
<file path=[Content_Types].xml><?xml version="1.0" encoding="utf-8"?>
<Types xmlns="http://schemas.openxmlformats.org/package/2006/content-types">
  <Override PartName="/xl/comments2.xml" ContentType="application/vnd.openxmlformats-officedocument.spreadsheetml.comments+xml"/>
  <Override PartName="/xl/worksheets/sheet2.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externalLinks/externalLink2.xml" ContentType="application/vnd.openxmlformats-officedocument.spreadsheetml.externalLink+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comments4.xml" ContentType="application/vnd.openxmlformats-officedocument.spreadsheetml.comments+xml"/>
  <Override PartName="/xl/pivotCache/pivotCacheDefinition1.xml" ContentType="application/vnd.openxmlformats-officedocument.spreadsheetml.pivotCacheDefinition+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Override PartName="/xl/styles.xml" ContentType="application/vnd.openxmlformats-officedocument.spreadsheetml.styles+xml"/>
  <Override PartName="/xl/comments3.xml" ContentType="application/vnd.openxmlformats-officedocument.spreadsheetml.comments+xml"/>
  <Override PartName="/xl/calcChain.xml" ContentType="application/vnd.openxmlformats-officedocument.spreadsheetml.calcChain+xml"/>
  <Default Extension="vml" ContentType="application/vnd.openxmlformats-officedocument.vmlDrawing"/>
  <Override PartName="/xl/pivotCache/pivotCacheRecords2.xml" ContentType="application/vnd.openxmlformats-officedocument.spreadsheetml.pivotCacheRecords+xml"/>
  <Override PartName="/xl/worksheets/sheet3.xml" ContentType="application/vnd.openxmlformats-officedocument.spreadsheetml.worksheet+xml"/>
  <Override PartName="/xl/pivotTables/pivotTable2.xml" ContentType="application/vnd.openxmlformats-officedocument.spreadsheetml.pivotTable+xml"/>
  <Override PartName="/xl/pivotCache/pivotCacheDefinition2.xml" ContentType="application/vnd.openxmlformats-officedocument.spreadsheetml.pivotCacheDefinition+xml"/>
  <Override PartName="/xl/worksheets/sheet5.xml" ContentType="application/vnd.openxmlformats-officedocument.spreadsheetml.worksheet+xml"/>
  <Default Extension="rels" ContentType="application/vnd.openxmlformats-package.relationship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460" yWindow="4020" windowWidth="22440" windowHeight="12280" firstSheet="1" activeTab="3"/>
  </bookViews>
  <sheets>
    <sheet name="Validaciones" sheetId="3" r:id="rId1"/>
    <sheet name="Hoja4" sheetId="4" r:id="rId2"/>
    <sheet name="Hoja3" sheetId="8" r:id="rId3"/>
    <sheet name="Abundancia-Tallas" sheetId="1" r:id="rId4"/>
    <sheet name="Abundancia-Tallas - ORDENADO" sheetId="5" r:id="rId5"/>
    <sheet name="Hoja2" sheetId="6" r:id="rId6"/>
  </sheets>
  <externalReferences>
    <externalReference r:id="rId7"/>
    <externalReference r:id="rId8"/>
  </externalReferences>
  <definedNames>
    <definedName name="_xlnm._FilterDatabase" localSheetId="3" hidden="1">'Abundancia-Tallas'!$A$1:$AH$1</definedName>
    <definedName name="año">[1]Validaciones!$C$2:$C$6</definedName>
    <definedName name="buceo">[1]Validaciones!$G$2:$G$5</definedName>
    <definedName name="categoria">[1]Validaciones!$O$2:$O$7</definedName>
    <definedName name="direccion">[1]Validaciones!$P$2:$P$12</definedName>
    <definedName name="epoca">[1]Validaciones!$D$2:$D$4</definedName>
    <definedName name="especie">[1]Validaciones!$M$2:$M$113</definedName>
    <definedName name="fecha">[1]Validaciones!$B$2:$B$22</definedName>
    <definedName name="observador">[1]Validaciones!$A$2:$A$15</definedName>
    <definedName name="replica">[1]Validaciones!$F$2:$F$24</definedName>
    <definedName name="sitio">[1]Validaciones!$H$2:$H$8</definedName>
    <definedName name="sitioextenso">[1]Validaciones!$I$2:$I$8</definedName>
    <definedName name="talla">[1]Validaciones!$N$2:$N$46</definedName>
    <definedName name="temperatura">[1]Validaciones!$K$2:$K$17</definedName>
    <definedName name="tipositio">[2]Validaciones!$I$2:$I$4</definedName>
    <definedName name="transecto">[1]Validaciones!$E$2:$E$24</definedName>
    <definedName name="visibilidad">[1]Validaciones!$L$2:$L$27</definedName>
    <definedName name="zona">[1]Validaciones!$J$2:$J$4</definedName>
  </definedNames>
  <calcPr calcId="125725"/>
  <pivotCaches>
    <pivotCache cacheId="13" r:id="rId9"/>
    <pivotCache cacheId="14" r:id="rId10"/>
  </pivotCaches>
  <extLst>
    <ext xmlns:mx="http://schemas.microsoft.com/office/mac/excel/2008/main" uri="http://schemas.microsoft.com/office/mac/excel/2008/main">
      <mx:ArchID Flags="2"/>
    </ext>
  </extLst>
</workbook>
</file>

<file path=xl/calcChain.xml><?xml version="1.0" encoding="utf-8"?>
<calcChain xmlns="http://schemas.openxmlformats.org/spreadsheetml/2006/main">
  <c r="Y4589" i="1"/>
  <c r="T4589"/>
  <c r="V4589"/>
  <c r="Q4589"/>
  <c r="O4589"/>
  <c r="U4589"/>
  <c r="G4589"/>
  <c r="Y4588"/>
  <c r="T4588"/>
  <c r="V4588"/>
  <c r="Q4588"/>
  <c r="O4588"/>
  <c r="U4588"/>
  <c r="G4588"/>
  <c r="Y4587"/>
  <c r="T4587"/>
  <c r="V4587"/>
  <c r="Q4587"/>
  <c r="O4587"/>
  <c r="U4587"/>
  <c r="G4587"/>
  <c r="Y4586"/>
  <c r="T4586"/>
  <c r="V4586"/>
  <c r="Q4586"/>
  <c r="O4586"/>
  <c r="U4586"/>
  <c r="G4586"/>
  <c r="Y4585"/>
  <c r="T4585"/>
  <c r="V4585"/>
  <c r="Q4585"/>
  <c r="O4585"/>
  <c r="U4585"/>
  <c r="G4585"/>
  <c r="Y4584"/>
  <c r="T4584"/>
  <c r="V4584"/>
  <c r="Q4584"/>
  <c r="O4584"/>
  <c r="U4584"/>
  <c r="G4584"/>
  <c r="Y4583"/>
  <c r="T4583"/>
  <c r="V4583"/>
  <c r="Q4583"/>
  <c r="O4583"/>
  <c r="U4583"/>
  <c r="G4583"/>
  <c r="Y4582"/>
  <c r="T4582"/>
  <c r="V4582"/>
  <c r="Q4582"/>
  <c r="O4582"/>
  <c r="U4582"/>
  <c r="G4582"/>
  <c r="Y4581"/>
  <c r="T4581"/>
  <c r="V4581"/>
  <c r="Q4581"/>
  <c r="O4581"/>
  <c r="U4581"/>
  <c r="G4581"/>
  <c r="Y4580"/>
  <c r="T4580"/>
  <c r="V4580"/>
  <c r="Q4580"/>
  <c r="O4580"/>
  <c r="U4580"/>
  <c r="G4580"/>
  <c r="Y4579"/>
  <c r="T4579"/>
  <c r="V4579"/>
  <c r="Q4579"/>
  <c r="O4579"/>
  <c r="U4579"/>
  <c r="G4579"/>
  <c r="Y4578"/>
  <c r="T4578"/>
  <c r="V4578"/>
  <c r="Q4578"/>
  <c r="O4578"/>
  <c r="U4578"/>
  <c r="G4578"/>
  <c r="Y4577"/>
  <c r="T4577"/>
  <c r="V4577"/>
  <c r="Q4577"/>
  <c r="O4577"/>
  <c r="U4577"/>
  <c r="G4577"/>
  <c r="Y4576"/>
  <c r="T4576"/>
  <c r="V4576"/>
  <c r="Q4576"/>
  <c r="O4576"/>
  <c r="U4576"/>
  <c r="G4576"/>
  <c r="Y4575"/>
  <c r="T4575"/>
  <c r="V4575"/>
  <c r="Q4575"/>
  <c r="O4575"/>
  <c r="U4575"/>
  <c r="G4575"/>
  <c r="Y4574"/>
  <c r="T4574"/>
  <c r="V4574"/>
  <c r="Q4574"/>
  <c r="O4574"/>
  <c r="U4574"/>
  <c r="G4574"/>
  <c r="Y4573"/>
  <c r="T4573"/>
  <c r="V4573"/>
  <c r="Q4573"/>
  <c r="O4573"/>
  <c r="U4573"/>
  <c r="G4573"/>
  <c r="Y4572"/>
  <c r="T4572"/>
  <c r="V4572"/>
  <c r="Q4572"/>
  <c r="O4572"/>
  <c r="U4572"/>
  <c r="G4572"/>
  <c r="Y4571"/>
  <c r="T4571"/>
  <c r="V4571"/>
  <c r="Q4571"/>
  <c r="O4571"/>
  <c r="U4571"/>
  <c r="G4571"/>
  <c r="Y4570"/>
  <c r="T4570"/>
  <c r="V4570"/>
  <c r="Q4570"/>
  <c r="O4570"/>
  <c r="U4570"/>
  <c r="G4570"/>
  <c r="Y4569"/>
  <c r="T4569"/>
  <c r="V4569"/>
  <c r="Q4569"/>
  <c r="O4569"/>
  <c r="U4569"/>
  <c r="G4569"/>
  <c r="Y4568"/>
  <c r="T4568"/>
  <c r="V4568"/>
  <c r="Q4568"/>
  <c r="O4568"/>
  <c r="U4568"/>
  <c r="G4568"/>
  <c r="Y4567"/>
  <c r="T4567"/>
  <c r="V4567"/>
  <c r="Q4567"/>
  <c r="O4567"/>
  <c r="U4567"/>
  <c r="G4567"/>
  <c r="Y4566"/>
  <c r="T4566"/>
  <c r="V4566"/>
  <c r="Q4566"/>
  <c r="O4566"/>
  <c r="U4566"/>
  <c r="G4566"/>
  <c r="Y4565"/>
  <c r="T4565"/>
  <c r="V4565"/>
  <c r="Q4565"/>
  <c r="O4565"/>
  <c r="U4565"/>
  <c r="G4565"/>
  <c r="Y4564"/>
  <c r="T4564"/>
  <c r="V4564"/>
  <c r="Q4564"/>
  <c r="O4564"/>
  <c r="U4564"/>
  <c r="G4564"/>
  <c r="Y4563"/>
  <c r="T4563"/>
  <c r="V4563"/>
  <c r="Q4563"/>
  <c r="O4563"/>
  <c r="U4563"/>
  <c r="G4563"/>
  <c r="Y4562"/>
  <c r="T4562"/>
  <c r="V4562"/>
  <c r="Q4562"/>
  <c r="O4562"/>
  <c r="U4562"/>
  <c r="G4562"/>
  <c r="Y4561"/>
  <c r="T4561"/>
  <c r="V4561"/>
  <c r="Q4561"/>
  <c r="O4561"/>
  <c r="U4561"/>
  <c r="G4561"/>
  <c r="Y4560"/>
  <c r="T4560"/>
  <c r="V4560"/>
  <c r="Q4560"/>
  <c r="O4560"/>
  <c r="U4560"/>
  <c r="G4560"/>
  <c r="Y4559"/>
  <c r="T4559"/>
  <c r="V4559"/>
  <c r="Q4559"/>
  <c r="O4559"/>
  <c r="U4559"/>
  <c r="G4559"/>
  <c r="Y4558"/>
  <c r="T4558"/>
  <c r="V4558"/>
  <c r="Q4558"/>
  <c r="O4558"/>
  <c r="U4558"/>
  <c r="G4558"/>
  <c r="Y4557"/>
  <c r="T4557"/>
  <c r="V4557"/>
  <c r="Q4557"/>
  <c r="O4557"/>
  <c r="U4557"/>
  <c r="G4557"/>
  <c r="Y4556"/>
  <c r="T4556"/>
  <c r="V4556"/>
  <c r="Q4556"/>
  <c r="O4556"/>
  <c r="U4556"/>
  <c r="G4556"/>
  <c r="Y4555"/>
  <c r="T4555"/>
  <c r="V4555"/>
  <c r="Q4555"/>
  <c r="O4555"/>
  <c r="U4555"/>
  <c r="G4555"/>
  <c r="Y4554"/>
  <c r="T4554"/>
  <c r="V4554"/>
  <c r="Q4554"/>
  <c r="O4554"/>
  <c r="U4554"/>
  <c r="G4554"/>
  <c r="Y4553"/>
  <c r="T4553"/>
  <c r="V4553"/>
  <c r="Q4553"/>
  <c r="O4553"/>
  <c r="U4553"/>
  <c r="G4553"/>
  <c r="Y4552"/>
  <c r="T4552"/>
  <c r="V4552"/>
  <c r="Q4552"/>
  <c r="O4552"/>
  <c r="U4552"/>
  <c r="G4552"/>
  <c r="Y4551"/>
  <c r="T4551"/>
  <c r="V4551"/>
  <c r="Q4551"/>
  <c r="O4551"/>
  <c r="U4551"/>
  <c r="G4551"/>
  <c r="Y4550"/>
  <c r="T4550"/>
  <c r="V4550"/>
  <c r="Q4550"/>
  <c r="O4550"/>
  <c r="U4550"/>
  <c r="G4550"/>
  <c r="Y4549"/>
  <c r="T4549"/>
  <c r="V4549"/>
  <c r="Q4549"/>
  <c r="O4549"/>
  <c r="U4549"/>
  <c r="G4549"/>
  <c r="Y4548"/>
  <c r="T4548"/>
  <c r="V4548"/>
  <c r="Q4548"/>
  <c r="O4548"/>
  <c r="U4548"/>
  <c r="G4548"/>
  <c r="Y4547"/>
  <c r="T4547"/>
  <c r="V4547"/>
  <c r="Q4547"/>
  <c r="O4547"/>
  <c r="U4547"/>
  <c r="G4547"/>
  <c r="Y4546"/>
  <c r="T4546"/>
  <c r="V4546"/>
  <c r="Q4546"/>
  <c r="O4546"/>
  <c r="U4546"/>
  <c r="G4546"/>
  <c r="Y4545"/>
  <c r="T4545"/>
  <c r="V4545"/>
  <c r="Q4545"/>
  <c r="O4545"/>
  <c r="U4545"/>
  <c r="G4545"/>
  <c r="Y4544"/>
  <c r="T4544"/>
  <c r="V4544"/>
  <c r="Q4544"/>
  <c r="O4544"/>
  <c r="U4544"/>
  <c r="G4544"/>
  <c r="Y4543"/>
  <c r="T4543"/>
  <c r="V4543"/>
  <c r="Q4543"/>
  <c r="O4543"/>
  <c r="U4543"/>
  <c r="G4543"/>
  <c r="Y4542"/>
  <c r="T4542"/>
  <c r="V4542"/>
  <c r="Q4542"/>
  <c r="O4542"/>
  <c r="U4542"/>
  <c r="G4542"/>
  <c r="Y4541"/>
  <c r="T4541"/>
  <c r="V4541"/>
  <c r="Q4541"/>
  <c r="O4541"/>
  <c r="U4541"/>
  <c r="G4541"/>
  <c r="Y4540"/>
  <c r="T4540"/>
  <c r="V4540"/>
  <c r="Q4540"/>
  <c r="O4540"/>
  <c r="U4540"/>
  <c r="G4540"/>
  <c r="Y4539"/>
  <c r="T4539"/>
  <c r="V4539"/>
  <c r="Q4539"/>
  <c r="O4539"/>
  <c r="U4539"/>
  <c r="G4539"/>
  <c r="Y4538"/>
  <c r="T4538"/>
  <c r="V4538"/>
  <c r="Q4538"/>
  <c r="O4538"/>
  <c r="U4538"/>
  <c r="G4538"/>
  <c r="Y4537"/>
  <c r="T4537"/>
  <c r="V4537"/>
  <c r="Q4537"/>
  <c r="O4537"/>
  <c r="U4537"/>
  <c r="G4537"/>
  <c r="Y4536"/>
  <c r="T4536"/>
  <c r="V4536"/>
  <c r="Q4536"/>
  <c r="O4536"/>
  <c r="U4536"/>
  <c r="G4536"/>
  <c r="Y4535"/>
  <c r="T4535"/>
  <c r="V4535"/>
  <c r="Q4535"/>
  <c r="O4535"/>
  <c r="U4535"/>
  <c r="G4535"/>
  <c r="Y4534"/>
  <c r="T4534"/>
  <c r="V4534"/>
  <c r="Q4534"/>
  <c r="O4534"/>
  <c r="U4534"/>
  <c r="G4534"/>
  <c r="Y4533"/>
  <c r="T4533"/>
  <c r="V4533"/>
  <c r="Q4533"/>
  <c r="O4533"/>
  <c r="U4533"/>
  <c r="G4533"/>
  <c r="Y4532"/>
  <c r="T4532"/>
  <c r="V4532"/>
  <c r="Q4532"/>
  <c r="O4532"/>
  <c r="U4532"/>
  <c r="G4532"/>
  <c r="Y4531"/>
  <c r="T4531"/>
  <c r="V4531"/>
  <c r="Q4531"/>
  <c r="O4531"/>
  <c r="U4531"/>
  <c r="G4531"/>
  <c r="Y4530"/>
  <c r="T4530"/>
  <c r="V4530"/>
  <c r="Q4530"/>
  <c r="O4530"/>
  <c r="U4530"/>
  <c r="G4530"/>
  <c r="Y4529"/>
  <c r="T4529"/>
  <c r="V4529"/>
  <c r="Q4529"/>
  <c r="O4529"/>
  <c r="U4529"/>
  <c r="G4529"/>
  <c r="Y4528"/>
  <c r="T4528"/>
  <c r="V4528"/>
  <c r="Q4528"/>
  <c r="O4528"/>
  <c r="U4528"/>
  <c r="G4528"/>
  <c r="Y4527"/>
  <c r="T4527"/>
  <c r="V4527"/>
  <c r="Q4527"/>
  <c r="O4527"/>
  <c r="U4527"/>
  <c r="G4527"/>
  <c r="Y4526"/>
  <c r="T4526"/>
  <c r="V4526"/>
  <c r="Q4526"/>
  <c r="O4526"/>
  <c r="U4526"/>
  <c r="G4526"/>
  <c r="Y4525"/>
  <c r="T4525"/>
  <c r="V4525"/>
  <c r="Q4525"/>
  <c r="O4525"/>
  <c r="U4525"/>
  <c r="G4525"/>
  <c r="Y4524"/>
  <c r="T4524"/>
  <c r="V4524"/>
  <c r="Q4524"/>
  <c r="O4524"/>
  <c r="U4524"/>
  <c r="G4524"/>
  <c r="Y4523"/>
  <c r="T4523"/>
  <c r="V4523"/>
  <c r="Q4523"/>
  <c r="O4523"/>
  <c r="U4523"/>
  <c r="G4523"/>
  <c r="Y4522"/>
  <c r="T4522"/>
  <c r="V4522"/>
  <c r="Q4522"/>
  <c r="O4522"/>
  <c r="U4522"/>
  <c r="G4522"/>
  <c r="Y4521"/>
  <c r="T4521"/>
  <c r="V4521"/>
  <c r="Q4521"/>
  <c r="O4521"/>
  <c r="U4521"/>
  <c r="G4521"/>
  <c r="Y4520"/>
  <c r="T4520"/>
  <c r="V4520"/>
  <c r="Q4520"/>
  <c r="O4520"/>
  <c r="U4520"/>
  <c r="G4520"/>
  <c r="Y4519"/>
  <c r="T4519"/>
  <c r="V4519"/>
  <c r="Q4519"/>
  <c r="O4519"/>
  <c r="U4519"/>
  <c r="G4519"/>
  <c r="Y4518"/>
  <c r="T4518"/>
  <c r="V4518"/>
  <c r="Q4518"/>
  <c r="O4518"/>
  <c r="U4518"/>
  <c r="G4518"/>
  <c r="Y4517"/>
  <c r="T4517"/>
  <c r="V4517"/>
  <c r="Q4517"/>
  <c r="O4517"/>
  <c r="U4517"/>
  <c r="G4517"/>
  <c r="Y4516"/>
  <c r="T4516"/>
  <c r="V4516"/>
  <c r="Q4516"/>
  <c r="O4516"/>
  <c r="U4516"/>
  <c r="G4516"/>
  <c r="Y4515"/>
  <c r="T4515"/>
  <c r="V4515"/>
  <c r="Q4515"/>
  <c r="O4515"/>
  <c r="U4515"/>
  <c r="G4515"/>
  <c r="Y4514"/>
  <c r="T4514"/>
  <c r="V4514"/>
  <c r="Q4514"/>
  <c r="O4514"/>
  <c r="U4514"/>
  <c r="G4514"/>
  <c r="Y4513"/>
  <c r="T4513"/>
  <c r="V4513"/>
  <c r="Q4513"/>
  <c r="O4513"/>
  <c r="U4513"/>
  <c r="G4513"/>
  <c r="Y4512"/>
  <c r="T4512"/>
  <c r="V4512"/>
  <c r="Q4512"/>
  <c r="O4512"/>
  <c r="U4512"/>
  <c r="G4512"/>
  <c r="Y4511"/>
  <c r="T4511"/>
  <c r="V4511"/>
  <c r="Q4511"/>
  <c r="O4511"/>
  <c r="U4511"/>
  <c r="G4511"/>
  <c r="Y4510"/>
  <c r="T4510"/>
  <c r="V4510"/>
  <c r="Q4510"/>
  <c r="O4510"/>
  <c r="U4510"/>
  <c r="G4510"/>
  <c r="Y4509"/>
  <c r="T4509"/>
  <c r="V4509"/>
  <c r="Q4509"/>
  <c r="O4509"/>
  <c r="U4509"/>
  <c r="G4509"/>
  <c r="Y4508"/>
  <c r="T4508"/>
  <c r="V4508"/>
  <c r="Q4508"/>
  <c r="O4508"/>
  <c r="U4508"/>
  <c r="G4508"/>
  <c r="Y4507"/>
  <c r="T4507"/>
  <c r="V4507"/>
  <c r="Q4507"/>
  <c r="O4507"/>
  <c r="U4507"/>
  <c r="G4507"/>
  <c r="Y4506"/>
  <c r="T4506"/>
  <c r="V4506"/>
  <c r="Q4506"/>
  <c r="O4506"/>
  <c r="U4506"/>
  <c r="G4506"/>
  <c r="Y4505"/>
  <c r="T4505"/>
  <c r="V4505"/>
  <c r="Q4505"/>
  <c r="O4505"/>
  <c r="U4505"/>
  <c r="G4505"/>
  <c r="Y4504"/>
  <c r="T4504"/>
  <c r="V4504"/>
  <c r="Q4504"/>
  <c r="O4504"/>
  <c r="U4504"/>
  <c r="G4504"/>
  <c r="Y4503"/>
  <c r="T4503"/>
  <c r="V4503"/>
  <c r="Q4503"/>
  <c r="O4503"/>
  <c r="U4503"/>
  <c r="G4503"/>
  <c r="Y4502"/>
  <c r="T4502"/>
  <c r="V4502"/>
  <c r="Q4502"/>
  <c r="O4502"/>
  <c r="U4502"/>
  <c r="G4502"/>
  <c r="Y4501"/>
  <c r="T4501"/>
  <c r="V4501"/>
  <c r="Q4501"/>
  <c r="O4501"/>
  <c r="U4501"/>
  <c r="G4501"/>
  <c r="Y4500"/>
  <c r="T4500"/>
  <c r="V4500"/>
  <c r="Q4500"/>
  <c r="O4500"/>
  <c r="U4500"/>
  <c r="G4500"/>
  <c r="Y4499"/>
  <c r="T4499"/>
  <c r="V4499"/>
  <c r="Q4499"/>
  <c r="O4499"/>
  <c r="U4499"/>
  <c r="G4499"/>
  <c r="Y4498"/>
  <c r="T4498"/>
  <c r="V4498"/>
  <c r="Q4498"/>
  <c r="O4498"/>
  <c r="U4498"/>
  <c r="G4498"/>
  <c r="Y4497"/>
  <c r="T4497"/>
  <c r="V4497"/>
  <c r="Q4497"/>
  <c r="O4497"/>
  <c r="U4497"/>
  <c r="G4497"/>
  <c r="Y4496"/>
  <c r="T4496"/>
  <c r="V4496"/>
  <c r="Q4496"/>
  <c r="O4496"/>
  <c r="U4496"/>
  <c r="G4496"/>
  <c r="Y4495"/>
  <c r="T4495"/>
  <c r="V4495"/>
  <c r="Q4495"/>
  <c r="O4495"/>
  <c r="U4495"/>
  <c r="G4495"/>
  <c r="Y4494"/>
  <c r="T4494"/>
  <c r="V4494"/>
  <c r="Q4494"/>
  <c r="O4494"/>
  <c r="U4494"/>
  <c r="G4494"/>
  <c r="Y4493"/>
  <c r="T4493"/>
  <c r="V4493"/>
  <c r="Q4493"/>
  <c r="O4493"/>
  <c r="U4493"/>
  <c r="G4493"/>
  <c r="Y4492"/>
  <c r="T4492"/>
  <c r="V4492"/>
  <c r="Q4492"/>
  <c r="O4492"/>
  <c r="U4492"/>
  <c r="G4492"/>
  <c r="Y4491"/>
  <c r="T4491"/>
  <c r="V4491"/>
  <c r="Q4491"/>
  <c r="O4491"/>
  <c r="U4491"/>
  <c r="G4491"/>
  <c r="Y4490"/>
  <c r="T4490"/>
  <c r="V4490"/>
  <c r="Q4490"/>
  <c r="O4490"/>
  <c r="U4490"/>
  <c r="G4490"/>
  <c r="Y4489"/>
  <c r="T4489"/>
  <c r="V4489"/>
  <c r="Q4489"/>
  <c r="O4489"/>
  <c r="U4489"/>
  <c r="G4489"/>
  <c r="Y4488"/>
  <c r="T4488"/>
  <c r="V4488"/>
  <c r="Q4488"/>
  <c r="O4488"/>
  <c r="U4488"/>
  <c r="G4488"/>
  <c r="Y4487"/>
  <c r="T4487"/>
  <c r="V4487"/>
  <c r="Q4487"/>
  <c r="O4487"/>
  <c r="U4487"/>
  <c r="G4487"/>
  <c r="Y4486"/>
  <c r="T4486"/>
  <c r="V4486"/>
  <c r="Q4486"/>
  <c r="O4486"/>
  <c r="U4486"/>
  <c r="G4486"/>
  <c r="Y4485"/>
  <c r="T4485"/>
  <c r="V4485"/>
  <c r="Q4485"/>
  <c r="O4485"/>
  <c r="U4485"/>
  <c r="G4485"/>
  <c r="Y4484"/>
  <c r="T4484"/>
  <c r="V4484"/>
  <c r="Q4484"/>
  <c r="O4484"/>
  <c r="U4484"/>
  <c r="G4484"/>
  <c r="Y4483"/>
  <c r="T4483"/>
  <c r="V4483"/>
  <c r="Q4483"/>
  <c r="O4483"/>
  <c r="U4483"/>
  <c r="G4483"/>
  <c r="Y4482"/>
  <c r="T4482"/>
  <c r="V4482"/>
  <c r="Q4482"/>
  <c r="O4482"/>
  <c r="U4482"/>
  <c r="G4482"/>
  <c r="Y4481"/>
  <c r="T4481"/>
  <c r="V4481"/>
  <c r="Q4481"/>
  <c r="O4481"/>
  <c r="U4481"/>
  <c r="G4481"/>
  <c r="Y4480"/>
  <c r="T4480"/>
  <c r="V4480"/>
  <c r="Q4480"/>
  <c r="O4480"/>
  <c r="U4480"/>
  <c r="G4480"/>
  <c r="Y4479"/>
  <c r="T4479"/>
  <c r="V4479"/>
  <c r="Q4479"/>
  <c r="O4479"/>
  <c r="U4479"/>
  <c r="G4479"/>
  <c r="Y4478"/>
  <c r="T4478"/>
  <c r="V4478"/>
  <c r="Q4478"/>
  <c r="O4478"/>
  <c r="U4478"/>
  <c r="G4478"/>
  <c r="Y4477"/>
  <c r="T4477"/>
  <c r="V4477"/>
  <c r="Q4477"/>
  <c r="O4477"/>
  <c r="U4477"/>
  <c r="G4477"/>
  <c r="Y4476"/>
  <c r="T4476"/>
  <c r="V4476"/>
  <c r="Q4476"/>
  <c r="O4476"/>
  <c r="U4476"/>
  <c r="G4476"/>
  <c r="Y4475"/>
  <c r="T4475"/>
  <c r="V4475"/>
  <c r="Q4475"/>
  <c r="O4475"/>
  <c r="U4475"/>
  <c r="G4475"/>
  <c r="Y4474"/>
  <c r="T4474"/>
  <c r="V4474"/>
  <c r="Q4474"/>
  <c r="O4474"/>
  <c r="U4474"/>
  <c r="G4474"/>
  <c r="Y4473"/>
  <c r="T4473"/>
  <c r="V4473"/>
  <c r="Q4473"/>
  <c r="O4473"/>
  <c r="U4473"/>
  <c r="G4473"/>
  <c r="Y4472"/>
  <c r="T4472"/>
  <c r="V4472"/>
  <c r="Q4472"/>
  <c r="O4472"/>
  <c r="U4472"/>
  <c r="G4472"/>
  <c r="Y4471"/>
  <c r="T4471"/>
  <c r="V4471"/>
  <c r="Q4471"/>
  <c r="O4471"/>
  <c r="U4471"/>
  <c r="G4471"/>
  <c r="Y4470"/>
  <c r="T4470"/>
  <c r="V4470"/>
  <c r="Q4470"/>
  <c r="O4470"/>
  <c r="U4470"/>
  <c r="G4470"/>
  <c r="Y4469"/>
  <c r="T4469"/>
  <c r="V4469"/>
  <c r="Q4469"/>
  <c r="O4469"/>
  <c r="U4469"/>
  <c r="G4469"/>
  <c r="Y4468"/>
  <c r="T4468"/>
  <c r="V4468"/>
  <c r="Q4468"/>
  <c r="O4468"/>
  <c r="U4468"/>
  <c r="G4468"/>
  <c r="Y4467"/>
  <c r="T4467"/>
  <c r="V4467"/>
  <c r="Q4467"/>
  <c r="O4467"/>
  <c r="U4467"/>
  <c r="G4467"/>
  <c r="Y4466"/>
  <c r="T4466"/>
  <c r="V4466"/>
  <c r="Q4466"/>
  <c r="O4466"/>
  <c r="U4466"/>
  <c r="G4466"/>
  <c r="Y4465"/>
  <c r="T4465"/>
  <c r="V4465"/>
  <c r="Q4465"/>
  <c r="O4465"/>
  <c r="U4465"/>
  <c r="G4465"/>
  <c r="Y4464"/>
  <c r="T4464"/>
  <c r="V4464"/>
  <c r="Q4464"/>
  <c r="O4464"/>
  <c r="U4464"/>
  <c r="G4464"/>
  <c r="Y4463"/>
  <c r="T4463"/>
  <c r="V4463"/>
  <c r="Q4463"/>
  <c r="O4463"/>
  <c r="U4463"/>
  <c r="G4463"/>
  <c r="Y4462"/>
  <c r="T4462"/>
  <c r="V4462"/>
  <c r="Q4462"/>
  <c r="O4462"/>
  <c r="U4462"/>
  <c r="G4462"/>
  <c r="Y4461"/>
  <c r="T4461"/>
  <c r="V4461"/>
  <c r="Q4461"/>
  <c r="O4461"/>
  <c r="U4461"/>
  <c r="G4461"/>
  <c r="Y4460"/>
  <c r="T4460"/>
  <c r="V4460"/>
  <c r="Q4460"/>
  <c r="O4460"/>
  <c r="U4460"/>
  <c r="G4460"/>
  <c r="Y4459"/>
  <c r="T4459"/>
  <c r="V4459"/>
  <c r="Q4459"/>
  <c r="O4459"/>
  <c r="U4459"/>
  <c r="G4459"/>
  <c r="Y4458"/>
  <c r="T4458"/>
  <c r="V4458"/>
  <c r="Q4458"/>
  <c r="O4458"/>
  <c r="U4458"/>
  <c r="G4458"/>
  <c r="Y4457"/>
  <c r="T4457"/>
  <c r="V4457"/>
  <c r="Q4457"/>
  <c r="O4457"/>
  <c r="U4457"/>
  <c r="G4457"/>
  <c r="Y4456"/>
  <c r="T4456"/>
  <c r="V4456"/>
  <c r="Q4456"/>
  <c r="O4456"/>
  <c r="U4456"/>
  <c r="G4456"/>
  <c r="Y4455"/>
  <c r="T4455"/>
  <c r="V4455"/>
  <c r="Q4455"/>
  <c r="O4455"/>
  <c r="U4455"/>
  <c r="G4455"/>
  <c r="Y4454"/>
  <c r="T4454"/>
  <c r="V4454"/>
  <c r="Q4454"/>
  <c r="O4454"/>
  <c r="U4454"/>
  <c r="G4454"/>
  <c r="Y4453"/>
  <c r="T4453"/>
  <c r="V4453"/>
  <c r="Q4453"/>
  <c r="O4453"/>
  <c r="U4453"/>
  <c r="G4453"/>
  <c r="Y4452"/>
  <c r="T4452"/>
  <c r="V4452"/>
  <c r="Q4452"/>
  <c r="O4452"/>
  <c r="U4452"/>
  <c r="G4452"/>
  <c r="Y4451"/>
  <c r="T4451"/>
  <c r="V4451"/>
  <c r="Q4451"/>
  <c r="O4451"/>
  <c r="U4451"/>
  <c r="G4451"/>
  <c r="Y4450"/>
  <c r="T4450"/>
  <c r="V4450"/>
  <c r="Q4450"/>
  <c r="O4450"/>
  <c r="U4450"/>
  <c r="G4450"/>
  <c r="Y4449"/>
  <c r="T4449"/>
  <c r="V4449"/>
  <c r="Q4449"/>
  <c r="O4449"/>
  <c r="U4449"/>
  <c r="G4449"/>
  <c r="Y4448"/>
  <c r="T4448"/>
  <c r="V4448"/>
  <c r="Q4448"/>
  <c r="O4448"/>
  <c r="U4448"/>
  <c r="G4448"/>
  <c r="Y4447"/>
  <c r="T4447"/>
  <c r="V4447"/>
  <c r="Q4447"/>
  <c r="O4447"/>
  <c r="U4447"/>
  <c r="G4447"/>
  <c r="Y4446"/>
  <c r="T4446"/>
  <c r="V4446"/>
  <c r="Q4446"/>
  <c r="O4446"/>
  <c r="U4446"/>
  <c r="G4446"/>
  <c r="Y4445"/>
  <c r="T4445"/>
  <c r="V4445"/>
  <c r="Q4445"/>
  <c r="O4445"/>
  <c r="U4445"/>
  <c r="G4445"/>
  <c r="Y4444"/>
  <c r="T4444"/>
  <c r="V4444"/>
  <c r="Q4444"/>
  <c r="O4444"/>
  <c r="U4444"/>
  <c r="G4444"/>
  <c r="Y4443"/>
  <c r="T4443"/>
  <c r="V4443"/>
  <c r="Q4443"/>
  <c r="O4443"/>
  <c r="U4443"/>
  <c r="G4443"/>
  <c r="Y4442"/>
  <c r="T4442"/>
  <c r="V4442"/>
  <c r="Q4442"/>
  <c r="O4442"/>
  <c r="U4442"/>
  <c r="G4442"/>
  <c r="Y4441"/>
  <c r="T4441"/>
  <c r="V4441"/>
  <c r="Q4441"/>
  <c r="O4441"/>
  <c r="U4441"/>
  <c r="G4441"/>
  <c r="Y4440"/>
  <c r="T4440"/>
  <c r="V4440"/>
  <c r="Q4440"/>
  <c r="O4440"/>
  <c r="U4440"/>
  <c r="G4440"/>
  <c r="Y4439"/>
  <c r="T4439"/>
  <c r="V4439"/>
  <c r="Q4439"/>
  <c r="O4439"/>
  <c r="U4439"/>
  <c r="G4439"/>
  <c r="Y4438"/>
  <c r="T4438"/>
  <c r="V4438"/>
  <c r="Q4438"/>
  <c r="O4438"/>
  <c r="U4438"/>
  <c r="G4438"/>
  <c r="Y4437"/>
  <c r="T4437"/>
  <c r="V4437"/>
  <c r="Q4437"/>
  <c r="O4437"/>
  <c r="U4437"/>
  <c r="G4437"/>
  <c r="Y4436"/>
  <c r="T4436"/>
  <c r="V4436"/>
  <c r="Q4436"/>
  <c r="O4436"/>
  <c r="U4436"/>
  <c r="G4436"/>
  <c r="Y4435"/>
  <c r="T4435"/>
  <c r="V4435"/>
  <c r="Q4435"/>
  <c r="O4435"/>
  <c r="U4435"/>
  <c r="G4435"/>
  <c r="Y4434"/>
  <c r="T4434"/>
  <c r="V4434"/>
  <c r="Q4434"/>
  <c r="O4434"/>
  <c r="U4434"/>
  <c r="G4434"/>
  <c r="Y4433"/>
  <c r="T4433"/>
  <c r="V4433"/>
  <c r="Q4433"/>
  <c r="O4433"/>
  <c r="U4433"/>
  <c r="G4433"/>
  <c r="Y4432"/>
  <c r="T4432"/>
  <c r="V4432"/>
  <c r="Q4432"/>
  <c r="O4432"/>
  <c r="U4432"/>
  <c r="G4432"/>
  <c r="Y4431"/>
  <c r="T4431"/>
  <c r="V4431"/>
  <c r="Q4431"/>
  <c r="O4431"/>
  <c r="U4431"/>
  <c r="G4431"/>
  <c r="Y4430"/>
  <c r="T4430"/>
  <c r="V4430"/>
  <c r="Q4430"/>
  <c r="O4430"/>
  <c r="U4430"/>
  <c r="G4430"/>
  <c r="Y4429"/>
  <c r="T4429"/>
  <c r="V4429"/>
  <c r="Q4429"/>
  <c r="O4429"/>
  <c r="U4429"/>
  <c r="G4429"/>
  <c r="Y4428"/>
  <c r="T4428"/>
  <c r="V4428"/>
  <c r="Q4428"/>
  <c r="O4428"/>
  <c r="U4428"/>
  <c r="G4428"/>
  <c r="Y4427"/>
  <c r="T4427"/>
  <c r="V4427"/>
  <c r="Q4427"/>
  <c r="O4427"/>
  <c r="U4427"/>
  <c r="G4427"/>
  <c r="Y4426"/>
  <c r="T4426"/>
  <c r="V4426"/>
  <c r="Q4426"/>
  <c r="O4426"/>
  <c r="U4426"/>
  <c r="G4426"/>
  <c r="Y4425"/>
  <c r="T4425"/>
  <c r="V4425"/>
  <c r="Q4425"/>
  <c r="O4425"/>
  <c r="U4425"/>
  <c r="G4425"/>
  <c r="Y4424"/>
  <c r="T4424"/>
  <c r="V4424"/>
  <c r="Q4424"/>
  <c r="O4424"/>
  <c r="U4424"/>
  <c r="G4424"/>
  <c r="Y4423"/>
  <c r="T4423"/>
  <c r="V4423"/>
  <c r="Q4423"/>
  <c r="O4423"/>
  <c r="U4423"/>
  <c r="G4423"/>
  <c r="Y4422"/>
  <c r="T4422"/>
  <c r="V4422"/>
  <c r="Q4422"/>
  <c r="O4422"/>
  <c r="U4422"/>
  <c r="G4422"/>
  <c r="Y4421"/>
  <c r="T4421"/>
  <c r="V4421"/>
  <c r="Q4421"/>
  <c r="O4421"/>
  <c r="U4421"/>
  <c r="G4421"/>
  <c r="Y4420"/>
  <c r="T4420"/>
  <c r="V4420"/>
  <c r="Q4420"/>
  <c r="O4420"/>
  <c r="U4420"/>
  <c r="G4420"/>
  <c r="Y4419"/>
  <c r="T4419"/>
  <c r="V4419"/>
  <c r="Q4419"/>
  <c r="O4419"/>
  <c r="U4419"/>
  <c r="G4419"/>
  <c r="Y4418"/>
  <c r="T4418"/>
  <c r="V4418"/>
  <c r="Q4418"/>
  <c r="O4418"/>
  <c r="U4418"/>
  <c r="G4418"/>
  <c r="Y4417"/>
  <c r="T4417"/>
  <c r="V4417"/>
  <c r="Q4417"/>
  <c r="O4417"/>
  <c r="U4417"/>
  <c r="G4417"/>
  <c r="Y4416"/>
  <c r="T4416"/>
  <c r="V4416"/>
  <c r="Q4416"/>
  <c r="O4416"/>
  <c r="U4416"/>
  <c r="G4416"/>
  <c r="Y4415"/>
  <c r="T4415"/>
  <c r="V4415"/>
  <c r="Q4415"/>
  <c r="O4415"/>
  <c r="U4415"/>
  <c r="G4415"/>
  <c r="Y4414"/>
  <c r="T4414"/>
  <c r="V4414"/>
  <c r="Q4414"/>
  <c r="O4414"/>
  <c r="U4414"/>
  <c r="G4414"/>
  <c r="Y4413"/>
  <c r="T4413"/>
  <c r="V4413"/>
  <c r="Q4413"/>
  <c r="O4413"/>
  <c r="U4413"/>
  <c r="G4413"/>
  <c r="Y4412"/>
  <c r="T4412"/>
  <c r="V4412"/>
  <c r="Q4412"/>
  <c r="O4412"/>
  <c r="U4412"/>
  <c r="G4412"/>
  <c r="Y4411"/>
  <c r="T4411"/>
  <c r="V4411"/>
  <c r="Q4411"/>
  <c r="O4411"/>
  <c r="U4411"/>
  <c r="G4411"/>
  <c r="Y4410"/>
  <c r="T4410"/>
  <c r="V4410"/>
  <c r="Q4410"/>
  <c r="O4410"/>
  <c r="U4410"/>
  <c r="G4410"/>
  <c r="Y4409"/>
  <c r="T4409"/>
  <c r="V4409"/>
  <c r="Q4409"/>
  <c r="O4409"/>
  <c r="U4409"/>
  <c r="G4409"/>
  <c r="Y4408"/>
  <c r="T4408"/>
  <c r="V4408"/>
  <c r="Q4408"/>
  <c r="O4408"/>
  <c r="U4408"/>
  <c r="G4408"/>
  <c r="Y4407"/>
  <c r="T4407"/>
  <c r="V4407"/>
  <c r="Q4407"/>
  <c r="O4407"/>
  <c r="U4407"/>
  <c r="G4407"/>
  <c r="Y4406"/>
  <c r="T4406"/>
  <c r="V4406"/>
  <c r="Q4406"/>
  <c r="O4406"/>
  <c r="U4406"/>
  <c r="G4406"/>
  <c r="Y4405"/>
  <c r="T4405"/>
  <c r="V4405"/>
  <c r="Q4405"/>
  <c r="O4405"/>
  <c r="U4405"/>
  <c r="G4405"/>
  <c r="Y4404"/>
  <c r="T4404"/>
  <c r="V4404"/>
  <c r="Q4404"/>
  <c r="O4404"/>
  <c r="U4404"/>
  <c r="G4404"/>
  <c r="Y4403"/>
  <c r="T4403"/>
  <c r="V4403"/>
  <c r="Q4403"/>
  <c r="O4403"/>
  <c r="U4403"/>
  <c r="G4403"/>
  <c r="Y4402"/>
  <c r="T4402"/>
  <c r="V4402"/>
  <c r="Q4402"/>
  <c r="O4402"/>
  <c r="U4402"/>
  <c r="G4402"/>
  <c r="Y4401"/>
  <c r="T4401"/>
  <c r="V4401"/>
  <c r="Q4401"/>
  <c r="O4401"/>
  <c r="U4401"/>
  <c r="G4401"/>
  <c r="Y4400"/>
  <c r="T4400"/>
  <c r="V4400"/>
  <c r="Q4400"/>
  <c r="O4400"/>
  <c r="U4400"/>
  <c r="G4400"/>
  <c r="Y4399"/>
  <c r="T4399"/>
  <c r="V4399"/>
  <c r="Q4399"/>
  <c r="O4399"/>
  <c r="U4399"/>
  <c r="G4399"/>
  <c r="Y4398"/>
  <c r="T4398"/>
  <c r="V4398"/>
  <c r="Q4398"/>
  <c r="O4398"/>
  <c r="U4398"/>
  <c r="G4398"/>
  <c r="Y4397"/>
  <c r="T4397"/>
  <c r="V4397"/>
  <c r="Q4397"/>
  <c r="O4397"/>
  <c r="U4397"/>
  <c r="G4397"/>
  <c r="Y4396"/>
  <c r="T4396"/>
  <c r="V4396"/>
  <c r="Q4396"/>
  <c r="O4396"/>
  <c r="U4396"/>
  <c r="G4396"/>
  <c r="Y4395"/>
  <c r="T4395"/>
  <c r="V4395"/>
  <c r="Q4395"/>
  <c r="O4395"/>
  <c r="U4395"/>
  <c r="G4395"/>
  <c r="Y4394"/>
  <c r="T4394"/>
  <c r="V4394"/>
  <c r="Q4394"/>
  <c r="O4394"/>
  <c r="U4394"/>
  <c r="G4394"/>
  <c r="Y4393"/>
  <c r="T4393"/>
  <c r="V4393"/>
  <c r="Q4393"/>
  <c r="O4393"/>
  <c r="U4393"/>
  <c r="G4393"/>
  <c r="Y4392"/>
  <c r="T4392"/>
  <c r="V4392"/>
  <c r="Q4392"/>
  <c r="O4392"/>
  <c r="U4392"/>
  <c r="G4392"/>
  <c r="Y4391"/>
  <c r="T4391"/>
  <c r="V4391"/>
  <c r="Q4391"/>
  <c r="O4391"/>
  <c r="U4391"/>
  <c r="G4391"/>
  <c r="Y4390"/>
  <c r="T4390"/>
  <c r="V4390"/>
  <c r="Q4390"/>
  <c r="O4390"/>
  <c r="U4390"/>
  <c r="G4390"/>
  <c r="Y4389"/>
  <c r="T4389"/>
  <c r="V4389"/>
  <c r="Q4389"/>
  <c r="O4389"/>
  <c r="U4389"/>
  <c r="G4389"/>
  <c r="Y4388"/>
  <c r="T4388"/>
  <c r="V4388"/>
  <c r="Q4388"/>
  <c r="O4388"/>
  <c r="U4388"/>
  <c r="G4388"/>
  <c r="Y4387"/>
  <c r="T4387"/>
  <c r="V4387"/>
  <c r="Q4387"/>
  <c r="O4387"/>
  <c r="U4387"/>
  <c r="G4387"/>
  <c r="Y4386"/>
  <c r="T4386"/>
  <c r="V4386"/>
  <c r="Q4386"/>
  <c r="O4386"/>
  <c r="U4386"/>
  <c r="G4386"/>
  <c r="Y4385"/>
  <c r="T4385"/>
  <c r="V4385"/>
  <c r="Q4385"/>
  <c r="O4385"/>
  <c r="U4385"/>
  <c r="G4385"/>
  <c r="Y4384"/>
  <c r="T4384"/>
  <c r="V4384"/>
  <c r="Q4384"/>
  <c r="O4384"/>
  <c r="U4384"/>
  <c r="G4384"/>
  <c r="Y4383"/>
  <c r="T4383"/>
  <c r="V4383"/>
  <c r="Q4383"/>
  <c r="O4383"/>
  <c r="U4383"/>
  <c r="G4383"/>
  <c r="Y4382"/>
  <c r="T4382"/>
  <c r="V4382"/>
  <c r="Q4382"/>
  <c r="O4382"/>
  <c r="U4382"/>
  <c r="G4382"/>
  <c r="Y4381"/>
  <c r="T4381"/>
  <c r="V4381"/>
  <c r="Q4381"/>
  <c r="O4381"/>
  <c r="U4381"/>
  <c r="G4381"/>
  <c r="Y4380"/>
  <c r="T4380"/>
  <c r="V4380"/>
  <c r="Q4380"/>
  <c r="O4380"/>
  <c r="U4380"/>
  <c r="G4380"/>
  <c r="Y4379"/>
  <c r="T4379"/>
  <c r="V4379"/>
  <c r="Q4379"/>
  <c r="O4379"/>
  <c r="U4379"/>
  <c r="G4379"/>
  <c r="Y4378"/>
  <c r="T4378"/>
  <c r="V4378"/>
  <c r="Q4378"/>
  <c r="O4378"/>
  <c r="U4378"/>
  <c r="G4378"/>
  <c r="Y4377"/>
  <c r="T4377"/>
  <c r="V4377"/>
  <c r="Q4377"/>
  <c r="O4377"/>
  <c r="U4377"/>
  <c r="G4377"/>
  <c r="Y4376"/>
  <c r="T4376"/>
  <c r="V4376"/>
  <c r="Q4376"/>
  <c r="O4376"/>
  <c r="U4376"/>
  <c r="G4376"/>
  <c r="Y4375"/>
  <c r="T4375"/>
  <c r="V4375"/>
  <c r="Q4375"/>
  <c r="O4375"/>
  <c r="U4375"/>
  <c r="G4375"/>
  <c r="Y4374"/>
  <c r="T4374"/>
  <c r="V4374"/>
  <c r="Q4374"/>
  <c r="O4374"/>
  <c r="U4374"/>
  <c r="G4374"/>
  <c r="Y4373"/>
  <c r="T4373"/>
  <c r="V4373"/>
  <c r="Q4373"/>
  <c r="O4373"/>
  <c r="U4373"/>
  <c r="G4373"/>
  <c r="Y4372"/>
  <c r="T4372"/>
  <c r="V4372"/>
  <c r="Q4372"/>
  <c r="O4372"/>
  <c r="U4372"/>
  <c r="G4372"/>
  <c r="Y4371"/>
  <c r="T4371"/>
  <c r="V4371"/>
  <c r="Q4371"/>
  <c r="O4371"/>
  <c r="U4371"/>
  <c r="G4371"/>
  <c r="Y4370"/>
  <c r="T4370"/>
  <c r="V4370"/>
  <c r="Q4370"/>
  <c r="O4370"/>
  <c r="U4370"/>
  <c r="G4370"/>
  <c r="Y4369"/>
  <c r="T4369"/>
  <c r="V4369"/>
  <c r="Q4369"/>
  <c r="O4369"/>
  <c r="U4369"/>
  <c r="G4369"/>
  <c r="Y4368"/>
  <c r="T4368"/>
  <c r="V4368"/>
  <c r="Q4368"/>
  <c r="O4368"/>
  <c r="U4368"/>
  <c r="G4368"/>
  <c r="Y4367"/>
  <c r="T4367"/>
  <c r="V4367"/>
  <c r="Q4367"/>
  <c r="O4367"/>
  <c r="U4367"/>
  <c r="G4367"/>
  <c r="Y4366"/>
  <c r="T4366"/>
  <c r="V4366"/>
  <c r="Q4366"/>
  <c r="O4366"/>
  <c r="U4366"/>
  <c r="G4366"/>
  <c r="Y4365"/>
  <c r="T4365"/>
  <c r="V4365"/>
  <c r="Q4365"/>
  <c r="O4365"/>
  <c r="U4365"/>
  <c r="G4365"/>
  <c r="Y4364"/>
  <c r="T4364"/>
  <c r="V4364"/>
  <c r="Q4364"/>
  <c r="O4364"/>
  <c r="U4364"/>
  <c r="G4364"/>
  <c r="Y4363"/>
  <c r="T4363"/>
  <c r="V4363"/>
  <c r="Q4363"/>
  <c r="O4363"/>
  <c r="U4363"/>
  <c r="G4363"/>
  <c r="Y4362"/>
  <c r="T4362"/>
  <c r="V4362"/>
  <c r="Q4362"/>
  <c r="O4362"/>
  <c r="U4362"/>
  <c r="G4362"/>
  <c r="Y4361"/>
  <c r="T4361"/>
  <c r="V4361"/>
  <c r="Q4361"/>
  <c r="O4361"/>
  <c r="U4361"/>
  <c r="G4361"/>
  <c r="Y4360"/>
  <c r="T4360"/>
  <c r="V4360"/>
  <c r="Q4360"/>
  <c r="O4360"/>
  <c r="U4360"/>
  <c r="G4360"/>
  <c r="Y4359"/>
  <c r="T4359"/>
  <c r="V4359"/>
  <c r="Q4359"/>
  <c r="O4359"/>
  <c r="U4359"/>
  <c r="G4359"/>
  <c r="Y4358"/>
  <c r="T4358"/>
  <c r="V4358"/>
  <c r="Q4358"/>
  <c r="O4358"/>
  <c r="U4358"/>
  <c r="G4358"/>
  <c r="Y4357"/>
  <c r="T4357"/>
  <c r="V4357"/>
  <c r="Q4357"/>
  <c r="O4357"/>
  <c r="U4357"/>
  <c r="G4357"/>
  <c r="Y4356"/>
  <c r="T4356"/>
  <c r="V4356"/>
  <c r="Q4356"/>
  <c r="O4356"/>
  <c r="U4356"/>
  <c r="G4356"/>
  <c r="Y4355"/>
  <c r="T4355"/>
  <c r="V4355"/>
  <c r="Q4355"/>
  <c r="O4355"/>
  <c r="U4355"/>
  <c r="G4355"/>
  <c r="Y4354"/>
  <c r="T4354"/>
  <c r="V4354"/>
  <c r="Q4354"/>
  <c r="O4354"/>
  <c r="U4354"/>
  <c r="G4354"/>
  <c r="Y4353"/>
  <c r="T4353"/>
  <c r="V4353"/>
  <c r="Q4353"/>
  <c r="O4353"/>
  <c r="U4353"/>
  <c r="G4353"/>
  <c r="Y4352"/>
  <c r="T4352"/>
  <c r="V4352"/>
  <c r="Q4352"/>
  <c r="O4352"/>
  <c r="U4352"/>
  <c r="G4352"/>
  <c r="Y4351"/>
  <c r="T4351"/>
  <c r="V4351"/>
  <c r="Q4351"/>
  <c r="O4351"/>
  <c r="U4351"/>
  <c r="G4351"/>
  <c r="Y4350"/>
  <c r="T4350"/>
  <c r="V4350"/>
  <c r="Q4350"/>
  <c r="O4350"/>
  <c r="U4350"/>
  <c r="G4350"/>
  <c r="Y4349"/>
  <c r="T4349"/>
  <c r="V4349"/>
  <c r="Q4349"/>
  <c r="O4349"/>
  <c r="U4349"/>
  <c r="G4349"/>
  <c r="Y4348"/>
  <c r="T4348"/>
  <c r="V4348"/>
  <c r="Q4348"/>
  <c r="O4348"/>
  <c r="U4348"/>
  <c r="G4348"/>
  <c r="Y4347"/>
  <c r="T4347"/>
  <c r="V4347"/>
  <c r="Q4347"/>
  <c r="O4347"/>
  <c r="U4347"/>
  <c r="G4347"/>
  <c r="Y4346"/>
  <c r="T4346"/>
  <c r="V4346"/>
  <c r="Q4346"/>
  <c r="O4346"/>
  <c r="U4346"/>
  <c r="G4346"/>
  <c r="Y4345"/>
  <c r="T4345"/>
  <c r="V4345"/>
  <c r="Q4345"/>
  <c r="O4345"/>
  <c r="U4345"/>
  <c r="G4345"/>
  <c r="Y4344"/>
  <c r="T4344"/>
  <c r="V4344"/>
  <c r="Q4344"/>
  <c r="O4344"/>
  <c r="U4344"/>
  <c r="G4344"/>
  <c r="Y4343"/>
  <c r="T4343"/>
  <c r="V4343"/>
  <c r="Q4343"/>
  <c r="O4343"/>
  <c r="U4343"/>
  <c r="G4343"/>
  <c r="Y4342"/>
  <c r="T4342"/>
  <c r="V4342"/>
  <c r="Q4342"/>
  <c r="O4342"/>
  <c r="U4342"/>
  <c r="G4342"/>
  <c r="Y4341"/>
  <c r="T4341"/>
  <c r="V4341"/>
  <c r="Q4341"/>
  <c r="O4341"/>
  <c r="U4341"/>
  <c r="G4341"/>
  <c r="Y4340"/>
  <c r="T4340"/>
  <c r="V4340"/>
  <c r="Q4340"/>
  <c r="O4340"/>
  <c r="U4340"/>
  <c r="G4340"/>
  <c r="Y4339"/>
  <c r="T4339"/>
  <c r="V4339"/>
  <c r="Q4339"/>
  <c r="O4339"/>
  <c r="U4339"/>
  <c r="G4339"/>
  <c r="Y4338"/>
  <c r="T4338"/>
  <c r="V4338"/>
  <c r="Q4338"/>
  <c r="O4338"/>
  <c r="U4338"/>
  <c r="G4338"/>
  <c r="Y4337"/>
  <c r="T4337"/>
  <c r="V4337"/>
  <c r="Q4337"/>
  <c r="O4337"/>
  <c r="U4337"/>
  <c r="G4337"/>
  <c r="Y4336"/>
  <c r="T4336"/>
  <c r="V4336"/>
  <c r="Q4336"/>
  <c r="O4336"/>
  <c r="U4336"/>
  <c r="G4336"/>
  <c r="Y4335"/>
  <c r="T4335"/>
  <c r="V4335"/>
  <c r="Q4335"/>
  <c r="O4335"/>
  <c r="U4335"/>
  <c r="G4335"/>
  <c r="Y4334"/>
  <c r="T4334"/>
  <c r="V4334"/>
  <c r="Q4334"/>
  <c r="O4334"/>
  <c r="U4334"/>
  <c r="G4334"/>
  <c r="Y4333"/>
  <c r="T4333"/>
  <c r="V4333"/>
  <c r="Q4333"/>
  <c r="O4333"/>
  <c r="U4333"/>
  <c r="G4333"/>
  <c r="Y4332"/>
  <c r="T4332"/>
  <c r="V4332"/>
  <c r="Q4332"/>
  <c r="O4332"/>
  <c r="U4332"/>
  <c r="G4332"/>
  <c r="Y4331"/>
  <c r="T4331"/>
  <c r="V4331"/>
  <c r="Q4331"/>
  <c r="O4331"/>
  <c r="U4331"/>
  <c r="G4331"/>
  <c r="Y4330"/>
  <c r="T4330"/>
  <c r="V4330"/>
  <c r="Q4330"/>
  <c r="O4330"/>
  <c r="U4330"/>
  <c r="G4330"/>
  <c r="Y4329"/>
  <c r="T4329"/>
  <c r="V4329"/>
  <c r="Q4329"/>
  <c r="O4329"/>
  <c r="U4329"/>
  <c r="G4329"/>
  <c r="Y4328"/>
  <c r="T4328"/>
  <c r="V4328"/>
  <c r="Q4328"/>
  <c r="O4328"/>
  <c r="U4328"/>
  <c r="G4328"/>
  <c r="Y4327"/>
  <c r="T4327"/>
  <c r="V4327"/>
  <c r="Q4327"/>
  <c r="O4327"/>
  <c r="U4327"/>
  <c r="G4327"/>
  <c r="Y4326"/>
  <c r="T4326"/>
  <c r="V4326"/>
  <c r="Q4326"/>
  <c r="O4326"/>
  <c r="U4326"/>
  <c r="G4326"/>
  <c r="Y4325"/>
  <c r="T4325"/>
  <c r="V4325"/>
  <c r="Q4325"/>
  <c r="O4325"/>
  <c r="U4325"/>
  <c r="G4325"/>
  <c r="Y4324"/>
  <c r="T4324"/>
  <c r="V4324"/>
  <c r="Q4324"/>
  <c r="O4324"/>
  <c r="U4324"/>
  <c r="G4324"/>
  <c r="Y4323"/>
  <c r="T4323"/>
  <c r="V4323"/>
  <c r="Q4323"/>
  <c r="O4323"/>
  <c r="U4323"/>
  <c r="G4323"/>
  <c r="Y4322"/>
  <c r="T4322"/>
  <c r="V4322"/>
  <c r="Q4322"/>
  <c r="O4322"/>
  <c r="U4322"/>
  <c r="G4322"/>
  <c r="Y4321"/>
  <c r="T4321"/>
  <c r="V4321"/>
  <c r="Q4321"/>
  <c r="O4321"/>
  <c r="U4321"/>
  <c r="G4321"/>
  <c r="Y4320"/>
  <c r="T4320"/>
  <c r="V4320"/>
  <c r="Q4320"/>
  <c r="O4320"/>
  <c r="U4320"/>
  <c r="G4320"/>
  <c r="Y4319"/>
  <c r="T4319"/>
  <c r="V4319"/>
  <c r="Q4319"/>
  <c r="O4319"/>
  <c r="U4319"/>
  <c r="G4319"/>
  <c r="Y4318"/>
  <c r="T4318"/>
  <c r="V4318"/>
  <c r="Q4318"/>
  <c r="O4318"/>
  <c r="U4318"/>
  <c r="G4318"/>
  <c r="Y4317"/>
  <c r="T4317"/>
  <c r="V4317"/>
  <c r="Q4317"/>
  <c r="O4317"/>
  <c r="U4317"/>
  <c r="G4317"/>
  <c r="Y4316"/>
  <c r="T4316"/>
  <c r="V4316"/>
  <c r="Q4316"/>
  <c r="O4316"/>
  <c r="U4316"/>
  <c r="G4316"/>
  <c r="Y4315"/>
  <c r="T4315"/>
  <c r="V4315"/>
  <c r="Q4315"/>
  <c r="O4315"/>
  <c r="U4315"/>
  <c r="G4315"/>
  <c r="Y4314"/>
  <c r="T4314"/>
  <c r="V4314"/>
  <c r="Q4314"/>
  <c r="O4314"/>
  <c r="U4314"/>
  <c r="G4314"/>
  <c r="Y4313"/>
  <c r="T4313"/>
  <c r="V4313"/>
  <c r="Q4313"/>
  <c r="O4313"/>
  <c r="U4313"/>
  <c r="G4313"/>
  <c r="Y4312"/>
  <c r="T4312"/>
  <c r="V4312"/>
  <c r="Q4312"/>
  <c r="O4312"/>
  <c r="U4312"/>
  <c r="G4312"/>
  <c r="Y4311"/>
  <c r="T4311"/>
  <c r="V4311"/>
  <c r="Q4311"/>
  <c r="O4311"/>
  <c r="U4311"/>
  <c r="G4311"/>
  <c r="Y4310"/>
  <c r="T4310"/>
  <c r="V4310"/>
  <c r="Q4310"/>
  <c r="O4310"/>
  <c r="U4310"/>
  <c r="G4310"/>
  <c r="Y4309"/>
  <c r="T4309"/>
  <c r="V4309"/>
  <c r="Q4309"/>
  <c r="O4309"/>
  <c r="U4309"/>
  <c r="G4309"/>
  <c r="Y4308"/>
  <c r="T4308"/>
  <c r="V4308"/>
  <c r="Q4308"/>
  <c r="O4308"/>
  <c r="U4308"/>
  <c r="G4308"/>
  <c r="Y4307"/>
  <c r="T4307"/>
  <c r="V4307"/>
  <c r="Q4307"/>
  <c r="O4307"/>
  <c r="U4307"/>
  <c r="G4307"/>
  <c r="Y4306"/>
  <c r="T4306"/>
  <c r="V4306"/>
  <c r="Q4306"/>
  <c r="O4306"/>
  <c r="U4306"/>
  <c r="G4306"/>
  <c r="Y4305"/>
  <c r="T4305"/>
  <c r="V4305"/>
  <c r="Q4305"/>
  <c r="O4305"/>
  <c r="U4305"/>
  <c r="G4305"/>
  <c r="Y4304"/>
  <c r="T4304"/>
  <c r="V4304"/>
  <c r="Q4304"/>
  <c r="O4304"/>
  <c r="U4304"/>
  <c r="G4304"/>
  <c r="Y4303"/>
  <c r="T4303"/>
  <c r="V4303"/>
  <c r="Q4303"/>
  <c r="O4303"/>
  <c r="U4303"/>
  <c r="G4303"/>
  <c r="Y4302"/>
  <c r="T4302"/>
  <c r="V4302"/>
  <c r="Q4302"/>
  <c r="O4302"/>
  <c r="U4302"/>
  <c r="G4302"/>
  <c r="Y4301"/>
  <c r="T4301"/>
  <c r="V4301"/>
  <c r="Q4301"/>
  <c r="O4301"/>
  <c r="U4301"/>
  <c r="G4301"/>
  <c r="Y4300"/>
  <c r="T4300"/>
  <c r="V4300"/>
  <c r="Q4300"/>
  <c r="O4300"/>
  <c r="U4300"/>
  <c r="G4300"/>
  <c r="Y4299"/>
  <c r="T4299"/>
  <c r="V4299"/>
  <c r="Q4299"/>
  <c r="O4299"/>
  <c r="U4299"/>
  <c r="G4299"/>
  <c r="Y4298"/>
  <c r="T4298"/>
  <c r="V4298"/>
  <c r="Q4298"/>
  <c r="O4298"/>
  <c r="U4298"/>
  <c r="G4298"/>
  <c r="Y4297"/>
  <c r="T4297"/>
  <c r="V4297"/>
  <c r="Q4297"/>
  <c r="O4297"/>
  <c r="U4297"/>
  <c r="G4297"/>
  <c r="Y4296"/>
  <c r="T4296"/>
  <c r="V4296"/>
  <c r="Q4296"/>
  <c r="O4296"/>
  <c r="U4296"/>
  <c r="G4296"/>
  <c r="Y4295"/>
  <c r="T4295"/>
  <c r="V4295"/>
  <c r="Q4295"/>
  <c r="O4295"/>
  <c r="U4295"/>
  <c r="G4295"/>
  <c r="Y4294"/>
  <c r="T4294"/>
  <c r="V4294"/>
  <c r="Q4294"/>
  <c r="O4294"/>
  <c r="U4294"/>
  <c r="G4294"/>
  <c r="Y4293"/>
  <c r="T4293"/>
  <c r="V4293"/>
  <c r="Q4293"/>
  <c r="O4293"/>
  <c r="U4293"/>
  <c r="G4293"/>
  <c r="Y4292"/>
  <c r="T4292"/>
  <c r="V4292"/>
  <c r="Q4292"/>
  <c r="O4292"/>
  <c r="U4292"/>
  <c r="G4292"/>
  <c r="Y4291"/>
  <c r="T4291"/>
  <c r="V4291"/>
  <c r="Q4291"/>
  <c r="O4291"/>
  <c r="U4291"/>
  <c r="G4291"/>
  <c r="Y4290"/>
  <c r="T4290"/>
  <c r="V4290"/>
  <c r="Q4290"/>
  <c r="O4290"/>
  <c r="U4290"/>
  <c r="G4290"/>
  <c r="Y4289"/>
  <c r="T4289"/>
  <c r="V4289"/>
  <c r="Q4289"/>
  <c r="O4289"/>
  <c r="U4289"/>
  <c r="G4289"/>
  <c r="Y4288"/>
  <c r="T4288"/>
  <c r="V4288"/>
  <c r="Q4288"/>
  <c r="O4288"/>
  <c r="U4288"/>
  <c r="G4288"/>
  <c r="Y4287"/>
  <c r="T4287"/>
  <c r="V4287"/>
  <c r="Q4287"/>
  <c r="O4287"/>
  <c r="U4287"/>
  <c r="G4287"/>
  <c r="Y4286"/>
  <c r="T4286"/>
  <c r="V4286"/>
  <c r="Q4286"/>
  <c r="O4286"/>
  <c r="U4286"/>
  <c r="G4286"/>
  <c r="Y4285"/>
  <c r="T4285"/>
  <c r="V4285"/>
  <c r="Q4285"/>
  <c r="O4285"/>
  <c r="U4285"/>
  <c r="G4285"/>
  <c r="Y4284"/>
  <c r="T4284"/>
  <c r="V4284"/>
  <c r="Q4284"/>
  <c r="O4284"/>
  <c r="U4284"/>
  <c r="G4284"/>
  <c r="Y4283"/>
  <c r="T4283"/>
  <c r="V4283"/>
  <c r="Q4283"/>
  <c r="O4283"/>
  <c r="U4283"/>
  <c r="G4283"/>
  <c r="Y4282"/>
  <c r="T4282"/>
  <c r="V4282"/>
  <c r="Q4282"/>
  <c r="O4282"/>
  <c r="U4282"/>
  <c r="G4282"/>
  <c r="Y4281"/>
  <c r="T4281"/>
  <c r="V4281"/>
  <c r="Q4281"/>
  <c r="O4281"/>
  <c r="U4281"/>
  <c r="G4281"/>
  <c r="Y4280"/>
  <c r="T4280"/>
  <c r="V4280"/>
  <c r="Q4280"/>
  <c r="O4280"/>
  <c r="U4280"/>
  <c r="G4280"/>
  <c r="Y4279"/>
  <c r="T4279"/>
  <c r="V4279"/>
  <c r="Q4279"/>
  <c r="O4279"/>
  <c r="U4279"/>
  <c r="G4279"/>
  <c r="Y4278"/>
  <c r="T4278"/>
  <c r="V4278"/>
  <c r="Q4278"/>
  <c r="O4278"/>
  <c r="U4278"/>
  <c r="G4278"/>
  <c r="Y4277"/>
  <c r="T4277"/>
  <c r="V4277"/>
  <c r="Q4277"/>
  <c r="O4277"/>
  <c r="U4277"/>
  <c r="G4277"/>
  <c r="Y4276"/>
  <c r="T4276"/>
  <c r="V4276"/>
  <c r="Q4276"/>
  <c r="O4276"/>
  <c r="U4276"/>
  <c r="G4276"/>
  <c r="Y4275"/>
  <c r="Q4275"/>
  <c r="O4275"/>
  <c r="S4275"/>
  <c r="U4275"/>
  <c r="T4275"/>
  <c r="V4275"/>
  <c r="G4275"/>
  <c r="Y4274"/>
  <c r="T4274"/>
  <c r="V4274"/>
  <c r="Q4274"/>
  <c r="O4274"/>
  <c r="U4274"/>
  <c r="G4274"/>
  <c r="Y4273"/>
  <c r="T4273"/>
  <c r="V4273"/>
  <c r="Q4273"/>
  <c r="O4273"/>
  <c r="U4273"/>
  <c r="G4273"/>
  <c r="Y4272"/>
  <c r="T4272"/>
  <c r="V4272"/>
  <c r="Q4272"/>
  <c r="O4272"/>
  <c r="U4272"/>
  <c r="G4272"/>
  <c r="Y4271"/>
  <c r="T4271"/>
  <c r="V4271"/>
  <c r="Q4271"/>
  <c r="O4271"/>
  <c r="U4271"/>
  <c r="G4271"/>
  <c r="Y4270"/>
  <c r="T4270"/>
  <c r="V4270"/>
  <c r="Q4270"/>
  <c r="O4270"/>
  <c r="U4270"/>
  <c r="G4270"/>
  <c r="Y4269"/>
  <c r="T4269"/>
  <c r="V4269"/>
  <c r="Q4269"/>
  <c r="O4269"/>
  <c r="U4269"/>
  <c r="G4269"/>
  <c r="Y4268"/>
  <c r="T4268"/>
  <c r="V4268"/>
  <c r="Q4268"/>
  <c r="O4268"/>
  <c r="U4268"/>
  <c r="G4268"/>
  <c r="Y4267"/>
  <c r="T4267"/>
  <c r="V4267"/>
  <c r="Q4267"/>
  <c r="O4267"/>
  <c r="U4267"/>
  <c r="G4267"/>
  <c r="Y4266"/>
  <c r="T4266"/>
  <c r="V4266"/>
  <c r="Q4266"/>
  <c r="O4266"/>
  <c r="U4266"/>
  <c r="G4266"/>
  <c r="Y4265"/>
  <c r="T4265"/>
  <c r="V4265"/>
  <c r="Q4265"/>
  <c r="O4265"/>
  <c r="U4265"/>
  <c r="G4265"/>
  <c r="Y4264"/>
  <c r="T4264"/>
  <c r="V4264"/>
  <c r="Q4264"/>
  <c r="O4264"/>
  <c r="U4264"/>
  <c r="G4264"/>
  <c r="Y4263"/>
  <c r="T4263"/>
  <c r="V4263"/>
  <c r="Q4263"/>
  <c r="O4263"/>
  <c r="U4263"/>
  <c r="G4263"/>
  <c r="Y4262"/>
  <c r="T4262"/>
  <c r="V4262"/>
  <c r="Q4262"/>
  <c r="O4262"/>
  <c r="U4262"/>
  <c r="G4262"/>
  <c r="Y4261"/>
  <c r="T4261"/>
  <c r="V4261"/>
  <c r="Q4261"/>
  <c r="O4261"/>
  <c r="U4261"/>
  <c r="G4261"/>
  <c r="Y4260"/>
  <c r="T4260"/>
  <c r="V4260"/>
  <c r="Q4260"/>
  <c r="O4260"/>
  <c r="U4260"/>
  <c r="G4260"/>
  <c r="Y4259"/>
  <c r="T4259"/>
  <c r="V4259"/>
  <c r="Q4259"/>
  <c r="O4259"/>
  <c r="U4259"/>
  <c r="G4259"/>
  <c r="Y4258"/>
  <c r="T4258"/>
  <c r="V4258"/>
  <c r="Q4258"/>
  <c r="O4258"/>
  <c r="U4258"/>
  <c r="G4258"/>
  <c r="Y4257"/>
  <c r="T4257"/>
  <c r="V4257"/>
  <c r="Q4257"/>
  <c r="O4257"/>
  <c r="U4257"/>
  <c r="G4257"/>
  <c r="Y4256"/>
  <c r="T4256"/>
  <c r="V4256"/>
  <c r="Q4256"/>
  <c r="O4256"/>
  <c r="U4256"/>
  <c r="G4256"/>
  <c r="Y4255"/>
  <c r="T4255"/>
  <c r="V4255"/>
  <c r="Q4255"/>
  <c r="O4255"/>
  <c r="U4255"/>
  <c r="G4255"/>
  <c r="Y4254"/>
  <c r="T4254"/>
  <c r="V4254"/>
  <c r="Q4254"/>
  <c r="O4254"/>
  <c r="U4254"/>
  <c r="G4254"/>
  <c r="Y4253"/>
  <c r="T4253"/>
  <c r="V4253"/>
  <c r="Q4253"/>
  <c r="O4253"/>
  <c r="U4253"/>
  <c r="G4253"/>
  <c r="Y4252"/>
  <c r="T4252"/>
  <c r="V4252"/>
  <c r="Q4252"/>
  <c r="O4252"/>
  <c r="U4252"/>
  <c r="G4252"/>
  <c r="Y4251"/>
  <c r="T4251"/>
  <c r="V4251"/>
  <c r="Q4251"/>
  <c r="O4251"/>
  <c r="U4251"/>
  <c r="G4251"/>
  <c r="Y4250"/>
  <c r="T4250"/>
  <c r="V4250"/>
  <c r="Q4250"/>
  <c r="O4250"/>
  <c r="U4250"/>
  <c r="G4250"/>
  <c r="Y4249"/>
  <c r="T4249"/>
  <c r="V4249"/>
  <c r="Q4249"/>
  <c r="O4249"/>
  <c r="U4249"/>
  <c r="G4249"/>
  <c r="Y4248"/>
  <c r="T4248"/>
  <c r="V4248"/>
  <c r="Q4248"/>
  <c r="O4248"/>
  <c r="U4248"/>
  <c r="G4248"/>
  <c r="Y4247"/>
  <c r="T4247"/>
  <c r="V4247"/>
  <c r="Q4247"/>
  <c r="O4247"/>
  <c r="U4247"/>
  <c r="G4247"/>
  <c r="Y4246"/>
  <c r="T4246"/>
  <c r="V4246"/>
  <c r="Q4246"/>
  <c r="O4246"/>
  <c r="U4246"/>
  <c r="G4246"/>
  <c r="Y4245"/>
  <c r="T4245"/>
  <c r="V4245"/>
  <c r="Q4245"/>
  <c r="O4245"/>
  <c r="U4245"/>
  <c r="G4245"/>
  <c r="Y4244"/>
  <c r="T4244"/>
  <c r="V4244"/>
  <c r="Q4244"/>
  <c r="O4244"/>
  <c r="U4244"/>
  <c r="G4244"/>
  <c r="Y4243"/>
  <c r="T4243"/>
  <c r="V4243"/>
  <c r="Q4243"/>
  <c r="O4243"/>
  <c r="U4243"/>
  <c r="G4243"/>
  <c r="Y4242"/>
  <c r="T4242"/>
  <c r="V4242"/>
  <c r="Q4242"/>
  <c r="O4242"/>
  <c r="U4242"/>
  <c r="G4242"/>
  <c r="Y4241"/>
  <c r="T4241"/>
  <c r="V4241"/>
  <c r="Q4241"/>
  <c r="O4241"/>
  <c r="U4241"/>
  <c r="G4241"/>
  <c r="Y4240"/>
  <c r="T4240"/>
  <c r="V4240"/>
  <c r="Q4240"/>
  <c r="O4240"/>
  <c r="U4240"/>
  <c r="G4240"/>
  <c r="Y4239"/>
  <c r="T4239"/>
  <c r="V4239"/>
  <c r="Q4239"/>
  <c r="O4239"/>
  <c r="U4239"/>
  <c r="G4239"/>
  <c r="Y4238"/>
  <c r="T4238"/>
  <c r="V4238"/>
  <c r="Q4238"/>
  <c r="O4238"/>
  <c r="U4238"/>
  <c r="G4238"/>
  <c r="Y4237"/>
  <c r="T4237"/>
  <c r="V4237"/>
  <c r="Q4237"/>
  <c r="O4237"/>
  <c r="U4237"/>
  <c r="G4237"/>
  <c r="Y4236"/>
  <c r="T4236"/>
  <c r="V4236"/>
  <c r="Q4236"/>
  <c r="O4236"/>
  <c r="U4236"/>
  <c r="G4236"/>
  <c r="Y4235"/>
  <c r="T4235"/>
  <c r="V4235"/>
  <c r="Q4235"/>
  <c r="O4235"/>
  <c r="U4235"/>
  <c r="G4235"/>
  <c r="Y4234"/>
  <c r="T4234"/>
  <c r="V4234"/>
  <c r="Q4234"/>
  <c r="O4234"/>
  <c r="U4234"/>
  <c r="G4234"/>
  <c r="Y4233"/>
  <c r="T4233"/>
  <c r="V4233"/>
  <c r="Q4233"/>
  <c r="O4233"/>
  <c r="U4233"/>
  <c r="G4233"/>
  <c r="Y4232"/>
  <c r="T4232"/>
  <c r="V4232"/>
  <c r="Q4232"/>
  <c r="O4232"/>
  <c r="U4232"/>
  <c r="G4232"/>
  <c r="Y4231"/>
  <c r="T4231"/>
  <c r="V4231"/>
  <c r="Q4231"/>
  <c r="O4231"/>
  <c r="U4231"/>
  <c r="G4231"/>
  <c r="Y4230"/>
  <c r="T4230"/>
  <c r="V4230"/>
  <c r="Q4230"/>
  <c r="O4230"/>
  <c r="U4230"/>
  <c r="G4230"/>
  <c r="Y4229"/>
  <c r="T4229"/>
  <c r="V4229"/>
  <c r="Q4229"/>
  <c r="O4229"/>
  <c r="U4229"/>
  <c r="G4229"/>
  <c r="Y4228"/>
  <c r="T4228"/>
  <c r="V4228"/>
  <c r="Q4228"/>
  <c r="O4228"/>
  <c r="U4228"/>
  <c r="G4228"/>
  <c r="Y4227"/>
  <c r="T4227"/>
  <c r="V4227"/>
  <c r="Q4227"/>
  <c r="O4227"/>
  <c r="U4227"/>
  <c r="G4227"/>
  <c r="Y4226"/>
  <c r="T4226"/>
  <c r="V4226"/>
  <c r="Q4226"/>
  <c r="O4226"/>
  <c r="U4226"/>
  <c r="G4226"/>
  <c r="Y4225"/>
  <c r="T4225"/>
  <c r="V4225"/>
  <c r="Q4225"/>
  <c r="O4225"/>
  <c r="U4225"/>
  <c r="G4225"/>
  <c r="Y4224"/>
  <c r="T4224"/>
  <c r="V4224"/>
  <c r="Q4224"/>
  <c r="O4224"/>
  <c r="U4224"/>
  <c r="G4224"/>
  <c r="Y4223"/>
  <c r="T4223"/>
  <c r="V4223"/>
  <c r="Q4223"/>
  <c r="O4223"/>
  <c r="U4223"/>
  <c r="G4223"/>
  <c r="Y4222"/>
  <c r="T4222"/>
  <c r="V4222"/>
  <c r="Q4222"/>
  <c r="O4222"/>
  <c r="U4222"/>
  <c r="G4222"/>
  <c r="Y4221"/>
  <c r="T4221"/>
  <c r="V4221"/>
  <c r="Q4221"/>
  <c r="O4221"/>
  <c r="U4221"/>
  <c r="G4221"/>
  <c r="Y4220"/>
  <c r="T4220"/>
  <c r="V4220"/>
  <c r="Q4220"/>
  <c r="O4220"/>
  <c r="U4220"/>
  <c r="G4220"/>
  <c r="Y4219"/>
  <c r="T4219"/>
  <c r="V4219"/>
  <c r="Q4219"/>
  <c r="O4219"/>
  <c r="U4219"/>
  <c r="G4219"/>
  <c r="Y4218"/>
  <c r="T4218"/>
  <c r="V4218"/>
  <c r="Q4218"/>
  <c r="O4218"/>
  <c r="U4218"/>
  <c r="G4218"/>
  <c r="Y4217"/>
  <c r="T4217"/>
  <c r="V4217"/>
  <c r="Q4217"/>
  <c r="O4217"/>
  <c r="U4217"/>
  <c r="G4217"/>
  <c r="Y4216"/>
  <c r="T4216"/>
  <c r="V4216"/>
  <c r="Q4216"/>
  <c r="O4216"/>
  <c r="U4216"/>
  <c r="G4216"/>
  <c r="Y4215"/>
  <c r="T4215"/>
  <c r="V4215"/>
  <c r="Q4215"/>
  <c r="O4215"/>
  <c r="U4215"/>
  <c r="G4215"/>
  <c r="Y4214"/>
  <c r="T4214"/>
  <c r="V4214"/>
  <c r="Q4214"/>
  <c r="O4214"/>
  <c r="U4214"/>
  <c r="G4214"/>
  <c r="Y4213"/>
  <c r="T4213"/>
  <c r="V4213"/>
  <c r="Q4213"/>
  <c r="O4213"/>
  <c r="U4213"/>
  <c r="G4213"/>
  <c r="Y4212"/>
  <c r="Q4212"/>
  <c r="O4212"/>
  <c r="S4212"/>
  <c r="U4212"/>
  <c r="T4212"/>
  <c r="V4212"/>
  <c r="G4212"/>
  <c r="Y4211"/>
  <c r="T4211"/>
  <c r="V4211"/>
  <c r="Q4211"/>
  <c r="O4211"/>
  <c r="U4211"/>
  <c r="G4211"/>
  <c r="Y4210"/>
  <c r="T4210"/>
  <c r="V4210"/>
  <c r="Q4210"/>
  <c r="O4210"/>
  <c r="U4210"/>
  <c r="G4210"/>
  <c r="Y4209"/>
  <c r="T4209"/>
  <c r="V4209"/>
  <c r="Q4209"/>
  <c r="O4209"/>
  <c r="U4209"/>
  <c r="G4209"/>
  <c r="Y4208"/>
  <c r="T4208"/>
  <c r="V4208"/>
  <c r="Q4208"/>
  <c r="O4208"/>
  <c r="U4208"/>
  <c r="G4208"/>
  <c r="Y4207"/>
  <c r="T4207"/>
  <c r="V4207"/>
  <c r="Q4207"/>
  <c r="O4207"/>
  <c r="U4207"/>
  <c r="G4207"/>
  <c r="Y4206"/>
  <c r="T4206"/>
  <c r="V4206"/>
  <c r="Q4206"/>
  <c r="O4206"/>
  <c r="U4206"/>
  <c r="G4206"/>
  <c r="Y4205"/>
  <c r="T4205"/>
  <c r="V4205"/>
  <c r="Q4205"/>
  <c r="O4205"/>
  <c r="U4205"/>
  <c r="G4205"/>
  <c r="Y4204"/>
  <c r="T4204"/>
  <c r="V4204"/>
  <c r="Q4204"/>
  <c r="O4204"/>
  <c r="U4204"/>
  <c r="G4204"/>
  <c r="Y4203"/>
  <c r="T4203"/>
  <c r="V4203"/>
  <c r="Q4203"/>
  <c r="O4203"/>
  <c r="U4203"/>
  <c r="G4203"/>
  <c r="Y4202"/>
  <c r="T4202"/>
  <c r="V4202"/>
  <c r="Q4202"/>
  <c r="O4202"/>
  <c r="U4202"/>
  <c r="G4202"/>
  <c r="Y4201"/>
  <c r="T4201"/>
  <c r="V4201"/>
  <c r="Q4201"/>
  <c r="O4201"/>
  <c r="U4201"/>
  <c r="G4201"/>
  <c r="Y4200"/>
  <c r="T4200"/>
  <c r="V4200"/>
  <c r="Q4200"/>
  <c r="O4200"/>
  <c r="U4200"/>
  <c r="G4200"/>
  <c r="Y4199"/>
  <c r="T4199"/>
  <c r="V4199"/>
  <c r="Q4199"/>
  <c r="O4199"/>
  <c r="U4199"/>
  <c r="G4199"/>
  <c r="Y4198"/>
  <c r="T4198"/>
  <c r="V4198"/>
  <c r="Q4198"/>
  <c r="O4198"/>
  <c r="U4198"/>
  <c r="G4198"/>
  <c r="Y4197"/>
  <c r="T4197"/>
  <c r="V4197"/>
  <c r="Q4197"/>
  <c r="O4197"/>
  <c r="U4197"/>
  <c r="G4197"/>
  <c r="Y4196"/>
  <c r="T4196"/>
  <c r="V4196"/>
  <c r="Q4196"/>
  <c r="O4196"/>
  <c r="U4196"/>
  <c r="G4196"/>
  <c r="Y4195"/>
  <c r="T4195"/>
  <c r="V4195"/>
  <c r="Q4195"/>
  <c r="O4195"/>
  <c r="U4195"/>
  <c r="G4195"/>
  <c r="Y4194"/>
  <c r="T4194"/>
  <c r="V4194"/>
  <c r="Q4194"/>
  <c r="O4194"/>
  <c r="U4194"/>
  <c r="G4194"/>
  <c r="Y4193"/>
  <c r="T4193"/>
  <c r="V4193"/>
  <c r="Q4193"/>
  <c r="O4193"/>
  <c r="U4193"/>
  <c r="G4193"/>
  <c r="Y4192"/>
  <c r="T4192"/>
  <c r="V4192"/>
  <c r="Q4192"/>
  <c r="O4192"/>
  <c r="U4192"/>
  <c r="G4192"/>
  <c r="Y4191"/>
  <c r="T4191"/>
  <c r="V4191"/>
  <c r="Q4191"/>
  <c r="O4191"/>
  <c r="U4191"/>
  <c r="G4191"/>
  <c r="Y4190"/>
  <c r="T4190"/>
  <c r="V4190"/>
  <c r="Q4190"/>
  <c r="O4190"/>
  <c r="U4190"/>
  <c r="G4190"/>
  <c r="Y4189"/>
  <c r="T4189"/>
  <c r="V4189"/>
  <c r="Q4189"/>
  <c r="O4189"/>
  <c r="U4189"/>
  <c r="G4189"/>
  <c r="Y4188"/>
  <c r="T4188"/>
  <c r="V4188"/>
  <c r="Q4188"/>
  <c r="O4188"/>
  <c r="U4188"/>
  <c r="G4188"/>
  <c r="Y4187"/>
  <c r="T4187"/>
  <c r="V4187"/>
  <c r="Q4187"/>
  <c r="O4187"/>
  <c r="U4187"/>
  <c r="G4187"/>
  <c r="Y4186"/>
  <c r="T4186"/>
  <c r="V4186"/>
  <c r="Q4186"/>
  <c r="O4186"/>
  <c r="U4186"/>
  <c r="G4186"/>
  <c r="Y4185"/>
  <c r="T4185"/>
  <c r="V4185"/>
  <c r="Q4185"/>
  <c r="O4185"/>
  <c r="U4185"/>
  <c r="G4185"/>
  <c r="Y4184"/>
  <c r="T4184"/>
  <c r="V4184"/>
  <c r="Q4184"/>
  <c r="O4184"/>
  <c r="U4184"/>
  <c r="G4184"/>
  <c r="Y4183"/>
  <c r="T4183"/>
  <c r="V4183"/>
  <c r="Q4183"/>
  <c r="O4183"/>
  <c r="U4183"/>
  <c r="G4183"/>
  <c r="Y4182"/>
  <c r="T4182"/>
  <c r="V4182"/>
  <c r="Q4182"/>
  <c r="O4182"/>
  <c r="U4182"/>
  <c r="G4182"/>
  <c r="Y4181"/>
  <c r="T4181"/>
  <c r="V4181"/>
  <c r="Q4181"/>
  <c r="O4181"/>
  <c r="U4181"/>
  <c r="G4181"/>
  <c r="Y4180"/>
  <c r="T4180"/>
  <c r="V4180"/>
  <c r="Q4180"/>
  <c r="O4180"/>
  <c r="U4180"/>
  <c r="G4180"/>
  <c r="Y4179"/>
  <c r="T4179"/>
  <c r="V4179"/>
  <c r="Q4179"/>
  <c r="O4179"/>
  <c r="U4179"/>
  <c r="G4179"/>
  <c r="Y4178"/>
  <c r="T4178"/>
  <c r="V4178"/>
  <c r="Q4178"/>
  <c r="O4178"/>
  <c r="U4178"/>
  <c r="G4178"/>
  <c r="Y4177"/>
  <c r="T4177"/>
  <c r="V4177"/>
  <c r="Q4177"/>
  <c r="O4177"/>
  <c r="U4177"/>
  <c r="G4177"/>
  <c r="Y4176"/>
  <c r="T4176"/>
  <c r="V4176"/>
  <c r="Q4176"/>
  <c r="O4176"/>
  <c r="U4176"/>
  <c r="G4176"/>
  <c r="Y4175"/>
  <c r="T4175"/>
  <c r="V4175"/>
  <c r="Q4175"/>
  <c r="O4175"/>
  <c r="U4175"/>
  <c r="G4175"/>
  <c r="Y4174"/>
  <c r="T4174"/>
  <c r="V4174"/>
  <c r="Q4174"/>
  <c r="O4174"/>
  <c r="U4174"/>
  <c r="G4174"/>
  <c r="Y4173"/>
  <c r="T4173"/>
  <c r="V4173"/>
  <c r="Q4173"/>
  <c r="O4173"/>
  <c r="U4173"/>
  <c r="G4173"/>
  <c r="Y4172"/>
  <c r="T4172"/>
  <c r="V4172"/>
  <c r="Q4172"/>
  <c r="O4172"/>
  <c r="U4172"/>
  <c r="G4172"/>
  <c r="Y4171"/>
  <c r="T4171"/>
  <c r="V4171"/>
  <c r="Q4171"/>
  <c r="O4171"/>
  <c r="U4171"/>
  <c r="G4171"/>
  <c r="Y4170"/>
  <c r="T4170"/>
  <c r="V4170"/>
  <c r="Q4170"/>
  <c r="O4170"/>
  <c r="U4170"/>
  <c r="G4170"/>
  <c r="Y4169"/>
  <c r="T4169"/>
  <c r="V4169"/>
  <c r="Q4169"/>
  <c r="O4169"/>
  <c r="U4169"/>
  <c r="G4169"/>
  <c r="Y4168"/>
  <c r="T4168"/>
  <c r="V4168"/>
  <c r="Q4168"/>
  <c r="O4168"/>
  <c r="U4168"/>
  <c r="G4168"/>
  <c r="Y4167"/>
  <c r="T4167"/>
  <c r="V4167"/>
  <c r="Q4167"/>
  <c r="O4167"/>
  <c r="U4167"/>
  <c r="G4167"/>
  <c r="Y4166"/>
  <c r="T4166"/>
  <c r="V4166"/>
  <c r="Q4166"/>
  <c r="O4166"/>
  <c r="G4166"/>
  <c r="Y4165"/>
  <c r="T4165"/>
  <c r="V4165"/>
  <c r="Q4165"/>
  <c r="O4165"/>
  <c r="U4165"/>
  <c r="G4165"/>
  <c r="Y4164"/>
  <c r="T4164"/>
  <c r="V4164"/>
  <c r="Q4164"/>
  <c r="O4164"/>
  <c r="U4164"/>
  <c r="G4164"/>
  <c r="Y4163"/>
  <c r="T4163"/>
  <c r="V4163"/>
  <c r="Q4163"/>
  <c r="O4163"/>
  <c r="U4163"/>
  <c r="G4163"/>
  <c r="Y4162"/>
  <c r="T4162"/>
  <c r="V4162"/>
  <c r="Q4162"/>
  <c r="O4162"/>
  <c r="U4162"/>
  <c r="G4162"/>
  <c r="Y4161"/>
  <c r="T4161"/>
  <c r="V4161"/>
  <c r="Q4161"/>
  <c r="O4161"/>
  <c r="U4161"/>
  <c r="G4161"/>
  <c r="Y4160"/>
  <c r="T4160"/>
  <c r="V4160"/>
  <c r="Q4160"/>
  <c r="O4160"/>
  <c r="U4160"/>
  <c r="G4160"/>
  <c r="Y4159"/>
  <c r="T4159"/>
  <c r="V4159"/>
  <c r="Q4159"/>
  <c r="O4159"/>
  <c r="U4159"/>
  <c r="G4159"/>
  <c r="Y4158"/>
  <c r="T4158"/>
  <c r="V4158"/>
  <c r="Q4158"/>
  <c r="O4158"/>
  <c r="U4158"/>
  <c r="G4158"/>
  <c r="Y4157"/>
  <c r="T4157"/>
  <c r="V4157"/>
  <c r="Q4157"/>
  <c r="O4157"/>
  <c r="U4157"/>
  <c r="G4157"/>
  <c r="Y4156"/>
  <c r="T4156"/>
  <c r="V4156"/>
  <c r="Q4156"/>
  <c r="O4156"/>
  <c r="U4156"/>
  <c r="G4156"/>
  <c r="Y4155"/>
  <c r="T4155"/>
  <c r="V4155"/>
  <c r="Q4155"/>
  <c r="O4155"/>
  <c r="U4155"/>
  <c r="G4155"/>
  <c r="Y4154"/>
  <c r="T4154"/>
  <c r="V4154"/>
  <c r="Q4154"/>
  <c r="O4154"/>
  <c r="U4154"/>
  <c r="G4154"/>
  <c r="Y4153"/>
  <c r="T4153"/>
  <c r="V4153"/>
  <c r="Q4153"/>
  <c r="O4153"/>
  <c r="U4153"/>
  <c r="G4153"/>
  <c r="Y4152"/>
  <c r="T4152"/>
  <c r="V4152"/>
  <c r="Q4152"/>
  <c r="O4152"/>
  <c r="U4152"/>
  <c r="G4152"/>
  <c r="Y4151"/>
  <c r="T4151"/>
  <c r="V4151"/>
  <c r="Q4151"/>
  <c r="O4151"/>
  <c r="U4151"/>
  <c r="G4151"/>
  <c r="Y4150"/>
  <c r="T4150"/>
  <c r="V4150"/>
  <c r="Q4150"/>
  <c r="O4150"/>
  <c r="U4150"/>
  <c r="G4150"/>
  <c r="Y4149"/>
  <c r="T4149"/>
  <c r="V4149"/>
  <c r="Q4149"/>
  <c r="O4149"/>
  <c r="U4149"/>
  <c r="G4149"/>
  <c r="Y4148"/>
  <c r="T4148"/>
  <c r="V4148"/>
  <c r="Q4148"/>
  <c r="O4148"/>
  <c r="U4148"/>
  <c r="G4148"/>
  <c r="Y4147"/>
  <c r="T4147"/>
  <c r="V4147"/>
  <c r="Q4147"/>
  <c r="O4147"/>
  <c r="U4147"/>
  <c r="G4147"/>
  <c r="Y4146"/>
  <c r="T4146"/>
  <c r="V4146"/>
  <c r="Q4146"/>
  <c r="O4146"/>
  <c r="U4146"/>
  <c r="G4146"/>
  <c r="Y4145"/>
  <c r="T4145"/>
  <c r="V4145"/>
  <c r="Q4145"/>
  <c r="O4145"/>
  <c r="U4145"/>
  <c r="G4145"/>
  <c r="Y4144"/>
  <c r="T4144"/>
  <c r="V4144"/>
  <c r="Q4144"/>
  <c r="O4144"/>
  <c r="U4144"/>
  <c r="G4144"/>
  <c r="Y4143"/>
  <c r="T4143"/>
  <c r="V4143"/>
  <c r="Q4143"/>
  <c r="O4143"/>
  <c r="U4143"/>
  <c r="G4143"/>
  <c r="Y4142"/>
  <c r="T4142"/>
  <c r="V4142"/>
  <c r="Q4142"/>
  <c r="O4142"/>
  <c r="U4142"/>
  <c r="G4142"/>
  <c r="Y4141"/>
  <c r="T4141"/>
  <c r="V4141"/>
  <c r="Q4141"/>
  <c r="O4141"/>
  <c r="U4141"/>
  <c r="G4141"/>
  <c r="Y4140"/>
  <c r="T4140"/>
  <c r="V4140"/>
  <c r="Q4140"/>
  <c r="O4140"/>
  <c r="U4140"/>
  <c r="G4140"/>
  <c r="Y4139"/>
  <c r="T4139"/>
  <c r="V4139"/>
  <c r="Q4139"/>
  <c r="O4139"/>
  <c r="U4139"/>
  <c r="G4139"/>
  <c r="Y4138"/>
  <c r="T4138"/>
  <c r="V4138"/>
  <c r="Q4138"/>
  <c r="O4138"/>
  <c r="U4138"/>
  <c r="G4138"/>
  <c r="Y4137"/>
  <c r="T4137"/>
  <c r="V4137"/>
  <c r="Q4137"/>
  <c r="O4137"/>
  <c r="U4137"/>
  <c r="G4137"/>
  <c r="Y4136"/>
  <c r="T4136"/>
  <c r="V4136"/>
  <c r="Q4136"/>
  <c r="O4136"/>
  <c r="U4136"/>
  <c r="G4136"/>
  <c r="Y4135"/>
  <c r="T4135"/>
  <c r="V4135"/>
  <c r="Q4135"/>
  <c r="O4135"/>
  <c r="U4135"/>
  <c r="G4135"/>
  <c r="Y4134"/>
  <c r="Q4134"/>
  <c r="O4134"/>
  <c r="S4134"/>
  <c r="U4134"/>
  <c r="T4134"/>
  <c r="V4134"/>
  <c r="G4134"/>
  <c r="Y4133"/>
  <c r="T4133"/>
  <c r="V4133"/>
  <c r="Q4133"/>
  <c r="O4133"/>
  <c r="U4133"/>
  <c r="G4133"/>
  <c r="Y4132"/>
  <c r="T4132"/>
  <c r="V4132"/>
  <c r="Q4132"/>
  <c r="O4132"/>
  <c r="U4132"/>
  <c r="G4132"/>
  <c r="Y4131"/>
  <c r="T4131"/>
  <c r="V4131"/>
  <c r="Q4131"/>
  <c r="O4131"/>
  <c r="U4131"/>
  <c r="G4131"/>
  <c r="Y4130"/>
  <c r="T4130"/>
  <c r="V4130"/>
  <c r="Q4130"/>
  <c r="O4130"/>
  <c r="U4130"/>
  <c r="G4130"/>
  <c r="Y4129"/>
  <c r="T4129"/>
  <c r="V4129"/>
  <c r="Q4129"/>
  <c r="O4129"/>
  <c r="U4129"/>
  <c r="G4129"/>
  <c r="Y4128"/>
  <c r="T4128"/>
  <c r="V4128"/>
  <c r="Q4128"/>
  <c r="O4128"/>
  <c r="U4128"/>
  <c r="G4128"/>
  <c r="Y4127"/>
  <c r="Q4127"/>
  <c r="O4127"/>
  <c r="S4127"/>
  <c r="U4127"/>
  <c r="T4127"/>
  <c r="V4127"/>
  <c r="G4127"/>
  <c r="Y4126"/>
  <c r="T4126"/>
  <c r="V4126"/>
  <c r="Q4126"/>
  <c r="O4126"/>
  <c r="U4126"/>
  <c r="G4126"/>
  <c r="Y4125"/>
  <c r="T4125"/>
  <c r="V4125"/>
  <c r="Q4125"/>
  <c r="O4125"/>
  <c r="U4125"/>
  <c r="G4125"/>
  <c r="Y4124"/>
  <c r="T4124"/>
  <c r="V4124"/>
  <c r="Q4124"/>
  <c r="O4124"/>
  <c r="U4124"/>
  <c r="G4124"/>
  <c r="Y4123"/>
  <c r="T4123"/>
  <c r="V4123"/>
  <c r="Q4123"/>
  <c r="O4123"/>
  <c r="U4123"/>
  <c r="G4123"/>
  <c r="Y4122"/>
  <c r="T4122"/>
  <c r="V4122"/>
  <c r="Q4122"/>
  <c r="O4122"/>
  <c r="U4122"/>
  <c r="G4122"/>
  <c r="Y4121"/>
  <c r="T4121"/>
  <c r="V4121"/>
  <c r="Q4121"/>
  <c r="O4121"/>
  <c r="U4121"/>
  <c r="G4121"/>
  <c r="Y4120"/>
  <c r="T4120"/>
  <c r="V4120"/>
  <c r="Q4120"/>
  <c r="O4120"/>
  <c r="U4120"/>
  <c r="G4120"/>
  <c r="Y4119"/>
  <c r="T4119"/>
  <c r="V4119"/>
  <c r="Q4119"/>
  <c r="O4119"/>
  <c r="U4119"/>
  <c r="G4119"/>
  <c r="Y4118"/>
  <c r="T4118"/>
  <c r="V4118"/>
  <c r="Q4118"/>
  <c r="O4118"/>
  <c r="U4118"/>
  <c r="G4118"/>
  <c r="Y4117"/>
  <c r="T4117"/>
  <c r="V4117"/>
  <c r="Q4117"/>
  <c r="O4117"/>
  <c r="U4117"/>
  <c r="G4117"/>
  <c r="Y4116"/>
  <c r="T4116"/>
  <c r="V4116"/>
  <c r="Q4116"/>
  <c r="O4116"/>
  <c r="U4116"/>
  <c r="G4116"/>
  <c r="Y4115"/>
  <c r="T4115"/>
  <c r="V4115"/>
  <c r="Q4115"/>
  <c r="O4115"/>
  <c r="U4115"/>
  <c r="G4115"/>
  <c r="Y4114"/>
  <c r="T4114"/>
  <c r="V4114"/>
  <c r="Q4114"/>
  <c r="O4114"/>
  <c r="U4114"/>
  <c r="G4114"/>
  <c r="Y4113"/>
  <c r="T4113"/>
  <c r="V4113"/>
  <c r="Q4113"/>
  <c r="O4113"/>
  <c r="U4113"/>
  <c r="G4113"/>
  <c r="Y4112"/>
  <c r="T4112"/>
  <c r="V4112"/>
  <c r="Q4112"/>
  <c r="O4112"/>
  <c r="U4112"/>
  <c r="G4112"/>
  <c r="Y4111"/>
  <c r="T4111"/>
  <c r="V4111"/>
  <c r="Q4111"/>
  <c r="O4111"/>
  <c r="U4111"/>
  <c r="G4111"/>
  <c r="Y4110"/>
  <c r="T4110"/>
  <c r="V4110"/>
  <c r="Q4110"/>
  <c r="O4110"/>
  <c r="U4110"/>
  <c r="G4110"/>
  <c r="Y4109"/>
  <c r="T4109"/>
  <c r="V4109"/>
  <c r="Q4109"/>
  <c r="O4109"/>
  <c r="U4109"/>
  <c r="G4109"/>
  <c r="Y4108"/>
  <c r="T4108"/>
  <c r="V4108"/>
  <c r="Q4108"/>
  <c r="O4108"/>
  <c r="U4108"/>
  <c r="G4108"/>
  <c r="Y4107"/>
  <c r="T4107"/>
  <c r="V4107"/>
  <c r="Q4107"/>
  <c r="O4107"/>
  <c r="U4107"/>
  <c r="G4107"/>
  <c r="Y4106"/>
  <c r="T4106"/>
  <c r="V4106"/>
  <c r="Q4106"/>
  <c r="O4106"/>
  <c r="U4106"/>
  <c r="G4106"/>
  <c r="Y4105"/>
  <c r="T4105"/>
  <c r="V4105"/>
  <c r="Q4105"/>
  <c r="O4105"/>
  <c r="U4105"/>
  <c r="G4105"/>
  <c r="Y4104"/>
  <c r="T4104"/>
  <c r="V4104"/>
  <c r="Q4104"/>
  <c r="O4104"/>
  <c r="U4104"/>
  <c r="G4104"/>
  <c r="Y4103"/>
  <c r="T4103"/>
  <c r="V4103"/>
  <c r="Q4103"/>
  <c r="O4103"/>
  <c r="U4103"/>
  <c r="G4103"/>
  <c r="Y4102"/>
  <c r="T4102"/>
  <c r="V4102"/>
  <c r="Q4102"/>
  <c r="O4102"/>
  <c r="U4102"/>
  <c r="G4102"/>
  <c r="Y4101"/>
  <c r="T4101"/>
  <c r="V4101"/>
  <c r="Q4101"/>
  <c r="O4101"/>
  <c r="U4101"/>
  <c r="G4101"/>
  <c r="Y4100"/>
  <c r="T4100"/>
  <c r="V4100"/>
  <c r="Q4100"/>
  <c r="O4100"/>
  <c r="U4100"/>
  <c r="G4100"/>
  <c r="Y4099"/>
  <c r="T4099"/>
  <c r="V4099"/>
  <c r="Q4099"/>
  <c r="O4099"/>
  <c r="U4099"/>
  <c r="G4099"/>
  <c r="Y4098"/>
  <c r="T4098"/>
  <c r="V4098"/>
  <c r="Q4098"/>
  <c r="O4098"/>
  <c r="U4098"/>
  <c r="G4098"/>
  <c r="Y4097"/>
  <c r="T4097"/>
  <c r="V4097"/>
  <c r="Q4097"/>
  <c r="O4097"/>
  <c r="U4097"/>
  <c r="G4097"/>
  <c r="Y4096"/>
  <c r="T4096"/>
  <c r="V4096"/>
  <c r="Q4096"/>
  <c r="O4096"/>
  <c r="U4096"/>
  <c r="G4096"/>
  <c r="Y4095"/>
  <c r="T4095"/>
  <c r="V4095"/>
  <c r="Q4095"/>
  <c r="O4095"/>
  <c r="U4095"/>
  <c r="G4095"/>
  <c r="Y4094"/>
  <c r="T4094"/>
  <c r="V4094"/>
  <c r="Q4094"/>
  <c r="O4094"/>
  <c r="U4094"/>
  <c r="G4094"/>
  <c r="Y4093"/>
  <c r="T4093"/>
  <c r="V4093"/>
  <c r="Q4093"/>
  <c r="O4093"/>
  <c r="U4093"/>
  <c r="G4093"/>
  <c r="Y4092"/>
  <c r="T4092"/>
  <c r="V4092"/>
  <c r="Q4092"/>
  <c r="O4092"/>
  <c r="U4092"/>
  <c r="G4092"/>
  <c r="Y4091"/>
  <c r="T4091"/>
  <c r="V4091"/>
  <c r="Q4091"/>
  <c r="O4091"/>
  <c r="U4091"/>
  <c r="G4091"/>
  <c r="Y4090"/>
  <c r="T4090"/>
  <c r="V4090"/>
  <c r="Q4090"/>
  <c r="O4090"/>
  <c r="U4090"/>
  <c r="G4090"/>
  <c r="Y4089"/>
  <c r="T4089"/>
  <c r="V4089"/>
  <c r="Q4089"/>
  <c r="O4089"/>
  <c r="U4089"/>
  <c r="G4089"/>
  <c r="Y4088"/>
  <c r="T4088"/>
  <c r="V4088"/>
  <c r="Q4088"/>
  <c r="O4088"/>
  <c r="U4088"/>
  <c r="G4088"/>
  <c r="Y4087"/>
  <c r="T4087"/>
  <c r="V4087"/>
  <c r="Q4087"/>
  <c r="O4087"/>
  <c r="U4087"/>
  <c r="G4087"/>
  <c r="Y4086"/>
  <c r="T4086"/>
  <c r="V4086"/>
  <c r="Q4086"/>
  <c r="O4086"/>
  <c r="U4086"/>
  <c r="G4086"/>
  <c r="Y4085"/>
  <c r="T4085"/>
  <c r="V4085"/>
  <c r="Q4085"/>
  <c r="O4085"/>
  <c r="U4085"/>
  <c r="G4085"/>
  <c r="Y4084"/>
  <c r="T4084"/>
  <c r="V4084"/>
  <c r="Q4084"/>
  <c r="O4084"/>
  <c r="U4084"/>
  <c r="G4084"/>
  <c r="Y4083"/>
  <c r="T4083"/>
  <c r="V4083"/>
  <c r="Q4083"/>
  <c r="O4083"/>
  <c r="U4083"/>
  <c r="G4083"/>
  <c r="Y4082"/>
  <c r="T4082"/>
  <c r="V4082"/>
  <c r="Q4082"/>
  <c r="O4082"/>
  <c r="U4082"/>
  <c r="G4082"/>
  <c r="Y4081"/>
  <c r="T4081"/>
  <c r="V4081"/>
  <c r="Q4081"/>
  <c r="O4081"/>
  <c r="U4081"/>
  <c r="G4081"/>
  <c r="Y4080"/>
  <c r="T4080"/>
  <c r="V4080"/>
  <c r="Q4080"/>
  <c r="O4080"/>
  <c r="U4080"/>
  <c r="G4080"/>
  <c r="Y4079"/>
  <c r="T4079"/>
  <c r="V4079"/>
  <c r="Q4079"/>
  <c r="O4079"/>
  <c r="U4079"/>
  <c r="G4079"/>
  <c r="Y4078"/>
  <c r="T4078"/>
  <c r="V4078"/>
  <c r="Q4078"/>
  <c r="O4078"/>
  <c r="U4078"/>
  <c r="G4078"/>
  <c r="Y4077"/>
  <c r="T4077"/>
  <c r="V4077"/>
  <c r="Q4077"/>
  <c r="O4077"/>
  <c r="U4077"/>
  <c r="G4077"/>
  <c r="Y4076"/>
  <c r="T4076"/>
  <c r="V4076"/>
  <c r="Q4076"/>
  <c r="O4076"/>
  <c r="U4076"/>
  <c r="G4076"/>
  <c r="Y4075"/>
  <c r="T4075"/>
  <c r="V4075"/>
  <c r="Q4075"/>
  <c r="O4075"/>
  <c r="U4075"/>
  <c r="G4075"/>
  <c r="Y4074"/>
  <c r="T4074"/>
  <c r="V4074"/>
  <c r="Q4074"/>
  <c r="O4074"/>
  <c r="U4074"/>
  <c r="G4074"/>
  <c r="Y4073"/>
  <c r="T4073"/>
  <c r="V4073"/>
  <c r="Q4073"/>
  <c r="O4073"/>
  <c r="U4073"/>
  <c r="G4073"/>
  <c r="Y4072"/>
  <c r="T4072"/>
  <c r="V4072"/>
  <c r="Q4072"/>
  <c r="O4072"/>
  <c r="U4072"/>
  <c r="G4072"/>
  <c r="Y4071"/>
  <c r="T4071"/>
  <c r="V4071"/>
  <c r="Q4071"/>
  <c r="O4071"/>
  <c r="U4071"/>
  <c r="G4071"/>
  <c r="Y4070"/>
  <c r="T4070"/>
  <c r="V4070"/>
  <c r="Q4070"/>
  <c r="O4070"/>
  <c r="U4070"/>
  <c r="G4070"/>
  <c r="Y4069"/>
  <c r="T4069"/>
  <c r="V4069"/>
  <c r="Q4069"/>
  <c r="O4069"/>
  <c r="U4069"/>
  <c r="G4069"/>
  <c r="Y4068"/>
  <c r="T4068"/>
  <c r="V4068"/>
  <c r="Q4068"/>
  <c r="O4068"/>
  <c r="U4068"/>
  <c r="G4068"/>
  <c r="Y4067"/>
  <c r="T4067"/>
  <c r="V4067"/>
  <c r="Q4067"/>
  <c r="O4067"/>
  <c r="U4067"/>
  <c r="G4067"/>
  <c r="Y4066"/>
  <c r="T4066"/>
  <c r="V4066"/>
  <c r="Q4066"/>
  <c r="O4066"/>
  <c r="U4066"/>
  <c r="G4066"/>
  <c r="Y4065"/>
  <c r="T4065"/>
  <c r="V4065"/>
  <c r="Q4065"/>
  <c r="O4065"/>
  <c r="U4065"/>
  <c r="G4065"/>
  <c r="Y4064"/>
  <c r="T4064"/>
  <c r="V4064"/>
  <c r="Q4064"/>
  <c r="O4064"/>
  <c r="U4064"/>
  <c r="G4064"/>
  <c r="Y4063"/>
  <c r="T4063"/>
  <c r="V4063"/>
  <c r="Q4063"/>
  <c r="O4063"/>
  <c r="U4063"/>
  <c r="G4063"/>
  <c r="Y4062"/>
  <c r="T4062"/>
  <c r="V4062"/>
  <c r="Q4062"/>
  <c r="O4062"/>
  <c r="U4062"/>
  <c r="G4062"/>
  <c r="Y4061"/>
  <c r="T4061"/>
  <c r="V4061"/>
  <c r="Q4061"/>
  <c r="O4061"/>
  <c r="U4061"/>
  <c r="G4061"/>
  <c r="Y4060"/>
  <c r="T4060"/>
  <c r="V4060"/>
  <c r="Q4060"/>
  <c r="O4060"/>
  <c r="U4060"/>
  <c r="G4060"/>
  <c r="Y4059"/>
  <c r="T4059"/>
  <c r="V4059"/>
  <c r="Q4059"/>
  <c r="O4059"/>
  <c r="U4059"/>
  <c r="G4059"/>
  <c r="Y4058"/>
  <c r="T4058"/>
  <c r="V4058"/>
  <c r="Q4058"/>
  <c r="O4058"/>
  <c r="U4058"/>
  <c r="G4058"/>
  <c r="Y4057"/>
  <c r="T4057"/>
  <c r="V4057"/>
  <c r="Q4057"/>
  <c r="O4057"/>
  <c r="U4057"/>
  <c r="G4057"/>
  <c r="Y4056"/>
  <c r="T4056"/>
  <c r="V4056"/>
  <c r="Q4056"/>
  <c r="O4056"/>
  <c r="U4056"/>
  <c r="G4056"/>
  <c r="Y4055"/>
  <c r="T4055"/>
  <c r="V4055"/>
  <c r="Q4055"/>
  <c r="O4055"/>
  <c r="U4055"/>
  <c r="G4055"/>
  <c r="Y4054"/>
  <c r="T4054"/>
  <c r="V4054"/>
  <c r="Q4054"/>
  <c r="O4054"/>
  <c r="U4054"/>
  <c r="G4054"/>
  <c r="Y4053"/>
  <c r="T4053"/>
  <c r="V4053"/>
  <c r="Q4053"/>
  <c r="O4053"/>
  <c r="U4053"/>
  <c r="G4053"/>
  <c r="Y4052"/>
  <c r="T4052"/>
  <c r="V4052"/>
  <c r="Q4052"/>
  <c r="O4052"/>
  <c r="U4052"/>
  <c r="G4052"/>
  <c r="Y4051"/>
  <c r="T4051"/>
  <c r="V4051"/>
  <c r="Q4051"/>
  <c r="O4051"/>
  <c r="U4051"/>
  <c r="G4051"/>
  <c r="Y4050"/>
  <c r="T4050"/>
  <c r="V4050"/>
  <c r="Q4050"/>
  <c r="O4050"/>
  <c r="U4050"/>
  <c r="G4050"/>
  <c r="Y4049"/>
  <c r="T4049"/>
  <c r="V4049"/>
  <c r="Q4049"/>
  <c r="O4049"/>
  <c r="U4049"/>
  <c r="G4049"/>
  <c r="Y4048"/>
  <c r="T4048"/>
  <c r="V4048"/>
  <c r="Q4048"/>
  <c r="O4048"/>
  <c r="U4048"/>
  <c r="G4048"/>
  <c r="Y4047"/>
  <c r="T4047"/>
  <c r="V4047"/>
  <c r="Q4047"/>
  <c r="O4047"/>
  <c r="U4047"/>
  <c r="G4047"/>
  <c r="Y4046"/>
  <c r="T4046"/>
  <c r="V4046"/>
  <c r="Q4046"/>
  <c r="O4046"/>
  <c r="U4046"/>
  <c r="G4046"/>
  <c r="Y4045"/>
  <c r="T4045"/>
  <c r="V4045"/>
  <c r="Q4045"/>
  <c r="O4045"/>
  <c r="U4045"/>
  <c r="G4045"/>
  <c r="Y4044"/>
  <c r="T4044"/>
  <c r="V4044"/>
  <c r="Q4044"/>
  <c r="O4044"/>
  <c r="U4044"/>
  <c r="G4044"/>
  <c r="Y4043"/>
  <c r="T4043"/>
  <c r="V4043"/>
  <c r="Q4043"/>
  <c r="O4043"/>
  <c r="U4043"/>
  <c r="G4043"/>
  <c r="Y4042"/>
  <c r="T4042"/>
  <c r="V4042"/>
  <c r="Q4042"/>
  <c r="O4042"/>
  <c r="U4042"/>
  <c r="G4042"/>
  <c r="Y4041"/>
  <c r="T4041"/>
  <c r="V4041"/>
  <c r="Q4041"/>
  <c r="O4041"/>
  <c r="U4041"/>
  <c r="G4041"/>
  <c r="Y4040"/>
  <c r="T4040"/>
  <c r="V4040"/>
  <c r="Q4040"/>
  <c r="O4040"/>
  <c r="U4040"/>
  <c r="G4040"/>
  <c r="Y4039"/>
  <c r="T4039"/>
  <c r="V4039"/>
  <c r="Q4039"/>
  <c r="O4039"/>
  <c r="U4039"/>
  <c r="G4039"/>
  <c r="Y4038"/>
  <c r="T4038"/>
  <c r="V4038"/>
  <c r="Q4038"/>
  <c r="O4038"/>
  <c r="U4038"/>
  <c r="G4038"/>
  <c r="Y4037"/>
  <c r="T4037"/>
  <c r="V4037"/>
  <c r="Q4037"/>
  <c r="O4037"/>
  <c r="U4037"/>
  <c r="G4037"/>
  <c r="Y4036"/>
  <c r="T4036"/>
  <c r="V4036"/>
  <c r="Q4036"/>
  <c r="O4036"/>
  <c r="U4036"/>
  <c r="G4036"/>
  <c r="Y4035"/>
  <c r="T4035"/>
  <c r="V4035"/>
  <c r="Q4035"/>
  <c r="O4035"/>
  <c r="U4035"/>
  <c r="G4035"/>
  <c r="Y4034"/>
  <c r="T4034"/>
  <c r="V4034"/>
  <c r="Q4034"/>
  <c r="O4034"/>
  <c r="U4034"/>
  <c r="G4034"/>
  <c r="Y4033"/>
  <c r="T4033"/>
  <c r="V4033"/>
  <c r="Q4033"/>
  <c r="O4033"/>
  <c r="U4033"/>
  <c r="G4033"/>
  <c r="Y4032"/>
  <c r="T4032"/>
  <c r="V4032"/>
  <c r="Q4032"/>
  <c r="O4032"/>
  <c r="U4032"/>
  <c r="G4032"/>
  <c r="Y4031"/>
  <c r="T4031"/>
  <c r="V4031"/>
  <c r="Q4031"/>
  <c r="O4031"/>
  <c r="U4031"/>
  <c r="G4031"/>
  <c r="Y4030"/>
  <c r="Q4030"/>
  <c r="O4030"/>
  <c r="S4030"/>
  <c r="U4030"/>
  <c r="T4030"/>
  <c r="V4030"/>
  <c r="G4030"/>
  <c r="Y4029"/>
  <c r="T4029"/>
  <c r="V4029"/>
  <c r="Q4029"/>
  <c r="O4029"/>
  <c r="U4029"/>
  <c r="G4029"/>
  <c r="Y4028"/>
  <c r="T4028"/>
  <c r="V4028"/>
  <c r="Q4028"/>
  <c r="O4028"/>
  <c r="U4028"/>
  <c r="G4028"/>
  <c r="Y4027"/>
  <c r="T4027"/>
  <c r="V4027"/>
  <c r="Q4027"/>
  <c r="O4027"/>
  <c r="U4027"/>
  <c r="G4027"/>
  <c r="Y4026"/>
  <c r="T4026"/>
  <c r="V4026"/>
  <c r="Q4026"/>
  <c r="O4026"/>
  <c r="U4026"/>
  <c r="G4026"/>
  <c r="Y4025"/>
  <c r="T4025"/>
  <c r="V4025"/>
  <c r="Q4025"/>
  <c r="O4025"/>
  <c r="U4025"/>
  <c r="G4025"/>
  <c r="Y4024"/>
  <c r="T4024"/>
  <c r="V4024"/>
  <c r="Q4024"/>
  <c r="O4024"/>
  <c r="U4024"/>
  <c r="G4024"/>
  <c r="Y4023"/>
  <c r="T4023"/>
  <c r="V4023"/>
  <c r="Q4023"/>
  <c r="O4023"/>
  <c r="U4023"/>
  <c r="G4023"/>
  <c r="Y4022"/>
  <c r="T4022"/>
  <c r="V4022"/>
  <c r="Q4022"/>
  <c r="O4022"/>
  <c r="U4022"/>
  <c r="G4022"/>
  <c r="Y4021"/>
  <c r="T4021"/>
  <c r="V4021"/>
  <c r="Q4021"/>
  <c r="O4021"/>
  <c r="U4021"/>
  <c r="G4021"/>
  <c r="Y4020"/>
  <c r="T4020"/>
  <c r="V4020"/>
  <c r="Q4020"/>
  <c r="O4020"/>
  <c r="U4020"/>
  <c r="G4020"/>
  <c r="Y4019"/>
  <c r="T4019"/>
  <c r="V4019"/>
  <c r="Q4019"/>
  <c r="O4019"/>
  <c r="U4019"/>
  <c r="G4019"/>
  <c r="Y4018"/>
  <c r="T4018"/>
  <c r="V4018"/>
  <c r="Q4018"/>
  <c r="O4018"/>
  <c r="U4018"/>
  <c r="G4018"/>
  <c r="Y4017"/>
  <c r="T4017"/>
  <c r="V4017"/>
  <c r="Q4017"/>
  <c r="O4017"/>
  <c r="U4017"/>
  <c r="G4017"/>
  <c r="Y4016"/>
  <c r="T4016"/>
  <c r="V4016"/>
  <c r="Q4016"/>
  <c r="O4016"/>
  <c r="U4016"/>
  <c r="G4016"/>
  <c r="Y4015"/>
  <c r="T4015"/>
  <c r="V4015"/>
  <c r="Q4015"/>
  <c r="O4015"/>
  <c r="U4015"/>
  <c r="G4015"/>
  <c r="Y4014"/>
  <c r="T4014"/>
  <c r="V4014"/>
  <c r="Q4014"/>
  <c r="O4014"/>
  <c r="U4014"/>
  <c r="G4014"/>
  <c r="Y4013"/>
  <c r="T4013"/>
  <c r="V4013"/>
  <c r="Q4013"/>
  <c r="O4013"/>
  <c r="U4013"/>
  <c r="G4013"/>
  <c r="Y4012"/>
  <c r="T4012"/>
  <c r="V4012"/>
  <c r="Q4012"/>
  <c r="O4012"/>
  <c r="U4012"/>
  <c r="G4012"/>
  <c r="Y4011"/>
  <c r="T4011"/>
  <c r="V4011"/>
  <c r="Q4011"/>
  <c r="O4011"/>
  <c r="U4011"/>
  <c r="G4011"/>
  <c r="Y4010"/>
  <c r="T4010"/>
  <c r="V4010"/>
  <c r="Q4010"/>
  <c r="O4010"/>
  <c r="U4010"/>
  <c r="G4010"/>
  <c r="Y4009"/>
  <c r="T4009"/>
  <c r="V4009"/>
  <c r="Q4009"/>
  <c r="O4009"/>
  <c r="U4009"/>
  <c r="G4009"/>
  <c r="Y4008"/>
  <c r="T4008"/>
  <c r="V4008"/>
  <c r="Q4008"/>
  <c r="O4008"/>
  <c r="U4008"/>
  <c r="G4008"/>
  <c r="Y4007"/>
  <c r="T4007"/>
  <c r="V4007"/>
  <c r="Q4007"/>
  <c r="O4007"/>
  <c r="U4007"/>
  <c r="G4007"/>
  <c r="Y4006"/>
  <c r="T4006"/>
  <c r="V4006"/>
  <c r="Q4006"/>
  <c r="O4006"/>
  <c r="U4006"/>
  <c r="G4006"/>
  <c r="Y4005"/>
  <c r="T4005"/>
  <c r="V4005"/>
  <c r="Q4005"/>
  <c r="O4005"/>
  <c r="U4005"/>
  <c r="G4005"/>
  <c r="Y4004"/>
  <c r="T4004"/>
  <c r="V4004"/>
  <c r="Q4004"/>
  <c r="O4004"/>
  <c r="U4004"/>
  <c r="G4004"/>
  <c r="Y4003"/>
  <c r="T4003"/>
  <c r="V4003"/>
  <c r="Q4003"/>
  <c r="O4003"/>
  <c r="U4003"/>
  <c r="G4003"/>
  <c r="Y4002"/>
  <c r="T4002"/>
  <c r="V4002"/>
  <c r="Q4002"/>
  <c r="O4002"/>
  <c r="U4002"/>
  <c r="G4002"/>
  <c r="Y4001"/>
  <c r="T4001"/>
  <c r="V4001"/>
  <c r="Q4001"/>
  <c r="O4001"/>
  <c r="U4001"/>
  <c r="G4001"/>
  <c r="Y4000"/>
  <c r="T4000"/>
  <c r="V4000"/>
  <c r="Q4000"/>
  <c r="O4000"/>
  <c r="U4000"/>
  <c r="G4000"/>
  <c r="Y3999"/>
  <c r="T3999"/>
  <c r="V3999"/>
  <c r="Q3999"/>
  <c r="O3999"/>
  <c r="U3999"/>
  <c r="G3999"/>
  <c r="Y3998"/>
  <c r="T3998"/>
  <c r="V3998"/>
  <c r="Q3998"/>
  <c r="O3998"/>
  <c r="U3998"/>
  <c r="G3998"/>
  <c r="Y3997"/>
  <c r="T3997"/>
  <c r="V3997"/>
  <c r="Q3997"/>
  <c r="O3997"/>
  <c r="U3997"/>
  <c r="G3997"/>
  <c r="Y3996"/>
  <c r="T3996"/>
  <c r="V3996"/>
  <c r="Q3996"/>
  <c r="O3996"/>
  <c r="U3996"/>
  <c r="G3996"/>
  <c r="Y3995"/>
  <c r="T3995"/>
  <c r="V3995"/>
  <c r="Q3995"/>
  <c r="O3995"/>
  <c r="U3995"/>
  <c r="G3995"/>
  <c r="Y3994"/>
  <c r="T3994"/>
  <c r="V3994"/>
  <c r="Q3994"/>
  <c r="O3994"/>
  <c r="U3994"/>
  <c r="G3994"/>
  <c r="Y3993"/>
  <c r="T3993"/>
  <c r="V3993"/>
  <c r="Q3993"/>
  <c r="O3993"/>
  <c r="U3993"/>
  <c r="G3993"/>
  <c r="Y3992"/>
  <c r="T3992"/>
  <c r="V3992"/>
  <c r="Q3992"/>
  <c r="O3992"/>
  <c r="U3992"/>
  <c r="G3992"/>
  <c r="Y3991"/>
  <c r="T3991"/>
  <c r="V3991"/>
  <c r="Q3991"/>
  <c r="O3991"/>
  <c r="U3991"/>
  <c r="G3991"/>
  <c r="Y3990"/>
  <c r="T3990"/>
  <c r="V3990"/>
  <c r="Q3990"/>
  <c r="O3990"/>
  <c r="U3990"/>
  <c r="G3990"/>
  <c r="Y3989"/>
  <c r="T3989"/>
  <c r="V3989"/>
  <c r="Q3989"/>
  <c r="O3989"/>
  <c r="U3989"/>
  <c r="G3989"/>
  <c r="Y3988"/>
  <c r="T3988"/>
  <c r="V3988"/>
  <c r="Q3988"/>
  <c r="O3988"/>
  <c r="U3988"/>
  <c r="G3988"/>
  <c r="Y3987"/>
  <c r="T3987"/>
  <c r="V3987"/>
  <c r="Q3987"/>
  <c r="O3987"/>
  <c r="U3987"/>
  <c r="G3987"/>
  <c r="Y3986"/>
  <c r="T3986"/>
  <c r="V3986"/>
  <c r="Q3986"/>
  <c r="O3986"/>
  <c r="U3986"/>
  <c r="G3986"/>
  <c r="Y3985"/>
  <c r="T3985"/>
  <c r="V3985"/>
  <c r="Q3985"/>
  <c r="O3985"/>
  <c r="U3985"/>
  <c r="G3985"/>
  <c r="Y3984"/>
  <c r="T3984"/>
  <c r="V3984"/>
  <c r="Q3984"/>
  <c r="O3984"/>
  <c r="U3984"/>
  <c r="G3984"/>
  <c r="Y3983"/>
  <c r="T3983"/>
  <c r="V3983"/>
  <c r="Q3983"/>
  <c r="O3983"/>
  <c r="U3983"/>
  <c r="G3983"/>
  <c r="Y3982"/>
  <c r="T3982"/>
  <c r="V3982"/>
  <c r="Q3982"/>
  <c r="O3982"/>
  <c r="U3982"/>
  <c r="G3982"/>
  <c r="Y3981"/>
  <c r="T3981"/>
  <c r="V3981"/>
  <c r="Q3981"/>
  <c r="O3981"/>
  <c r="U3981"/>
  <c r="G3981"/>
  <c r="Y3980"/>
  <c r="T3980"/>
  <c r="V3980"/>
  <c r="Q3980"/>
  <c r="O3980"/>
  <c r="U3980"/>
  <c r="G3980"/>
  <c r="Y3979"/>
  <c r="T3979"/>
  <c r="V3979"/>
  <c r="Q3979"/>
  <c r="O3979"/>
  <c r="U3979"/>
  <c r="G3979"/>
  <c r="Y3978"/>
  <c r="T3978"/>
  <c r="V3978"/>
  <c r="Q3978"/>
  <c r="O3978"/>
  <c r="U3978"/>
  <c r="G3978"/>
  <c r="Y3977"/>
  <c r="T3977"/>
  <c r="V3977"/>
  <c r="Q3977"/>
  <c r="O3977"/>
  <c r="U3977"/>
  <c r="G3977"/>
  <c r="Y3976"/>
  <c r="T3976"/>
  <c r="V3976"/>
  <c r="Q3976"/>
  <c r="O3976"/>
  <c r="U3976"/>
  <c r="G3976"/>
  <c r="Y3975"/>
  <c r="T3975"/>
  <c r="V3975"/>
  <c r="Q3975"/>
  <c r="O3975"/>
  <c r="U3975"/>
  <c r="G3975"/>
  <c r="Y3974"/>
  <c r="T3974"/>
  <c r="V3974"/>
  <c r="Q3974"/>
  <c r="O3974"/>
  <c r="U3974"/>
  <c r="G3974"/>
  <c r="Y3973"/>
  <c r="T3973"/>
  <c r="V3973"/>
  <c r="Q3973"/>
  <c r="O3973"/>
  <c r="U3973"/>
  <c r="G3973"/>
  <c r="Y3972"/>
  <c r="T3972"/>
  <c r="V3972"/>
  <c r="Q3972"/>
  <c r="O3972"/>
  <c r="U3972"/>
  <c r="G3972"/>
  <c r="Y3971"/>
  <c r="T3971"/>
  <c r="V3971"/>
  <c r="Q3971"/>
  <c r="O3971"/>
  <c r="U3971"/>
  <c r="G3971"/>
  <c r="Y3970"/>
  <c r="T3970"/>
  <c r="V3970"/>
  <c r="Q3970"/>
  <c r="O3970"/>
  <c r="U3970"/>
  <c r="G3970"/>
  <c r="Y3969"/>
  <c r="T3969"/>
  <c r="V3969"/>
  <c r="Q3969"/>
  <c r="O3969"/>
  <c r="U3969"/>
  <c r="G3969"/>
  <c r="Y3968"/>
  <c r="T3968"/>
  <c r="V3968"/>
  <c r="Q3968"/>
  <c r="O3968"/>
  <c r="U3968"/>
  <c r="G3968"/>
  <c r="Y3967"/>
  <c r="T3967"/>
  <c r="V3967"/>
  <c r="Q3967"/>
  <c r="O3967"/>
  <c r="U3967"/>
  <c r="G3967"/>
  <c r="Y3966"/>
  <c r="T3966"/>
  <c r="V3966"/>
  <c r="Q3966"/>
  <c r="O3966"/>
  <c r="U3966"/>
  <c r="G3966"/>
  <c r="Y3965"/>
  <c r="T3965"/>
  <c r="V3965"/>
  <c r="Q3965"/>
  <c r="O3965"/>
  <c r="U3965"/>
  <c r="G3965"/>
  <c r="Y3964"/>
  <c r="T3964"/>
  <c r="V3964"/>
  <c r="Q3964"/>
  <c r="O3964"/>
  <c r="U3964"/>
  <c r="G3964"/>
  <c r="Y3963"/>
  <c r="T3963"/>
  <c r="V3963"/>
  <c r="Q3963"/>
  <c r="O3963"/>
  <c r="U3963"/>
  <c r="G3963"/>
  <c r="Y3962"/>
  <c r="T3962"/>
  <c r="V3962"/>
  <c r="Q3962"/>
  <c r="O3962"/>
  <c r="U3962"/>
  <c r="G3962"/>
  <c r="Y3961"/>
  <c r="T3961"/>
  <c r="V3961"/>
  <c r="Q3961"/>
  <c r="O3961"/>
  <c r="U3961"/>
  <c r="G3961"/>
  <c r="Y3960"/>
  <c r="T3960"/>
  <c r="V3960"/>
  <c r="Q3960"/>
  <c r="O3960"/>
  <c r="U3960"/>
  <c r="G3960"/>
  <c r="Y3959"/>
  <c r="T3959"/>
  <c r="V3959"/>
  <c r="Q3959"/>
  <c r="O3959"/>
  <c r="U3959"/>
  <c r="G3959"/>
  <c r="Y3958"/>
  <c r="T3958"/>
  <c r="V3958"/>
  <c r="Q3958"/>
  <c r="O3958"/>
  <c r="U3958"/>
  <c r="G3958"/>
  <c r="Y3957"/>
  <c r="T3957"/>
  <c r="V3957"/>
  <c r="Q3957"/>
  <c r="O3957"/>
  <c r="U3957"/>
  <c r="G3957"/>
  <c r="Y3956"/>
  <c r="T3956"/>
  <c r="V3956"/>
  <c r="Q3956"/>
  <c r="O3956"/>
  <c r="U3956"/>
  <c r="G3956"/>
  <c r="Y3955"/>
  <c r="T3955"/>
  <c r="V3955"/>
  <c r="Q3955"/>
  <c r="O3955"/>
  <c r="U3955"/>
  <c r="G3955"/>
  <c r="Y3954"/>
  <c r="T3954"/>
  <c r="V3954"/>
  <c r="Q3954"/>
  <c r="O3954"/>
  <c r="U3954"/>
  <c r="G3954"/>
  <c r="Y3953"/>
  <c r="T3953"/>
  <c r="V3953"/>
  <c r="Q3953"/>
  <c r="O3953"/>
  <c r="U3953"/>
  <c r="G3953"/>
  <c r="Y3952"/>
  <c r="T3952"/>
  <c r="V3952"/>
  <c r="Q3952"/>
  <c r="O3952"/>
  <c r="U3952"/>
  <c r="G3952"/>
  <c r="Y3951"/>
  <c r="T3951"/>
  <c r="V3951"/>
  <c r="Q3951"/>
  <c r="O3951"/>
  <c r="U3951"/>
  <c r="G3951"/>
  <c r="Y3950"/>
  <c r="T3950"/>
  <c r="V3950"/>
  <c r="Q3950"/>
  <c r="O3950"/>
  <c r="U3950"/>
  <c r="G3950"/>
  <c r="Y3949"/>
  <c r="T3949"/>
  <c r="V3949"/>
  <c r="Q3949"/>
  <c r="O3949"/>
  <c r="U3949"/>
  <c r="G3949"/>
  <c r="Y3948"/>
  <c r="T3948"/>
  <c r="V3948"/>
  <c r="Q3948"/>
  <c r="O3948"/>
  <c r="U3948"/>
  <c r="G3948"/>
  <c r="Y3947"/>
  <c r="T3947"/>
  <c r="V3947"/>
  <c r="Q3947"/>
  <c r="O3947"/>
  <c r="U3947"/>
  <c r="G3947"/>
  <c r="Y3946"/>
  <c r="T3946"/>
  <c r="V3946"/>
  <c r="Q3946"/>
  <c r="O3946"/>
  <c r="U3946"/>
  <c r="G3946"/>
  <c r="Y3945"/>
  <c r="T3945"/>
  <c r="V3945"/>
  <c r="Q3945"/>
  <c r="O3945"/>
  <c r="U3945"/>
  <c r="G3945"/>
  <c r="Y3944"/>
  <c r="T3944"/>
  <c r="V3944"/>
  <c r="Q3944"/>
  <c r="O3944"/>
  <c r="U3944"/>
  <c r="G3944"/>
  <c r="Y3943"/>
  <c r="T3943"/>
  <c r="V3943"/>
  <c r="Q3943"/>
  <c r="O3943"/>
  <c r="U3943"/>
  <c r="G3943"/>
  <c r="Y3942"/>
  <c r="T3942"/>
  <c r="V3942"/>
  <c r="Q3942"/>
  <c r="O3942"/>
  <c r="U3942"/>
  <c r="G3942"/>
  <c r="Y3941"/>
  <c r="T3941"/>
  <c r="V3941"/>
  <c r="Q3941"/>
  <c r="O3941"/>
  <c r="U3941"/>
  <c r="G3941"/>
  <c r="Y3940"/>
  <c r="T3940"/>
  <c r="V3940"/>
  <c r="Q3940"/>
  <c r="O3940"/>
  <c r="U3940"/>
  <c r="G3940"/>
  <c r="Y3939"/>
  <c r="T3939"/>
  <c r="V3939"/>
  <c r="Q3939"/>
  <c r="O3939"/>
  <c r="U3939"/>
  <c r="G3939"/>
  <c r="Y3938"/>
  <c r="T3938"/>
  <c r="V3938"/>
  <c r="Q3938"/>
  <c r="O3938"/>
  <c r="U3938"/>
  <c r="G3938"/>
  <c r="Y3937"/>
  <c r="T3937"/>
  <c r="V3937"/>
  <c r="Q3937"/>
  <c r="O3937"/>
  <c r="U3937"/>
  <c r="G3937"/>
  <c r="Y3936"/>
  <c r="T3936"/>
  <c r="V3936"/>
  <c r="Q3936"/>
  <c r="O3936"/>
  <c r="U3936"/>
  <c r="G3936"/>
  <c r="Y3935"/>
  <c r="T3935"/>
  <c r="V3935"/>
  <c r="Q3935"/>
  <c r="O3935"/>
  <c r="U3935"/>
  <c r="G3935"/>
  <c r="Y3934"/>
  <c r="T3934"/>
  <c r="V3934"/>
  <c r="Q3934"/>
  <c r="O3934"/>
  <c r="U3934"/>
  <c r="G3934"/>
  <c r="Y3933"/>
  <c r="T3933"/>
  <c r="V3933"/>
  <c r="Q3933"/>
  <c r="O3933"/>
  <c r="U3933"/>
  <c r="G3933"/>
  <c r="Y3932"/>
  <c r="T3932"/>
  <c r="V3932"/>
  <c r="Q3932"/>
  <c r="O3932"/>
  <c r="U3932"/>
  <c r="G3932"/>
  <c r="Y3931"/>
  <c r="T3931"/>
  <c r="V3931"/>
  <c r="Q3931"/>
  <c r="O3931"/>
  <c r="U3931"/>
  <c r="G3931"/>
  <c r="Y3930"/>
  <c r="T3930"/>
  <c r="V3930"/>
  <c r="Q3930"/>
  <c r="O3930"/>
  <c r="U3930"/>
  <c r="G3930"/>
  <c r="Y3929"/>
  <c r="T3929"/>
  <c r="V3929"/>
  <c r="Q3929"/>
  <c r="O3929"/>
  <c r="U3929"/>
  <c r="G3929"/>
  <c r="Y3928"/>
  <c r="T3928"/>
  <c r="V3928"/>
  <c r="Q3928"/>
  <c r="O3928"/>
  <c r="U3928"/>
  <c r="G3928"/>
  <c r="Y3927"/>
  <c r="T3927"/>
  <c r="V3927"/>
  <c r="Q3927"/>
  <c r="O3927"/>
  <c r="U3927"/>
  <c r="G3927"/>
  <c r="Y3926"/>
  <c r="T3926"/>
  <c r="V3926"/>
  <c r="Q3926"/>
  <c r="O3926"/>
  <c r="U3926"/>
  <c r="G3926"/>
  <c r="Y3925"/>
  <c r="T3925"/>
  <c r="V3925"/>
  <c r="Q3925"/>
  <c r="O3925"/>
  <c r="U3925"/>
  <c r="G3925"/>
  <c r="Y3924"/>
  <c r="T3924"/>
  <c r="V3924"/>
  <c r="Q3924"/>
  <c r="O3924"/>
  <c r="U3924"/>
  <c r="G3924"/>
  <c r="Y3923"/>
  <c r="T3923"/>
  <c r="V3923"/>
  <c r="Q3923"/>
  <c r="O3923"/>
  <c r="U3923"/>
  <c r="G3923"/>
  <c r="Y3922"/>
  <c r="T3922"/>
  <c r="V3922"/>
  <c r="Q3922"/>
  <c r="O3922"/>
  <c r="U3922"/>
  <c r="G3922"/>
  <c r="Y3921"/>
  <c r="T3921"/>
  <c r="V3921"/>
  <c r="Q3921"/>
  <c r="O3921"/>
  <c r="U3921"/>
  <c r="G3921"/>
  <c r="Y3920"/>
  <c r="T3920"/>
  <c r="V3920"/>
  <c r="Q3920"/>
  <c r="O3920"/>
  <c r="U3920"/>
  <c r="G3920"/>
  <c r="Y3919"/>
  <c r="T3919"/>
  <c r="V3919"/>
  <c r="Q3919"/>
  <c r="O3919"/>
  <c r="U3919"/>
  <c r="G3919"/>
  <c r="Y3918"/>
  <c r="T3918"/>
  <c r="V3918"/>
  <c r="Q3918"/>
  <c r="O3918"/>
  <c r="U3918"/>
  <c r="G3918"/>
  <c r="Y3917"/>
  <c r="T3917"/>
  <c r="V3917"/>
  <c r="Q3917"/>
  <c r="O3917"/>
  <c r="U3917"/>
  <c r="G3917"/>
  <c r="Y3916"/>
  <c r="T3916"/>
  <c r="V3916"/>
  <c r="Q3916"/>
  <c r="O3916"/>
  <c r="U3916"/>
  <c r="G3916"/>
  <c r="Y3915"/>
  <c r="T3915"/>
  <c r="V3915"/>
  <c r="Q3915"/>
  <c r="O3915"/>
  <c r="U3915"/>
  <c r="G3915"/>
  <c r="Y3914"/>
  <c r="T3914"/>
  <c r="V3914"/>
  <c r="Q3914"/>
  <c r="O3914"/>
  <c r="U3914"/>
  <c r="G3914"/>
  <c r="Y3913"/>
  <c r="Q3913"/>
  <c r="O3913"/>
  <c r="S3913"/>
  <c r="T3913"/>
  <c r="V3913"/>
  <c r="G3913"/>
  <c r="Y3912"/>
  <c r="T3912"/>
  <c r="V3912"/>
  <c r="Q3912"/>
  <c r="O3912"/>
  <c r="U3912"/>
  <c r="G3912"/>
  <c r="Y3911"/>
  <c r="T3911"/>
  <c r="V3911"/>
  <c r="Q3911"/>
  <c r="O3911"/>
  <c r="U3911"/>
  <c r="G3911"/>
  <c r="Y3910"/>
  <c r="T3910"/>
  <c r="V3910"/>
  <c r="Q3910"/>
  <c r="O3910"/>
  <c r="U3910"/>
  <c r="G3910"/>
  <c r="Y3909"/>
  <c r="T3909"/>
  <c r="V3909"/>
  <c r="Q3909"/>
  <c r="O3909"/>
  <c r="U3909"/>
  <c r="G3909"/>
  <c r="Y3908"/>
  <c r="T3908"/>
  <c r="V3908"/>
  <c r="Q3908"/>
  <c r="O3908"/>
  <c r="U3908"/>
  <c r="G3908"/>
  <c r="Y3907"/>
  <c r="T3907"/>
  <c r="V3907"/>
  <c r="Q3907"/>
  <c r="O3907"/>
  <c r="U3907"/>
  <c r="G3907"/>
  <c r="Y3906"/>
  <c r="T3906"/>
  <c r="V3906"/>
  <c r="Q3906"/>
  <c r="O3906"/>
  <c r="U3906"/>
  <c r="G3906"/>
  <c r="Y3905"/>
  <c r="T3905"/>
  <c r="V3905"/>
  <c r="Q3905"/>
  <c r="O3905"/>
  <c r="U3905"/>
  <c r="G3905"/>
  <c r="Y3904"/>
  <c r="T3904"/>
  <c r="V3904"/>
  <c r="Q3904"/>
  <c r="O3904"/>
  <c r="U3904"/>
  <c r="G3904"/>
  <c r="Y3903"/>
  <c r="T3903"/>
  <c r="V3903"/>
  <c r="Q3903"/>
  <c r="O3903"/>
  <c r="U3903"/>
  <c r="G3903"/>
  <c r="Y3902"/>
  <c r="T3902"/>
  <c r="V3902"/>
  <c r="Q3902"/>
  <c r="O3902"/>
  <c r="U3902"/>
  <c r="G3902"/>
  <c r="Y3901"/>
  <c r="T3901"/>
  <c r="V3901"/>
  <c r="Q3901"/>
  <c r="O3901"/>
  <c r="U3901"/>
  <c r="G3901"/>
  <c r="Y3900"/>
  <c r="T3900"/>
  <c r="V3900"/>
  <c r="Q3900"/>
  <c r="O3900"/>
  <c r="U3900"/>
  <c r="G3900"/>
  <c r="Y3899"/>
  <c r="T3899"/>
  <c r="V3899"/>
  <c r="Q3899"/>
  <c r="O3899"/>
  <c r="U3899"/>
  <c r="G3899"/>
  <c r="Y3898"/>
  <c r="T3898"/>
  <c r="V3898"/>
  <c r="Q3898"/>
  <c r="O3898"/>
  <c r="U3898"/>
  <c r="G3898"/>
  <c r="Y3897"/>
  <c r="T3897"/>
  <c r="V3897"/>
  <c r="Q3897"/>
  <c r="O3897"/>
  <c r="U3897"/>
  <c r="G3897"/>
  <c r="Y3896"/>
  <c r="T3896"/>
  <c r="V3896"/>
  <c r="Q3896"/>
  <c r="O3896"/>
  <c r="U3896"/>
  <c r="G3896"/>
  <c r="Y3895"/>
  <c r="T3895"/>
  <c r="V3895"/>
  <c r="Q3895"/>
  <c r="O3895"/>
  <c r="U3895"/>
  <c r="G3895"/>
  <c r="Y3894"/>
  <c r="T3894"/>
  <c r="V3894"/>
  <c r="Q3894"/>
  <c r="O3894"/>
  <c r="U3894"/>
  <c r="G3894"/>
  <c r="Y3893"/>
  <c r="T3893"/>
  <c r="V3893"/>
  <c r="Q3893"/>
  <c r="O3893"/>
  <c r="U3893"/>
  <c r="G3893"/>
  <c r="Y3892"/>
  <c r="T3892"/>
  <c r="V3892"/>
  <c r="Q3892"/>
  <c r="O3892"/>
  <c r="U3892"/>
  <c r="G3892"/>
  <c r="Y3891"/>
  <c r="T3891"/>
  <c r="V3891"/>
  <c r="Q3891"/>
  <c r="O3891"/>
  <c r="U3891"/>
  <c r="G3891"/>
  <c r="Y3890"/>
  <c r="T3890"/>
  <c r="V3890"/>
  <c r="Q3890"/>
  <c r="O3890"/>
  <c r="U3890"/>
  <c r="G3890"/>
  <c r="Y3889"/>
  <c r="T3889"/>
  <c r="V3889"/>
  <c r="Q3889"/>
  <c r="O3889"/>
  <c r="U3889"/>
  <c r="G3889"/>
  <c r="Y3888"/>
  <c r="T3888"/>
  <c r="V3888"/>
  <c r="Q3888"/>
  <c r="O3888"/>
  <c r="U3888"/>
  <c r="G3888"/>
  <c r="Y3887"/>
  <c r="T3887"/>
  <c r="V3887"/>
  <c r="Q3887"/>
  <c r="O3887"/>
  <c r="U3887"/>
  <c r="G3887"/>
  <c r="Y3886"/>
  <c r="T3886"/>
  <c r="V3886"/>
  <c r="Q3886"/>
  <c r="O3886"/>
  <c r="U3886"/>
  <c r="G3886"/>
  <c r="Y3885"/>
  <c r="T3885"/>
  <c r="V3885"/>
  <c r="Q3885"/>
  <c r="O3885"/>
  <c r="U3885"/>
  <c r="G3885"/>
  <c r="Y3884"/>
  <c r="T3884"/>
  <c r="V3884"/>
  <c r="Q3884"/>
  <c r="O3884"/>
  <c r="U3884"/>
  <c r="G3884"/>
  <c r="Y3883"/>
  <c r="T3883"/>
  <c r="V3883"/>
  <c r="Q3883"/>
  <c r="O3883"/>
  <c r="U3883"/>
  <c r="G3883"/>
  <c r="Y3882"/>
  <c r="T3882"/>
  <c r="V3882"/>
  <c r="Q3882"/>
  <c r="O3882"/>
  <c r="U3882"/>
  <c r="G3882"/>
  <c r="Y3881"/>
  <c r="T3881"/>
  <c r="V3881"/>
  <c r="Q3881"/>
  <c r="O3881"/>
  <c r="U3881"/>
  <c r="G3881"/>
  <c r="Y3880"/>
  <c r="T3880"/>
  <c r="V3880"/>
  <c r="Q3880"/>
  <c r="O3880"/>
  <c r="U3880"/>
  <c r="G3880"/>
  <c r="Y3879"/>
  <c r="T3879"/>
  <c r="V3879"/>
  <c r="Q3879"/>
  <c r="O3879"/>
  <c r="U3879"/>
  <c r="G3879"/>
  <c r="Y3878"/>
  <c r="T3878"/>
  <c r="V3878"/>
  <c r="Q3878"/>
  <c r="O3878"/>
  <c r="U3878"/>
  <c r="G3878"/>
  <c r="Y3877"/>
  <c r="T3877"/>
  <c r="V3877"/>
  <c r="Q3877"/>
  <c r="O3877"/>
  <c r="U3877"/>
  <c r="G3877"/>
  <c r="Y3876"/>
  <c r="T3876"/>
  <c r="V3876"/>
  <c r="Q3876"/>
  <c r="O3876"/>
  <c r="U3876"/>
  <c r="G3876"/>
  <c r="Y3875"/>
  <c r="T3875"/>
  <c r="V3875"/>
  <c r="Q3875"/>
  <c r="O3875"/>
  <c r="U3875"/>
  <c r="G3875"/>
  <c r="Y3874"/>
  <c r="T3874"/>
  <c r="V3874"/>
  <c r="Q3874"/>
  <c r="O3874"/>
  <c r="U3874"/>
  <c r="G3874"/>
  <c r="Y3873"/>
  <c r="T3873"/>
  <c r="V3873"/>
  <c r="Q3873"/>
  <c r="O3873"/>
  <c r="U3873"/>
  <c r="G3873"/>
  <c r="Y3872"/>
  <c r="T3872"/>
  <c r="V3872"/>
  <c r="Q3872"/>
  <c r="O3872"/>
  <c r="U3872"/>
  <c r="G3872"/>
  <c r="Y3871"/>
  <c r="T3871"/>
  <c r="V3871"/>
  <c r="Q3871"/>
  <c r="O3871"/>
  <c r="U3871"/>
  <c r="G3871"/>
  <c r="Y3870"/>
  <c r="T3870"/>
  <c r="V3870"/>
  <c r="Q3870"/>
  <c r="O3870"/>
  <c r="U3870"/>
  <c r="G3870"/>
  <c r="Y3869"/>
  <c r="T3869"/>
  <c r="V3869"/>
  <c r="Q3869"/>
  <c r="O3869"/>
  <c r="U3869"/>
  <c r="G3869"/>
  <c r="Y3868"/>
  <c r="T3868"/>
  <c r="V3868"/>
  <c r="Q3868"/>
  <c r="O3868"/>
  <c r="U3868"/>
  <c r="G3868"/>
  <c r="Y3867"/>
  <c r="T3867"/>
  <c r="V3867"/>
  <c r="Q3867"/>
  <c r="O3867"/>
  <c r="U3867"/>
  <c r="G3867"/>
  <c r="Y3866"/>
  <c r="T3866"/>
  <c r="V3866"/>
  <c r="Q3866"/>
  <c r="O3866"/>
  <c r="U3866"/>
  <c r="G3866"/>
  <c r="Y3865"/>
  <c r="T3865"/>
  <c r="V3865"/>
  <c r="Q3865"/>
  <c r="O3865"/>
  <c r="U3865"/>
  <c r="G3865"/>
  <c r="Y3864"/>
  <c r="T3864"/>
  <c r="V3864"/>
  <c r="Q3864"/>
  <c r="O3864"/>
  <c r="U3864"/>
  <c r="G3864"/>
  <c r="Y3863"/>
  <c r="T3863"/>
  <c r="V3863"/>
  <c r="Q3863"/>
  <c r="O3863"/>
  <c r="U3863"/>
  <c r="G3863"/>
  <c r="Y3862"/>
  <c r="T3862"/>
  <c r="V3862"/>
  <c r="Q3862"/>
  <c r="O3862"/>
  <c r="U3862"/>
  <c r="G3862"/>
  <c r="Y3861"/>
  <c r="T3861"/>
  <c r="V3861"/>
  <c r="Q3861"/>
  <c r="O3861"/>
  <c r="U3861"/>
  <c r="G3861"/>
  <c r="Y3860"/>
  <c r="T3860"/>
  <c r="V3860"/>
  <c r="Q3860"/>
  <c r="O3860"/>
  <c r="U3860"/>
  <c r="G3860"/>
  <c r="Y3859"/>
  <c r="T3859"/>
  <c r="V3859"/>
  <c r="Q3859"/>
  <c r="O3859"/>
  <c r="U3859"/>
  <c r="G3859"/>
  <c r="Y3858"/>
  <c r="T3858"/>
  <c r="V3858"/>
  <c r="Q3858"/>
  <c r="O3858"/>
  <c r="U3858"/>
  <c r="G3858"/>
  <c r="Y3857"/>
  <c r="T3857"/>
  <c r="V3857"/>
  <c r="Q3857"/>
  <c r="O3857"/>
  <c r="U3857"/>
  <c r="G3857"/>
  <c r="Y3856"/>
  <c r="T3856"/>
  <c r="V3856"/>
  <c r="Q3856"/>
  <c r="O3856"/>
  <c r="U3856"/>
  <c r="G3856"/>
  <c r="Y3855"/>
  <c r="T3855"/>
  <c r="V3855"/>
  <c r="Q3855"/>
  <c r="O3855"/>
  <c r="U3855"/>
  <c r="G3855"/>
  <c r="Y3854"/>
  <c r="T3854"/>
  <c r="V3854"/>
  <c r="Q3854"/>
  <c r="O3854"/>
  <c r="U3854"/>
  <c r="G3854"/>
  <c r="Y3853"/>
  <c r="T3853"/>
  <c r="V3853"/>
  <c r="Q3853"/>
  <c r="O3853"/>
  <c r="U3853"/>
  <c r="G3853"/>
  <c r="Y3852"/>
  <c r="T3852"/>
  <c r="V3852"/>
  <c r="Q3852"/>
  <c r="O3852"/>
  <c r="U3852"/>
  <c r="G3852"/>
  <c r="Y3851"/>
  <c r="T3851"/>
  <c r="V3851"/>
  <c r="Q3851"/>
  <c r="O3851"/>
  <c r="U3851"/>
  <c r="G3851"/>
  <c r="Y3850"/>
  <c r="T3850"/>
  <c r="V3850"/>
  <c r="Q3850"/>
  <c r="O3850"/>
  <c r="U3850"/>
  <c r="G3850"/>
  <c r="Y3849"/>
  <c r="T3849"/>
  <c r="V3849"/>
  <c r="Q3849"/>
  <c r="O3849"/>
  <c r="U3849"/>
  <c r="G3849"/>
  <c r="Y3848"/>
  <c r="T3848"/>
  <c r="V3848"/>
  <c r="Q3848"/>
  <c r="O3848"/>
  <c r="U3848"/>
  <c r="G3848"/>
  <c r="Y3847"/>
  <c r="T3847"/>
  <c r="V3847"/>
  <c r="Q3847"/>
  <c r="O3847"/>
  <c r="U3847"/>
  <c r="G3847"/>
  <c r="Y3846"/>
  <c r="T3846"/>
  <c r="V3846"/>
  <c r="Q3846"/>
  <c r="O3846"/>
  <c r="S3846"/>
  <c r="G3846"/>
  <c r="Y3845"/>
  <c r="T3845"/>
  <c r="V3845"/>
  <c r="Q3845"/>
  <c r="O3845"/>
  <c r="S3845"/>
  <c r="G3845"/>
  <c r="Y3844"/>
  <c r="T3844"/>
  <c r="V3844"/>
  <c r="Q3844"/>
  <c r="O3844"/>
  <c r="U3844"/>
  <c r="G3844"/>
  <c r="Y3843"/>
  <c r="T3843"/>
  <c r="V3843"/>
  <c r="Q3843"/>
  <c r="O3843"/>
  <c r="U3843"/>
  <c r="G3843"/>
  <c r="Y3842"/>
  <c r="T3842"/>
  <c r="V3842"/>
  <c r="Q3842"/>
  <c r="O3842"/>
  <c r="U3842"/>
  <c r="G3842"/>
  <c r="Y3841"/>
  <c r="T3841"/>
  <c r="V3841"/>
  <c r="Q3841"/>
  <c r="O3841"/>
  <c r="U3841"/>
  <c r="G3841"/>
  <c r="Y3840"/>
  <c r="T3840"/>
  <c r="V3840"/>
  <c r="Q3840"/>
  <c r="O3840"/>
  <c r="U3840"/>
  <c r="G3840"/>
  <c r="Y3839"/>
  <c r="T3839"/>
  <c r="V3839"/>
  <c r="Q3839"/>
  <c r="O3839"/>
  <c r="U3839"/>
  <c r="G3839"/>
  <c r="Y3838"/>
  <c r="T3838"/>
  <c r="V3838"/>
  <c r="Q3838"/>
  <c r="O3838"/>
  <c r="U3838"/>
  <c r="G3838"/>
  <c r="Y3837"/>
  <c r="T3837"/>
  <c r="V3837"/>
  <c r="Q3837"/>
  <c r="O3837"/>
  <c r="U3837"/>
  <c r="G3837"/>
  <c r="Y3836"/>
  <c r="T3836"/>
  <c r="V3836"/>
  <c r="Q3836"/>
  <c r="O3836"/>
  <c r="U3836"/>
  <c r="G3836"/>
  <c r="Y3835"/>
  <c r="T3835"/>
  <c r="V3835"/>
  <c r="Q3835"/>
  <c r="O3835"/>
  <c r="U3835"/>
  <c r="G3835"/>
  <c r="Y3834"/>
  <c r="T3834"/>
  <c r="V3834"/>
  <c r="Q3834"/>
  <c r="O3834"/>
  <c r="U3834"/>
  <c r="G3834"/>
  <c r="Y3833"/>
  <c r="T3833"/>
  <c r="V3833"/>
  <c r="Q3833"/>
  <c r="O3833"/>
  <c r="U3833"/>
  <c r="G3833"/>
  <c r="Y3832"/>
  <c r="T3832"/>
  <c r="V3832"/>
  <c r="Q3832"/>
  <c r="O3832"/>
  <c r="U3832"/>
  <c r="G3832"/>
  <c r="Y3831"/>
  <c r="T3831"/>
  <c r="V3831"/>
  <c r="Q3831"/>
  <c r="O3831"/>
  <c r="U3831"/>
  <c r="G3831"/>
  <c r="Y3830"/>
  <c r="T3830"/>
  <c r="V3830"/>
  <c r="Q3830"/>
  <c r="O3830"/>
  <c r="U3830"/>
  <c r="G3830"/>
  <c r="Y3829"/>
  <c r="Q3829"/>
  <c r="O3829"/>
  <c r="S3829"/>
  <c r="U3829"/>
  <c r="T3829"/>
  <c r="V3829"/>
  <c r="G3829"/>
  <c r="Y3828"/>
  <c r="T3828"/>
  <c r="V3828"/>
  <c r="Q3828"/>
  <c r="O3828"/>
  <c r="U3828"/>
  <c r="G3828"/>
  <c r="Y3827"/>
  <c r="T3827"/>
  <c r="V3827"/>
  <c r="Q3827"/>
  <c r="O3827"/>
  <c r="U3827"/>
  <c r="G3827"/>
  <c r="Y3826"/>
  <c r="T3826"/>
  <c r="V3826"/>
  <c r="Q3826"/>
  <c r="O3826"/>
  <c r="U3826"/>
  <c r="G3826"/>
  <c r="Y3825"/>
  <c r="T3825"/>
  <c r="V3825"/>
  <c r="Q3825"/>
  <c r="O3825"/>
  <c r="U3825"/>
  <c r="G3825"/>
  <c r="Y3824"/>
  <c r="T3824"/>
  <c r="V3824"/>
  <c r="Q3824"/>
  <c r="O3824"/>
  <c r="U3824"/>
  <c r="G3824"/>
  <c r="Y3823"/>
  <c r="T3823"/>
  <c r="V3823"/>
  <c r="Q3823"/>
  <c r="O3823"/>
  <c r="U3823"/>
  <c r="G3823"/>
  <c r="Y3822"/>
  <c r="T3822"/>
  <c r="V3822"/>
  <c r="Q3822"/>
  <c r="O3822"/>
  <c r="U3822"/>
  <c r="G3822"/>
  <c r="Y3821"/>
  <c r="T3821"/>
  <c r="V3821"/>
  <c r="Q3821"/>
  <c r="O3821"/>
  <c r="U3821"/>
  <c r="G3821"/>
  <c r="Y3820"/>
  <c r="T3820"/>
  <c r="V3820"/>
  <c r="Q3820"/>
  <c r="O3820"/>
  <c r="U3820"/>
  <c r="G3820"/>
  <c r="Y3819"/>
  <c r="T3819"/>
  <c r="V3819"/>
  <c r="Q3819"/>
  <c r="O3819"/>
  <c r="U3819"/>
  <c r="G3819"/>
  <c r="Y3818"/>
  <c r="T3818"/>
  <c r="V3818"/>
  <c r="Q3818"/>
  <c r="O3818"/>
  <c r="U3818"/>
  <c r="G3818"/>
  <c r="Y3817"/>
  <c r="T3817"/>
  <c r="V3817"/>
  <c r="Q3817"/>
  <c r="O3817"/>
  <c r="U3817"/>
  <c r="G3817"/>
  <c r="Y3816"/>
  <c r="T3816"/>
  <c r="V3816"/>
  <c r="Q3816"/>
  <c r="O3816"/>
  <c r="U3816"/>
  <c r="G3816"/>
  <c r="Y3815"/>
  <c r="T3815"/>
  <c r="V3815"/>
  <c r="Q3815"/>
  <c r="O3815"/>
  <c r="U3815"/>
  <c r="G3815"/>
  <c r="Y3814"/>
  <c r="T3814"/>
  <c r="V3814"/>
  <c r="Q3814"/>
  <c r="O3814"/>
  <c r="U3814"/>
  <c r="G3814"/>
  <c r="Y3813"/>
  <c r="T3813"/>
  <c r="V3813"/>
  <c r="Q3813"/>
  <c r="O3813"/>
  <c r="U3813"/>
  <c r="G3813"/>
  <c r="Y3812"/>
  <c r="T3812"/>
  <c r="V3812"/>
  <c r="Q3812"/>
  <c r="O3812"/>
  <c r="U3812"/>
  <c r="G3812"/>
  <c r="Y3811"/>
  <c r="T3811"/>
  <c r="V3811"/>
  <c r="Q3811"/>
  <c r="O3811"/>
  <c r="U3811"/>
  <c r="G3811"/>
  <c r="Y3810"/>
  <c r="T3810"/>
  <c r="V3810"/>
  <c r="Q3810"/>
  <c r="O3810"/>
  <c r="U3810"/>
  <c r="G3810"/>
  <c r="Y3809"/>
  <c r="T3809"/>
  <c r="V3809"/>
  <c r="Q3809"/>
  <c r="O3809"/>
  <c r="U3809"/>
  <c r="G3809"/>
  <c r="Y3808"/>
  <c r="T3808"/>
  <c r="V3808"/>
  <c r="Q3808"/>
  <c r="O3808"/>
  <c r="U3808"/>
  <c r="G3808"/>
  <c r="Y3807"/>
  <c r="T3807"/>
  <c r="V3807"/>
  <c r="Q3807"/>
  <c r="O3807"/>
  <c r="U3807"/>
  <c r="G3807"/>
  <c r="Y3806"/>
  <c r="T3806"/>
  <c r="V3806"/>
  <c r="Q3806"/>
  <c r="O3806"/>
  <c r="U3806"/>
  <c r="G3806"/>
  <c r="Y3805"/>
  <c r="T3805"/>
  <c r="V3805"/>
  <c r="Q3805"/>
  <c r="O3805"/>
  <c r="U3805"/>
  <c r="G3805"/>
  <c r="Y3804"/>
  <c r="T3804"/>
  <c r="V3804"/>
  <c r="Q3804"/>
  <c r="O3804"/>
  <c r="U3804"/>
  <c r="G3804"/>
  <c r="Y3803"/>
  <c r="T3803"/>
  <c r="V3803"/>
  <c r="Q3803"/>
  <c r="O3803"/>
  <c r="U3803"/>
  <c r="G3803"/>
  <c r="Y3802"/>
  <c r="T3802"/>
  <c r="V3802"/>
  <c r="Q3802"/>
  <c r="O3802"/>
  <c r="U3802"/>
  <c r="G3802"/>
  <c r="Y3801"/>
  <c r="T3801"/>
  <c r="V3801"/>
  <c r="Q3801"/>
  <c r="O3801"/>
  <c r="U3801"/>
  <c r="G3801"/>
  <c r="Y3800"/>
  <c r="T3800"/>
  <c r="V3800"/>
  <c r="Q3800"/>
  <c r="O3800"/>
  <c r="U3800"/>
  <c r="G3800"/>
  <c r="Y3799"/>
  <c r="T3799"/>
  <c r="V3799"/>
  <c r="Q3799"/>
  <c r="O3799"/>
  <c r="U3799"/>
  <c r="G3799"/>
  <c r="Y3798"/>
  <c r="T3798"/>
  <c r="V3798"/>
  <c r="Q3798"/>
  <c r="O3798"/>
  <c r="U3798"/>
  <c r="G3798"/>
  <c r="Y3797"/>
  <c r="T3797"/>
  <c r="V3797"/>
  <c r="Q3797"/>
  <c r="O3797"/>
  <c r="U3797"/>
  <c r="G3797"/>
  <c r="Y3796"/>
  <c r="T3796"/>
  <c r="V3796"/>
  <c r="Q3796"/>
  <c r="O3796"/>
  <c r="U3796"/>
  <c r="G3796"/>
  <c r="Y3795"/>
  <c r="T3795"/>
  <c r="V3795"/>
  <c r="Q3795"/>
  <c r="O3795"/>
  <c r="U3795"/>
  <c r="G3795"/>
  <c r="Y3794"/>
  <c r="T3794"/>
  <c r="V3794"/>
  <c r="Q3794"/>
  <c r="O3794"/>
  <c r="U3794"/>
  <c r="G3794"/>
  <c r="Y3793"/>
  <c r="T3793"/>
  <c r="V3793"/>
  <c r="Q3793"/>
  <c r="O3793"/>
  <c r="U3793"/>
  <c r="G3793"/>
  <c r="Y3792"/>
  <c r="T3792"/>
  <c r="V3792"/>
  <c r="Q3792"/>
  <c r="O3792"/>
  <c r="U3792"/>
  <c r="G3792"/>
  <c r="Y3791"/>
  <c r="T3791"/>
  <c r="V3791"/>
  <c r="Q3791"/>
  <c r="O3791"/>
  <c r="U3791"/>
  <c r="G3791"/>
  <c r="Y3790"/>
  <c r="T3790"/>
  <c r="V3790"/>
  <c r="Q3790"/>
  <c r="O3790"/>
  <c r="U3790"/>
  <c r="G3790"/>
  <c r="Y3789"/>
  <c r="T3789"/>
  <c r="V3789"/>
  <c r="Q3789"/>
  <c r="O3789"/>
  <c r="U3789"/>
  <c r="G3789"/>
  <c r="Y3788"/>
  <c r="T3788"/>
  <c r="V3788"/>
  <c r="Q3788"/>
  <c r="O3788"/>
  <c r="U3788"/>
  <c r="G3788"/>
  <c r="Y3787"/>
  <c r="T3787"/>
  <c r="V3787"/>
  <c r="Q3787"/>
  <c r="O3787"/>
  <c r="U3787"/>
  <c r="G3787"/>
  <c r="Y3786"/>
  <c r="T3786"/>
  <c r="V3786"/>
  <c r="Q3786"/>
  <c r="O3786"/>
  <c r="U3786"/>
  <c r="G3786"/>
  <c r="Y3785"/>
  <c r="T3785"/>
  <c r="V3785"/>
  <c r="Q3785"/>
  <c r="O3785"/>
  <c r="U3785"/>
  <c r="G3785"/>
  <c r="Y3784"/>
  <c r="T3784"/>
  <c r="V3784"/>
  <c r="Q3784"/>
  <c r="O3784"/>
  <c r="U3784"/>
  <c r="G3784"/>
  <c r="Y3783"/>
  <c r="T3783"/>
  <c r="V3783"/>
  <c r="Q3783"/>
  <c r="O3783"/>
  <c r="U3783"/>
  <c r="G3783"/>
  <c r="Y3782"/>
  <c r="T3782"/>
  <c r="V3782"/>
  <c r="Q3782"/>
  <c r="O3782"/>
  <c r="U3782"/>
  <c r="G3782"/>
  <c r="Y3781"/>
  <c r="T3781"/>
  <c r="V3781"/>
  <c r="Q3781"/>
  <c r="O3781"/>
  <c r="U3781"/>
  <c r="G3781"/>
  <c r="Y3780"/>
  <c r="T3780"/>
  <c r="V3780"/>
  <c r="Q3780"/>
  <c r="O3780"/>
  <c r="U3780"/>
  <c r="G3780"/>
  <c r="Y3779"/>
  <c r="T3779"/>
  <c r="V3779"/>
  <c r="Q3779"/>
  <c r="O3779"/>
  <c r="U3779"/>
  <c r="G3779"/>
  <c r="Y3778"/>
  <c r="T3778"/>
  <c r="V3778"/>
  <c r="Q3778"/>
  <c r="O3778"/>
  <c r="U3778"/>
  <c r="G3778"/>
  <c r="Y3777"/>
  <c r="T3777"/>
  <c r="V3777"/>
  <c r="Q3777"/>
  <c r="O3777"/>
  <c r="U3777"/>
  <c r="G3777"/>
  <c r="Y3776"/>
  <c r="T3776"/>
  <c r="V3776"/>
  <c r="Q3776"/>
  <c r="O3776"/>
  <c r="U3776"/>
  <c r="G3776"/>
  <c r="Y3775"/>
  <c r="T3775"/>
  <c r="V3775"/>
  <c r="Q3775"/>
  <c r="O3775"/>
  <c r="U3775"/>
  <c r="G3775"/>
  <c r="Y3774"/>
  <c r="T3774"/>
  <c r="V3774"/>
  <c r="Q3774"/>
  <c r="O3774"/>
  <c r="U3774"/>
  <c r="G3774"/>
  <c r="Y3773"/>
  <c r="T3773"/>
  <c r="V3773"/>
  <c r="Q3773"/>
  <c r="O3773"/>
  <c r="U3773"/>
  <c r="G3773"/>
  <c r="Y3772"/>
  <c r="T3772"/>
  <c r="V3772"/>
  <c r="Q3772"/>
  <c r="O3772"/>
  <c r="U3772"/>
  <c r="G3772"/>
  <c r="Y3771"/>
  <c r="T3771"/>
  <c r="V3771"/>
  <c r="Q3771"/>
  <c r="O3771"/>
  <c r="U3771"/>
  <c r="G3771"/>
  <c r="Y3770"/>
  <c r="T3770"/>
  <c r="V3770"/>
  <c r="Q3770"/>
  <c r="O3770"/>
  <c r="U3770"/>
  <c r="G3770"/>
  <c r="Y3769"/>
  <c r="T3769"/>
  <c r="V3769"/>
  <c r="Q3769"/>
  <c r="O3769"/>
  <c r="U3769"/>
  <c r="G3769"/>
  <c r="Y3768"/>
  <c r="T3768"/>
  <c r="V3768"/>
  <c r="O3768"/>
  <c r="Q3768"/>
  <c r="U3768"/>
  <c r="S3768"/>
  <c r="G3768"/>
  <c r="Y3767"/>
  <c r="T3767"/>
  <c r="V3767"/>
  <c r="Q3767"/>
  <c r="O3767"/>
  <c r="U3767"/>
  <c r="G3767"/>
  <c r="Y3766"/>
  <c r="T3766"/>
  <c r="V3766"/>
  <c r="Q3766"/>
  <c r="O3766"/>
  <c r="U3766"/>
  <c r="G3766"/>
  <c r="Y3765"/>
  <c r="T3765"/>
  <c r="V3765"/>
  <c r="Q3765"/>
  <c r="O3765"/>
  <c r="U3765"/>
  <c r="G3765"/>
  <c r="Y3764"/>
  <c r="T3764"/>
  <c r="V3764"/>
  <c r="Q3764"/>
  <c r="O3764"/>
  <c r="G3764"/>
  <c r="Y3763"/>
  <c r="T3763"/>
  <c r="V3763"/>
  <c r="Q3763"/>
  <c r="O3763"/>
  <c r="U3763"/>
  <c r="G3763"/>
  <c r="Y3762"/>
  <c r="T3762"/>
  <c r="V3762"/>
  <c r="Q3762"/>
  <c r="O3762"/>
  <c r="U3762"/>
  <c r="G3762"/>
  <c r="Y3761"/>
  <c r="T3761"/>
  <c r="V3761"/>
  <c r="Q3761"/>
  <c r="O3761"/>
  <c r="U3761"/>
  <c r="G3761"/>
  <c r="Y3760"/>
  <c r="T3760"/>
  <c r="V3760"/>
  <c r="Q3760"/>
  <c r="O3760"/>
  <c r="U3760"/>
  <c r="G3760"/>
  <c r="Y3759"/>
  <c r="Q3759"/>
  <c r="O3759"/>
  <c r="S3759"/>
  <c r="U3759"/>
  <c r="T3759"/>
  <c r="V3759"/>
  <c r="G3759"/>
  <c r="Y3758"/>
  <c r="T3758"/>
  <c r="V3758"/>
  <c r="Q3758"/>
  <c r="O3758"/>
  <c r="U3758"/>
  <c r="G3758"/>
  <c r="Y3757"/>
  <c r="T3757"/>
  <c r="V3757"/>
  <c r="Q3757"/>
  <c r="O3757"/>
  <c r="U3757"/>
  <c r="G3757"/>
  <c r="Y3756"/>
  <c r="T3756"/>
  <c r="V3756"/>
  <c r="Q3756"/>
  <c r="O3756"/>
  <c r="U3756"/>
  <c r="G3756"/>
  <c r="Y3755"/>
  <c r="T3755"/>
  <c r="V3755"/>
  <c r="Q3755"/>
  <c r="O3755"/>
  <c r="U3755"/>
  <c r="G3755"/>
  <c r="Y3754"/>
  <c r="T3754"/>
  <c r="V3754"/>
  <c r="Q3754"/>
  <c r="O3754"/>
  <c r="U3754"/>
  <c r="G3754"/>
  <c r="Y3753"/>
  <c r="T3753"/>
  <c r="V3753"/>
  <c r="Q3753"/>
  <c r="O3753"/>
  <c r="U3753"/>
  <c r="G3753"/>
  <c r="Y3752"/>
  <c r="T3752"/>
  <c r="V3752"/>
  <c r="Q3752"/>
  <c r="O3752"/>
  <c r="U3752"/>
  <c r="G3752"/>
  <c r="Y3751"/>
  <c r="T3751"/>
  <c r="V3751"/>
  <c r="Q3751"/>
  <c r="O3751"/>
  <c r="U3751"/>
  <c r="G3751"/>
  <c r="Y3750"/>
  <c r="T3750"/>
  <c r="V3750"/>
  <c r="Q3750"/>
  <c r="O3750"/>
  <c r="U3750"/>
  <c r="G3750"/>
  <c r="Y3749"/>
  <c r="T3749"/>
  <c r="V3749"/>
  <c r="Q3749"/>
  <c r="O3749"/>
  <c r="U3749"/>
  <c r="G3749"/>
  <c r="Y3748"/>
  <c r="T3748"/>
  <c r="V3748"/>
  <c r="Q3748"/>
  <c r="O3748"/>
  <c r="U3748"/>
  <c r="G3748"/>
  <c r="Y3747"/>
  <c r="T3747"/>
  <c r="V3747"/>
  <c r="Q3747"/>
  <c r="O3747"/>
  <c r="U3747"/>
  <c r="G3747"/>
  <c r="Y3746"/>
  <c r="T3746"/>
  <c r="V3746"/>
  <c r="Q3746"/>
  <c r="O3746"/>
  <c r="U3746"/>
  <c r="G3746"/>
  <c r="Y3745"/>
  <c r="T3745"/>
  <c r="V3745"/>
  <c r="Q3745"/>
  <c r="O3745"/>
  <c r="U3745"/>
  <c r="G3745"/>
  <c r="Y3744"/>
  <c r="T3744"/>
  <c r="V3744"/>
  <c r="Q3744"/>
  <c r="O3744"/>
  <c r="U3744"/>
  <c r="G3744"/>
  <c r="Y3743"/>
  <c r="T3743"/>
  <c r="V3743"/>
  <c r="Q3743"/>
  <c r="O3743"/>
  <c r="U3743"/>
  <c r="G3743"/>
  <c r="Y3742"/>
  <c r="T3742"/>
  <c r="V3742"/>
  <c r="Q3742"/>
  <c r="O3742"/>
  <c r="U3742"/>
  <c r="G3742"/>
  <c r="Y3741"/>
  <c r="T3741"/>
  <c r="V3741"/>
  <c r="Q3741"/>
  <c r="O3741"/>
  <c r="U3741"/>
  <c r="G3741"/>
  <c r="Y3740"/>
  <c r="T3740"/>
  <c r="V3740"/>
  <c r="Q3740"/>
  <c r="O3740"/>
  <c r="U3740"/>
  <c r="G3740"/>
  <c r="Y3739"/>
  <c r="T3739"/>
  <c r="V3739"/>
  <c r="Q3739"/>
  <c r="O3739"/>
  <c r="U3739"/>
  <c r="G3739"/>
  <c r="Y3738"/>
  <c r="T3738"/>
  <c r="V3738"/>
  <c r="Q3738"/>
  <c r="O3738"/>
  <c r="U3738"/>
  <c r="G3738"/>
  <c r="Y3737"/>
  <c r="T3737"/>
  <c r="V3737"/>
  <c r="Q3737"/>
  <c r="O3737"/>
  <c r="U3737"/>
  <c r="G3737"/>
  <c r="Y3736"/>
  <c r="T3736"/>
  <c r="V3736"/>
  <c r="Q3736"/>
  <c r="O3736"/>
  <c r="U3736"/>
  <c r="G3736"/>
  <c r="Y3735"/>
  <c r="T3735"/>
  <c r="V3735"/>
  <c r="Q3735"/>
  <c r="O3735"/>
  <c r="U3735"/>
  <c r="G3735"/>
  <c r="Y3734"/>
  <c r="T3734"/>
  <c r="V3734"/>
  <c r="Q3734"/>
  <c r="O3734"/>
  <c r="U3734"/>
  <c r="G3734"/>
  <c r="Y3733"/>
  <c r="T3733"/>
  <c r="V3733"/>
  <c r="Q3733"/>
  <c r="O3733"/>
  <c r="U3733"/>
  <c r="G3733"/>
  <c r="Y3732"/>
  <c r="T3732"/>
  <c r="V3732"/>
  <c r="Q3732"/>
  <c r="O3732"/>
  <c r="U3732"/>
  <c r="G3732"/>
  <c r="Y3731"/>
  <c r="T3731"/>
  <c r="V3731"/>
  <c r="Q3731"/>
  <c r="O3731"/>
  <c r="U3731"/>
  <c r="G3731"/>
  <c r="Y3730"/>
  <c r="T3730"/>
  <c r="V3730"/>
  <c r="Q3730"/>
  <c r="O3730"/>
  <c r="U3730"/>
  <c r="G3730"/>
  <c r="Y3729"/>
  <c r="T3729"/>
  <c r="V3729"/>
  <c r="Q3729"/>
  <c r="O3729"/>
  <c r="U3729"/>
  <c r="G3729"/>
  <c r="Y3728"/>
  <c r="T3728"/>
  <c r="V3728"/>
  <c r="Q3728"/>
  <c r="O3728"/>
  <c r="U3728"/>
  <c r="G3728"/>
  <c r="Y3727"/>
  <c r="T3727"/>
  <c r="V3727"/>
  <c r="Q3727"/>
  <c r="O3727"/>
  <c r="U3727"/>
  <c r="G3727"/>
  <c r="Y3726"/>
  <c r="T3726"/>
  <c r="V3726"/>
  <c r="Q3726"/>
  <c r="O3726"/>
  <c r="U3726"/>
  <c r="G3726"/>
  <c r="Y3725"/>
  <c r="T3725"/>
  <c r="V3725"/>
  <c r="Q3725"/>
  <c r="O3725"/>
  <c r="U3725"/>
  <c r="G3725"/>
  <c r="Y3724"/>
  <c r="T3724"/>
  <c r="V3724"/>
  <c r="Q3724"/>
  <c r="O3724"/>
  <c r="U3724"/>
  <c r="G3724"/>
  <c r="Y3723"/>
  <c r="T3723"/>
  <c r="V3723"/>
  <c r="Q3723"/>
  <c r="O3723"/>
  <c r="U3723"/>
  <c r="G3723"/>
  <c r="Y3722"/>
  <c r="T3722"/>
  <c r="V3722"/>
  <c r="Q3722"/>
  <c r="O3722"/>
  <c r="U3722"/>
  <c r="G3722"/>
  <c r="Y3721"/>
  <c r="T3721"/>
  <c r="V3721"/>
  <c r="Q3721"/>
  <c r="O3721"/>
  <c r="U3721"/>
  <c r="G3721"/>
  <c r="Y3720"/>
  <c r="T3720"/>
  <c r="V3720"/>
  <c r="Q3720"/>
  <c r="O3720"/>
  <c r="U3720"/>
  <c r="G3720"/>
  <c r="Y3719"/>
  <c r="T3719"/>
  <c r="V3719"/>
  <c r="Q3719"/>
  <c r="O3719"/>
  <c r="U3719"/>
  <c r="G3719"/>
  <c r="Y3718"/>
  <c r="T3718"/>
  <c r="V3718"/>
  <c r="Q3718"/>
  <c r="O3718"/>
  <c r="U3718"/>
  <c r="G3718"/>
  <c r="Y3717"/>
  <c r="T3717"/>
  <c r="V3717"/>
  <c r="Q3717"/>
  <c r="O3717"/>
  <c r="U3717"/>
  <c r="G3717"/>
  <c r="Y3716"/>
  <c r="T3716"/>
  <c r="V3716"/>
  <c r="Q3716"/>
  <c r="O3716"/>
  <c r="U3716"/>
  <c r="G3716"/>
  <c r="Y3715"/>
  <c r="T3715"/>
  <c r="V3715"/>
  <c r="Q3715"/>
  <c r="O3715"/>
  <c r="U3715"/>
  <c r="G3715"/>
  <c r="Y3714"/>
  <c r="T3714"/>
  <c r="V3714"/>
  <c r="Q3714"/>
  <c r="O3714"/>
  <c r="U3714"/>
  <c r="G3714"/>
  <c r="Y3713"/>
  <c r="T3713"/>
  <c r="V3713"/>
  <c r="Q3713"/>
  <c r="O3713"/>
  <c r="U3713"/>
  <c r="G3713"/>
  <c r="Y3712"/>
  <c r="T3712"/>
  <c r="V3712"/>
  <c r="Q3712"/>
  <c r="O3712"/>
  <c r="U3712"/>
  <c r="G3712"/>
  <c r="Y3711"/>
  <c r="Q3711"/>
  <c r="O3711"/>
  <c r="S3711"/>
  <c r="U3711"/>
  <c r="T3711"/>
  <c r="V3711"/>
  <c r="G3711"/>
  <c r="Y3710"/>
  <c r="T3710"/>
  <c r="V3710"/>
  <c r="Q3710"/>
  <c r="O3710"/>
  <c r="U3710"/>
  <c r="G3710"/>
  <c r="Y3709"/>
  <c r="T3709"/>
  <c r="V3709"/>
  <c r="Q3709"/>
  <c r="O3709"/>
  <c r="U3709"/>
  <c r="G3709"/>
  <c r="Y3708"/>
  <c r="T3708"/>
  <c r="V3708"/>
  <c r="Q3708"/>
  <c r="O3708"/>
  <c r="U3708"/>
  <c r="G3708"/>
  <c r="Y3707"/>
  <c r="T3707"/>
  <c r="V3707"/>
  <c r="Q3707"/>
  <c r="O3707"/>
  <c r="U3707"/>
  <c r="G3707"/>
  <c r="Y3706"/>
  <c r="T3706"/>
  <c r="V3706"/>
  <c r="Q3706"/>
  <c r="O3706"/>
  <c r="U3706"/>
  <c r="G3706"/>
  <c r="Y3705"/>
  <c r="T3705"/>
  <c r="V3705"/>
  <c r="Q3705"/>
  <c r="O3705"/>
  <c r="U3705"/>
  <c r="G3705"/>
  <c r="Y3704"/>
  <c r="T3704"/>
  <c r="V3704"/>
  <c r="Q3704"/>
  <c r="O3704"/>
  <c r="U3704"/>
  <c r="G3704"/>
  <c r="Y3703"/>
  <c r="T3703"/>
  <c r="V3703"/>
  <c r="Q3703"/>
  <c r="O3703"/>
  <c r="U3703"/>
  <c r="G3703"/>
  <c r="Y3702"/>
  <c r="T3702"/>
  <c r="V3702"/>
  <c r="Q3702"/>
  <c r="O3702"/>
  <c r="U3702"/>
  <c r="G3702"/>
  <c r="Y3701"/>
  <c r="T3701"/>
  <c r="V3701"/>
  <c r="Q3701"/>
  <c r="O3701"/>
  <c r="U3701"/>
  <c r="G3701"/>
  <c r="Y3700"/>
  <c r="T3700"/>
  <c r="V3700"/>
  <c r="Q3700"/>
  <c r="O3700"/>
  <c r="U3700"/>
  <c r="G3700"/>
  <c r="Y3699"/>
  <c r="T3699"/>
  <c r="V3699"/>
  <c r="Q3699"/>
  <c r="O3699"/>
  <c r="U3699"/>
  <c r="G3699"/>
  <c r="Y3698"/>
  <c r="T3698"/>
  <c r="V3698"/>
  <c r="Q3698"/>
  <c r="O3698"/>
  <c r="U3698"/>
  <c r="G3698"/>
  <c r="Y3697"/>
  <c r="T3697"/>
  <c r="V3697"/>
  <c r="Q3697"/>
  <c r="O3697"/>
  <c r="U3697"/>
  <c r="G3697"/>
  <c r="Y3696"/>
  <c r="T3696"/>
  <c r="V3696"/>
  <c r="Q3696"/>
  <c r="O3696"/>
  <c r="U3696"/>
  <c r="G3696"/>
  <c r="Y3695"/>
  <c r="T3695"/>
  <c r="V3695"/>
  <c r="Q3695"/>
  <c r="O3695"/>
  <c r="U3695"/>
  <c r="G3695"/>
  <c r="Y3694"/>
  <c r="T3694"/>
  <c r="V3694"/>
  <c r="Q3694"/>
  <c r="O3694"/>
  <c r="U3694"/>
  <c r="G3694"/>
  <c r="Y3693"/>
  <c r="T3693"/>
  <c r="V3693"/>
  <c r="Q3693"/>
  <c r="O3693"/>
  <c r="U3693"/>
  <c r="G3693"/>
  <c r="Y3692"/>
  <c r="T3692"/>
  <c r="V3692"/>
  <c r="Q3692"/>
  <c r="O3692"/>
  <c r="U3692"/>
  <c r="G3692"/>
  <c r="Y3691"/>
  <c r="T3691"/>
  <c r="V3691"/>
  <c r="Q3691"/>
  <c r="O3691"/>
  <c r="U3691"/>
  <c r="G3691"/>
  <c r="Y3690"/>
  <c r="T3690"/>
  <c r="V3690"/>
  <c r="Q3690"/>
  <c r="O3690"/>
  <c r="U3690"/>
  <c r="G3690"/>
  <c r="Y3689"/>
  <c r="T3689"/>
  <c r="V3689"/>
  <c r="Q3689"/>
  <c r="O3689"/>
  <c r="U3689"/>
  <c r="G3689"/>
  <c r="Y3688"/>
  <c r="T3688"/>
  <c r="V3688"/>
  <c r="Q3688"/>
  <c r="O3688"/>
  <c r="U3688"/>
  <c r="G3688"/>
  <c r="Y3687"/>
  <c r="T3687"/>
  <c r="V3687"/>
  <c r="Q3687"/>
  <c r="O3687"/>
  <c r="U3687"/>
  <c r="G3687"/>
  <c r="Y3686"/>
  <c r="T3686"/>
  <c r="V3686"/>
  <c r="Q3686"/>
  <c r="O3686"/>
  <c r="U3686"/>
  <c r="G3686"/>
  <c r="Y3685"/>
  <c r="T3685"/>
  <c r="V3685"/>
  <c r="Q3685"/>
  <c r="O3685"/>
  <c r="U3685"/>
  <c r="G3685"/>
  <c r="Y3684"/>
  <c r="T3684"/>
  <c r="V3684"/>
  <c r="Q3684"/>
  <c r="O3684"/>
  <c r="U3684"/>
  <c r="G3684"/>
  <c r="Y3683"/>
  <c r="T3683"/>
  <c r="V3683"/>
  <c r="Q3683"/>
  <c r="O3683"/>
  <c r="U3683"/>
  <c r="G3683"/>
  <c r="Y3682"/>
  <c r="T3682"/>
  <c r="V3682"/>
  <c r="Q3682"/>
  <c r="O3682"/>
  <c r="U3682"/>
  <c r="G3682"/>
  <c r="Y3681"/>
  <c r="T3681"/>
  <c r="V3681"/>
  <c r="Q3681"/>
  <c r="O3681"/>
  <c r="U3681"/>
  <c r="G3681"/>
  <c r="Y3680"/>
  <c r="T3680"/>
  <c r="V3680"/>
  <c r="Q3680"/>
  <c r="O3680"/>
  <c r="U3680"/>
  <c r="G3680"/>
  <c r="Y3679"/>
  <c r="T3679"/>
  <c r="V3679"/>
  <c r="Q3679"/>
  <c r="O3679"/>
  <c r="U3679"/>
  <c r="G3679"/>
  <c r="Y3678"/>
  <c r="T3678"/>
  <c r="V3678"/>
  <c r="Q3678"/>
  <c r="O3678"/>
  <c r="U3678"/>
  <c r="G3678"/>
  <c r="Y3677"/>
  <c r="T3677"/>
  <c r="V3677"/>
  <c r="Q3677"/>
  <c r="O3677"/>
  <c r="U3677"/>
  <c r="G3677"/>
  <c r="Y3676"/>
  <c r="T3676"/>
  <c r="V3676"/>
  <c r="Q3676"/>
  <c r="O3676"/>
  <c r="U3676"/>
  <c r="G3676"/>
  <c r="Y3675"/>
  <c r="T3675"/>
  <c r="V3675"/>
  <c r="Q3675"/>
  <c r="O3675"/>
  <c r="U3675"/>
  <c r="G3675"/>
  <c r="Y3674"/>
  <c r="T3674"/>
  <c r="V3674"/>
  <c r="Q3674"/>
  <c r="O3674"/>
  <c r="U3674"/>
  <c r="G3674"/>
  <c r="Y3673"/>
  <c r="T3673"/>
  <c r="V3673"/>
  <c r="Q3673"/>
  <c r="O3673"/>
  <c r="U3673"/>
  <c r="G3673"/>
  <c r="Y3672"/>
  <c r="T3672"/>
  <c r="V3672"/>
  <c r="Q3672"/>
  <c r="O3672"/>
  <c r="U3672"/>
  <c r="G3672"/>
  <c r="Y3671"/>
  <c r="T3671"/>
  <c r="V3671"/>
  <c r="Q3671"/>
  <c r="O3671"/>
  <c r="U3671"/>
  <c r="G3671"/>
  <c r="Y3670"/>
  <c r="T3670"/>
  <c r="V3670"/>
  <c r="Q3670"/>
  <c r="O3670"/>
  <c r="U3670"/>
  <c r="G3670"/>
  <c r="Y3669"/>
  <c r="T3669"/>
  <c r="V3669"/>
  <c r="Q3669"/>
  <c r="O3669"/>
  <c r="U3669"/>
  <c r="G3669"/>
  <c r="Y3668"/>
  <c r="T3668"/>
  <c r="V3668"/>
  <c r="Q3668"/>
  <c r="O3668"/>
  <c r="U3668"/>
  <c r="G3668"/>
  <c r="Y3667"/>
  <c r="T3667"/>
  <c r="V3667"/>
  <c r="Q3667"/>
  <c r="O3667"/>
  <c r="U3667"/>
  <c r="G3667"/>
  <c r="Y3666"/>
  <c r="T3666"/>
  <c r="V3666"/>
  <c r="Q3666"/>
  <c r="O3666"/>
  <c r="U3666"/>
  <c r="G3666"/>
  <c r="Y3665"/>
  <c r="T3665"/>
  <c r="V3665"/>
  <c r="Q3665"/>
  <c r="O3665"/>
  <c r="U3665"/>
  <c r="G3665"/>
  <c r="Y3664"/>
  <c r="T3664"/>
  <c r="V3664"/>
  <c r="Q3664"/>
  <c r="O3664"/>
  <c r="U3664"/>
  <c r="G3664"/>
  <c r="Y3663"/>
  <c r="T3663"/>
  <c r="V3663"/>
  <c r="Q3663"/>
  <c r="O3663"/>
  <c r="U3663"/>
  <c r="G3663"/>
  <c r="Y3662"/>
  <c r="T3662"/>
  <c r="V3662"/>
  <c r="Q3662"/>
  <c r="O3662"/>
  <c r="U3662"/>
  <c r="G3662"/>
  <c r="Y3661"/>
  <c r="T3661"/>
  <c r="V3661"/>
  <c r="Q3661"/>
  <c r="O3661"/>
  <c r="U3661"/>
  <c r="G3661"/>
  <c r="Y3660"/>
  <c r="T3660"/>
  <c r="V3660"/>
  <c r="Q3660"/>
  <c r="O3660"/>
  <c r="U3660"/>
  <c r="G3660"/>
  <c r="Y3659"/>
  <c r="T3659"/>
  <c r="V3659"/>
  <c r="Q3659"/>
  <c r="O3659"/>
  <c r="U3659"/>
  <c r="G3659"/>
  <c r="Y3658"/>
  <c r="T3658"/>
  <c r="V3658"/>
  <c r="Q3658"/>
  <c r="O3658"/>
  <c r="U3658"/>
  <c r="G3658"/>
  <c r="Y3657"/>
  <c r="T3657"/>
  <c r="V3657"/>
  <c r="Q3657"/>
  <c r="O3657"/>
  <c r="U3657"/>
  <c r="G3657"/>
  <c r="Y3656"/>
  <c r="T3656"/>
  <c r="V3656"/>
  <c r="Q3656"/>
  <c r="O3656"/>
  <c r="U3656"/>
  <c r="G3656"/>
  <c r="Y3655"/>
  <c r="T3655"/>
  <c r="V3655"/>
  <c r="Q3655"/>
  <c r="O3655"/>
  <c r="U3655"/>
  <c r="G3655"/>
  <c r="Y3654"/>
  <c r="T3654"/>
  <c r="V3654"/>
  <c r="Q3654"/>
  <c r="O3654"/>
  <c r="U3654"/>
  <c r="G3654"/>
  <c r="Y3653"/>
  <c r="T3653"/>
  <c r="V3653"/>
  <c r="Q3653"/>
  <c r="O3653"/>
  <c r="U3653"/>
  <c r="G3653"/>
  <c r="Y3652"/>
  <c r="T3652"/>
  <c r="V3652"/>
  <c r="Q3652"/>
  <c r="O3652"/>
  <c r="U3652"/>
  <c r="G3652"/>
  <c r="Y3651"/>
  <c r="T3651"/>
  <c r="V3651"/>
  <c r="Q3651"/>
  <c r="O3651"/>
  <c r="U3651"/>
  <c r="G3651"/>
  <c r="Y3650"/>
  <c r="T3650"/>
  <c r="V3650"/>
  <c r="Q3650"/>
  <c r="O3650"/>
  <c r="U3650"/>
  <c r="G3650"/>
  <c r="Y3649"/>
  <c r="T3649"/>
  <c r="V3649"/>
  <c r="Q3649"/>
  <c r="O3649"/>
  <c r="U3649"/>
  <c r="G3649"/>
  <c r="Y3648"/>
  <c r="T3648"/>
  <c r="V3648"/>
  <c r="Q3648"/>
  <c r="O3648"/>
  <c r="U3648"/>
  <c r="G3648"/>
  <c r="Y3647"/>
  <c r="T3647"/>
  <c r="V3647"/>
  <c r="Q3647"/>
  <c r="O3647"/>
  <c r="U3647"/>
  <c r="G3647"/>
  <c r="Y3646"/>
  <c r="T3646"/>
  <c r="V3646"/>
  <c r="Q3646"/>
  <c r="O3646"/>
  <c r="U3646"/>
  <c r="G3646"/>
  <c r="Y3645"/>
  <c r="T3645"/>
  <c r="V3645"/>
  <c r="Q3645"/>
  <c r="O3645"/>
  <c r="U3645"/>
  <c r="G3645"/>
  <c r="Y3644"/>
  <c r="T3644"/>
  <c r="V3644"/>
  <c r="Q3644"/>
  <c r="O3644"/>
  <c r="U3644"/>
  <c r="G3644"/>
  <c r="Y3643"/>
  <c r="T3643"/>
  <c r="V3643"/>
  <c r="Q3643"/>
  <c r="O3643"/>
  <c r="U3643"/>
  <c r="G3643"/>
  <c r="Y3642"/>
  <c r="T3642"/>
  <c r="V3642"/>
  <c r="Q3642"/>
  <c r="O3642"/>
  <c r="U3642"/>
  <c r="G3642"/>
  <c r="Y3641"/>
  <c r="T3641"/>
  <c r="V3641"/>
  <c r="Q3641"/>
  <c r="O3641"/>
  <c r="U3641"/>
  <c r="G3641"/>
  <c r="Y3640"/>
  <c r="T3640"/>
  <c r="V3640"/>
  <c r="Q3640"/>
  <c r="O3640"/>
  <c r="U3640"/>
  <c r="G3640"/>
  <c r="Y3639"/>
  <c r="T3639"/>
  <c r="V3639"/>
  <c r="Q3639"/>
  <c r="O3639"/>
  <c r="U3639"/>
  <c r="G3639"/>
  <c r="Y3638"/>
  <c r="T3638"/>
  <c r="V3638"/>
  <c r="Q3638"/>
  <c r="O3638"/>
  <c r="U3638"/>
  <c r="G3638"/>
  <c r="Y3637"/>
  <c r="T3637"/>
  <c r="V3637"/>
  <c r="Q3637"/>
  <c r="O3637"/>
  <c r="U3637"/>
  <c r="G3637"/>
  <c r="Y3636"/>
  <c r="T3636"/>
  <c r="V3636"/>
  <c r="Q3636"/>
  <c r="O3636"/>
  <c r="U3636"/>
  <c r="G3636"/>
  <c r="Y3635"/>
  <c r="T3635"/>
  <c r="V3635"/>
  <c r="Q3635"/>
  <c r="O3635"/>
  <c r="U3635"/>
  <c r="G3635"/>
  <c r="Y3634"/>
  <c r="T3634"/>
  <c r="V3634"/>
  <c r="Q3634"/>
  <c r="O3634"/>
  <c r="U3634"/>
  <c r="G3634"/>
  <c r="Y3633"/>
  <c r="T3633"/>
  <c r="V3633"/>
  <c r="Q3633"/>
  <c r="O3633"/>
  <c r="U3633"/>
  <c r="G3633"/>
  <c r="Y3632"/>
  <c r="T3632"/>
  <c r="V3632"/>
  <c r="Q3632"/>
  <c r="O3632"/>
  <c r="U3632"/>
  <c r="G3632"/>
  <c r="Y3631"/>
  <c r="T3631"/>
  <c r="V3631"/>
  <c r="Q3631"/>
  <c r="O3631"/>
  <c r="U3631"/>
  <c r="G3631"/>
  <c r="Y3630"/>
  <c r="T3630"/>
  <c r="V3630"/>
  <c r="Q3630"/>
  <c r="O3630"/>
  <c r="U3630"/>
  <c r="G3630"/>
  <c r="Y3629"/>
  <c r="T3629"/>
  <c r="V3629"/>
  <c r="Q3629"/>
  <c r="O3629"/>
  <c r="U3629"/>
  <c r="G3629"/>
  <c r="Y3628"/>
  <c r="T3628"/>
  <c r="V3628"/>
  <c r="Q3628"/>
  <c r="O3628"/>
  <c r="U3628"/>
  <c r="G3628"/>
  <c r="Y3627"/>
  <c r="T3627"/>
  <c r="V3627"/>
  <c r="Q3627"/>
  <c r="O3627"/>
  <c r="U3627"/>
  <c r="G3627"/>
  <c r="Y3626"/>
  <c r="T3626"/>
  <c r="V3626"/>
  <c r="Q3626"/>
  <c r="O3626"/>
  <c r="U3626"/>
  <c r="G3626"/>
  <c r="Y3625"/>
  <c r="T3625"/>
  <c r="V3625"/>
  <c r="Q3625"/>
  <c r="O3625"/>
  <c r="U3625"/>
  <c r="G3625"/>
  <c r="Y3624"/>
  <c r="T3624"/>
  <c r="V3624"/>
  <c r="Q3624"/>
  <c r="O3624"/>
  <c r="U3624"/>
  <c r="G3624"/>
  <c r="Y3623"/>
  <c r="T3623"/>
  <c r="V3623"/>
  <c r="Q3623"/>
  <c r="O3623"/>
  <c r="U3623"/>
  <c r="G3623"/>
  <c r="Y3622"/>
  <c r="T3622"/>
  <c r="V3622"/>
  <c r="Q3622"/>
  <c r="O3622"/>
  <c r="U3622"/>
  <c r="G3622"/>
  <c r="Y3621"/>
  <c r="T3621"/>
  <c r="V3621"/>
  <c r="Q3621"/>
  <c r="O3621"/>
  <c r="U3621"/>
  <c r="G3621"/>
  <c r="Y3620"/>
  <c r="T3620"/>
  <c r="V3620"/>
  <c r="Q3620"/>
  <c r="O3620"/>
  <c r="U3620"/>
  <c r="G3620"/>
  <c r="Y3619"/>
  <c r="T3619"/>
  <c r="V3619"/>
  <c r="Q3619"/>
  <c r="O3619"/>
  <c r="U3619"/>
  <c r="G3619"/>
  <c r="Y3618"/>
  <c r="T3618"/>
  <c r="V3618"/>
  <c r="Q3618"/>
  <c r="O3618"/>
  <c r="U3618"/>
  <c r="G3618"/>
  <c r="Y3617"/>
  <c r="T3617"/>
  <c r="V3617"/>
  <c r="Q3617"/>
  <c r="O3617"/>
  <c r="U3617"/>
  <c r="G3617"/>
  <c r="Y3616"/>
  <c r="T3616"/>
  <c r="V3616"/>
  <c r="Q3616"/>
  <c r="O3616"/>
  <c r="U3616"/>
  <c r="G3616"/>
  <c r="Y3615"/>
  <c r="T3615"/>
  <c r="V3615"/>
  <c r="Q3615"/>
  <c r="O3615"/>
  <c r="U3615"/>
  <c r="G3615"/>
  <c r="Y3614"/>
  <c r="T3614"/>
  <c r="V3614"/>
  <c r="Q3614"/>
  <c r="O3614"/>
  <c r="U3614"/>
  <c r="G3614"/>
  <c r="Y3613"/>
  <c r="T3613"/>
  <c r="V3613"/>
  <c r="Q3613"/>
  <c r="O3613"/>
  <c r="U3613"/>
  <c r="G3613"/>
  <c r="Y3612"/>
  <c r="T3612"/>
  <c r="V3612"/>
  <c r="Q3612"/>
  <c r="O3612"/>
  <c r="U3612"/>
  <c r="G3612"/>
  <c r="Y3611"/>
  <c r="T3611"/>
  <c r="V3611"/>
  <c r="Q3611"/>
  <c r="O3611"/>
  <c r="U3611"/>
  <c r="G3611"/>
  <c r="Y3610"/>
  <c r="T3610"/>
  <c r="V3610"/>
  <c r="Q3610"/>
  <c r="O3610"/>
  <c r="U3610"/>
  <c r="G3610"/>
  <c r="Y3609"/>
  <c r="T3609"/>
  <c r="V3609"/>
  <c r="Q3609"/>
  <c r="O3609"/>
  <c r="U3609"/>
  <c r="G3609"/>
  <c r="Y3608"/>
  <c r="T3608"/>
  <c r="V3608"/>
  <c r="Q3608"/>
  <c r="O3608"/>
  <c r="U3608"/>
  <c r="G3608"/>
  <c r="Y3607"/>
  <c r="T3607"/>
  <c r="V3607"/>
  <c r="Q3607"/>
  <c r="O3607"/>
  <c r="U3607"/>
  <c r="G3607"/>
  <c r="Y3606"/>
  <c r="T3606"/>
  <c r="V3606"/>
  <c r="Q3606"/>
  <c r="O3606"/>
  <c r="U3606"/>
  <c r="G3606"/>
  <c r="Y3605"/>
  <c r="T3605"/>
  <c r="V3605"/>
  <c r="Q3605"/>
  <c r="O3605"/>
  <c r="U3605"/>
  <c r="G3605"/>
  <c r="Y3604"/>
  <c r="T3604"/>
  <c r="V3604"/>
  <c r="Q3604"/>
  <c r="O3604"/>
  <c r="U3604"/>
  <c r="G3604"/>
  <c r="Y3603"/>
  <c r="T3603"/>
  <c r="V3603"/>
  <c r="Q3603"/>
  <c r="O3603"/>
  <c r="U3603"/>
  <c r="G3603"/>
  <c r="Y3602"/>
  <c r="T3602"/>
  <c r="V3602"/>
  <c r="Q3602"/>
  <c r="O3602"/>
  <c r="U3602"/>
  <c r="G3602"/>
  <c r="Y3601"/>
  <c r="T3601"/>
  <c r="V3601"/>
  <c r="Q3601"/>
  <c r="O3601"/>
  <c r="U3601"/>
  <c r="G3601"/>
  <c r="Y3600"/>
  <c r="T3600"/>
  <c r="V3600"/>
  <c r="Q3600"/>
  <c r="O3600"/>
  <c r="U3600"/>
  <c r="G3600"/>
  <c r="Y3599"/>
  <c r="T3599"/>
  <c r="V3599"/>
  <c r="Q3599"/>
  <c r="O3599"/>
  <c r="U3599"/>
  <c r="G3599"/>
  <c r="Y3598"/>
  <c r="T3598"/>
  <c r="V3598"/>
  <c r="Q3598"/>
  <c r="O3598"/>
  <c r="U3598"/>
  <c r="G3598"/>
  <c r="Y3597"/>
  <c r="T3597"/>
  <c r="V3597"/>
  <c r="Q3597"/>
  <c r="O3597"/>
  <c r="U3597"/>
  <c r="G3597"/>
  <c r="Y3596"/>
  <c r="T3596"/>
  <c r="V3596"/>
  <c r="Q3596"/>
  <c r="O3596"/>
  <c r="U3596"/>
  <c r="G3596"/>
  <c r="Y3595"/>
  <c r="T3595"/>
  <c r="V3595"/>
  <c r="Q3595"/>
  <c r="O3595"/>
  <c r="U3595"/>
  <c r="G3595"/>
  <c r="Y3594"/>
  <c r="T3594"/>
  <c r="V3594"/>
  <c r="Q3594"/>
  <c r="O3594"/>
  <c r="U3594"/>
  <c r="G3594"/>
  <c r="Y3593"/>
  <c r="T3593"/>
  <c r="V3593"/>
  <c r="Q3593"/>
  <c r="O3593"/>
  <c r="U3593"/>
  <c r="G3593"/>
  <c r="Y3592"/>
  <c r="T3592"/>
  <c r="V3592"/>
  <c r="Q3592"/>
  <c r="O3592"/>
  <c r="U3592"/>
  <c r="G3592"/>
  <c r="Y3591"/>
  <c r="T3591"/>
  <c r="V3591"/>
  <c r="Q3591"/>
  <c r="O3591"/>
  <c r="U3591"/>
  <c r="G3591"/>
  <c r="Y3590"/>
  <c r="T3590"/>
  <c r="V3590"/>
  <c r="Q3590"/>
  <c r="O3590"/>
  <c r="U3590"/>
  <c r="G3590"/>
  <c r="Y3589"/>
  <c r="T3589"/>
  <c r="V3589"/>
  <c r="Q3589"/>
  <c r="O3589"/>
  <c r="U3589"/>
  <c r="G3589"/>
  <c r="Y3588"/>
  <c r="T3588"/>
  <c r="V3588"/>
  <c r="Q3588"/>
  <c r="O3588"/>
  <c r="U3588"/>
  <c r="G3588"/>
  <c r="Y3587"/>
  <c r="T3587"/>
  <c r="V3587"/>
  <c r="Q3587"/>
  <c r="O3587"/>
  <c r="U3587"/>
  <c r="G3587"/>
  <c r="Y3586"/>
  <c r="T3586"/>
  <c r="V3586"/>
  <c r="Q3586"/>
  <c r="O3586"/>
  <c r="U3586"/>
  <c r="G3586"/>
  <c r="Y3585"/>
  <c r="T3585"/>
  <c r="V3585"/>
  <c r="Q3585"/>
  <c r="O3585"/>
  <c r="U3585"/>
  <c r="G3585"/>
  <c r="Y3584"/>
  <c r="T3584"/>
  <c r="V3584"/>
  <c r="Q3584"/>
  <c r="O3584"/>
  <c r="U3584"/>
  <c r="G3584"/>
  <c r="Y3583"/>
  <c r="T3583"/>
  <c r="V3583"/>
  <c r="Q3583"/>
  <c r="O3583"/>
  <c r="U3583"/>
  <c r="G3583"/>
  <c r="Y3582"/>
  <c r="T3582"/>
  <c r="V3582"/>
  <c r="Q3582"/>
  <c r="O3582"/>
  <c r="U3582"/>
  <c r="G3582"/>
  <c r="Y3581"/>
  <c r="T3581"/>
  <c r="V3581"/>
  <c r="Q3581"/>
  <c r="O3581"/>
  <c r="U3581"/>
  <c r="G3581"/>
  <c r="Y3580"/>
  <c r="T3580"/>
  <c r="V3580"/>
  <c r="Q3580"/>
  <c r="O3580"/>
  <c r="U3580"/>
  <c r="G3580"/>
  <c r="Y3579"/>
  <c r="T3579"/>
  <c r="V3579"/>
  <c r="Q3579"/>
  <c r="O3579"/>
  <c r="U3579"/>
  <c r="G3579"/>
  <c r="Y3578"/>
  <c r="T3578"/>
  <c r="V3578"/>
  <c r="Q3578"/>
  <c r="O3578"/>
  <c r="U3578"/>
  <c r="G3578"/>
  <c r="Y3577"/>
  <c r="T3577"/>
  <c r="V3577"/>
  <c r="Q3577"/>
  <c r="O3577"/>
  <c r="U3577"/>
  <c r="G3577"/>
  <c r="Y3576"/>
  <c r="T3576"/>
  <c r="V3576"/>
  <c r="Q3576"/>
  <c r="O3576"/>
  <c r="U3576"/>
  <c r="G3576"/>
  <c r="Y3575"/>
  <c r="T3575"/>
  <c r="V3575"/>
  <c r="Q3575"/>
  <c r="O3575"/>
  <c r="U3575"/>
  <c r="G3575"/>
  <c r="Y3574"/>
  <c r="T3574"/>
  <c r="V3574"/>
  <c r="Q3574"/>
  <c r="O3574"/>
  <c r="U3574"/>
  <c r="G3574"/>
  <c r="Y3573"/>
  <c r="T3573"/>
  <c r="V3573"/>
  <c r="Q3573"/>
  <c r="O3573"/>
  <c r="U3573"/>
  <c r="G3573"/>
  <c r="Y3572"/>
  <c r="T3572"/>
  <c r="V3572"/>
  <c r="Q3572"/>
  <c r="O3572"/>
  <c r="U3572"/>
  <c r="G3572"/>
  <c r="Y3571"/>
  <c r="T3571"/>
  <c r="V3571"/>
  <c r="Q3571"/>
  <c r="O3571"/>
  <c r="U3571"/>
  <c r="G3571"/>
  <c r="Y3570"/>
  <c r="T3570"/>
  <c r="V3570"/>
  <c r="Q3570"/>
  <c r="O3570"/>
  <c r="U3570"/>
  <c r="G3570"/>
  <c r="Y3569"/>
  <c r="T3569"/>
  <c r="V3569"/>
  <c r="Q3569"/>
  <c r="O3569"/>
  <c r="U3569"/>
  <c r="G3569"/>
  <c r="Y3568"/>
  <c r="T3568"/>
  <c r="V3568"/>
  <c r="Q3568"/>
  <c r="O3568"/>
  <c r="U3568"/>
  <c r="G3568"/>
  <c r="Y3567"/>
  <c r="T3567"/>
  <c r="V3567"/>
  <c r="Q3567"/>
  <c r="O3567"/>
  <c r="U3567"/>
  <c r="G3567"/>
  <c r="Y3566"/>
  <c r="T3566"/>
  <c r="V3566"/>
  <c r="Q3566"/>
  <c r="O3566"/>
  <c r="U3566"/>
  <c r="G3566"/>
  <c r="Y3565"/>
  <c r="T3565"/>
  <c r="V3565"/>
  <c r="Q3565"/>
  <c r="O3565"/>
  <c r="U3565"/>
  <c r="G3565"/>
  <c r="Y3564"/>
  <c r="T3564"/>
  <c r="V3564"/>
  <c r="Q3564"/>
  <c r="O3564"/>
  <c r="U3564"/>
  <c r="G3564"/>
  <c r="Y3563"/>
  <c r="T3563"/>
  <c r="V3563"/>
  <c r="Q3563"/>
  <c r="O3563"/>
  <c r="U3563"/>
  <c r="G3563"/>
  <c r="Y3562"/>
  <c r="Q3562"/>
  <c r="O3562"/>
  <c r="S3562"/>
  <c r="U3562"/>
  <c r="T3562"/>
  <c r="V3562"/>
  <c r="G3562"/>
  <c r="Y3561"/>
  <c r="T3561"/>
  <c r="V3561"/>
  <c r="Q3561"/>
  <c r="O3561"/>
  <c r="U3561"/>
  <c r="G3561"/>
  <c r="Y3560"/>
  <c r="T3560"/>
  <c r="V3560"/>
  <c r="Q3560"/>
  <c r="O3560"/>
  <c r="U3560"/>
  <c r="G3560"/>
  <c r="Y3559"/>
  <c r="T3559"/>
  <c r="V3559"/>
  <c r="Q3559"/>
  <c r="O3559"/>
  <c r="U3559"/>
  <c r="G3559"/>
  <c r="Y3558"/>
  <c r="T3558"/>
  <c r="V3558"/>
  <c r="Q3558"/>
  <c r="O3558"/>
  <c r="U3558"/>
  <c r="G3558"/>
  <c r="Y3557"/>
  <c r="T3557"/>
  <c r="V3557"/>
  <c r="Q3557"/>
  <c r="O3557"/>
  <c r="U3557"/>
  <c r="G3557"/>
  <c r="Y3556"/>
  <c r="T3556"/>
  <c r="V3556"/>
  <c r="Q3556"/>
  <c r="O3556"/>
  <c r="U3556"/>
  <c r="G3556"/>
  <c r="Y3555"/>
  <c r="T3555"/>
  <c r="V3555"/>
  <c r="Q3555"/>
  <c r="O3555"/>
  <c r="U3555"/>
  <c r="G3555"/>
  <c r="Y3554"/>
  <c r="T3554"/>
  <c r="V3554"/>
  <c r="Q3554"/>
  <c r="O3554"/>
  <c r="U3554"/>
  <c r="G3554"/>
  <c r="Y3553"/>
  <c r="T3553"/>
  <c r="V3553"/>
  <c r="Q3553"/>
  <c r="O3553"/>
  <c r="U3553"/>
  <c r="G3553"/>
  <c r="Y3552"/>
  <c r="T3552"/>
  <c r="V3552"/>
  <c r="Q3552"/>
  <c r="O3552"/>
  <c r="U3552"/>
  <c r="G3552"/>
  <c r="Y3551"/>
  <c r="T3551"/>
  <c r="V3551"/>
  <c r="Q3551"/>
  <c r="O3551"/>
  <c r="U3551"/>
  <c r="G3551"/>
  <c r="Y3550"/>
  <c r="T3550"/>
  <c r="V3550"/>
  <c r="Q3550"/>
  <c r="O3550"/>
  <c r="U3550"/>
  <c r="G3550"/>
  <c r="Y3549"/>
  <c r="T3549"/>
  <c r="V3549"/>
  <c r="Q3549"/>
  <c r="O3549"/>
  <c r="U3549"/>
  <c r="G3549"/>
  <c r="Y3548"/>
  <c r="T3548"/>
  <c r="V3548"/>
  <c r="Q3548"/>
  <c r="O3548"/>
  <c r="U3548"/>
  <c r="G3548"/>
  <c r="Y3547"/>
  <c r="T3547"/>
  <c r="V3547"/>
  <c r="Q3547"/>
  <c r="O3547"/>
  <c r="U3547"/>
  <c r="G3547"/>
  <c r="Y3546"/>
  <c r="T3546"/>
  <c r="V3546"/>
  <c r="Q3546"/>
  <c r="O3546"/>
  <c r="U3546"/>
  <c r="G3546"/>
  <c r="Y3545"/>
  <c r="T3545"/>
  <c r="V3545"/>
  <c r="Q3545"/>
  <c r="O3545"/>
  <c r="U3545"/>
  <c r="G3545"/>
  <c r="Y3544"/>
  <c r="T3544"/>
  <c r="V3544"/>
  <c r="Q3544"/>
  <c r="O3544"/>
  <c r="U3544"/>
  <c r="G3544"/>
  <c r="Y3543"/>
  <c r="T3543"/>
  <c r="V3543"/>
  <c r="Q3543"/>
  <c r="O3543"/>
  <c r="U3543"/>
  <c r="G3543"/>
  <c r="Y3542"/>
  <c r="T3542"/>
  <c r="V3542"/>
  <c r="Q3542"/>
  <c r="O3542"/>
  <c r="U3542"/>
  <c r="G3542"/>
  <c r="Y3541"/>
  <c r="Q3541"/>
  <c r="O3541"/>
  <c r="S3541"/>
  <c r="U3541"/>
  <c r="T3541"/>
  <c r="V3541"/>
  <c r="G3541"/>
  <c r="Y3540"/>
  <c r="T3540"/>
  <c r="V3540"/>
  <c r="Q3540"/>
  <c r="O3540"/>
  <c r="U3540"/>
  <c r="G3540"/>
  <c r="Y3539"/>
  <c r="T3539"/>
  <c r="V3539"/>
  <c r="Q3539"/>
  <c r="O3539"/>
  <c r="U3539"/>
  <c r="G3539"/>
  <c r="Y3538"/>
  <c r="T3538"/>
  <c r="V3538"/>
  <c r="Q3538"/>
  <c r="O3538"/>
  <c r="U3538"/>
  <c r="G3538"/>
  <c r="Y3537"/>
  <c r="T3537"/>
  <c r="V3537"/>
  <c r="Q3537"/>
  <c r="O3537"/>
  <c r="U3537"/>
  <c r="G3537"/>
  <c r="Y3536"/>
  <c r="T3536"/>
  <c r="V3536"/>
  <c r="Q3536"/>
  <c r="O3536"/>
  <c r="U3536"/>
  <c r="G3536"/>
  <c r="Y3535"/>
  <c r="T3535"/>
  <c r="V3535"/>
  <c r="Q3535"/>
  <c r="O3535"/>
  <c r="U3535"/>
  <c r="G3535"/>
  <c r="Y3534"/>
  <c r="T3534"/>
  <c r="V3534"/>
  <c r="Q3534"/>
  <c r="O3534"/>
  <c r="U3534"/>
  <c r="G3534"/>
  <c r="Y3533"/>
  <c r="T3533"/>
  <c r="V3533"/>
  <c r="Q3533"/>
  <c r="O3533"/>
  <c r="U3533"/>
  <c r="G3533"/>
  <c r="Y3532"/>
  <c r="T3532"/>
  <c r="V3532"/>
  <c r="Q3532"/>
  <c r="O3532"/>
  <c r="U3532"/>
  <c r="G3532"/>
  <c r="Y3531"/>
  <c r="T3531"/>
  <c r="V3531"/>
  <c r="Q3531"/>
  <c r="O3531"/>
  <c r="U3531"/>
  <c r="G3531"/>
  <c r="Y3530"/>
  <c r="T3530"/>
  <c r="V3530"/>
  <c r="Q3530"/>
  <c r="O3530"/>
  <c r="U3530"/>
  <c r="G3530"/>
  <c r="Y3529"/>
  <c r="T3529"/>
  <c r="V3529"/>
  <c r="Q3529"/>
  <c r="O3529"/>
  <c r="U3529"/>
  <c r="G3529"/>
  <c r="Y3528"/>
  <c r="T3528"/>
  <c r="V3528"/>
  <c r="Q3528"/>
  <c r="O3528"/>
  <c r="U3528"/>
  <c r="G3528"/>
  <c r="Y3527"/>
  <c r="T3527"/>
  <c r="V3527"/>
  <c r="Q3527"/>
  <c r="O3527"/>
  <c r="U3527"/>
  <c r="G3527"/>
  <c r="Y3526"/>
  <c r="T3526"/>
  <c r="V3526"/>
  <c r="Q3526"/>
  <c r="O3526"/>
  <c r="U3526"/>
  <c r="G3526"/>
  <c r="Y3525"/>
  <c r="T3525"/>
  <c r="V3525"/>
  <c r="Q3525"/>
  <c r="O3525"/>
  <c r="U3525"/>
  <c r="G3525"/>
  <c r="Y3524"/>
  <c r="T3524"/>
  <c r="V3524"/>
  <c r="Q3524"/>
  <c r="O3524"/>
  <c r="U3524"/>
  <c r="G3524"/>
  <c r="Y3523"/>
  <c r="T3523"/>
  <c r="V3523"/>
  <c r="Q3523"/>
  <c r="O3523"/>
  <c r="U3523"/>
  <c r="G3523"/>
  <c r="Y3522"/>
  <c r="T3522"/>
  <c r="V3522"/>
  <c r="Q3522"/>
  <c r="O3522"/>
  <c r="U3522"/>
  <c r="G3522"/>
  <c r="Y3521"/>
  <c r="T3521"/>
  <c r="V3521"/>
  <c r="Q3521"/>
  <c r="O3521"/>
  <c r="U3521"/>
  <c r="G3521"/>
  <c r="Y3520"/>
  <c r="T3520"/>
  <c r="V3520"/>
  <c r="Q3520"/>
  <c r="O3520"/>
  <c r="U3520"/>
  <c r="G3520"/>
  <c r="Y3519"/>
  <c r="T3519"/>
  <c r="V3519"/>
  <c r="Q3519"/>
  <c r="O3519"/>
  <c r="U3519"/>
  <c r="G3519"/>
  <c r="Y3518"/>
  <c r="T3518"/>
  <c r="V3518"/>
  <c r="Q3518"/>
  <c r="O3518"/>
  <c r="U3518"/>
  <c r="G3518"/>
  <c r="Y3517"/>
  <c r="T3517"/>
  <c r="V3517"/>
  <c r="Q3517"/>
  <c r="O3517"/>
  <c r="U3517"/>
  <c r="G3517"/>
  <c r="Y3516"/>
  <c r="T3516"/>
  <c r="V3516"/>
  <c r="Q3516"/>
  <c r="O3516"/>
  <c r="U3516"/>
  <c r="G3516"/>
  <c r="Y3515"/>
  <c r="T3515"/>
  <c r="V3515"/>
  <c r="Q3515"/>
  <c r="O3515"/>
  <c r="U3515"/>
  <c r="G3515"/>
  <c r="Y3514"/>
  <c r="T3514"/>
  <c r="V3514"/>
  <c r="Q3514"/>
  <c r="O3514"/>
  <c r="U3514"/>
  <c r="G3514"/>
  <c r="Y3513"/>
  <c r="T3513"/>
  <c r="V3513"/>
  <c r="Q3513"/>
  <c r="O3513"/>
  <c r="U3513"/>
  <c r="G3513"/>
  <c r="Y3512"/>
  <c r="T3512"/>
  <c r="V3512"/>
  <c r="Q3512"/>
  <c r="O3512"/>
  <c r="U3512"/>
  <c r="G3512"/>
  <c r="Y3511"/>
  <c r="T3511"/>
  <c r="V3511"/>
  <c r="Q3511"/>
  <c r="O3511"/>
  <c r="U3511"/>
  <c r="G3511"/>
  <c r="Y3510"/>
  <c r="T3510"/>
  <c r="V3510"/>
  <c r="Q3510"/>
  <c r="O3510"/>
  <c r="U3510"/>
  <c r="G3510"/>
  <c r="Y3509"/>
  <c r="T3509"/>
  <c r="V3509"/>
  <c r="Q3509"/>
  <c r="O3509"/>
  <c r="U3509"/>
  <c r="G3509"/>
  <c r="Y3508"/>
  <c r="T3508"/>
  <c r="V3508"/>
  <c r="Q3508"/>
  <c r="O3508"/>
  <c r="U3508"/>
  <c r="G3508"/>
  <c r="Y3507"/>
  <c r="T3507"/>
  <c r="V3507"/>
  <c r="Q3507"/>
  <c r="O3507"/>
  <c r="U3507"/>
  <c r="G3507"/>
  <c r="Y3506"/>
  <c r="T3506"/>
  <c r="V3506"/>
  <c r="Q3506"/>
  <c r="O3506"/>
  <c r="U3506"/>
  <c r="G3506"/>
  <c r="Y3505"/>
  <c r="T3505"/>
  <c r="V3505"/>
  <c r="Q3505"/>
  <c r="O3505"/>
  <c r="U3505"/>
  <c r="G3505"/>
  <c r="Y3504"/>
  <c r="T3504"/>
  <c r="V3504"/>
  <c r="Q3504"/>
  <c r="O3504"/>
  <c r="U3504"/>
  <c r="G3504"/>
  <c r="Y3503"/>
  <c r="T3503"/>
  <c r="V3503"/>
  <c r="Q3503"/>
  <c r="O3503"/>
  <c r="U3503"/>
  <c r="G3503"/>
  <c r="Y3502"/>
  <c r="T3502"/>
  <c r="V3502"/>
  <c r="Q3502"/>
  <c r="O3502"/>
  <c r="U3502"/>
  <c r="G3502"/>
  <c r="Y3501"/>
  <c r="T3501"/>
  <c r="V3501"/>
  <c r="Q3501"/>
  <c r="O3501"/>
  <c r="U3501"/>
  <c r="G3501"/>
  <c r="Y3500"/>
  <c r="T3500"/>
  <c r="V3500"/>
  <c r="Q3500"/>
  <c r="O3500"/>
  <c r="U3500"/>
  <c r="G3500"/>
  <c r="Y3499"/>
  <c r="T3499"/>
  <c r="V3499"/>
  <c r="Q3499"/>
  <c r="O3499"/>
  <c r="U3499"/>
  <c r="G3499"/>
  <c r="Y3498"/>
  <c r="T3498"/>
  <c r="V3498"/>
  <c r="Q3498"/>
  <c r="O3498"/>
  <c r="U3498"/>
  <c r="G3498"/>
  <c r="Y3497"/>
  <c r="T3497"/>
  <c r="V3497"/>
  <c r="Q3497"/>
  <c r="O3497"/>
  <c r="U3497"/>
  <c r="G3497"/>
  <c r="Y3496"/>
  <c r="T3496"/>
  <c r="V3496"/>
  <c r="Q3496"/>
  <c r="O3496"/>
  <c r="U3496"/>
  <c r="G3496"/>
  <c r="Y3495"/>
  <c r="T3495"/>
  <c r="V3495"/>
  <c r="Q3495"/>
  <c r="O3495"/>
  <c r="U3495"/>
  <c r="G3495"/>
  <c r="Y3494"/>
  <c r="T3494"/>
  <c r="V3494"/>
  <c r="Q3494"/>
  <c r="O3494"/>
  <c r="U3494"/>
  <c r="G3494"/>
  <c r="Y3493"/>
  <c r="T3493"/>
  <c r="V3493"/>
  <c r="Q3493"/>
  <c r="O3493"/>
  <c r="U3493"/>
  <c r="G3493"/>
  <c r="Y3492"/>
  <c r="T3492"/>
  <c r="V3492"/>
  <c r="Q3492"/>
  <c r="O3492"/>
  <c r="U3492"/>
  <c r="G3492"/>
  <c r="Y3491"/>
  <c r="T3491"/>
  <c r="V3491"/>
  <c r="Q3491"/>
  <c r="O3491"/>
  <c r="U3491"/>
  <c r="G3491"/>
  <c r="Y3490"/>
  <c r="T3490"/>
  <c r="V3490"/>
  <c r="Q3490"/>
  <c r="O3490"/>
  <c r="U3490"/>
  <c r="G3490"/>
  <c r="Y3489"/>
  <c r="T3489"/>
  <c r="V3489"/>
  <c r="Q3489"/>
  <c r="O3489"/>
  <c r="U3489"/>
  <c r="G3489"/>
  <c r="Y3488"/>
  <c r="T3488"/>
  <c r="V3488"/>
  <c r="Q3488"/>
  <c r="O3488"/>
  <c r="U3488"/>
  <c r="G3488"/>
  <c r="Y3487"/>
  <c r="T3487"/>
  <c r="V3487"/>
  <c r="Q3487"/>
  <c r="O3487"/>
  <c r="U3487"/>
  <c r="G3487"/>
  <c r="Y3486"/>
  <c r="T3486"/>
  <c r="V3486"/>
  <c r="Q3486"/>
  <c r="O3486"/>
  <c r="U3486"/>
  <c r="G3486"/>
  <c r="Y3485"/>
  <c r="T3485"/>
  <c r="V3485"/>
  <c r="Q3485"/>
  <c r="O3485"/>
  <c r="U3485"/>
  <c r="G3485"/>
  <c r="Y3484"/>
  <c r="T3484"/>
  <c r="V3484"/>
  <c r="Q3484"/>
  <c r="O3484"/>
  <c r="U3484"/>
  <c r="G3484"/>
  <c r="Y3483"/>
  <c r="T3483"/>
  <c r="V3483"/>
  <c r="Q3483"/>
  <c r="O3483"/>
  <c r="U3483"/>
  <c r="G3483"/>
  <c r="Y3482"/>
  <c r="T3482"/>
  <c r="V3482"/>
  <c r="Q3482"/>
  <c r="O3482"/>
  <c r="U3482"/>
  <c r="G3482"/>
  <c r="Y3481"/>
  <c r="T3481"/>
  <c r="V3481"/>
  <c r="Q3481"/>
  <c r="O3481"/>
  <c r="U3481"/>
  <c r="G3481"/>
  <c r="Y3480"/>
  <c r="T3480"/>
  <c r="V3480"/>
  <c r="Q3480"/>
  <c r="O3480"/>
  <c r="U3480"/>
  <c r="G3480"/>
  <c r="Y3479"/>
  <c r="T3479"/>
  <c r="V3479"/>
  <c r="Q3479"/>
  <c r="O3479"/>
  <c r="U3479"/>
  <c r="G3479"/>
  <c r="Y3478"/>
  <c r="T3478"/>
  <c r="V3478"/>
  <c r="Q3478"/>
  <c r="O3478"/>
  <c r="U3478"/>
  <c r="G3478"/>
  <c r="Y3477"/>
  <c r="T3477"/>
  <c r="V3477"/>
  <c r="Q3477"/>
  <c r="O3477"/>
  <c r="U3477"/>
  <c r="G3477"/>
  <c r="Y3476"/>
  <c r="T3476"/>
  <c r="V3476"/>
  <c r="Q3476"/>
  <c r="O3476"/>
  <c r="U3476"/>
  <c r="G3476"/>
  <c r="Y3475"/>
  <c r="T3475"/>
  <c r="V3475"/>
  <c r="Q3475"/>
  <c r="O3475"/>
  <c r="U3475"/>
  <c r="G3475"/>
  <c r="Y3474"/>
  <c r="T3474"/>
  <c r="V3474"/>
  <c r="Q3474"/>
  <c r="O3474"/>
  <c r="U3474"/>
  <c r="G3474"/>
  <c r="Y3473"/>
  <c r="T3473"/>
  <c r="V3473"/>
  <c r="Q3473"/>
  <c r="O3473"/>
  <c r="U3473"/>
  <c r="G3473"/>
  <c r="Y3472"/>
  <c r="T3472"/>
  <c r="V3472"/>
  <c r="Q3472"/>
  <c r="O3472"/>
  <c r="G3472"/>
  <c r="Y3471"/>
  <c r="Q3471"/>
  <c r="T3471"/>
  <c r="V3471"/>
  <c r="O3471"/>
  <c r="U3471"/>
  <c r="G3471"/>
  <c r="Y3470"/>
  <c r="T3470"/>
  <c r="V3470"/>
  <c r="Q3470"/>
  <c r="O3470"/>
  <c r="U3470"/>
  <c r="G3470"/>
  <c r="Y3469"/>
  <c r="T3469"/>
  <c r="V3469"/>
  <c r="Q3469"/>
  <c r="O3469"/>
  <c r="U3469"/>
  <c r="G3469"/>
  <c r="Y3468"/>
  <c r="T3468"/>
  <c r="V3468"/>
  <c r="Q3468"/>
  <c r="O3468"/>
  <c r="U3468"/>
  <c r="G3468"/>
  <c r="Y3467"/>
  <c r="T3467"/>
  <c r="V3467"/>
  <c r="Q3467"/>
  <c r="O3467"/>
  <c r="U3467"/>
  <c r="G3467"/>
  <c r="Y3466"/>
  <c r="T3466"/>
  <c r="V3466"/>
  <c r="Q3466"/>
  <c r="O3466"/>
  <c r="U3466"/>
  <c r="G3466"/>
  <c r="Y3465"/>
  <c r="T3465"/>
  <c r="V3465"/>
  <c r="Q3465"/>
  <c r="O3465"/>
  <c r="U3465"/>
  <c r="G3465"/>
  <c r="Y3464"/>
  <c r="T3464"/>
  <c r="V3464"/>
  <c r="Q3464"/>
  <c r="O3464"/>
  <c r="U3464"/>
  <c r="G3464"/>
  <c r="Y3463"/>
  <c r="T3463"/>
  <c r="V3463"/>
  <c r="Q3463"/>
  <c r="O3463"/>
  <c r="U3463"/>
  <c r="G3463"/>
  <c r="Y3462"/>
  <c r="T3462"/>
  <c r="V3462"/>
  <c r="Q3462"/>
  <c r="O3462"/>
  <c r="U3462"/>
  <c r="G3462"/>
  <c r="Y3461"/>
  <c r="Q3461"/>
  <c r="O3461"/>
  <c r="S3461"/>
  <c r="U3461"/>
  <c r="T3461"/>
  <c r="V3461"/>
  <c r="G3461"/>
  <c r="Y3460"/>
  <c r="T3460"/>
  <c r="V3460"/>
  <c r="Q3460"/>
  <c r="O3460"/>
  <c r="U3460"/>
  <c r="G3460"/>
  <c r="Y3459"/>
  <c r="T3459"/>
  <c r="V3459"/>
  <c r="Q3459"/>
  <c r="O3459"/>
  <c r="U3459"/>
  <c r="G3459"/>
  <c r="Y3458"/>
  <c r="T3458"/>
  <c r="V3458"/>
  <c r="Q3458"/>
  <c r="O3458"/>
  <c r="U3458"/>
  <c r="G3458"/>
  <c r="Y3457"/>
  <c r="T3457"/>
  <c r="V3457"/>
  <c r="Q3457"/>
  <c r="O3457"/>
  <c r="U3457"/>
  <c r="G3457"/>
  <c r="Y3456"/>
  <c r="T3456"/>
  <c r="V3456"/>
  <c r="Q3456"/>
  <c r="O3456"/>
  <c r="U3456"/>
  <c r="G3456"/>
  <c r="Y3455"/>
  <c r="T3455"/>
  <c r="V3455"/>
  <c r="Q3455"/>
  <c r="O3455"/>
  <c r="U3455"/>
  <c r="G3455"/>
  <c r="Y3454"/>
  <c r="T3454"/>
  <c r="V3454"/>
  <c r="Q3454"/>
  <c r="O3454"/>
  <c r="U3454"/>
  <c r="G3454"/>
  <c r="Y3453"/>
  <c r="T3453"/>
  <c r="V3453"/>
  <c r="Q3453"/>
  <c r="O3453"/>
  <c r="U3453"/>
  <c r="G3453"/>
  <c r="Y3452"/>
  <c r="T3452"/>
  <c r="V3452"/>
  <c r="Q3452"/>
  <c r="O3452"/>
  <c r="U3452"/>
  <c r="G3452"/>
  <c r="Y3451"/>
  <c r="T3451"/>
  <c r="V3451"/>
  <c r="Q3451"/>
  <c r="O3451"/>
  <c r="U3451"/>
  <c r="G3451"/>
  <c r="Y3450"/>
  <c r="T3450"/>
  <c r="V3450"/>
  <c r="Q3450"/>
  <c r="O3450"/>
  <c r="U3450"/>
  <c r="G3450"/>
  <c r="Y3449"/>
  <c r="T3449"/>
  <c r="V3449"/>
  <c r="Q3449"/>
  <c r="O3449"/>
  <c r="U3449"/>
  <c r="G3449"/>
  <c r="Y3448"/>
  <c r="T3448"/>
  <c r="V3448"/>
  <c r="Q3448"/>
  <c r="O3448"/>
  <c r="U3448"/>
  <c r="G3448"/>
  <c r="Y3447"/>
  <c r="T3447"/>
  <c r="V3447"/>
  <c r="Q3447"/>
  <c r="O3447"/>
  <c r="U3447"/>
  <c r="G3447"/>
  <c r="Y3446"/>
  <c r="T3446"/>
  <c r="V3446"/>
  <c r="Q3446"/>
  <c r="O3446"/>
  <c r="U3446"/>
  <c r="G3446"/>
  <c r="Y3445"/>
  <c r="T3445"/>
  <c r="V3445"/>
  <c r="Q3445"/>
  <c r="O3445"/>
  <c r="U3445"/>
  <c r="G3445"/>
  <c r="Y3444"/>
  <c r="T3444"/>
  <c r="V3444"/>
  <c r="Q3444"/>
  <c r="O3444"/>
  <c r="U3444"/>
  <c r="G3444"/>
  <c r="Y3443"/>
  <c r="T3443"/>
  <c r="V3443"/>
  <c r="Q3443"/>
  <c r="O3443"/>
  <c r="U3443"/>
  <c r="G3443"/>
  <c r="Y3442"/>
  <c r="T3442"/>
  <c r="V3442"/>
  <c r="Q3442"/>
  <c r="O3442"/>
  <c r="U3442"/>
  <c r="G3442"/>
  <c r="Y3441"/>
  <c r="T3441"/>
  <c r="V3441"/>
  <c r="Q3441"/>
  <c r="O3441"/>
  <c r="U3441"/>
  <c r="G3441"/>
  <c r="Y3440"/>
  <c r="T3440"/>
  <c r="V3440"/>
  <c r="Q3440"/>
  <c r="O3440"/>
  <c r="U3440"/>
  <c r="G3440"/>
  <c r="Y3439"/>
  <c r="T3439"/>
  <c r="V3439"/>
  <c r="Q3439"/>
  <c r="O3439"/>
  <c r="U3439"/>
  <c r="G3439"/>
  <c r="Y3438"/>
  <c r="T3438"/>
  <c r="V3438"/>
  <c r="Q3438"/>
  <c r="O3438"/>
  <c r="U3438"/>
  <c r="G3438"/>
  <c r="Y3437"/>
  <c r="T3437"/>
  <c r="V3437"/>
  <c r="Q3437"/>
  <c r="O3437"/>
  <c r="U3437"/>
  <c r="G3437"/>
  <c r="Y3436"/>
  <c r="T3436"/>
  <c r="V3436"/>
  <c r="Q3436"/>
  <c r="O3436"/>
  <c r="U3436"/>
  <c r="G3436"/>
  <c r="Y3435"/>
  <c r="T3435"/>
  <c r="V3435"/>
  <c r="Q3435"/>
  <c r="O3435"/>
  <c r="U3435"/>
  <c r="G3435"/>
  <c r="Y3434"/>
  <c r="T3434"/>
  <c r="V3434"/>
  <c r="Q3434"/>
  <c r="O3434"/>
  <c r="U3434"/>
  <c r="G3434"/>
  <c r="Y3433"/>
  <c r="T3433"/>
  <c r="V3433"/>
  <c r="Q3433"/>
  <c r="O3433"/>
  <c r="U3433"/>
  <c r="G3433"/>
  <c r="Y3432"/>
  <c r="T3432"/>
  <c r="V3432"/>
  <c r="Q3432"/>
  <c r="O3432"/>
  <c r="U3432"/>
  <c r="G3432"/>
  <c r="Y3431"/>
  <c r="T3431"/>
  <c r="V3431"/>
  <c r="Q3431"/>
  <c r="O3431"/>
  <c r="U3431"/>
  <c r="G3431"/>
  <c r="Y3430"/>
  <c r="T3430"/>
  <c r="V3430"/>
  <c r="Q3430"/>
  <c r="O3430"/>
  <c r="U3430"/>
  <c r="G3430"/>
  <c r="Y3429"/>
  <c r="T3429"/>
  <c r="V3429"/>
  <c r="Q3429"/>
  <c r="O3429"/>
  <c r="U3429"/>
  <c r="G3429"/>
  <c r="Y3428"/>
  <c r="T3428"/>
  <c r="V3428"/>
  <c r="Q3428"/>
  <c r="O3428"/>
  <c r="U3428"/>
  <c r="G3428"/>
  <c r="Y3427"/>
  <c r="T3427"/>
  <c r="V3427"/>
  <c r="Q3427"/>
  <c r="O3427"/>
  <c r="U3427"/>
  <c r="G3427"/>
  <c r="Y3426"/>
  <c r="T3426"/>
  <c r="V3426"/>
  <c r="Q3426"/>
  <c r="O3426"/>
  <c r="U3426"/>
  <c r="G3426"/>
  <c r="Y3425"/>
  <c r="T3425"/>
  <c r="V3425"/>
  <c r="Q3425"/>
  <c r="O3425"/>
  <c r="U3425"/>
  <c r="G3425"/>
  <c r="Y3424"/>
  <c r="T3424"/>
  <c r="V3424"/>
  <c r="Q3424"/>
  <c r="O3424"/>
  <c r="U3424"/>
  <c r="G3424"/>
  <c r="Y3423"/>
  <c r="T3423"/>
  <c r="V3423"/>
  <c r="Q3423"/>
  <c r="O3423"/>
  <c r="U3423"/>
  <c r="G3423"/>
  <c r="Y3422"/>
  <c r="T3422"/>
  <c r="V3422"/>
  <c r="Q3422"/>
  <c r="O3422"/>
  <c r="U3422"/>
  <c r="G3422"/>
  <c r="Y3421"/>
  <c r="T3421"/>
  <c r="V3421"/>
  <c r="Q3421"/>
  <c r="O3421"/>
  <c r="U3421"/>
  <c r="G3421"/>
  <c r="Y3420"/>
  <c r="T3420"/>
  <c r="V3420"/>
  <c r="Q3420"/>
  <c r="O3420"/>
  <c r="U3420"/>
  <c r="G3420"/>
  <c r="Y3419"/>
  <c r="T3419"/>
  <c r="V3419"/>
  <c r="Q3419"/>
  <c r="O3419"/>
  <c r="U3419"/>
  <c r="G3419"/>
  <c r="Y3418"/>
  <c r="T3418"/>
  <c r="V3418"/>
  <c r="Q3418"/>
  <c r="O3418"/>
  <c r="U3418"/>
  <c r="G3418"/>
  <c r="Y3417"/>
  <c r="T3417"/>
  <c r="V3417"/>
  <c r="Q3417"/>
  <c r="O3417"/>
  <c r="U3417"/>
  <c r="G3417"/>
  <c r="Y3416"/>
  <c r="T3416"/>
  <c r="V3416"/>
  <c r="Q3416"/>
  <c r="O3416"/>
  <c r="U3416"/>
  <c r="G3416"/>
  <c r="Y3415"/>
  <c r="T3415"/>
  <c r="V3415"/>
  <c r="Q3415"/>
  <c r="O3415"/>
  <c r="U3415"/>
  <c r="G3415"/>
  <c r="Y3414"/>
  <c r="T3414"/>
  <c r="V3414"/>
  <c r="Q3414"/>
  <c r="O3414"/>
  <c r="U3414"/>
  <c r="G3414"/>
  <c r="Y3413"/>
  <c r="T3413"/>
  <c r="V3413"/>
  <c r="Q3413"/>
  <c r="O3413"/>
  <c r="U3413"/>
  <c r="G3413"/>
  <c r="Y3412"/>
  <c r="T3412"/>
  <c r="V3412"/>
  <c r="Q3412"/>
  <c r="O3412"/>
  <c r="U3412"/>
  <c r="G3412"/>
  <c r="Y3411"/>
  <c r="T3411"/>
  <c r="V3411"/>
  <c r="Q3411"/>
  <c r="O3411"/>
  <c r="U3411"/>
  <c r="G3411"/>
  <c r="Y3410"/>
  <c r="T3410"/>
  <c r="V3410"/>
  <c r="Q3410"/>
  <c r="O3410"/>
  <c r="U3410"/>
  <c r="G3410"/>
  <c r="Y3409"/>
  <c r="T3409"/>
  <c r="V3409"/>
  <c r="Q3409"/>
  <c r="O3409"/>
  <c r="U3409"/>
  <c r="G3409"/>
  <c r="Y3408"/>
  <c r="T3408"/>
  <c r="V3408"/>
  <c r="Q3408"/>
  <c r="O3408"/>
  <c r="U3408"/>
  <c r="G3408"/>
  <c r="Y3407"/>
  <c r="T3407"/>
  <c r="V3407"/>
  <c r="Q3407"/>
  <c r="O3407"/>
  <c r="U3407"/>
  <c r="G3407"/>
  <c r="Y3406"/>
  <c r="T3406"/>
  <c r="V3406"/>
  <c r="Q3406"/>
  <c r="O3406"/>
  <c r="U3406"/>
  <c r="G3406"/>
  <c r="Y3405"/>
  <c r="T3405"/>
  <c r="V3405"/>
  <c r="Q3405"/>
  <c r="O3405"/>
  <c r="U3405"/>
  <c r="G3405"/>
  <c r="Y3404"/>
  <c r="T3404"/>
  <c r="V3404"/>
  <c r="Q3404"/>
  <c r="O3404"/>
  <c r="U3404"/>
  <c r="G3404"/>
  <c r="Y3403"/>
  <c r="T3403"/>
  <c r="V3403"/>
  <c r="Q3403"/>
  <c r="O3403"/>
  <c r="U3403"/>
  <c r="G3403"/>
  <c r="Y3402"/>
  <c r="T3402"/>
  <c r="V3402"/>
  <c r="Q3402"/>
  <c r="O3402"/>
  <c r="U3402"/>
  <c r="G3402"/>
  <c r="Y3401"/>
  <c r="T3401"/>
  <c r="V3401"/>
  <c r="Q3401"/>
  <c r="O3401"/>
  <c r="U3401"/>
  <c r="G3401"/>
  <c r="Y3400"/>
  <c r="T3400"/>
  <c r="V3400"/>
  <c r="Q3400"/>
  <c r="O3400"/>
  <c r="U3400"/>
  <c r="G3400"/>
  <c r="Y3399"/>
  <c r="T3399"/>
  <c r="V3399"/>
  <c r="Q3399"/>
  <c r="O3399"/>
  <c r="U3399"/>
  <c r="G3399"/>
  <c r="Y3398"/>
  <c r="T3398"/>
  <c r="V3398"/>
  <c r="Q3398"/>
  <c r="O3398"/>
  <c r="U3398"/>
  <c r="G3398"/>
  <c r="Y3397"/>
  <c r="T3397"/>
  <c r="V3397"/>
  <c r="Q3397"/>
  <c r="O3397"/>
  <c r="U3397"/>
  <c r="G3397"/>
  <c r="Y3396"/>
  <c r="T3396"/>
  <c r="V3396"/>
  <c r="Q3396"/>
  <c r="O3396"/>
  <c r="U3396"/>
  <c r="G3396"/>
  <c r="Y3395"/>
  <c r="T3395"/>
  <c r="V3395"/>
  <c r="Q3395"/>
  <c r="O3395"/>
  <c r="U3395"/>
  <c r="G3395"/>
  <c r="Y3394"/>
  <c r="T3394"/>
  <c r="V3394"/>
  <c r="Q3394"/>
  <c r="O3394"/>
  <c r="U3394"/>
  <c r="G3394"/>
  <c r="Y3393"/>
  <c r="T3393"/>
  <c r="V3393"/>
  <c r="Q3393"/>
  <c r="O3393"/>
  <c r="U3393"/>
  <c r="G3393"/>
  <c r="Y3392"/>
  <c r="T3392"/>
  <c r="V3392"/>
  <c r="Q3392"/>
  <c r="O3392"/>
  <c r="U3392"/>
  <c r="G3392"/>
  <c r="Y3391"/>
  <c r="T3391"/>
  <c r="V3391"/>
  <c r="Q3391"/>
  <c r="O3391"/>
  <c r="U3391"/>
  <c r="G3391"/>
  <c r="Y3390"/>
  <c r="T3390"/>
  <c r="V3390"/>
  <c r="Q3390"/>
  <c r="O3390"/>
  <c r="U3390"/>
  <c r="G3390"/>
  <c r="Y3389"/>
  <c r="T3389"/>
  <c r="V3389"/>
  <c r="Q3389"/>
  <c r="O3389"/>
  <c r="U3389"/>
  <c r="G3389"/>
  <c r="Y3388"/>
  <c r="T3388"/>
  <c r="V3388"/>
  <c r="Q3388"/>
  <c r="O3388"/>
  <c r="U3388"/>
  <c r="G3388"/>
  <c r="Y3387"/>
  <c r="T3387"/>
  <c r="V3387"/>
  <c r="Q3387"/>
  <c r="O3387"/>
  <c r="U3387"/>
  <c r="G3387"/>
  <c r="Y3386"/>
  <c r="T3386"/>
  <c r="V3386"/>
  <c r="Q3386"/>
  <c r="O3386"/>
  <c r="U3386"/>
  <c r="G3386"/>
  <c r="Y3385"/>
  <c r="T3385"/>
  <c r="V3385"/>
  <c r="Q3385"/>
  <c r="O3385"/>
  <c r="U3385"/>
  <c r="G3385"/>
  <c r="Y3384"/>
  <c r="T3384"/>
  <c r="V3384"/>
  <c r="Q3384"/>
  <c r="O3384"/>
  <c r="U3384"/>
  <c r="G3384"/>
  <c r="Y3383"/>
  <c r="T3383"/>
  <c r="V3383"/>
  <c r="Q3383"/>
  <c r="O3383"/>
  <c r="U3383"/>
  <c r="G3383"/>
  <c r="Y3382"/>
  <c r="T3382"/>
  <c r="V3382"/>
  <c r="Q3382"/>
  <c r="O3382"/>
  <c r="U3382"/>
  <c r="G3382"/>
  <c r="Y3381"/>
  <c r="T3381"/>
  <c r="V3381"/>
  <c r="Q3381"/>
  <c r="O3381"/>
  <c r="U3381"/>
  <c r="G3381"/>
  <c r="Y3380"/>
  <c r="T3380"/>
  <c r="V3380"/>
  <c r="Q3380"/>
  <c r="O3380"/>
  <c r="U3380"/>
  <c r="G3380"/>
  <c r="Y3379"/>
  <c r="T3379"/>
  <c r="V3379"/>
  <c r="Q3379"/>
  <c r="O3379"/>
  <c r="U3379"/>
  <c r="G3379"/>
  <c r="Y3378"/>
  <c r="T3378"/>
  <c r="V3378"/>
  <c r="Q3378"/>
  <c r="O3378"/>
  <c r="U3378"/>
  <c r="G3378"/>
  <c r="Y3377"/>
  <c r="T3377"/>
  <c r="V3377"/>
  <c r="Q3377"/>
  <c r="O3377"/>
  <c r="U3377"/>
  <c r="G3377"/>
  <c r="Y3376"/>
  <c r="T3376"/>
  <c r="V3376"/>
  <c r="Q3376"/>
  <c r="O3376"/>
  <c r="U3376"/>
  <c r="G3376"/>
  <c r="Y3375"/>
  <c r="T3375"/>
  <c r="V3375"/>
  <c r="Q3375"/>
  <c r="O3375"/>
  <c r="U3375"/>
  <c r="G3375"/>
  <c r="Y3374"/>
  <c r="T3374"/>
  <c r="V3374"/>
  <c r="Q3374"/>
  <c r="O3374"/>
  <c r="U3374"/>
  <c r="G3374"/>
  <c r="Y3373"/>
  <c r="T3373"/>
  <c r="V3373"/>
  <c r="Q3373"/>
  <c r="O3373"/>
  <c r="U3373"/>
  <c r="G3373"/>
  <c r="Y3372"/>
  <c r="T3372"/>
  <c r="V3372"/>
  <c r="Q3372"/>
  <c r="O3372"/>
  <c r="U3372"/>
  <c r="G3372"/>
  <c r="Y3371"/>
  <c r="T3371"/>
  <c r="V3371"/>
  <c r="Q3371"/>
  <c r="O3371"/>
  <c r="U3371"/>
  <c r="G3371"/>
  <c r="Y3370"/>
  <c r="T3370"/>
  <c r="V3370"/>
  <c r="Q3370"/>
  <c r="O3370"/>
  <c r="U3370"/>
  <c r="G3370"/>
  <c r="Y3369"/>
  <c r="T3369"/>
  <c r="V3369"/>
  <c r="Q3369"/>
  <c r="O3369"/>
  <c r="U3369"/>
  <c r="G3369"/>
  <c r="Y3368"/>
  <c r="T3368"/>
  <c r="V3368"/>
  <c r="Q3368"/>
  <c r="O3368"/>
  <c r="U3368"/>
  <c r="G3368"/>
  <c r="Y3367"/>
  <c r="T3367"/>
  <c r="V3367"/>
  <c r="Q3367"/>
  <c r="O3367"/>
  <c r="U3367"/>
  <c r="G3367"/>
  <c r="Y3366"/>
  <c r="T3366"/>
  <c r="V3366"/>
  <c r="Q3366"/>
  <c r="O3366"/>
  <c r="U3366"/>
  <c r="G3366"/>
  <c r="Y3365"/>
  <c r="T3365"/>
  <c r="V3365"/>
  <c r="Q3365"/>
  <c r="O3365"/>
  <c r="U3365"/>
  <c r="G3365"/>
  <c r="Y3364"/>
  <c r="T3364"/>
  <c r="V3364"/>
  <c r="Q3364"/>
  <c r="O3364"/>
  <c r="U3364"/>
  <c r="G3364"/>
  <c r="Y3363"/>
  <c r="T3363"/>
  <c r="V3363"/>
  <c r="Q3363"/>
  <c r="O3363"/>
  <c r="U3363"/>
  <c r="G3363"/>
  <c r="Y3362"/>
  <c r="T3362"/>
  <c r="V3362"/>
  <c r="Q3362"/>
  <c r="O3362"/>
  <c r="U3362"/>
  <c r="G3362"/>
  <c r="Y3361"/>
  <c r="T3361"/>
  <c r="V3361"/>
  <c r="Q3361"/>
  <c r="O3361"/>
  <c r="U3361"/>
  <c r="G3361"/>
  <c r="Y3360"/>
  <c r="T3360"/>
  <c r="V3360"/>
  <c r="Q3360"/>
  <c r="O3360"/>
  <c r="U3360"/>
  <c r="G3360"/>
  <c r="Y3359"/>
  <c r="T3359"/>
  <c r="V3359"/>
  <c r="Q3359"/>
  <c r="O3359"/>
  <c r="U3359"/>
  <c r="G3359"/>
  <c r="Y3358"/>
  <c r="T3358"/>
  <c r="V3358"/>
  <c r="Q3358"/>
  <c r="O3358"/>
  <c r="U3358"/>
  <c r="G3358"/>
  <c r="Y3357"/>
  <c r="T3357"/>
  <c r="V3357"/>
  <c r="Q3357"/>
  <c r="O3357"/>
  <c r="U3357"/>
  <c r="G3357"/>
  <c r="Y3356"/>
  <c r="T3356"/>
  <c r="V3356"/>
  <c r="Q3356"/>
  <c r="O3356"/>
  <c r="U3356"/>
  <c r="G3356"/>
  <c r="Y3355"/>
  <c r="T3355"/>
  <c r="V3355"/>
  <c r="Q3355"/>
  <c r="O3355"/>
  <c r="U3355"/>
  <c r="G3355"/>
  <c r="Y3354"/>
  <c r="T3354"/>
  <c r="V3354"/>
  <c r="Q3354"/>
  <c r="O3354"/>
  <c r="U3354"/>
  <c r="G3354"/>
  <c r="Y3353"/>
  <c r="T3353"/>
  <c r="V3353"/>
  <c r="Q3353"/>
  <c r="O3353"/>
  <c r="U3353"/>
  <c r="G3353"/>
  <c r="Y3352"/>
  <c r="T3352"/>
  <c r="V3352"/>
  <c r="Q3352"/>
  <c r="O3352"/>
  <c r="U3352"/>
  <c r="G3352"/>
  <c r="Y3351"/>
  <c r="T3351"/>
  <c r="V3351"/>
  <c r="Q3351"/>
  <c r="O3351"/>
  <c r="U3351"/>
  <c r="G3351"/>
  <c r="Y3350"/>
  <c r="T3350"/>
  <c r="V3350"/>
  <c r="Q3350"/>
  <c r="O3350"/>
  <c r="U3350"/>
  <c r="G3350"/>
  <c r="Y3349"/>
  <c r="T3349"/>
  <c r="V3349"/>
  <c r="Q3349"/>
  <c r="O3349"/>
  <c r="U3349"/>
  <c r="G3349"/>
  <c r="Y3348"/>
  <c r="T3348"/>
  <c r="V3348"/>
  <c r="Q3348"/>
  <c r="O3348"/>
  <c r="U3348"/>
  <c r="G3348"/>
  <c r="Y3347"/>
  <c r="T3347"/>
  <c r="V3347"/>
  <c r="Q3347"/>
  <c r="O3347"/>
  <c r="U3347"/>
  <c r="G3347"/>
  <c r="Y3346"/>
  <c r="T3346"/>
  <c r="V3346"/>
  <c r="Q3346"/>
  <c r="O3346"/>
  <c r="U3346"/>
  <c r="G3346"/>
  <c r="Y3345"/>
  <c r="T3345"/>
  <c r="V3345"/>
  <c r="Q3345"/>
  <c r="O3345"/>
  <c r="U3345"/>
  <c r="G3345"/>
  <c r="Y3344"/>
  <c r="T3344"/>
  <c r="V3344"/>
  <c r="Q3344"/>
  <c r="O3344"/>
  <c r="U3344"/>
  <c r="G3344"/>
  <c r="Y3343"/>
  <c r="T3343"/>
  <c r="V3343"/>
  <c r="Q3343"/>
  <c r="O3343"/>
  <c r="U3343"/>
  <c r="G3343"/>
  <c r="Y3342"/>
  <c r="T3342"/>
  <c r="V3342"/>
  <c r="Q3342"/>
  <c r="O3342"/>
  <c r="U3342"/>
  <c r="G3342"/>
  <c r="Y3341"/>
  <c r="T3341"/>
  <c r="V3341"/>
  <c r="Q3341"/>
  <c r="O3341"/>
  <c r="U3341"/>
  <c r="G3341"/>
  <c r="Y3340"/>
  <c r="T3340"/>
  <c r="V3340"/>
  <c r="Q3340"/>
  <c r="O3340"/>
  <c r="U3340"/>
  <c r="G3340"/>
  <c r="Y3339"/>
  <c r="T3339"/>
  <c r="V3339"/>
  <c r="Q3339"/>
  <c r="O3339"/>
  <c r="U3339"/>
  <c r="G3339"/>
  <c r="Y3338"/>
  <c r="T3338"/>
  <c r="V3338"/>
  <c r="Q3338"/>
  <c r="O3338"/>
  <c r="U3338"/>
  <c r="G3338"/>
  <c r="Y3337"/>
  <c r="T3337"/>
  <c r="V3337"/>
  <c r="Q3337"/>
  <c r="O3337"/>
  <c r="U3337"/>
  <c r="G3337"/>
  <c r="Y3336"/>
  <c r="T3336"/>
  <c r="V3336"/>
  <c r="Q3336"/>
  <c r="O3336"/>
  <c r="U3336"/>
  <c r="G3336"/>
  <c r="Y3335"/>
  <c r="T3335"/>
  <c r="V3335"/>
  <c r="Q3335"/>
  <c r="O3335"/>
  <c r="U3335"/>
  <c r="G3335"/>
  <c r="Y3334"/>
  <c r="T3334"/>
  <c r="V3334"/>
  <c r="Q3334"/>
  <c r="O3334"/>
  <c r="U3334"/>
  <c r="G3334"/>
  <c r="Y3333"/>
  <c r="T3333"/>
  <c r="V3333"/>
  <c r="Q3333"/>
  <c r="O3333"/>
  <c r="U3333"/>
  <c r="G3333"/>
  <c r="Y3332"/>
  <c r="T3332"/>
  <c r="V3332"/>
  <c r="Q3332"/>
  <c r="O3332"/>
  <c r="U3332"/>
  <c r="G3332"/>
  <c r="Y3331"/>
  <c r="T3331"/>
  <c r="V3331"/>
  <c r="Q3331"/>
  <c r="O3331"/>
  <c r="U3331"/>
  <c r="G3331"/>
  <c r="Y3330"/>
  <c r="T3330"/>
  <c r="V3330"/>
  <c r="Q3330"/>
  <c r="O3330"/>
  <c r="U3330"/>
  <c r="G3330"/>
  <c r="Y3329"/>
  <c r="T3329"/>
  <c r="V3329"/>
  <c r="Q3329"/>
  <c r="O3329"/>
  <c r="U3329"/>
  <c r="G3329"/>
  <c r="Y3328"/>
  <c r="T3328"/>
  <c r="V3328"/>
  <c r="Q3328"/>
  <c r="O3328"/>
  <c r="U3328"/>
  <c r="G3328"/>
  <c r="Y3327"/>
  <c r="T3327"/>
  <c r="V3327"/>
  <c r="Q3327"/>
  <c r="O3327"/>
  <c r="U3327"/>
  <c r="G3327"/>
  <c r="Y3326"/>
  <c r="T3326"/>
  <c r="V3326"/>
  <c r="Q3326"/>
  <c r="O3326"/>
  <c r="U3326"/>
  <c r="G3326"/>
  <c r="Y3325"/>
  <c r="T3325"/>
  <c r="V3325"/>
  <c r="Q3325"/>
  <c r="O3325"/>
  <c r="U3325"/>
  <c r="G3325"/>
  <c r="Y3324"/>
  <c r="T3324"/>
  <c r="V3324"/>
  <c r="Q3324"/>
  <c r="O3324"/>
  <c r="U3324"/>
  <c r="G3324"/>
  <c r="Y3323"/>
  <c r="T3323"/>
  <c r="V3323"/>
  <c r="Q3323"/>
  <c r="O3323"/>
  <c r="U3323"/>
  <c r="G3323"/>
  <c r="Y3322"/>
  <c r="T3322"/>
  <c r="V3322"/>
  <c r="Q3322"/>
  <c r="O3322"/>
  <c r="U3322"/>
  <c r="G3322"/>
  <c r="Y3321"/>
  <c r="T3321"/>
  <c r="V3321"/>
  <c r="Q3321"/>
  <c r="O3321"/>
  <c r="U3321"/>
  <c r="G3321"/>
  <c r="Y3320"/>
  <c r="T3320"/>
  <c r="V3320"/>
  <c r="Q3320"/>
  <c r="O3320"/>
  <c r="U3320"/>
  <c r="G3320"/>
  <c r="Y3319"/>
  <c r="T3319"/>
  <c r="V3319"/>
  <c r="Q3319"/>
  <c r="O3319"/>
  <c r="U3319"/>
  <c r="G3319"/>
  <c r="Y3318"/>
  <c r="T3318"/>
  <c r="V3318"/>
  <c r="Q3318"/>
  <c r="O3318"/>
  <c r="U3318"/>
  <c r="G3318"/>
  <c r="Y3317"/>
  <c r="T3317"/>
  <c r="V3317"/>
  <c r="Q3317"/>
  <c r="O3317"/>
  <c r="U3317"/>
  <c r="G3317"/>
  <c r="Y3316"/>
  <c r="T3316"/>
  <c r="V3316"/>
  <c r="Q3316"/>
  <c r="O3316"/>
  <c r="U3316"/>
  <c r="G3316"/>
  <c r="Y3315"/>
  <c r="T3315"/>
  <c r="V3315"/>
  <c r="Q3315"/>
  <c r="O3315"/>
  <c r="U3315"/>
  <c r="G3315"/>
  <c r="Y3314"/>
  <c r="T3314"/>
  <c r="V3314"/>
  <c r="Q3314"/>
  <c r="O3314"/>
  <c r="U3314"/>
  <c r="G3314"/>
  <c r="Y3313"/>
  <c r="T3313"/>
  <c r="V3313"/>
  <c r="Q3313"/>
  <c r="O3313"/>
  <c r="U3313"/>
  <c r="G3313"/>
  <c r="Y3312"/>
  <c r="T3312"/>
  <c r="V3312"/>
  <c r="Q3312"/>
  <c r="O3312"/>
  <c r="U3312"/>
  <c r="G3312"/>
  <c r="Y3311"/>
  <c r="T3311"/>
  <c r="V3311"/>
  <c r="Q3311"/>
  <c r="O3311"/>
  <c r="U3311"/>
  <c r="G3311"/>
  <c r="Y3310"/>
  <c r="T3310"/>
  <c r="V3310"/>
  <c r="Q3310"/>
  <c r="O3310"/>
  <c r="U3310"/>
  <c r="G3310"/>
  <c r="Y3309"/>
  <c r="T3309"/>
  <c r="V3309"/>
  <c r="Q3309"/>
  <c r="O3309"/>
  <c r="U3309"/>
  <c r="G3309"/>
  <c r="Y3308"/>
  <c r="T3308"/>
  <c r="V3308"/>
  <c r="Q3308"/>
  <c r="O3308"/>
  <c r="U3308"/>
  <c r="G3308"/>
  <c r="Y3307"/>
  <c r="T3307"/>
  <c r="V3307"/>
  <c r="Q3307"/>
  <c r="O3307"/>
  <c r="U3307"/>
  <c r="G3307"/>
  <c r="Y3306"/>
  <c r="T3306"/>
  <c r="V3306"/>
  <c r="Q3306"/>
  <c r="O3306"/>
  <c r="U3306"/>
  <c r="G3306"/>
  <c r="Y3305"/>
  <c r="T3305"/>
  <c r="V3305"/>
  <c r="Q3305"/>
  <c r="O3305"/>
  <c r="U3305"/>
  <c r="G3305"/>
  <c r="Y3304"/>
  <c r="T3304"/>
  <c r="V3304"/>
  <c r="Q3304"/>
  <c r="O3304"/>
  <c r="U3304"/>
  <c r="G3304"/>
  <c r="Y3303"/>
  <c r="T3303"/>
  <c r="V3303"/>
  <c r="Q3303"/>
  <c r="O3303"/>
  <c r="U3303"/>
  <c r="G3303"/>
  <c r="Y3302"/>
  <c r="T3302"/>
  <c r="V3302"/>
  <c r="Q3302"/>
  <c r="O3302"/>
  <c r="U3302"/>
  <c r="G3302"/>
  <c r="Y3301"/>
  <c r="T3301"/>
  <c r="V3301"/>
  <c r="Q3301"/>
  <c r="O3301"/>
  <c r="U3301"/>
  <c r="G3301"/>
  <c r="Y3300"/>
  <c r="T3300"/>
  <c r="V3300"/>
  <c r="Q3300"/>
  <c r="O3300"/>
  <c r="U3300"/>
  <c r="G3300"/>
  <c r="Y3299"/>
  <c r="T3299"/>
  <c r="V3299"/>
  <c r="Q3299"/>
  <c r="O3299"/>
  <c r="U3299"/>
  <c r="G3299"/>
  <c r="Y3298"/>
  <c r="T3298"/>
  <c r="V3298"/>
  <c r="Q3298"/>
  <c r="O3298"/>
  <c r="U3298"/>
  <c r="G3298"/>
  <c r="Y3297"/>
  <c r="T3297"/>
  <c r="V3297"/>
  <c r="Q3297"/>
  <c r="O3297"/>
  <c r="U3297"/>
  <c r="G3297"/>
  <c r="Y3296"/>
  <c r="T3296"/>
  <c r="V3296"/>
  <c r="Q3296"/>
  <c r="O3296"/>
  <c r="U3296"/>
  <c r="G3296"/>
  <c r="Y3295"/>
  <c r="T3295"/>
  <c r="V3295"/>
  <c r="Q3295"/>
  <c r="O3295"/>
  <c r="U3295"/>
  <c r="G3295"/>
  <c r="Y3294"/>
  <c r="T3294"/>
  <c r="V3294"/>
  <c r="Q3294"/>
  <c r="O3294"/>
  <c r="U3294"/>
  <c r="G3294"/>
  <c r="Y3293"/>
  <c r="T3293"/>
  <c r="V3293"/>
  <c r="Q3293"/>
  <c r="O3293"/>
  <c r="U3293"/>
  <c r="G3293"/>
  <c r="Y3292"/>
  <c r="T3292"/>
  <c r="V3292"/>
  <c r="Q3292"/>
  <c r="O3292"/>
  <c r="U3292"/>
  <c r="G3292"/>
  <c r="Y3291"/>
  <c r="T3291"/>
  <c r="V3291"/>
  <c r="Q3291"/>
  <c r="O3291"/>
  <c r="U3291"/>
  <c r="G3291"/>
  <c r="Y3290"/>
  <c r="T3290"/>
  <c r="V3290"/>
  <c r="Q3290"/>
  <c r="O3290"/>
  <c r="U3290"/>
  <c r="G3290"/>
  <c r="Y3289"/>
  <c r="T3289"/>
  <c r="V3289"/>
  <c r="Q3289"/>
  <c r="O3289"/>
  <c r="U3289"/>
  <c r="G3289"/>
  <c r="Y3288"/>
  <c r="T3288"/>
  <c r="V3288"/>
  <c r="Q3288"/>
  <c r="O3288"/>
  <c r="U3288"/>
  <c r="G3288"/>
  <c r="Y3287"/>
  <c r="T3287"/>
  <c r="V3287"/>
  <c r="Q3287"/>
  <c r="O3287"/>
  <c r="U3287"/>
  <c r="G3287"/>
  <c r="Y3286"/>
  <c r="T3286"/>
  <c r="V3286"/>
  <c r="Q3286"/>
  <c r="O3286"/>
  <c r="U3286"/>
  <c r="G3286"/>
  <c r="Y3285"/>
  <c r="T3285"/>
  <c r="V3285"/>
  <c r="Q3285"/>
  <c r="O3285"/>
  <c r="U3285"/>
  <c r="G3285"/>
  <c r="Y3284"/>
  <c r="T3284"/>
  <c r="V3284"/>
  <c r="Q3284"/>
  <c r="O3284"/>
  <c r="U3284"/>
  <c r="G3284"/>
  <c r="Y3283"/>
  <c r="T3283"/>
  <c r="V3283"/>
  <c r="Q3283"/>
  <c r="O3283"/>
  <c r="U3283"/>
  <c r="G3283"/>
  <c r="Y3282"/>
  <c r="T3282"/>
  <c r="V3282"/>
  <c r="Q3282"/>
  <c r="O3282"/>
  <c r="U3282"/>
  <c r="G3282"/>
  <c r="Y3281"/>
  <c r="T3281"/>
  <c r="V3281"/>
  <c r="Q3281"/>
  <c r="O3281"/>
  <c r="U3281"/>
  <c r="G3281"/>
  <c r="Y3280"/>
  <c r="T3280"/>
  <c r="V3280"/>
  <c r="Q3280"/>
  <c r="O3280"/>
  <c r="U3280"/>
  <c r="G3280"/>
  <c r="Y3279"/>
  <c r="T3279"/>
  <c r="V3279"/>
  <c r="Q3279"/>
  <c r="O3279"/>
  <c r="U3279"/>
  <c r="G3279"/>
  <c r="Y3278"/>
  <c r="T3278"/>
  <c r="V3278"/>
  <c r="Q3278"/>
  <c r="O3278"/>
  <c r="U3278"/>
  <c r="G3278"/>
  <c r="Y3277"/>
  <c r="Q3277"/>
  <c r="O3277"/>
  <c r="S3277"/>
  <c r="U3277"/>
  <c r="T3277"/>
  <c r="V3277"/>
  <c r="G3277"/>
  <c r="T3276"/>
  <c r="V3276"/>
  <c r="Q3276"/>
  <c r="O3276"/>
  <c r="U3276"/>
  <c r="G3276"/>
  <c r="T3275"/>
  <c r="V3275"/>
  <c r="Q3275"/>
  <c r="O3275"/>
  <c r="U3275"/>
  <c r="G3275"/>
  <c r="T3274"/>
  <c r="V3274"/>
  <c r="Q3274"/>
  <c r="O3274"/>
  <c r="U3274"/>
  <c r="G3274"/>
  <c r="T3273"/>
  <c r="V3273"/>
  <c r="Q3273"/>
  <c r="O3273"/>
  <c r="U3273"/>
  <c r="G3273"/>
  <c r="T3272"/>
  <c r="V3272"/>
  <c r="Q3272"/>
  <c r="O3272"/>
  <c r="U3272"/>
  <c r="G3272"/>
  <c r="T3271"/>
  <c r="V3271"/>
  <c r="Q3271"/>
  <c r="O3271"/>
  <c r="U3271"/>
  <c r="G3271"/>
  <c r="T3270"/>
  <c r="V3270"/>
  <c r="Q3270"/>
  <c r="O3270"/>
  <c r="U3270"/>
  <c r="G3270"/>
  <c r="T3269"/>
  <c r="V3269"/>
  <c r="O3269"/>
  <c r="Q3269"/>
  <c r="S3269"/>
  <c r="U3269"/>
  <c r="G3269"/>
  <c r="T3268"/>
  <c r="V3268"/>
  <c r="Q3268"/>
  <c r="O3268"/>
  <c r="U3268"/>
  <c r="G3268"/>
  <c r="O3267"/>
  <c r="Q3267"/>
  <c r="U3267"/>
  <c r="T3267"/>
  <c r="V3267"/>
  <c r="S3267"/>
  <c r="G3267"/>
  <c r="T3266"/>
  <c r="V3266"/>
  <c r="Q3266"/>
  <c r="O3266"/>
  <c r="U3266"/>
  <c r="G3266"/>
  <c r="T3265"/>
  <c r="V3265"/>
  <c r="Q3265"/>
  <c r="O3265"/>
  <c r="U3265"/>
  <c r="G3265"/>
  <c r="T3264"/>
  <c r="V3264"/>
  <c r="Q3264"/>
  <c r="O3264"/>
  <c r="U3264"/>
  <c r="G3264"/>
  <c r="T3263"/>
  <c r="V3263"/>
  <c r="Q3263"/>
  <c r="O3263"/>
  <c r="U3263"/>
  <c r="G3263"/>
  <c r="T3262"/>
  <c r="V3262"/>
  <c r="Q3262"/>
  <c r="O3262"/>
  <c r="U3262"/>
  <c r="G3262"/>
  <c r="T3261"/>
  <c r="V3261"/>
  <c r="Q3261"/>
  <c r="O3261"/>
  <c r="U3261"/>
  <c r="G3261"/>
  <c r="T3260"/>
  <c r="V3260"/>
  <c r="Q3260"/>
  <c r="O3260"/>
  <c r="U3260"/>
  <c r="G3260"/>
  <c r="T3259"/>
  <c r="V3259"/>
  <c r="Q3259"/>
  <c r="O3259"/>
  <c r="U3259"/>
  <c r="G3259"/>
  <c r="T3258"/>
  <c r="V3258"/>
  <c r="Q3258"/>
  <c r="O3258"/>
  <c r="U3258"/>
  <c r="G3258"/>
  <c r="T3257"/>
  <c r="V3257"/>
  <c r="Q3257"/>
  <c r="O3257"/>
  <c r="U3257"/>
  <c r="G3257"/>
  <c r="T3256"/>
  <c r="V3256"/>
  <c r="Q3256"/>
  <c r="O3256"/>
  <c r="U3256"/>
  <c r="G3256"/>
  <c r="T3255"/>
  <c r="V3255"/>
  <c r="Q3255"/>
  <c r="O3255"/>
  <c r="U3255"/>
  <c r="G3255"/>
  <c r="T3254"/>
  <c r="V3254"/>
  <c r="Q3254"/>
  <c r="O3254"/>
  <c r="U3254"/>
  <c r="G3254"/>
  <c r="T3253"/>
  <c r="V3253"/>
  <c r="Q3253"/>
  <c r="O3253"/>
  <c r="U3253"/>
  <c r="G3253"/>
  <c r="T3252"/>
  <c r="V3252"/>
  <c r="Q3252"/>
  <c r="O3252"/>
  <c r="U3252"/>
  <c r="G3252"/>
  <c r="T3251"/>
  <c r="V3251"/>
  <c r="Q3251"/>
  <c r="O3251"/>
  <c r="U3251"/>
  <c r="G3251"/>
  <c r="T3250"/>
  <c r="V3250"/>
  <c r="Q3250"/>
  <c r="O3250"/>
  <c r="U3250"/>
  <c r="G3250"/>
  <c r="T3249"/>
  <c r="V3249"/>
  <c r="Q3249"/>
  <c r="O3249"/>
  <c r="U3249"/>
  <c r="G3249"/>
  <c r="T3248"/>
  <c r="V3248"/>
  <c r="Q3248"/>
  <c r="O3248"/>
  <c r="U3248"/>
  <c r="G3248"/>
  <c r="T3247"/>
  <c r="V3247"/>
  <c r="Q3247"/>
  <c r="O3247"/>
  <c r="U3247"/>
  <c r="G3247"/>
  <c r="T3246"/>
  <c r="V3246"/>
  <c r="Q3246"/>
  <c r="O3246"/>
  <c r="U3246"/>
  <c r="G3246"/>
  <c r="T3245"/>
  <c r="V3245"/>
  <c r="Q3245"/>
  <c r="O3245"/>
  <c r="U3245"/>
  <c r="G3245"/>
  <c r="T3244"/>
  <c r="V3244"/>
  <c r="Q3244"/>
  <c r="O3244"/>
  <c r="U3244"/>
  <c r="G3244"/>
  <c r="T3243"/>
  <c r="V3243"/>
  <c r="Q3243"/>
  <c r="O3243"/>
  <c r="U3243"/>
  <c r="G3243"/>
  <c r="T3242"/>
  <c r="V3242"/>
  <c r="Q3242"/>
  <c r="O3242"/>
  <c r="U3242"/>
  <c r="G3242"/>
  <c r="T3241"/>
  <c r="V3241"/>
  <c r="Q3241"/>
  <c r="O3241"/>
  <c r="U3241"/>
  <c r="G3241"/>
  <c r="T3240"/>
  <c r="V3240"/>
  <c r="Q3240"/>
  <c r="O3240"/>
  <c r="U3240"/>
  <c r="G3240"/>
  <c r="T3239"/>
  <c r="V3239"/>
  <c r="Q3239"/>
  <c r="O3239"/>
  <c r="U3239"/>
  <c r="G3239"/>
  <c r="T3238"/>
  <c r="V3238"/>
  <c r="Q3238"/>
  <c r="O3238"/>
  <c r="U3238"/>
  <c r="G3238"/>
  <c r="T3237"/>
  <c r="V3237"/>
  <c r="Q3237"/>
  <c r="O3237"/>
  <c r="U3237"/>
  <c r="G3237"/>
  <c r="T3236"/>
  <c r="V3236"/>
  <c r="Q3236"/>
  <c r="O3236"/>
  <c r="U3236"/>
  <c r="G3236"/>
  <c r="T3235"/>
  <c r="V3235"/>
  <c r="Q3235"/>
  <c r="O3235"/>
  <c r="U3235"/>
  <c r="G3235"/>
  <c r="T3234"/>
  <c r="V3234"/>
  <c r="Q3234"/>
  <c r="O3234"/>
  <c r="U3234"/>
  <c r="G3234"/>
  <c r="T3233"/>
  <c r="V3233"/>
  <c r="Q3233"/>
  <c r="O3233"/>
  <c r="U3233"/>
  <c r="G3233"/>
  <c r="T3232"/>
  <c r="V3232"/>
  <c r="Q3232"/>
  <c r="O3232"/>
  <c r="U3232"/>
  <c r="G3232"/>
  <c r="T3231"/>
  <c r="V3231"/>
  <c r="Q3231"/>
  <c r="O3231"/>
  <c r="U3231"/>
  <c r="G3231"/>
  <c r="T3230"/>
  <c r="V3230"/>
  <c r="Q3230"/>
  <c r="O3230"/>
  <c r="U3230"/>
  <c r="G3230"/>
  <c r="T3229"/>
  <c r="V3229"/>
  <c r="Q3229"/>
  <c r="O3229"/>
  <c r="U3229"/>
  <c r="G3229"/>
  <c r="T3228"/>
  <c r="V3228"/>
  <c r="Q3228"/>
  <c r="O3228"/>
  <c r="U3228"/>
  <c r="G3228"/>
  <c r="T3227"/>
  <c r="V3227"/>
  <c r="Q3227"/>
  <c r="O3227"/>
  <c r="U3227"/>
  <c r="G3227"/>
  <c r="T3226"/>
  <c r="V3226"/>
  <c r="Q3226"/>
  <c r="O3226"/>
  <c r="U3226"/>
  <c r="G3226"/>
  <c r="T3225"/>
  <c r="V3225"/>
  <c r="Q3225"/>
  <c r="O3225"/>
  <c r="U3225"/>
  <c r="G3225"/>
  <c r="T3224"/>
  <c r="V3224"/>
  <c r="Q3224"/>
  <c r="O3224"/>
  <c r="U3224"/>
  <c r="G3224"/>
  <c r="T3223"/>
  <c r="V3223"/>
  <c r="Q3223"/>
  <c r="O3223"/>
  <c r="U3223"/>
  <c r="G3223"/>
  <c r="T3222"/>
  <c r="V3222"/>
  <c r="Q3222"/>
  <c r="O3222"/>
  <c r="U3222"/>
  <c r="G3222"/>
  <c r="T3221"/>
  <c r="V3221"/>
  <c r="Q3221"/>
  <c r="O3221"/>
  <c r="U3221"/>
  <c r="G3221"/>
  <c r="T3220"/>
  <c r="V3220"/>
  <c r="Q3220"/>
  <c r="O3220"/>
  <c r="U3220"/>
  <c r="G3220"/>
  <c r="T3219"/>
  <c r="V3219"/>
  <c r="Q3219"/>
  <c r="O3219"/>
  <c r="U3219"/>
  <c r="G3219"/>
  <c r="T3218"/>
  <c r="V3218"/>
  <c r="Q3218"/>
  <c r="O3218"/>
  <c r="U3218"/>
  <c r="G3218"/>
  <c r="T3217"/>
  <c r="V3217"/>
  <c r="Q3217"/>
  <c r="O3217"/>
  <c r="U3217"/>
  <c r="G3217"/>
  <c r="T3216"/>
  <c r="V3216"/>
  <c r="Q3216"/>
  <c r="O3216"/>
  <c r="U3216"/>
  <c r="G3216"/>
  <c r="T3215"/>
  <c r="V3215"/>
  <c r="Q3215"/>
  <c r="O3215"/>
  <c r="U3215"/>
  <c r="G3215"/>
  <c r="T3214"/>
  <c r="V3214"/>
  <c r="Q3214"/>
  <c r="O3214"/>
  <c r="U3214"/>
  <c r="G3214"/>
  <c r="T3213"/>
  <c r="V3213"/>
  <c r="Q3213"/>
  <c r="O3213"/>
  <c r="U3213"/>
  <c r="G3213"/>
  <c r="T3212"/>
  <c r="V3212"/>
  <c r="Q3212"/>
  <c r="O3212"/>
  <c r="U3212"/>
  <c r="G3212"/>
  <c r="T3211"/>
  <c r="V3211"/>
  <c r="Q3211"/>
  <c r="O3211"/>
  <c r="U3211"/>
  <c r="G3211"/>
  <c r="T3210"/>
  <c r="V3210"/>
  <c r="Q3210"/>
  <c r="O3210"/>
  <c r="U3210"/>
  <c r="G3210"/>
  <c r="T3209"/>
  <c r="V3209"/>
  <c r="Q3209"/>
  <c r="O3209"/>
  <c r="U3209"/>
  <c r="G3209"/>
  <c r="T3208"/>
  <c r="V3208"/>
  <c r="Q3208"/>
  <c r="O3208"/>
  <c r="U3208"/>
  <c r="G3208"/>
  <c r="T3207"/>
  <c r="V3207"/>
  <c r="Q3207"/>
  <c r="O3207"/>
  <c r="U3207"/>
  <c r="G3207"/>
  <c r="T3206"/>
  <c r="V3206"/>
  <c r="Q3206"/>
  <c r="O3206"/>
  <c r="U3206"/>
  <c r="G3206"/>
  <c r="T3205"/>
  <c r="V3205"/>
  <c r="Q3205"/>
  <c r="O3205"/>
  <c r="U3205"/>
  <c r="G3205"/>
  <c r="T3204"/>
  <c r="V3204"/>
  <c r="Q3204"/>
  <c r="O3204"/>
  <c r="U3204"/>
  <c r="G3204"/>
  <c r="T3203"/>
  <c r="V3203"/>
  <c r="Q3203"/>
  <c r="O3203"/>
  <c r="U3203"/>
  <c r="G3203"/>
  <c r="T3202"/>
  <c r="V3202"/>
  <c r="Q3202"/>
  <c r="O3202"/>
  <c r="U3202"/>
  <c r="G3202"/>
  <c r="T3201"/>
  <c r="V3201"/>
  <c r="Q3201"/>
  <c r="O3201"/>
  <c r="U3201"/>
  <c r="G3201"/>
  <c r="T3200"/>
  <c r="V3200"/>
  <c r="Q3200"/>
  <c r="O3200"/>
  <c r="U3200"/>
  <c r="G3200"/>
  <c r="T3199"/>
  <c r="V3199"/>
  <c r="Q3199"/>
  <c r="O3199"/>
  <c r="U3199"/>
  <c r="G3199"/>
  <c r="T3198"/>
  <c r="V3198"/>
  <c r="Q3198"/>
  <c r="O3198"/>
  <c r="U3198"/>
  <c r="G3198"/>
  <c r="T3197"/>
  <c r="V3197"/>
  <c r="Q3197"/>
  <c r="O3197"/>
  <c r="U3197"/>
  <c r="G3197"/>
  <c r="T3196"/>
  <c r="V3196"/>
  <c r="Q3196"/>
  <c r="O3196"/>
  <c r="U3196"/>
  <c r="G3196"/>
  <c r="T3195"/>
  <c r="V3195"/>
  <c r="Q3195"/>
  <c r="O3195"/>
  <c r="U3195"/>
  <c r="G3195"/>
  <c r="T3194"/>
  <c r="V3194"/>
  <c r="Q3194"/>
  <c r="O3194"/>
  <c r="U3194"/>
  <c r="G3194"/>
  <c r="T3193"/>
  <c r="V3193"/>
  <c r="Q3193"/>
  <c r="O3193"/>
  <c r="U3193"/>
  <c r="G3193"/>
  <c r="Q3192"/>
  <c r="O3192"/>
  <c r="S3192"/>
  <c r="U3192"/>
  <c r="T3192"/>
  <c r="V3192"/>
  <c r="G3192"/>
  <c r="T3191"/>
  <c r="V3191"/>
  <c r="Q3191"/>
  <c r="O3191"/>
  <c r="U3191"/>
  <c r="G3191"/>
  <c r="T3190"/>
  <c r="V3190"/>
  <c r="Q3190"/>
  <c r="O3190"/>
  <c r="U3190"/>
  <c r="G3190"/>
  <c r="T3189"/>
  <c r="V3189"/>
  <c r="Q3189"/>
  <c r="O3189"/>
  <c r="U3189"/>
  <c r="G3189"/>
  <c r="T3188"/>
  <c r="V3188"/>
  <c r="Q3188"/>
  <c r="O3188"/>
  <c r="U3188"/>
  <c r="G3188"/>
  <c r="T3187"/>
  <c r="V3187"/>
  <c r="Q3187"/>
  <c r="O3187"/>
  <c r="U3187"/>
  <c r="G3187"/>
  <c r="T3186"/>
  <c r="V3186"/>
  <c r="Q3186"/>
  <c r="O3186"/>
  <c r="U3186"/>
  <c r="G3186"/>
  <c r="T3185"/>
  <c r="V3185"/>
  <c r="Q3185"/>
  <c r="O3185"/>
  <c r="U3185"/>
  <c r="G3185"/>
  <c r="T3184"/>
  <c r="V3184"/>
  <c r="Q3184"/>
  <c r="O3184"/>
  <c r="U3184"/>
  <c r="G3184"/>
  <c r="T3183"/>
  <c r="V3183"/>
  <c r="Q3183"/>
  <c r="O3183"/>
  <c r="U3183"/>
  <c r="G3183"/>
  <c r="T3182"/>
  <c r="V3182"/>
  <c r="Q3182"/>
  <c r="O3182"/>
  <c r="U3182"/>
  <c r="G3182"/>
  <c r="T3181"/>
  <c r="V3181"/>
  <c r="Q3181"/>
  <c r="O3181"/>
  <c r="U3181"/>
  <c r="G3181"/>
  <c r="T3180"/>
  <c r="V3180"/>
  <c r="Q3180"/>
  <c r="O3180"/>
  <c r="U3180"/>
  <c r="G3180"/>
  <c r="T3179"/>
  <c r="V3179"/>
  <c r="Q3179"/>
  <c r="O3179"/>
  <c r="U3179"/>
  <c r="G3179"/>
  <c r="T3178"/>
  <c r="V3178"/>
  <c r="Q3178"/>
  <c r="O3178"/>
  <c r="U3178"/>
  <c r="G3178"/>
  <c r="T3177"/>
  <c r="V3177"/>
  <c r="Q3177"/>
  <c r="O3177"/>
  <c r="U3177"/>
  <c r="G3177"/>
  <c r="T3176"/>
  <c r="V3176"/>
  <c r="Q3176"/>
  <c r="O3176"/>
  <c r="U3176"/>
  <c r="G3176"/>
  <c r="T3175"/>
  <c r="V3175"/>
  <c r="Q3175"/>
  <c r="O3175"/>
  <c r="U3175"/>
  <c r="G3175"/>
  <c r="T3174"/>
  <c r="V3174"/>
  <c r="Q3174"/>
  <c r="O3174"/>
  <c r="U3174"/>
  <c r="G3174"/>
  <c r="T3173"/>
  <c r="V3173"/>
  <c r="Q3173"/>
  <c r="O3173"/>
  <c r="U3173"/>
  <c r="G3173"/>
  <c r="T3172"/>
  <c r="V3172"/>
  <c r="Q3172"/>
  <c r="O3172"/>
  <c r="U3172"/>
  <c r="G3172"/>
  <c r="T3171"/>
  <c r="V3171"/>
  <c r="Q3171"/>
  <c r="O3171"/>
  <c r="U3171"/>
  <c r="G3171"/>
  <c r="T3170"/>
  <c r="V3170"/>
  <c r="Q3170"/>
  <c r="O3170"/>
  <c r="U3170"/>
  <c r="G3170"/>
  <c r="T3169"/>
  <c r="V3169"/>
  <c r="Q3169"/>
  <c r="O3169"/>
  <c r="U3169"/>
  <c r="G3169"/>
  <c r="T3168"/>
  <c r="V3168"/>
  <c r="Q3168"/>
  <c r="O3168"/>
  <c r="U3168"/>
  <c r="G3168"/>
  <c r="T3167"/>
  <c r="V3167"/>
  <c r="Q3167"/>
  <c r="O3167"/>
  <c r="U3167"/>
  <c r="G3167"/>
  <c r="T3166"/>
  <c r="V3166"/>
  <c r="Q3166"/>
  <c r="O3166"/>
  <c r="U3166"/>
  <c r="G3166"/>
  <c r="T3165"/>
  <c r="V3165"/>
  <c r="Q3165"/>
  <c r="O3165"/>
  <c r="U3165"/>
  <c r="G3165"/>
  <c r="T3164"/>
  <c r="V3164"/>
  <c r="Q3164"/>
  <c r="O3164"/>
  <c r="U3164"/>
  <c r="G3164"/>
  <c r="T3163"/>
  <c r="V3163"/>
  <c r="Q3163"/>
  <c r="O3163"/>
  <c r="U3163"/>
  <c r="G3163"/>
  <c r="T3162"/>
  <c r="V3162"/>
  <c r="Q3162"/>
  <c r="O3162"/>
  <c r="U3162"/>
  <c r="G3162"/>
  <c r="T3161"/>
  <c r="V3161"/>
  <c r="Q3161"/>
  <c r="O3161"/>
  <c r="U3161"/>
  <c r="G3161"/>
  <c r="T3160"/>
  <c r="V3160"/>
  <c r="Q3160"/>
  <c r="O3160"/>
  <c r="U3160"/>
  <c r="G3160"/>
  <c r="T3159"/>
  <c r="V3159"/>
  <c r="Q3159"/>
  <c r="O3159"/>
  <c r="U3159"/>
  <c r="G3159"/>
  <c r="T3158"/>
  <c r="V3158"/>
  <c r="Q3158"/>
  <c r="O3158"/>
  <c r="U3158"/>
  <c r="G3158"/>
  <c r="T3157"/>
  <c r="V3157"/>
  <c r="Q3157"/>
  <c r="O3157"/>
  <c r="U3157"/>
  <c r="G3157"/>
  <c r="T3156"/>
  <c r="V3156"/>
  <c r="Q3156"/>
  <c r="O3156"/>
  <c r="U3156"/>
  <c r="G3156"/>
  <c r="T3155"/>
  <c r="V3155"/>
  <c r="Q3155"/>
  <c r="O3155"/>
  <c r="U3155"/>
  <c r="G3155"/>
  <c r="T3154"/>
  <c r="V3154"/>
  <c r="Q3154"/>
  <c r="O3154"/>
  <c r="U3154"/>
  <c r="G3154"/>
  <c r="T3153"/>
  <c r="V3153"/>
  <c r="Q3153"/>
  <c r="O3153"/>
  <c r="U3153"/>
  <c r="G3153"/>
  <c r="T3152"/>
  <c r="V3152"/>
  <c r="Q3152"/>
  <c r="O3152"/>
  <c r="U3152"/>
  <c r="G3152"/>
  <c r="T3151"/>
  <c r="V3151"/>
  <c r="Q3151"/>
  <c r="O3151"/>
  <c r="U3151"/>
  <c r="G3151"/>
  <c r="T3150"/>
  <c r="V3150"/>
  <c r="Q3150"/>
  <c r="O3150"/>
  <c r="U3150"/>
  <c r="G3150"/>
  <c r="T3149"/>
  <c r="V3149"/>
  <c r="Q3149"/>
  <c r="O3149"/>
  <c r="U3149"/>
  <c r="G3149"/>
  <c r="T3148"/>
  <c r="V3148"/>
  <c r="Q3148"/>
  <c r="O3148"/>
  <c r="U3148"/>
  <c r="G3148"/>
  <c r="T3147"/>
  <c r="V3147"/>
  <c r="Q3147"/>
  <c r="O3147"/>
  <c r="U3147"/>
  <c r="G3147"/>
  <c r="T3146"/>
  <c r="V3146"/>
  <c r="Q3146"/>
  <c r="O3146"/>
  <c r="U3146"/>
  <c r="G3146"/>
  <c r="T3145"/>
  <c r="V3145"/>
  <c r="Q3145"/>
  <c r="O3145"/>
  <c r="U3145"/>
  <c r="G3145"/>
  <c r="T3144"/>
  <c r="V3144"/>
  <c r="Q3144"/>
  <c r="O3144"/>
  <c r="U3144"/>
  <c r="G3144"/>
  <c r="T3143"/>
  <c r="V3143"/>
  <c r="Q3143"/>
  <c r="O3143"/>
  <c r="U3143"/>
  <c r="G3143"/>
  <c r="T3142"/>
  <c r="V3142"/>
  <c r="Q3142"/>
  <c r="O3142"/>
  <c r="U3142"/>
  <c r="G3142"/>
  <c r="T3141"/>
  <c r="V3141"/>
  <c r="Q3141"/>
  <c r="O3141"/>
  <c r="U3141"/>
  <c r="G3141"/>
  <c r="T3140"/>
  <c r="V3140"/>
  <c r="Q3140"/>
  <c r="O3140"/>
  <c r="U3140"/>
  <c r="G3140"/>
  <c r="T3139"/>
  <c r="V3139"/>
  <c r="Q3139"/>
  <c r="O3139"/>
  <c r="U3139"/>
  <c r="G3139"/>
  <c r="T3138"/>
  <c r="V3138"/>
  <c r="Q3138"/>
  <c r="O3138"/>
  <c r="U3138"/>
  <c r="G3138"/>
  <c r="T3137"/>
  <c r="V3137"/>
  <c r="Q3137"/>
  <c r="O3137"/>
  <c r="U3137"/>
  <c r="G3137"/>
  <c r="T3136"/>
  <c r="V3136"/>
  <c r="Q3136"/>
  <c r="O3136"/>
  <c r="U3136"/>
  <c r="G3136"/>
  <c r="T3135"/>
  <c r="V3135"/>
  <c r="Q3135"/>
  <c r="O3135"/>
  <c r="U3135"/>
  <c r="G3135"/>
  <c r="Q3134"/>
  <c r="O3134"/>
  <c r="S3134"/>
  <c r="U3134"/>
  <c r="T3134"/>
  <c r="V3134"/>
  <c r="G3134"/>
  <c r="Y3133"/>
  <c r="T3133"/>
  <c r="V3133"/>
  <c r="Q3133"/>
  <c r="O3133"/>
  <c r="U3133"/>
  <c r="G3133"/>
  <c r="Y3132"/>
  <c r="T3132"/>
  <c r="V3132"/>
  <c r="Q3132"/>
  <c r="O3132"/>
  <c r="U3132"/>
  <c r="G3132"/>
  <c r="Y3131"/>
  <c r="T3131"/>
  <c r="V3131"/>
  <c r="Q3131"/>
  <c r="O3131"/>
  <c r="U3131"/>
  <c r="G3131"/>
  <c r="Y3130"/>
  <c r="T3130"/>
  <c r="V3130"/>
  <c r="Q3130"/>
  <c r="O3130"/>
  <c r="U3130"/>
  <c r="G3130"/>
  <c r="Y3129"/>
  <c r="T3129"/>
  <c r="V3129"/>
  <c r="Q3129"/>
  <c r="O3129"/>
  <c r="U3129"/>
  <c r="G3129"/>
  <c r="Y3128"/>
  <c r="T3128"/>
  <c r="V3128"/>
  <c r="Q3128"/>
  <c r="O3128"/>
  <c r="U3128"/>
  <c r="G3128"/>
  <c r="Y3127"/>
  <c r="T3127"/>
  <c r="V3127"/>
  <c r="Q3127"/>
  <c r="O3127"/>
  <c r="U3127"/>
  <c r="G3127"/>
  <c r="Y3126"/>
  <c r="T3126"/>
  <c r="V3126"/>
  <c r="Q3126"/>
  <c r="O3126"/>
  <c r="U3126"/>
  <c r="G3126"/>
  <c r="Y3125"/>
  <c r="T3125"/>
  <c r="V3125"/>
  <c r="Q3125"/>
  <c r="O3125"/>
  <c r="U3125"/>
  <c r="G3125"/>
  <c r="Y3124"/>
  <c r="T3124"/>
  <c r="V3124"/>
  <c r="Q3124"/>
  <c r="O3124"/>
  <c r="U3124"/>
  <c r="G3124"/>
  <c r="Y3123"/>
  <c r="T3123"/>
  <c r="V3123"/>
  <c r="Q3123"/>
  <c r="O3123"/>
  <c r="U3123"/>
  <c r="G3123"/>
  <c r="Y3122"/>
  <c r="T3122"/>
  <c r="V3122"/>
  <c r="Q3122"/>
  <c r="O3122"/>
  <c r="U3122"/>
  <c r="G3122"/>
  <c r="Y3121"/>
  <c r="T3121"/>
  <c r="V3121"/>
  <c r="Q3121"/>
  <c r="O3121"/>
  <c r="U3121"/>
  <c r="G3121"/>
  <c r="Y3120"/>
  <c r="T3120"/>
  <c r="V3120"/>
  <c r="Q3120"/>
  <c r="O3120"/>
  <c r="U3120"/>
  <c r="G3120"/>
  <c r="Y3119"/>
  <c r="T3119"/>
  <c r="V3119"/>
  <c r="Q3119"/>
  <c r="O3119"/>
  <c r="U3119"/>
  <c r="G3119"/>
  <c r="Y3118"/>
  <c r="T3118"/>
  <c r="V3118"/>
  <c r="Q3118"/>
  <c r="O3118"/>
  <c r="U3118"/>
  <c r="G3118"/>
  <c r="Y3117"/>
  <c r="T3117"/>
  <c r="V3117"/>
  <c r="Q3117"/>
  <c r="O3117"/>
  <c r="U3117"/>
  <c r="G3117"/>
  <c r="Y3116"/>
  <c r="T3116"/>
  <c r="V3116"/>
  <c r="Q3116"/>
  <c r="O3116"/>
  <c r="U3116"/>
  <c r="G3116"/>
  <c r="Y3115"/>
  <c r="T3115"/>
  <c r="V3115"/>
  <c r="Q3115"/>
  <c r="O3115"/>
  <c r="U3115"/>
  <c r="G3115"/>
  <c r="Y3114"/>
  <c r="T3114"/>
  <c r="V3114"/>
  <c r="Q3114"/>
  <c r="O3114"/>
  <c r="U3114"/>
  <c r="G3114"/>
  <c r="Y3113"/>
  <c r="T3113"/>
  <c r="V3113"/>
  <c r="Q3113"/>
  <c r="O3113"/>
  <c r="U3113"/>
  <c r="G3113"/>
  <c r="Y3112"/>
  <c r="T3112"/>
  <c r="V3112"/>
  <c r="Q3112"/>
  <c r="O3112"/>
  <c r="U3112"/>
  <c r="G3112"/>
  <c r="Y3111"/>
  <c r="T3111"/>
  <c r="V3111"/>
  <c r="Q3111"/>
  <c r="O3111"/>
  <c r="U3111"/>
  <c r="G3111"/>
  <c r="Y3110"/>
  <c r="T3110"/>
  <c r="V3110"/>
  <c r="Q3110"/>
  <c r="O3110"/>
  <c r="U3110"/>
  <c r="G3110"/>
  <c r="Y3109"/>
  <c r="T3109"/>
  <c r="V3109"/>
  <c r="Q3109"/>
  <c r="O3109"/>
  <c r="U3109"/>
  <c r="G3109"/>
  <c r="Y3108"/>
  <c r="T3108"/>
  <c r="V3108"/>
  <c r="Q3108"/>
  <c r="O3108"/>
  <c r="U3108"/>
  <c r="G3108"/>
  <c r="Y3107"/>
  <c r="T3107"/>
  <c r="V3107"/>
  <c r="Q3107"/>
  <c r="O3107"/>
  <c r="U3107"/>
  <c r="G3107"/>
  <c r="Y3106"/>
  <c r="T3106"/>
  <c r="V3106"/>
  <c r="Q3106"/>
  <c r="O3106"/>
  <c r="U3106"/>
  <c r="G3106"/>
  <c r="Y3105"/>
  <c r="T3105"/>
  <c r="V3105"/>
  <c r="Q3105"/>
  <c r="O3105"/>
  <c r="U3105"/>
  <c r="G3105"/>
  <c r="Y3104"/>
  <c r="T3104"/>
  <c r="V3104"/>
  <c r="Q3104"/>
  <c r="O3104"/>
  <c r="U3104"/>
  <c r="G3104"/>
  <c r="Y3103"/>
  <c r="T3103"/>
  <c r="V3103"/>
  <c r="Q3103"/>
  <c r="O3103"/>
  <c r="U3103"/>
  <c r="G3103"/>
  <c r="Y3102"/>
  <c r="T3102"/>
  <c r="V3102"/>
  <c r="Q3102"/>
  <c r="O3102"/>
  <c r="U3102"/>
  <c r="G3102"/>
  <c r="Y3101"/>
  <c r="T3101"/>
  <c r="V3101"/>
  <c r="Q3101"/>
  <c r="O3101"/>
  <c r="U3101"/>
  <c r="G3101"/>
  <c r="Y3100"/>
  <c r="T3100"/>
  <c r="V3100"/>
  <c r="Q3100"/>
  <c r="O3100"/>
  <c r="U3100"/>
  <c r="G3100"/>
  <c r="Y3099"/>
  <c r="T3099"/>
  <c r="V3099"/>
  <c r="Q3099"/>
  <c r="O3099"/>
  <c r="U3099"/>
  <c r="G3099"/>
  <c r="Y3098"/>
  <c r="T3098"/>
  <c r="V3098"/>
  <c r="Q3098"/>
  <c r="O3098"/>
  <c r="U3098"/>
  <c r="G3098"/>
  <c r="Y3097"/>
  <c r="T3097"/>
  <c r="V3097"/>
  <c r="Q3097"/>
  <c r="O3097"/>
  <c r="U3097"/>
  <c r="G3097"/>
  <c r="Y3096"/>
  <c r="T3096"/>
  <c r="V3096"/>
  <c r="Q3096"/>
  <c r="O3096"/>
  <c r="U3096"/>
  <c r="G3096"/>
  <c r="Y3095"/>
  <c r="T3095"/>
  <c r="V3095"/>
  <c r="Q3095"/>
  <c r="O3095"/>
  <c r="U3095"/>
  <c r="G3095"/>
  <c r="Y3094"/>
  <c r="T3094"/>
  <c r="V3094"/>
  <c r="Q3094"/>
  <c r="O3094"/>
  <c r="U3094"/>
  <c r="G3094"/>
  <c r="Y3093"/>
  <c r="T3093"/>
  <c r="V3093"/>
  <c r="Q3093"/>
  <c r="O3093"/>
  <c r="U3093"/>
  <c r="G3093"/>
  <c r="Y3092"/>
  <c r="T3092"/>
  <c r="V3092"/>
  <c r="Q3092"/>
  <c r="O3092"/>
  <c r="U3092"/>
  <c r="G3092"/>
  <c r="Y3091"/>
  <c r="T3091"/>
  <c r="V3091"/>
  <c r="Q3091"/>
  <c r="O3091"/>
  <c r="U3091"/>
  <c r="G3091"/>
  <c r="Y3090"/>
  <c r="T3090"/>
  <c r="V3090"/>
  <c r="Q3090"/>
  <c r="O3090"/>
  <c r="U3090"/>
  <c r="G3090"/>
  <c r="Y3089"/>
  <c r="T3089"/>
  <c r="V3089"/>
  <c r="Q3089"/>
  <c r="O3089"/>
  <c r="U3089"/>
  <c r="G3089"/>
  <c r="Y3088"/>
  <c r="T3088"/>
  <c r="V3088"/>
  <c r="Q3088"/>
  <c r="O3088"/>
  <c r="U3088"/>
  <c r="G3088"/>
  <c r="Y3087"/>
  <c r="T3087"/>
  <c r="V3087"/>
  <c r="Q3087"/>
  <c r="O3087"/>
  <c r="U3087"/>
  <c r="G3087"/>
  <c r="Y3086"/>
  <c r="T3086"/>
  <c r="V3086"/>
  <c r="Q3086"/>
  <c r="O3086"/>
  <c r="U3086"/>
  <c r="G3086"/>
  <c r="Y3085"/>
  <c r="T3085"/>
  <c r="V3085"/>
  <c r="Q3085"/>
  <c r="O3085"/>
  <c r="U3085"/>
  <c r="G3085"/>
  <c r="Y3084"/>
  <c r="T3084"/>
  <c r="V3084"/>
  <c r="Q3084"/>
  <c r="O3084"/>
  <c r="U3084"/>
  <c r="G3084"/>
  <c r="Y3083"/>
  <c r="T3083"/>
  <c r="V3083"/>
  <c r="Q3083"/>
  <c r="O3083"/>
  <c r="U3083"/>
  <c r="G3083"/>
  <c r="Y3082"/>
  <c r="T3082"/>
  <c r="V3082"/>
  <c r="Q3082"/>
  <c r="O3082"/>
  <c r="U3082"/>
  <c r="G3082"/>
  <c r="Y3081"/>
  <c r="T3081"/>
  <c r="V3081"/>
  <c r="Q3081"/>
  <c r="O3081"/>
  <c r="U3081"/>
  <c r="G3081"/>
  <c r="Y3080"/>
  <c r="T3080"/>
  <c r="V3080"/>
  <c r="Q3080"/>
  <c r="O3080"/>
  <c r="U3080"/>
  <c r="G3080"/>
  <c r="Y3079"/>
  <c r="T3079"/>
  <c r="V3079"/>
  <c r="Q3079"/>
  <c r="O3079"/>
  <c r="U3079"/>
  <c r="G3079"/>
  <c r="Y3078"/>
  <c r="T3078"/>
  <c r="V3078"/>
  <c r="Q3078"/>
  <c r="O3078"/>
  <c r="U3078"/>
  <c r="G3078"/>
  <c r="Y3077"/>
  <c r="T3077"/>
  <c r="V3077"/>
  <c r="Q3077"/>
  <c r="O3077"/>
  <c r="U3077"/>
  <c r="G3077"/>
  <c r="Y3076"/>
  <c r="T3076"/>
  <c r="V3076"/>
  <c r="Q3076"/>
  <c r="O3076"/>
  <c r="U3076"/>
  <c r="G3076"/>
  <c r="Y3075"/>
  <c r="T3075"/>
  <c r="V3075"/>
  <c r="Q3075"/>
  <c r="O3075"/>
  <c r="U3075"/>
  <c r="G3075"/>
  <c r="Y3074"/>
  <c r="T3074"/>
  <c r="V3074"/>
  <c r="Q3074"/>
  <c r="O3074"/>
  <c r="U3074"/>
  <c r="G3074"/>
  <c r="Y3073"/>
  <c r="T3073"/>
  <c r="V3073"/>
  <c r="Q3073"/>
  <c r="O3073"/>
  <c r="U3073"/>
  <c r="G3073"/>
  <c r="Y3072"/>
  <c r="T3072"/>
  <c r="V3072"/>
  <c r="Q3072"/>
  <c r="O3072"/>
  <c r="U3072"/>
  <c r="G3072"/>
  <c r="Y3071"/>
  <c r="T3071"/>
  <c r="V3071"/>
  <c r="Q3071"/>
  <c r="O3071"/>
  <c r="U3071"/>
  <c r="G3071"/>
  <c r="Y3070"/>
  <c r="T3070"/>
  <c r="V3070"/>
  <c r="Q3070"/>
  <c r="O3070"/>
  <c r="U3070"/>
  <c r="G3070"/>
  <c r="Y3069"/>
  <c r="T3069"/>
  <c r="V3069"/>
  <c r="Q3069"/>
  <c r="O3069"/>
  <c r="U3069"/>
  <c r="G3069"/>
  <c r="Y3068"/>
  <c r="T3068"/>
  <c r="V3068"/>
  <c r="Q3068"/>
  <c r="O3068"/>
  <c r="U3068"/>
  <c r="G3068"/>
  <c r="Y3067"/>
  <c r="T3067"/>
  <c r="V3067"/>
  <c r="Q3067"/>
  <c r="O3067"/>
  <c r="U3067"/>
  <c r="G3067"/>
  <c r="Y3066"/>
  <c r="T3066"/>
  <c r="V3066"/>
  <c r="Q3066"/>
  <c r="O3066"/>
  <c r="U3066"/>
  <c r="G3066"/>
  <c r="Y3065"/>
  <c r="T3065"/>
  <c r="V3065"/>
  <c r="Q3065"/>
  <c r="O3065"/>
  <c r="U3065"/>
  <c r="G3065"/>
  <c r="Y3064"/>
  <c r="T3064"/>
  <c r="V3064"/>
  <c r="Q3064"/>
  <c r="O3064"/>
  <c r="U3064"/>
  <c r="G3064"/>
  <c r="Y3063"/>
  <c r="T3063"/>
  <c r="V3063"/>
  <c r="Q3063"/>
  <c r="O3063"/>
  <c r="U3063"/>
  <c r="G3063"/>
  <c r="Y3062"/>
  <c r="T3062"/>
  <c r="V3062"/>
  <c r="Q3062"/>
  <c r="O3062"/>
  <c r="U3062"/>
  <c r="G3062"/>
  <c r="Y3061"/>
  <c r="T3061"/>
  <c r="V3061"/>
  <c r="Q3061"/>
  <c r="O3061"/>
  <c r="U3061"/>
  <c r="G3061"/>
  <c r="Y3060"/>
  <c r="T3060"/>
  <c r="V3060"/>
  <c r="Q3060"/>
  <c r="O3060"/>
  <c r="U3060"/>
  <c r="G3060"/>
  <c r="Y3059"/>
  <c r="T3059"/>
  <c r="V3059"/>
  <c r="Q3059"/>
  <c r="O3059"/>
  <c r="U3059"/>
  <c r="G3059"/>
  <c r="Y3058"/>
  <c r="T3058"/>
  <c r="V3058"/>
  <c r="Q3058"/>
  <c r="O3058"/>
  <c r="U3058"/>
  <c r="G3058"/>
  <c r="Y3057"/>
  <c r="T3057"/>
  <c r="V3057"/>
  <c r="Q3057"/>
  <c r="O3057"/>
  <c r="U3057"/>
  <c r="G3057"/>
  <c r="Y3056"/>
  <c r="T3056"/>
  <c r="V3056"/>
  <c r="Q3056"/>
  <c r="O3056"/>
  <c r="U3056"/>
  <c r="G3056"/>
  <c r="Y3055"/>
  <c r="T3055"/>
  <c r="V3055"/>
  <c r="Q3055"/>
  <c r="O3055"/>
  <c r="U3055"/>
  <c r="G3055"/>
  <c r="Y3054"/>
  <c r="T3054"/>
  <c r="V3054"/>
  <c r="Q3054"/>
  <c r="O3054"/>
  <c r="U3054"/>
  <c r="G3054"/>
  <c r="Y3053"/>
  <c r="T3053"/>
  <c r="V3053"/>
  <c r="Q3053"/>
  <c r="O3053"/>
  <c r="U3053"/>
  <c r="G3053"/>
  <c r="Y3052"/>
  <c r="T3052"/>
  <c r="V3052"/>
  <c r="Q3052"/>
  <c r="O3052"/>
  <c r="U3052"/>
  <c r="G3052"/>
  <c r="Y3051"/>
  <c r="T3051"/>
  <c r="V3051"/>
  <c r="Q3051"/>
  <c r="O3051"/>
  <c r="U3051"/>
  <c r="G3051"/>
  <c r="Y3050"/>
  <c r="T3050"/>
  <c r="V3050"/>
  <c r="Q3050"/>
  <c r="O3050"/>
  <c r="U3050"/>
  <c r="G3050"/>
  <c r="Y3049"/>
  <c r="T3049"/>
  <c r="V3049"/>
  <c r="Q3049"/>
  <c r="O3049"/>
  <c r="U3049"/>
  <c r="G3049"/>
  <c r="Y3048"/>
  <c r="T3048"/>
  <c r="V3048"/>
  <c r="Q3048"/>
  <c r="O3048"/>
  <c r="U3048"/>
  <c r="G3048"/>
  <c r="Y3047"/>
  <c r="T3047"/>
  <c r="V3047"/>
  <c r="Q3047"/>
  <c r="O3047"/>
  <c r="U3047"/>
  <c r="G3047"/>
  <c r="Y3046"/>
  <c r="T3046"/>
  <c r="V3046"/>
  <c r="Q3046"/>
  <c r="O3046"/>
  <c r="U3046"/>
  <c r="G3046"/>
  <c r="Y3045"/>
  <c r="Q3045"/>
  <c r="O3045"/>
  <c r="S3045"/>
  <c r="U3045"/>
  <c r="T3045"/>
  <c r="V3045"/>
  <c r="G3045"/>
  <c r="Y3044"/>
  <c r="T3044"/>
  <c r="V3044"/>
  <c r="Q3044"/>
  <c r="O3044"/>
  <c r="U3044"/>
  <c r="G3044"/>
  <c r="Y3043"/>
  <c r="T3043"/>
  <c r="V3043"/>
  <c r="Q3043"/>
  <c r="O3043"/>
  <c r="U3043"/>
  <c r="G3043"/>
  <c r="Y3042"/>
  <c r="T3042"/>
  <c r="V3042"/>
  <c r="Q3042"/>
  <c r="O3042"/>
  <c r="U3042"/>
  <c r="G3042"/>
  <c r="Y3041"/>
  <c r="T3041"/>
  <c r="V3041"/>
  <c r="Q3041"/>
  <c r="O3041"/>
  <c r="U3041"/>
  <c r="G3041"/>
  <c r="Y3040"/>
  <c r="T3040"/>
  <c r="V3040"/>
  <c r="Q3040"/>
  <c r="O3040"/>
  <c r="U3040"/>
  <c r="G3040"/>
  <c r="Y3039"/>
  <c r="T3039"/>
  <c r="V3039"/>
  <c r="Q3039"/>
  <c r="O3039"/>
  <c r="U3039"/>
  <c r="G3039"/>
  <c r="Y3038"/>
  <c r="T3038"/>
  <c r="V3038"/>
  <c r="Q3038"/>
  <c r="O3038"/>
  <c r="U3038"/>
  <c r="G3038"/>
  <c r="Y3037"/>
  <c r="T3037"/>
  <c r="V3037"/>
  <c r="Q3037"/>
  <c r="O3037"/>
  <c r="U3037"/>
  <c r="G3037"/>
  <c r="Y3036"/>
  <c r="T3036"/>
  <c r="V3036"/>
  <c r="Q3036"/>
  <c r="O3036"/>
  <c r="U3036"/>
  <c r="G3036"/>
  <c r="Y3035"/>
  <c r="T3035"/>
  <c r="V3035"/>
  <c r="Q3035"/>
  <c r="O3035"/>
  <c r="U3035"/>
  <c r="G3035"/>
  <c r="Y3034"/>
  <c r="T3034"/>
  <c r="V3034"/>
  <c r="Q3034"/>
  <c r="O3034"/>
  <c r="U3034"/>
  <c r="G3034"/>
  <c r="Y3033"/>
  <c r="T3033"/>
  <c r="V3033"/>
  <c r="Q3033"/>
  <c r="O3033"/>
  <c r="U3033"/>
  <c r="G3033"/>
  <c r="Y3032"/>
  <c r="T3032"/>
  <c r="V3032"/>
  <c r="Q3032"/>
  <c r="O3032"/>
  <c r="U3032"/>
  <c r="G3032"/>
  <c r="Y3031"/>
  <c r="T3031"/>
  <c r="V3031"/>
  <c r="Q3031"/>
  <c r="O3031"/>
  <c r="U3031"/>
  <c r="G3031"/>
  <c r="Y3030"/>
  <c r="T3030"/>
  <c r="V3030"/>
  <c r="Q3030"/>
  <c r="O3030"/>
  <c r="U3030"/>
  <c r="G3030"/>
  <c r="Y3029"/>
  <c r="T3029"/>
  <c r="V3029"/>
  <c r="Q3029"/>
  <c r="O3029"/>
  <c r="U3029"/>
  <c r="G3029"/>
  <c r="Y3028"/>
  <c r="T3028"/>
  <c r="V3028"/>
  <c r="Q3028"/>
  <c r="O3028"/>
  <c r="U3028"/>
  <c r="G3028"/>
  <c r="Y3027"/>
  <c r="T3027"/>
  <c r="V3027"/>
  <c r="Q3027"/>
  <c r="O3027"/>
  <c r="U3027"/>
  <c r="G3027"/>
  <c r="Y3026"/>
  <c r="T3026"/>
  <c r="V3026"/>
  <c r="Q3026"/>
  <c r="O3026"/>
  <c r="U3026"/>
  <c r="G3026"/>
  <c r="Y3025"/>
  <c r="T3025"/>
  <c r="V3025"/>
  <c r="Q3025"/>
  <c r="O3025"/>
  <c r="U3025"/>
  <c r="G3025"/>
  <c r="Y3024"/>
  <c r="T3024"/>
  <c r="V3024"/>
  <c r="Q3024"/>
  <c r="O3024"/>
  <c r="U3024"/>
  <c r="G3024"/>
  <c r="Y3023"/>
  <c r="T3023"/>
  <c r="V3023"/>
  <c r="Q3023"/>
  <c r="O3023"/>
  <c r="U3023"/>
  <c r="G3023"/>
  <c r="Y3022"/>
  <c r="T3022"/>
  <c r="V3022"/>
  <c r="Q3022"/>
  <c r="O3022"/>
  <c r="U3022"/>
  <c r="G3022"/>
  <c r="Y3021"/>
  <c r="T3021"/>
  <c r="V3021"/>
  <c r="Q3021"/>
  <c r="O3021"/>
  <c r="U3021"/>
  <c r="G3021"/>
  <c r="Y3020"/>
  <c r="T3020"/>
  <c r="V3020"/>
  <c r="Q3020"/>
  <c r="O3020"/>
  <c r="U3020"/>
  <c r="G3020"/>
  <c r="Y3019"/>
  <c r="T3019"/>
  <c r="V3019"/>
  <c r="Q3019"/>
  <c r="O3019"/>
  <c r="U3019"/>
  <c r="G3019"/>
  <c r="Y3018"/>
  <c r="T3018"/>
  <c r="V3018"/>
  <c r="Q3018"/>
  <c r="O3018"/>
  <c r="U3018"/>
  <c r="G3018"/>
  <c r="Y3017"/>
  <c r="T3017"/>
  <c r="V3017"/>
  <c r="Q3017"/>
  <c r="O3017"/>
  <c r="U3017"/>
  <c r="G3017"/>
  <c r="Y3016"/>
  <c r="T3016"/>
  <c r="V3016"/>
  <c r="Q3016"/>
  <c r="O3016"/>
  <c r="U3016"/>
  <c r="G3016"/>
  <c r="Y3015"/>
  <c r="T3015"/>
  <c r="V3015"/>
  <c r="Q3015"/>
  <c r="O3015"/>
  <c r="U3015"/>
  <c r="G3015"/>
  <c r="Y3014"/>
  <c r="T3014"/>
  <c r="V3014"/>
  <c r="Q3014"/>
  <c r="O3014"/>
  <c r="U3014"/>
  <c r="G3014"/>
  <c r="Y3013"/>
  <c r="T3013"/>
  <c r="V3013"/>
  <c r="Q3013"/>
  <c r="O3013"/>
  <c r="U3013"/>
  <c r="G3013"/>
  <c r="Y3012"/>
  <c r="T3012"/>
  <c r="V3012"/>
  <c r="Q3012"/>
  <c r="O3012"/>
  <c r="U3012"/>
  <c r="G3012"/>
  <c r="Y3011"/>
  <c r="T3011"/>
  <c r="V3011"/>
  <c r="Q3011"/>
  <c r="O3011"/>
  <c r="U3011"/>
  <c r="G3011"/>
  <c r="Y3010"/>
  <c r="T3010"/>
  <c r="V3010"/>
  <c r="Q3010"/>
  <c r="O3010"/>
  <c r="U3010"/>
  <c r="G3010"/>
  <c r="Y3009"/>
  <c r="T3009"/>
  <c r="V3009"/>
  <c r="Q3009"/>
  <c r="O3009"/>
  <c r="U3009"/>
  <c r="G3009"/>
  <c r="Y3008"/>
  <c r="T3008"/>
  <c r="V3008"/>
  <c r="Q3008"/>
  <c r="O3008"/>
  <c r="U3008"/>
  <c r="G3008"/>
  <c r="Y3007"/>
  <c r="T3007"/>
  <c r="V3007"/>
  <c r="Q3007"/>
  <c r="O3007"/>
  <c r="U3007"/>
  <c r="G3007"/>
  <c r="Y3006"/>
  <c r="T3006"/>
  <c r="V3006"/>
  <c r="Q3006"/>
  <c r="O3006"/>
  <c r="U3006"/>
  <c r="G3006"/>
  <c r="Y3005"/>
  <c r="T3005"/>
  <c r="V3005"/>
  <c r="Q3005"/>
  <c r="O3005"/>
  <c r="U3005"/>
  <c r="G3005"/>
  <c r="Y3004"/>
  <c r="T3004"/>
  <c r="V3004"/>
  <c r="Q3004"/>
  <c r="O3004"/>
  <c r="U3004"/>
  <c r="G3004"/>
  <c r="Y3003"/>
  <c r="T3003"/>
  <c r="V3003"/>
  <c r="Q3003"/>
  <c r="O3003"/>
  <c r="U3003"/>
  <c r="G3003"/>
  <c r="Y3002"/>
  <c r="T3002"/>
  <c r="V3002"/>
  <c r="Q3002"/>
  <c r="O3002"/>
  <c r="U3002"/>
  <c r="G3002"/>
  <c r="Y3001"/>
  <c r="T3001"/>
  <c r="V3001"/>
  <c r="Q3001"/>
  <c r="O3001"/>
  <c r="U3001"/>
  <c r="G3001"/>
  <c r="Y3000"/>
  <c r="T3000"/>
  <c r="V3000"/>
  <c r="Q3000"/>
  <c r="O3000"/>
  <c r="U3000"/>
  <c r="G3000"/>
  <c r="Y2999"/>
  <c r="T2999"/>
  <c r="V2999"/>
  <c r="Q2999"/>
  <c r="O2999"/>
  <c r="U2999"/>
  <c r="G2999"/>
  <c r="Y2998"/>
  <c r="T2998"/>
  <c r="V2998"/>
  <c r="Q2998"/>
  <c r="O2998"/>
  <c r="U2998"/>
  <c r="G2998"/>
  <c r="Y2997"/>
  <c r="T2997"/>
  <c r="V2997"/>
  <c r="Q2997"/>
  <c r="O2997"/>
  <c r="U2997"/>
  <c r="G2997"/>
  <c r="Y2996"/>
  <c r="T2996"/>
  <c r="V2996"/>
  <c r="Q2996"/>
  <c r="O2996"/>
  <c r="U2996"/>
  <c r="G2996"/>
  <c r="Y2995"/>
  <c r="T2995"/>
  <c r="V2995"/>
  <c r="Q2995"/>
  <c r="O2995"/>
  <c r="U2995"/>
  <c r="G2995"/>
  <c r="Y2994"/>
  <c r="T2994"/>
  <c r="V2994"/>
  <c r="Q2994"/>
  <c r="O2994"/>
  <c r="U2994"/>
  <c r="G2994"/>
  <c r="Y2993"/>
  <c r="T2993"/>
  <c r="V2993"/>
  <c r="Q2993"/>
  <c r="O2993"/>
  <c r="U2993"/>
  <c r="G2993"/>
  <c r="Y2992"/>
  <c r="T2992"/>
  <c r="V2992"/>
  <c r="Q2992"/>
  <c r="O2992"/>
  <c r="U2992"/>
  <c r="G2992"/>
  <c r="Y2991"/>
  <c r="T2991"/>
  <c r="V2991"/>
  <c r="Q2991"/>
  <c r="O2991"/>
  <c r="U2991"/>
  <c r="G2991"/>
  <c r="Y2990"/>
  <c r="T2990"/>
  <c r="V2990"/>
  <c r="Q2990"/>
  <c r="O2990"/>
  <c r="U2990"/>
  <c r="G2990"/>
  <c r="Y2989"/>
  <c r="T2989"/>
  <c r="V2989"/>
  <c r="Q2989"/>
  <c r="O2989"/>
  <c r="U2989"/>
  <c r="G2989"/>
  <c r="Y2988"/>
  <c r="T2988"/>
  <c r="V2988"/>
  <c r="Q2988"/>
  <c r="O2988"/>
  <c r="U2988"/>
  <c r="G2988"/>
  <c r="Y2987"/>
  <c r="T2987"/>
  <c r="V2987"/>
  <c r="Q2987"/>
  <c r="O2987"/>
  <c r="U2987"/>
  <c r="G2987"/>
  <c r="Y2986"/>
  <c r="T2986"/>
  <c r="V2986"/>
  <c r="Q2986"/>
  <c r="O2986"/>
  <c r="U2986"/>
  <c r="G2986"/>
  <c r="Y2985"/>
  <c r="T2985"/>
  <c r="V2985"/>
  <c r="Q2985"/>
  <c r="O2985"/>
  <c r="U2985"/>
  <c r="G2985"/>
  <c r="Y2984"/>
  <c r="T2984"/>
  <c r="V2984"/>
  <c r="Q2984"/>
  <c r="O2984"/>
  <c r="U2984"/>
  <c r="G2984"/>
  <c r="Y2983"/>
  <c r="T2983"/>
  <c r="V2983"/>
  <c r="Q2983"/>
  <c r="O2983"/>
  <c r="U2983"/>
  <c r="G2983"/>
  <c r="Y2982"/>
  <c r="T2982"/>
  <c r="V2982"/>
  <c r="Q2982"/>
  <c r="O2982"/>
  <c r="U2982"/>
  <c r="G2982"/>
  <c r="Y2981"/>
  <c r="T2981"/>
  <c r="V2981"/>
  <c r="Q2981"/>
  <c r="O2981"/>
  <c r="U2981"/>
  <c r="G2981"/>
  <c r="Y2980"/>
  <c r="T2980"/>
  <c r="V2980"/>
  <c r="Q2980"/>
  <c r="O2980"/>
  <c r="U2980"/>
  <c r="G2980"/>
  <c r="Y2979"/>
  <c r="T2979"/>
  <c r="V2979"/>
  <c r="Q2979"/>
  <c r="O2979"/>
  <c r="U2979"/>
  <c r="G2979"/>
  <c r="Y2978"/>
  <c r="T2978"/>
  <c r="V2978"/>
  <c r="Q2978"/>
  <c r="O2978"/>
  <c r="U2978"/>
  <c r="G2978"/>
  <c r="Y2977"/>
  <c r="T2977"/>
  <c r="V2977"/>
  <c r="Q2977"/>
  <c r="O2977"/>
  <c r="U2977"/>
  <c r="G2977"/>
  <c r="Y2976"/>
  <c r="T2976"/>
  <c r="V2976"/>
  <c r="Q2976"/>
  <c r="O2976"/>
  <c r="U2976"/>
  <c r="G2976"/>
  <c r="Y2975"/>
  <c r="T2975"/>
  <c r="V2975"/>
  <c r="Q2975"/>
  <c r="O2975"/>
  <c r="U2975"/>
  <c r="G2975"/>
  <c r="Y2974"/>
  <c r="T2974"/>
  <c r="V2974"/>
  <c r="Q2974"/>
  <c r="O2974"/>
  <c r="U2974"/>
  <c r="G2974"/>
  <c r="Y2973"/>
  <c r="T2973"/>
  <c r="V2973"/>
  <c r="Q2973"/>
  <c r="O2973"/>
  <c r="U2973"/>
  <c r="G2973"/>
  <c r="Y2972"/>
  <c r="T2972"/>
  <c r="V2972"/>
  <c r="Q2972"/>
  <c r="O2972"/>
  <c r="U2972"/>
  <c r="G2972"/>
  <c r="Y2971"/>
  <c r="T2971"/>
  <c r="V2971"/>
  <c r="Q2971"/>
  <c r="O2971"/>
  <c r="U2971"/>
  <c r="G2971"/>
  <c r="Y2970"/>
  <c r="T2970"/>
  <c r="V2970"/>
  <c r="Q2970"/>
  <c r="O2970"/>
  <c r="U2970"/>
  <c r="G2970"/>
  <c r="Y2969"/>
  <c r="T2969"/>
  <c r="V2969"/>
  <c r="Q2969"/>
  <c r="O2969"/>
  <c r="U2969"/>
  <c r="G2969"/>
  <c r="Y2968"/>
  <c r="T2968"/>
  <c r="V2968"/>
  <c r="Q2968"/>
  <c r="O2968"/>
  <c r="U2968"/>
  <c r="G2968"/>
  <c r="Y2967"/>
  <c r="T2967"/>
  <c r="V2967"/>
  <c r="Q2967"/>
  <c r="O2967"/>
  <c r="U2967"/>
  <c r="G2967"/>
  <c r="Y2966"/>
  <c r="T2966"/>
  <c r="V2966"/>
  <c r="Q2966"/>
  <c r="O2966"/>
  <c r="U2966"/>
  <c r="G2966"/>
  <c r="Y2965"/>
  <c r="T2965"/>
  <c r="V2965"/>
  <c r="Q2965"/>
  <c r="O2965"/>
  <c r="U2965"/>
  <c r="G2965"/>
  <c r="Y2964"/>
  <c r="T2964"/>
  <c r="V2964"/>
  <c r="Q2964"/>
  <c r="O2964"/>
  <c r="U2964"/>
  <c r="G2964"/>
  <c r="Y2963"/>
  <c r="T2963"/>
  <c r="V2963"/>
  <c r="Q2963"/>
  <c r="O2963"/>
  <c r="U2963"/>
  <c r="G2963"/>
  <c r="Y2962"/>
  <c r="T2962"/>
  <c r="V2962"/>
  <c r="Q2962"/>
  <c r="O2962"/>
  <c r="U2962"/>
  <c r="G2962"/>
  <c r="Y2961"/>
  <c r="T2961"/>
  <c r="V2961"/>
  <c r="Q2961"/>
  <c r="O2961"/>
  <c r="U2961"/>
  <c r="G2961"/>
  <c r="Y2960"/>
  <c r="T2960"/>
  <c r="V2960"/>
  <c r="Q2960"/>
  <c r="O2960"/>
  <c r="U2960"/>
  <c r="G2960"/>
  <c r="Y2959"/>
  <c r="T2959"/>
  <c r="V2959"/>
  <c r="Q2959"/>
  <c r="O2959"/>
  <c r="U2959"/>
  <c r="G2959"/>
  <c r="Y2958"/>
  <c r="T2958"/>
  <c r="V2958"/>
  <c r="Q2958"/>
  <c r="O2958"/>
  <c r="U2958"/>
  <c r="G2958"/>
  <c r="Y2957"/>
  <c r="T2957"/>
  <c r="V2957"/>
  <c r="Q2957"/>
  <c r="O2957"/>
  <c r="U2957"/>
  <c r="G2957"/>
  <c r="Y2956"/>
  <c r="T2956"/>
  <c r="V2956"/>
  <c r="Q2956"/>
  <c r="O2956"/>
  <c r="U2956"/>
  <c r="G2956"/>
  <c r="Y2955"/>
  <c r="T2955"/>
  <c r="V2955"/>
  <c r="Q2955"/>
  <c r="O2955"/>
  <c r="U2955"/>
  <c r="G2955"/>
  <c r="Y2954"/>
  <c r="T2954"/>
  <c r="V2954"/>
  <c r="Q2954"/>
  <c r="O2954"/>
  <c r="U2954"/>
  <c r="G2954"/>
  <c r="Y2953"/>
  <c r="T2953"/>
  <c r="V2953"/>
  <c r="Q2953"/>
  <c r="O2953"/>
  <c r="U2953"/>
  <c r="G2953"/>
  <c r="Y2952"/>
  <c r="T2952"/>
  <c r="V2952"/>
  <c r="Q2952"/>
  <c r="O2952"/>
  <c r="U2952"/>
  <c r="G2952"/>
  <c r="Y2951"/>
  <c r="T2951"/>
  <c r="V2951"/>
  <c r="Q2951"/>
  <c r="O2951"/>
  <c r="U2951"/>
  <c r="G2951"/>
  <c r="Y2950"/>
  <c r="T2950"/>
  <c r="V2950"/>
  <c r="Q2950"/>
  <c r="O2950"/>
  <c r="U2950"/>
  <c r="G2950"/>
  <c r="Y2949"/>
  <c r="T2949"/>
  <c r="V2949"/>
  <c r="Q2949"/>
  <c r="O2949"/>
  <c r="U2949"/>
  <c r="G2949"/>
  <c r="Y2948"/>
  <c r="T2948"/>
  <c r="V2948"/>
  <c r="Q2948"/>
  <c r="O2948"/>
  <c r="U2948"/>
  <c r="G2948"/>
  <c r="Y2947"/>
  <c r="T2947"/>
  <c r="V2947"/>
  <c r="Q2947"/>
  <c r="O2947"/>
  <c r="U2947"/>
  <c r="G2947"/>
  <c r="G2946"/>
  <c r="O2946"/>
  <c r="Q2946"/>
  <c r="S2946"/>
  <c r="T2946"/>
  <c r="U2946"/>
  <c r="V2946"/>
  <c r="Y2946"/>
  <c r="Y2945"/>
  <c r="T2945"/>
  <c r="V2945"/>
  <c r="Q2945"/>
  <c r="O2945"/>
  <c r="U2945"/>
  <c r="G2945"/>
  <c r="Y2944"/>
  <c r="T2944"/>
  <c r="V2944"/>
  <c r="Q2944"/>
  <c r="O2944"/>
  <c r="U2944"/>
  <c r="G2944"/>
  <c r="Y2943"/>
  <c r="T2943"/>
  <c r="V2943"/>
  <c r="Q2943"/>
  <c r="O2943"/>
  <c r="U2943"/>
  <c r="G2943"/>
  <c r="Y2942"/>
  <c r="T2942"/>
  <c r="V2942"/>
  <c r="Q2942"/>
  <c r="O2942"/>
  <c r="U2942"/>
  <c r="G2942"/>
  <c r="Y2941"/>
  <c r="T2941"/>
  <c r="V2941"/>
  <c r="Q2941"/>
  <c r="O2941"/>
  <c r="U2941"/>
  <c r="G2941"/>
  <c r="Y2940"/>
  <c r="T2940"/>
  <c r="V2940"/>
  <c r="Q2940"/>
  <c r="O2940"/>
  <c r="U2940"/>
  <c r="G2940"/>
  <c r="Y2939"/>
  <c r="T2939"/>
  <c r="V2939"/>
  <c r="Q2939"/>
  <c r="O2939"/>
  <c r="U2939"/>
  <c r="G2939"/>
  <c r="Y2938"/>
  <c r="T2938"/>
  <c r="V2938"/>
  <c r="Q2938"/>
  <c r="O2938"/>
  <c r="U2938"/>
  <c r="G2938"/>
  <c r="Y2937"/>
  <c r="T2937"/>
  <c r="V2937"/>
  <c r="Q2937"/>
  <c r="O2937"/>
  <c r="U2937"/>
  <c r="G2937"/>
  <c r="Y2936"/>
  <c r="T2936"/>
  <c r="V2936"/>
  <c r="Q2936"/>
  <c r="O2936"/>
  <c r="U2936"/>
  <c r="G2936"/>
  <c r="Y2935"/>
  <c r="T2935"/>
  <c r="V2935"/>
  <c r="Q2935"/>
  <c r="O2935"/>
  <c r="U2935"/>
  <c r="G2935"/>
  <c r="Y2934"/>
  <c r="T2934"/>
  <c r="V2934"/>
  <c r="Q2934"/>
  <c r="O2934"/>
  <c r="U2934"/>
  <c r="G2934"/>
  <c r="Y2933"/>
  <c r="T2933"/>
  <c r="V2933"/>
  <c r="Q2933"/>
  <c r="O2933"/>
  <c r="U2933"/>
  <c r="G2933"/>
  <c r="Y2932"/>
  <c r="T2932"/>
  <c r="V2932"/>
  <c r="Q2932"/>
  <c r="O2932"/>
  <c r="U2932"/>
  <c r="G2932"/>
  <c r="Y2931"/>
  <c r="T2931"/>
  <c r="V2931"/>
  <c r="Q2931"/>
  <c r="O2931"/>
  <c r="U2931"/>
  <c r="G2931"/>
  <c r="Y2930"/>
  <c r="T2930"/>
  <c r="V2930"/>
  <c r="Q2930"/>
  <c r="O2930"/>
  <c r="U2930"/>
  <c r="G2930"/>
  <c r="Y2929"/>
  <c r="T2929"/>
  <c r="V2929"/>
  <c r="Q2929"/>
  <c r="O2929"/>
  <c r="U2929"/>
  <c r="G2929"/>
  <c r="Y2928"/>
  <c r="T2928"/>
  <c r="V2928"/>
  <c r="Q2928"/>
  <c r="O2928"/>
  <c r="U2928"/>
  <c r="G2928"/>
  <c r="Y2927"/>
  <c r="T2927"/>
  <c r="V2927"/>
  <c r="Q2927"/>
  <c r="O2927"/>
  <c r="U2927"/>
  <c r="G2927"/>
  <c r="Y2926"/>
  <c r="T2926"/>
  <c r="V2926"/>
  <c r="Q2926"/>
  <c r="O2926"/>
  <c r="U2926"/>
  <c r="G2926"/>
  <c r="Y2925"/>
  <c r="T2925"/>
  <c r="V2925"/>
  <c r="Q2925"/>
  <c r="O2925"/>
  <c r="U2925"/>
  <c r="G2925"/>
  <c r="Y2924"/>
  <c r="T2924"/>
  <c r="V2924"/>
  <c r="Q2924"/>
  <c r="O2924"/>
  <c r="U2924"/>
  <c r="G2924"/>
  <c r="Y2923"/>
  <c r="T2923"/>
  <c r="V2923"/>
  <c r="Q2923"/>
  <c r="O2923"/>
  <c r="U2923"/>
  <c r="G2923"/>
  <c r="Y2922"/>
  <c r="T2922"/>
  <c r="V2922"/>
  <c r="Q2922"/>
  <c r="O2922"/>
  <c r="U2922"/>
  <c r="G2922"/>
  <c r="Y2921"/>
  <c r="T2921"/>
  <c r="V2921"/>
  <c r="Q2921"/>
  <c r="O2921"/>
  <c r="U2921"/>
  <c r="G2921"/>
  <c r="Y2920"/>
  <c r="T2920"/>
  <c r="V2920"/>
  <c r="Q2920"/>
  <c r="O2920"/>
  <c r="U2920"/>
  <c r="G2920"/>
  <c r="Y2919"/>
  <c r="T2919"/>
  <c r="V2919"/>
  <c r="Q2919"/>
  <c r="O2919"/>
  <c r="U2919"/>
  <c r="G2919"/>
  <c r="Y2918"/>
  <c r="T2918"/>
  <c r="V2918"/>
  <c r="Q2918"/>
  <c r="O2918"/>
  <c r="U2918"/>
  <c r="G2918"/>
  <c r="Y2917"/>
  <c r="T2917"/>
  <c r="V2917"/>
  <c r="Q2917"/>
  <c r="O2917"/>
  <c r="U2917"/>
  <c r="G2917"/>
  <c r="Y2916"/>
  <c r="T2916"/>
  <c r="V2916"/>
  <c r="Q2916"/>
  <c r="O2916"/>
  <c r="U2916"/>
  <c r="G2916"/>
  <c r="Y2915"/>
  <c r="T2915"/>
  <c r="V2915"/>
  <c r="Q2915"/>
  <c r="O2915"/>
  <c r="U2915"/>
  <c r="G2915"/>
  <c r="Y2914"/>
  <c r="T2914"/>
  <c r="V2914"/>
  <c r="Q2914"/>
  <c r="O2914"/>
  <c r="U2914"/>
  <c r="G2914"/>
  <c r="Y2913"/>
  <c r="T2913"/>
  <c r="V2913"/>
  <c r="Q2913"/>
  <c r="O2913"/>
  <c r="U2913"/>
  <c r="G2913"/>
  <c r="Y2912"/>
  <c r="T2912"/>
  <c r="V2912"/>
  <c r="Q2912"/>
  <c r="O2912"/>
  <c r="U2912"/>
  <c r="G2912"/>
  <c r="Y2911"/>
  <c r="T2911"/>
  <c r="V2911"/>
  <c r="Q2911"/>
  <c r="O2911"/>
  <c r="U2911"/>
  <c r="G2911"/>
  <c r="Y2910"/>
  <c r="T2910"/>
  <c r="V2910"/>
  <c r="Q2910"/>
  <c r="O2910"/>
  <c r="U2910"/>
  <c r="G2910"/>
  <c r="Y2909"/>
  <c r="T2909"/>
  <c r="V2909"/>
  <c r="Q2909"/>
  <c r="O2909"/>
  <c r="U2909"/>
  <c r="G2909"/>
  <c r="Y2908"/>
  <c r="T2908"/>
  <c r="V2908"/>
  <c r="Q2908"/>
  <c r="O2908"/>
  <c r="U2908"/>
  <c r="G2908"/>
  <c r="Y2907"/>
  <c r="T2907"/>
  <c r="V2907"/>
  <c r="Q2907"/>
  <c r="O2907"/>
  <c r="U2907"/>
  <c r="G2907"/>
  <c r="Y2906"/>
  <c r="T2906"/>
  <c r="V2906"/>
  <c r="Q2906"/>
  <c r="O2906"/>
  <c r="U2906"/>
  <c r="G2906"/>
  <c r="Y2905"/>
  <c r="T2905"/>
  <c r="V2905"/>
  <c r="Q2905"/>
  <c r="O2905"/>
  <c r="U2905"/>
  <c r="G2905"/>
  <c r="Y2904"/>
  <c r="T2904"/>
  <c r="V2904"/>
  <c r="Q2904"/>
  <c r="O2904"/>
  <c r="U2904"/>
  <c r="G2904"/>
  <c r="Y2903"/>
  <c r="T2903"/>
  <c r="V2903"/>
  <c r="Q2903"/>
  <c r="O2903"/>
  <c r="U2903"/>
  <c r="G2903"/>
  <c r="Y2902"/>
  <c r="T2902"/>
  <c r="V2902"/>
  <c r="Q2902"/>
  <c r="O2902"/>
  <c r="U2902"/>
  <c r="G2902"/>
  <c r="Y2901"/>
  <c r="T2901"/>
  <c r="V2901"/>
  <c r="Q2901"/>
  <c r="O2901"/>
  <c r="U2901"/>
  <c r="G2901"/>
  <c r="Y2900"/>
  <c r="T2900"/>
  <c r="V2900"/>
  <c r="Q2900"/>
  <c r="O2900"/>
  <c r="U2900"/>
  <c r="G2900"/>
  <c r="Y2899"/>
  <c r="T2899"/>
  <c r="V2899"/>
  <c r="Q2899"/>
  <c r="O2899"/>
  <c r="U2899"/>
  <c r="G2899"/>
  <c r="Y2898"/>
  <c r="T2898"/>
  <c r="V2898"/>
  <c r="Q2898"/>
  <c r="O2898"/>
  <c r="U2898"/>
  <c r="G2898"/>
  <c r="Y2897"/>
  <c r="T2897"/>
  <c r="V2897"/>
  <c r="Q2897"/>
  <c r="O2897"/>
  <c r="U2897"/>
  <c r="G2897"/>
  <c r="Y2896"/>
  <c r="T2896"/>
  <c r="V2896"/>
  <c r="Q2896"/>
  <c r="O2896"/>
  <c r="U2896"/>
  <c r="G2896"/>
  <c r="Y2895"/>
  <c r="T2895"/>
  <c r="V2895"/>
  <c r="Q2895"/>
  <c r="O2895"/>
  <c r="U2895"/>
  <c r="G2895"/>
  <c r="Y2894"/>
  <c r="T2894"/>
  <c r="V2894"/>
  <c r="Q2894"/>
  <c r="O2894"/>
  <c r="U2894"/>
  <c r="G2894"/>
  <c r="Y2893"/>
  <c r="T2893"/>
  <c r="V2893"/>
  <c r="Q2893"/>
  <c r="O2893"/>
  <c r="U2893"/>
  <c r="G2893"/>
  <c r="Y2892"/>
  <c r="T2892"/>
  <c r="V2892"/>
  <c r="Q2892"/>
  <c r="O2892"/>
  <c r="U2892"/>
  <c r="G2892"/>
  <c r="Y2891"/>
  <c r="T2891"/>
  <c r="V2891"/>
  <c r="Q2891"/>
  <c r="O2891"/>
  <c r="U2891"/>
  <c r="G2891"/>
  <c r="Y2890"/>
  <c r="T2890"/>
  <c r="V2890"/>
  <c r="Q2890"/>
  <c r="O2890"/>
  <c r="U2890"/>
  <c r="G2890"/>
  <c r="Y2889"/>
  <c r="T2889"/>
  <c r="V2889"/>
  <c r="Q2889"/>
  <c r="O2889"/>
  <c r="U2889"/>
  <c r="G2889"/>
  <c r="Y2888"/>
  <c r="T2888"/>
  <c r="V2888"/>
  <c r="Q2888"/>
  <c r="O2888"/>
  <c r="U2888"/>
  <c r="G2888"/>
  <c r="Y2887"/>
  <c r="T2887"/>
  <c r="V2887"/>
  <c r="Q2887"/>
  <c r="O2887"/>
  <c r="U2887"/>
  <c r="G2887"/>
  <c r="Y2886"/>
  <c r="T2886"/>
  <c r="V2886"/>
  <c r="Q2886"/>
  <c r="O2886"/>
  <c r="U2886"/>
  <c r="G2886"/>
  <c r="Y2885"/>
  <c r="T2885"/>
  <c r="V2885"/>
  <c r="Q2885"/>
  <c r="O2885"/>
  <c r="U2885"/>
  <c r="G2885"/>
  <c r="Y2884"/>
  <c r="T2884"/>
  <c r="V2884"/>
  <c r="Q2884"/>
  <c r="O2884"/>
  <c r="U2884"/>
  <c r="G2884"/>
  <c r="Y2883"/>
  <c r="T2883"/>
  <c r="V2883"/>
  <c r="Q2883"/>
  <c r="O2883"/>
  <c r="U2883"/>
  <c r="G2883"/>
  <c r="Y2882"/>
  <c r="T2882"/>
  <c r="V2882"/>
  <c r="Q2882"/>
  <c r="O2882"/>
  <c r="U2882"/>
  <c r="G2882"/>
  <c r="Y2881"/>
  <c r="T2881"/>
  <c r="V2881"/>
  <c r="Q2881"/>
  <c r="O2881"/>
  <c r="U2881"/>
  <c r="G2881"/>
  <c r="Y2880"/>
  <c r="T2880"/>
  <c r="V2880"/>
  <c r="Q2880"/>
  <c r="O2880"/>
  <c r="U2880"/>
  <c r="G2880"/>
  <c r="Y2879"/>
  <c r="T2879"/>
  <c r="V2879"/>
  <c r="Q2879"/>
  <c r="O2879"/>
  <c r="U2879"/>
  <c r="G2879"/>
  <c r="Y2878"/>
  <c r="T2878"/>
  <c r="V2878"/>
  <c r="Q2878"/>
  <c r="O2878"/>
  <c r="U2878"/>
  <c r="G2878"/>
  <c r="Y2877"/>
  <c r="T2877"/>
  <c r="V2877"/>
  <c r="Q2877"/>
  <c r="O2877"/>
  <c r="U2877"/>
  <c r="G2877"/>
  <c r="Y2876"/>
  <c r="T2876"/>
  <c r="V2876"/>
  <c r="Q2876"/>
  <c r="O2876"/>
  <c r="U2876"/>
  <c r="G2876"/>
  <c r="Y2875"/>
  <c r="T2875"/>
  <c r="V2875"/>
  <c r="Q2875"/>
  <c r="O2875"/>
  <c r="U2875"/>
  <c r="G2875"/>
  <c r="Y2874"/>
  <c r="T2874"/>
  <c r="V2874"/>
  <c r="Q2874"/>
  <c r="O2874"/>
  <c r="U2874"/>
  <c r="G2874"/>
  <c r="Y2873"/>
  <c r="T2873"/>
  <c r="V2873"/>
  <c r="Q2873"/>
  <c r="O2873"/>
  <c r="U2873"/>
  <c r="G2873"/>
  <c r="Y2872"/>
  <c r="T2872"/>
  <c r="V2872"/>
  <c r="Q2872"/>
  <c r="O2872"/>
  <c r="U2872"/>
  <c r="G2872"/>
  <c r="Y2871"/>
  <c r="T2871"/>
  <c r="V2871"/>
  <c r="Q2871"/>
  <c r="O2871"/>
  <c r="U2871"/>
  <c r="G2871"/>
  <c r="Y2870"/>
  <c r="T2870"/>
  <c r="V2870"/>
  <c r="Q2870"/>
  <c r="O2870"/>
  <c r="U2870"/>
  <c r="G2870"/>
  <c r="Y2869"/>
  <c r="T2869"/>
  <c r="V2869"/>
  <c r="Q2869"/>
  <c r="O2869"/>
  <c r="U2869"/>
  <c r="G2869"/>
  <c r="Y2868"/>
  <c r="T2868"/>
  <c r="V2868"/>
  <c r="Q2868"/>
  <c r="O2868"/>
  <c r="U2868"/>
  <c r="G2868"/>
  <c r="Y2867"/>
  <c r="T2867"/>
  <c r="V2867"/>
  <c r="Q2867"/>
  <c r="O2867"/>
  <c r="U2867"/>
  <c r="G2867"/>
  <c r="Y2866"/>
  <c r="T2866"/>
  <c r="V2866"/>
  <c r="Q2866"/>
  <c r="O2866"/>
  <c r="U2866"/>
  <c r="G2866"/>
  <c r="Y2865"/>
  <c r="T2865"/>
  <c r="V2865"/>
  <c r="Q2865"/>
  <c r="O2865"/>
  <c r="U2865"/>
  <c r="G2865"/>
  <c r="Y2864"/>
  <c r="T2864"/>
  <c r="V2864"/>
  <c r="Q2864"/>
  <c r="O2864"/>
  <c r="U2864"/>
  <c r="G2864"/>
  <c r="Y2863"/>
  <c r="T2863"/>
  <c r="V2863"/>
  <c r="Q2863"/>
  <c r="O2863"/>
  <c r="U2863"/>
  <c r="G2863"/>
  <c r="Y2862"/>
  <c r="T2862"/>
  <c r="V2862"/>
  <c r="Q2862"/>
  <c r="O2862"/>
  <c r="U2862"/>
  <c r="G2862"/>
  <c r="Y2861"/>
  <c r="T2861"/>
  <c r="V2861"/>
  <c r="Q2861"/>
  <c r="O2861"/>
  <c r="U2861"/>
  <c r="G2861"/>
  <c r="Y2860"/>
  <c r="T2860"/>
  <c r="V2860"/>
  <c r="Q2860"/>
  <c r="O2860"/>
  <c r="U2860"/>
  <c r="G2860"/>
  <c r="Y2859"/>
  <c r="T2859"/>
  <c r="V2859"/>
  <c r="Q2859"/>
  <c r="O2859"/>
  <c r="U2859"/>
  <c r="G2859"/>
  <c r="Y2858"/>
  <c r="T2858"/>
  <c r="V2858"/>
  <c r="Q2858"/>
  <c r="O2858"/>
  <c r="U2858"/>
  <c r="G2858"/>
  <c r="Y2857"/>
  <c r="T2857"/>
  <c r="V2857"/>
  <c r="Q2857"/>
  <c r="O2857"/>
  <c r="U2857"/>
  <c r="G2857"/>
  <c r="Y2856"/>
  <c r="T2856"/>
  <c r="V2856"/>
  <c r="Q2856"/>
  <c r="O2856"/>
  <c r="U2856"/>
  <c r="G2856"/>
  <c r="Y2855"/>
  <c r="T2855"/>
  <c r="V2855"/>
  <c r="Q2855"/>
  <c r="O2855"/>
  <c r="U2855"/>
  <c r="G2855"/>
  <c r="Y2854"/>
  <c r="T2854"/>
  <c r="V2854"/>
  <c r="Q2854"/>
  <c r="O2854"/>
  <c r="U2854"/>
  <c r="G2854"/>
  <c r="Y2853"/>
  <c r="T2853"/>
  <c r="V2853"/>
  <c r="Q2853"/>
  <c r="O2853"/>
  <c r="U2853"/>
  <c r="G2853"/>
  <c r="Y2852"/>
  <c r="T2852"/>
  <c r="V2852"/>
  <c r="Q2852"/>
  <c r="O2852"/>
  <c r="U2852"/>
  <c r="G2852"/>
  <c r="Y2851"/>
  <c r="T2851"/>
  <c r="V2851"/>
  <c r="Q2851"/>
  <c r="O2851"/>
  <c r="U2851"/>
  <c r="G2851"/>
  <c r="Y2850"/>
  <c r="T2850"/>
  <c r="V2850"/>
  <c r="Q2850"/>
  <c r="O2850"/>
  <c r="U2850"/>
  <c r="G2850"/>
  <c r="Y2849"/>
  <c r="T2849"/>
  <c r="V2849"/>
  <c r="Q2849"/>
  <c r="O2849"/>
  <c r="U2849"/>
  <c r="G2849"/>
  <c r="Y2848"/>
  <c r="T2848"/>
  <c r="V2848"/>
  <c r="Q2848"/>
  <c r="O2848"/>
  <c r="U2848"/>
  <c r="G2848"/>
  <c r="Y2847"/>
  <c r="T2847"/>
  <c r="V2847"/>
  <c r="Q2847"/>
  <c r="O2847"/>
  <c r="U2847"/>
  <c r="G2847"/>
  <c r="Y2846"/>
  <c r="T2846"/>
  <c r="V2846"/>
  <c r="Q2846"/>
  <c r="O2846"/>
  <c r="U2846"/>
  <c r="G2846"/>
  <c r="Y2845"/>
  <c r="T2845"/>
  <c r="V2845"/>
  <c r="Q2845"/>
  <c r="O2845"/>
  <c r="U2845"/>
  <c r="G2845"/>
  <c r="Y2844"/>
  <c r="T2844"/>
  <c r="V2844"/>
  <c r="Q2844"/>
  <c r="O2844"/>
  <c r="U2844"/>
  <c r="G2844"/>
  <c r="Y2843"/>
  <c r="T2843"/>
  <c r="V2843"/>
  <c r="Q2843"/>
  <c r="O2843"/>
  <c r="U2843"/>
  <c r="G2843"/>
  <c r="Y2842"/>
  <c r="T2842"/>
  <c r="V2842"/>
  <c r="Q2842"/>
  <c r="O2842"/>
  <c r="U2842"/>
  <c r="G2842"/>
  <c r="Y2841"/>
  <c r="T2841"/>
  <c r="V2841"/>
  <c r="Q2841"/>
  <c r="O2841"/>
  <c r="U2841"/>
  <c r="G2841"/>
  <c r="Y2840"/>
  <c r="T2840"/>
  <c r="V2840"/>
  <c r="Q2840"/>
  <c r="O2840"/>
  <c r="U2840"/>
  <c r="G2840"/>
  <c r="Y2839"/>
  <c r="T2839"/>
  <c r="V2839"/>
  <c r="Q2839"/>
  <c r="O2839"/>
  <c r="U2839"/>
  <c r="G2839"/>
  <c r="Y2838"/>
  <c r="T2838"/>
  <c r="V2838"/>
  <c r="Q2838"/>
  <c r="O2838"/>
  <c r="U2838"/>
  <c r="G2838"/>
  <c r="Y2837"/>
  <c r="T2837"/>
  <c r="V2837"/>
  <c r="Q2837"/>
  <c r="O2837"/>
  <c r="U2837"/>
  <c r="G2837"/>
  <c r="Y2836"/>
  <c r="T2836"/>
  <c r="V2836"/>
  <c r="Q2836"/>
  <c r="O2836"/>
  <c r="U2836"/>
  <c r="G2836"/>
  <c r="Y2835"/>
  <c r="T2835"/>
  <c r="V2835"/>
  <c r="Q2835"/>
  <c r="O2835"/>
  <c r="U2835"/>
  <c r="G2835"/>
  <c r="Y2834"/>
  <c r="T2834"/>
  <c r="V2834"/>
  <c r="Q2834"/>
  <c r="O2834"/>
  <c r="U2834"/>
  <c r="G2834"/>
  <c r="Y2833"/>
  <c r="T2833"/>
  <c r="V2833"/>
  <c r="Q2833"/>
  <c r="O2833"/>
  <c r="U2833"/>
  <c r="G2833"/>
  <c r="Y2832"/>
  <c r="T2832"/>
  <c r="V2832"/>
  <c r="Q2832"/>
  <c r="O2832"/>
  <c r="U2832"/>
  <c r="G2832"/>
  <c r="Y2831"/>
  <c r="T2831"/>
  <c r="V2831"/>
  <c r="Q2831"/>
  <c r="O2831"/>
  <c r="U2831"/>
  <c r="G2831"/>
  <c r="Y2830"/>
  <c r="T2830"/>
  <c r="V2830"/>
  <c r="Q2830"/>
  <c r="O2830"/>
  <c r="U2830"/>
  <c r="G2830"/>
  <c r="Y2829"/>
  <c r="T2829"/>
  <c r="V2829"/>
  <c r="Q2829"/>
  <c r="O2829"/>
  <c r="U2829"/>
  <c r="G2829"/>
  <c r="Y2828"/>
  <c r="T2828"/>
  <c r="V2828"/>
  <c r="Q2828"/>
  <c r="O2828"/>
  <c r="U2828"/>
  <c r="G2828"/>
  <c r="Y2827"/>
  <c r="T2827"/>
  <c r="V2827"/>
  <c r="Q2827"/>
  <c r="O2827"/>
  <c r="U2827"/>
  <c r="G2827"/>
  <c r="Y2826"/>
  <c r="T2826"/>
  <c r="V2826"/>
  <c r="Q2826"/>
  <c r="O2826"/>
  <c r="U2826"/>
  <c r="G2826"/>
  <c r="Y2825"/>
  <c r="Q2825"/>
  <c r="O2825"/>
  <c r="S2825"/>
  <c r="U2825"/>
  <c r="T2825"/>
  <c r="V2825"/>
  <c r="G2825"/>
  <c r="S4588"/>
  <c r="S4589"/>
  <c r="S4586"/>
  <c r="S4587"/>
  <c r="S4585"/>
  <c r="S4584"/>
  <c r="S4583"/>
  <c r="S4582"/>
  <c r="S4581"/>
  <c r="S4580"/>
  <c r="S4579"/>
  <c r="S4578"/>
  <c r="S4577"/>
  <c r="S4576"/>
  <c r="S4575"/>
  <c r="S4570"/>
  <c r="S4571"/>
  <c r="S4572"/>
  <c r="S4573"/>
  <c r="S4574"/>
  <c r="S4565"/>
  <c r="S4566"/>
  <c r="S4567"/>
  <c r="S4568"/>
  <c r="S4569"/>
  <c r="S4560"/>
  <c r="S4561"/>
  <c r="S4562"/>
  <c r="S4563"/>
  <c r="S4564"/>
  <c r="S4555"/>
  <c r="S4556"/>
  <c r="S4557"/>
  <c r="S4558"/>
  <c r="S4559"/>
  <c r="S4550"/>
  <c r="S4551"/>
  <c r="S4552"/>
  <c r="S4553"/>
  <c r="S4554"/>
  <c r="S4545"/>
  <c r="S4546"/>
  <c r="S4547"/>
  <c r="S4548"/>
  <c r="S4549"/>
  <c r="S4540"/>
  <c r="S4541"/>
  <c r="S4542"/>
  <c r="S4543"/>
  <c r="S4544"/>
  <c r="S4535"/>
  <c r="S4536"/>
  <c r="S4537"/>
  <c r="S4538"/>
  <c r="S4539"/>
  <c r="S4530"/>
  <c r="S4531"/>
  <c r="S4532"/>
  <c r="S4533"/>
  <c r="S4534"/>
  <c r="S4529"/>
  <c r="S4528"/>
  <c r="S4527"/>
  <c r="S4526"/>
  <c r="S4525"/>
  <c r="S4515"/>
  <c r="S4516"/>
  <c r="S4517"/>
  <c r="S4518"/>
  <c r="S4519"/>
  <c r="S4520"/>
  <c r="S4521"/>
  <c r="S4522"/>
  <c r="S4523"/>
  <c r="S4524"/>
  <c r="S4505"/>
  <c r="S4506"/>
  <c r="S4507"/>
  <c r="S4508"/>
  <c r="S4509"/>
  <c r="S4510"/>
  <c r="S4511"/>
  <c r="S4512"/>
  <c r="S4513"/>
  <c r="S4514"/>
  <c r="S4495"/>
  <c r="S4496"/>
  <c r="S4497"/>
  <c r="S4498"/>
  <c r="S4499"/>
  <c r="S4500"/>
  <c r="S4501"/>
  <c r="S4502"/>
  <c r="S4503"/>
  <c r="S4504"/>
  <c r="S4485"/>
  <c r="S4486"/>
  <c r="S4487"/>
  <c r="S4488"/>
  <c r="S4489"/>
  <c r="S4490"/>
  <c r="S4491"/>
  <c r="S4492"/>
  <c r="S4493"/>
  <c r="S4494"/>
  <c r="S4475"/>
  <c r="S4476"/>
  <c r="S4477"/>
  <c r="S4478"/>
  <c r="S4479"/>
  <c r="S4480"/>
  <c r="S4481"/>
  <c r="S4482"/>
  <c r="S4483"/>
  <c r="S4484"/>
  <c r="S4465"/>
  <c r="S4466"/>
  <c r="S4467"/>
  <c r="S4468"/>
  <c r="S4469"/>
  <c r="S4470"/>
  <c r="S4471"/>
  <c r="S4472"/>
  <c r="S4473"/>
  <c r="S4474"/>
  <c r="S4455"/>
  <c r="S4456"/>
  <c r="S4457"/>
  <c r="S4458"/>
  <c r="S4459"/>
  <c r="S4460"/>
  <c r="S4461"/>
  <c r="S4462"/>
  <c r="S4463"/>
  <c r="S4464"/>
  <c r="S4445"/>
  <c r="S4446"/>
  <c r="S4447"/>
  <c r="S4448"/>
  <c r="S4449"/>
  <c r="S4450"/>
  <c r="S4451"/>
  <c r="S4452"/>
  <c r="S4453"/>
  <c r="S4454"/>
  <c r="S4435"/>
  <c r="S4436"/>
  <c r="S4437"/>
  <c r="S4438"/>
  <c r="S4439"/>
  <c r="S4440"/>
  <c r="S4441"/>
  <c r="S4442"/>
  <c r="S4443"/>
  <c r="S4444"/>
  <c r="S4425"/>
  <c r="S4426"/>
  <c r="S4427"/>
  <c r="S4428"/>
  <c r="S4429"/>
  <c r="S4430"/>
  <c r="S4431"/>
  <c r="S4432"/>
  <c r="S4433"/>
  <c r="S4434"/>
  <c r="S4415"/>
  <c r="S4416"/>
  <c r="S4417"/>
  <c r="S4418"/>
  <c r="S4419"/>
  <c r="S4420"/>
  <c r="S4421"/>
  <c r="S4422"/>
  <c r="S4423"/>
  <c r="S4424"/>
  <c r="S4405"/>
  <c r="S4406"/>
  <c r="S4407"/>
  <c r="S4408"/>
  <c r="S4409"/>
  <c r="S4410"/>
  <c r="S4411"/>
  <c r="S4412"/>
  <c r="S4413"/>
  <c r="S4414"/>
  <c r="S4395"/>
  <c r="S4396"/>
  <c r="S4397"/>
  <c r="S4398"/>
  <c r="S4399"/>
  <c r="S4400"/>
  <c r="S4401"/>
  <c r="S4402"/>
  <c r="S4403"/>
  <c r="S4404"/>
  <c r="S4385"/>
  <c r="S4386"/>
  <c r="S4387"/>
  <c r="S4388"/>
  <c r="S4389"/>
  <c r="S4390"/>
  <c r="S4391"/>
  <c r="S4392"/>
  <c r="S4393"/>
  <c r="S4394"/>
  <c r="S4375"/>
  <c r="S4376"/>
  <c r="S4377"/>
  <c r="S4378"/>
  <c r="S4379"/>
  <c r="S4380"/>
  <c r="S4381"/>
  <c r="S4382"/>
  <c r="S4383"/>
  <c r="S4384"/>
  <c r="S4365"/>
  <c r="S4366"/>
  <c r="S4367"/>
  <c r="S4368"/>
  <c r="S4369"/>
  <c r="S4370"/>
  <c r="S4371"/>
  <c r="S4372"/>
  <c r="S4373"/>
  <c r="S4374"/>
  <c r="S4355"/>
  <c r="S4356"/>
  <c r="S4357"/>
  <c r="S4358"/>
  <c r="S4359"/>
  <c r="S4360"/>
  <c r="S4361"/>
  <c r="S4362"/>
  <c r="S4363"/>
  <c r="S4364"/>
  <c r="S4345"/>
  <c r="S4346"/>
  <c r="S4347"/>
  <c r="S4348"/>
  <c r="S4349"/>
  <c r="S4350"/>
  <c r="S4351"/>
  <c r="S4352"/>
  <c r="S4353"/>
  <c r="S4354"/>
  <c r="S4335"/>
  <c r="S4336"/>
  <c r="S4337"/>
  <c r="S4338"/>
  <c r="S4339"/>
  <c r="S4340"/>
  <c r="S4341"/>
  <c r="S4342"/>
  <c r="S4343"/>
  <c r="S4344"/>
  <c r="S4325"/>
  <c r="S4326"/>
  <c r="S4327"/>
  <c r="S4328"/>
  <c r="S4329"/>
  <c r="S4330"/>
  <c r="S4331"/>
  <c r="S4332"/>
  <c r="S4333"/>
  <c r="S4334"/>
  <c r="S4315"/>
  <c r="S4316"/>
  <c r="S4317"/>
  <c r="S4318"/>
  <c r="S4319"/>
  <c r="S4320"/>
  <c r="S4321"/>
  <c r="S4322"/>
  <c r="S4323"/>
  <c r="S4324"/>
  <c r="S4305"/>
  <c r="S4306"/>
  <c r="S4307"/>
  <c r="S4308"/>
  <c r="S4309"/>
  <c r="S4310"/>
  <c r="S4311"/>
  <c r="S4312"/>
  <c r="S4313"/>
  <c r="S4314"/>
  <c r="S4295"/>
  <c r="S4296"/>
  <c r="S4297"/>
  <c r="S4298"/>
  <c r="S4299"/>
  <c r="S4300"/>
  <c r="S4301"/>
  <c r="S4302"/>
  <c r="S4303"/>
  <c r="S4304"/>
  <c r="S4285"/>
  <c r="S4286"/>
  <c r="S4287"/>
  <c r="S4288"/>
  <c r="S4289"/>
  <c r="S4290"/>
  <c r="S4291"/>
  <c r="S4292"/>
  <c r="S4293"/>
  <c r="S4294"/>
  <c r="S4283"/>
  <c r="S4284"/>
  <c r="S4281"/>
  <c r="S4282"/>
  <c r="S4279"/>
  <c r="S4280"/>
  <c r="S4277"/>
  <c r="S4278"/>
  <c r="S4276"/>
  <c r="S4274"/>
  <c r="S4273"/>
  <c r="S4271"/>
  <c r="S4272"/>
  <c r="S4267"/>
  <c r="S4268"/>
  <c r="S4269"/>
  <c r="S4270"/>
  <c r="S4265"/>
  <c r="S4266"/>
  <c r="S4263"/>
  <c r="S4264"/>
  <c r="S4262"/>
  <c r="S4261"/>
  <c r="S4260"/>
  <c r="S4258"/>
  <c r="S4259"/>
  <c r="S4257"/>
  <c r="S4256"/>
  <c r="S4255"/>
  <c r="S4254"/>
  <c r="S4253"/>
  <c r="S4252"/>
  <c r="S4251"/>
  <c r="S4250"/>
  <c r="S4249"/>
  <c r="S4248"/>
  <c r="S4247"/>
  <c r="S4245"/>
  <c r="S4246"/>
  <c r="S4244"/>
  <c r="S4243"/>
  <c r="S4241"/>
  <c r="S4242"/>
  <c r="S4239"/>
  <c r="S4240"/>
  <c r="S4237"/>
  <c r="S4238"/>
  <c r="S4235"/>
  <c r="S4236"/>
  <c r="S4233"/>
  <c r="S4234"/>
  <c r="S4231"/>
  <c r="S4232"/>
  <c r="S4229"/>
  <c r="S4230"/>
  <c r="S4228"/>
  <c r="S4227"/>
  <c r="S4226"/>
  <c r="S4225"/>
  <c r="S4220"/>
  <c r="S4221"/>
  <c r="S4222"/>
  <c r="S4223"/>
  <c r="S4224"/>
  <c r="S4218"/>
  <c r="S4219"/>
  <c r="S4216"/>
  <c r="S4217"/>
  <c r="S4214"/>
  <c r="S4215"/>
  <c r="S4213"/>
  <c r="S4210"/>
  <c r="S4211"/>
  <c r="S4209"/>
  <c r="S4208"/>
  <c r="S4205"/>
  <c r="S4206"/>
  <c r="S4207"/>
  <c r="S4203"/>
  <c r="S4204"/>
  <c r="S4201"/>
  <c r="S4202"/>
  <c r="S4200"/>
  <c r="S4199"/>
  <c r="S4197"/>
  <c r="S4198"/>
  <c r="S4195"/>
  <c r="S4196"/>
  <c r="S4194"/>
  <c r="S4193"/>
  <c r="S4192"/>
  <c r="S4191"/>
  <c r="S4190"/>
  <c r="S4188"/>
  <c r="S4189"/>
  <c r="S4187"/>
  <c r="S4186"/>
  <c r="S4185"/>
  <c r="S4183"/>
  <c r="S4184"/>
  <c r="S4181"/>
  <c r="S4182"/>
  <c r="S4180"/>
  <c r="S4179"/>
  <c r="S4178"/>
  <c r="S4177"/>
  <c r="S4176"/>
  <c r="S4175"/>
  <c r="S4174"/>
  <c r="S4173"/>
  <c r="S4171"/>
  <c r="S4172"/>
  <c r="S4169"/>
  <c r="S4170"/>
  <c r="S4168"/>
  <c r="S4167"/>
  <c r="U4166"/>
  <c r="S4166"/>
  <c r="S4165"/>
  <c r="S4163"/>
  <c r="S4164"/>
  <c r="S4162"/>
  <c r="S4161"/>
  <c r="S4158"/>
  <c r="S4159"/>
  <c r="S4160"/>
  <c r="S4154"/>
  <c r="S4155"/>
  <c r="S4156"/>
  <c r="S4157"/>
  <c r="S4150"/>
  <c r="S4151"/>
  <c r="S4152"/>
  <c r="S4153"/>
  <c r="S4146"/>
  <c r="S4147"/>
  <c r="S4148"/>
  <c r="S4149"/>
  <c r="S4142"/>
  <c r="S4143"/>
  <c r="S4144"/>
  <c r="S4145"/>
  <c r="S4140"/>
  <c r="S4141"/>
  <c r="S4138"/>
  <c r="S4139"/>
  <c r="S4136"/>
  <c r="S4137"/>
  <c r="S4135"/>
  <c r="S4133"/>
  <c r="S4132"/>
  <c r="S4131"/>
  <c r="S4130"/>
  <c r="S4129"/>
  <c r="S4128"/>
  <c r="S4126"/>
  <c r="S4125"/>
  <c r="S4124"/>
  <c r="S4123"/>
  <c r="S4122"/>
  <c r="S4121"/>
  <c r="S4120"/>
  <c r="S4116"/>
  <c r="S4117"/>
  <c r="S4118"/>
  <c r="S4119"/>
  <c r="S4114"/>
  <c r="S4115"/>
  <c r="S4112"/>
  <c r="S4113"/>
  <c r="S4110"/>
  <c r="S4111"/>
  <c r="S4108"/>
  <c r="S4109"/>
  <c r="S4107"/>
  <c r="S4106"/>
  <c r="S4105"/>
  <c r="S4104"/>
  <c r="S4103"/>
  <c r="S4100"/>
  <c r="S4101"/>
  <c r="S4102"/>
  <c r="S4098"/>
  <c r="S4099"/>
  <c r="S4097"/>
  <c r="S4096"/>
  <c r="S4095"/>
  <c r="S4085"/>
  <c r="S4086"/>
  <c r="S4087"/>
  <c r="S4088"/>
  <c r="S4089"/>
  <c r="S4090"/>
  <c r="S4091"/>
  <c r="S4092"/>
  <c r="S4093"/>
  <c r="S4094"/>
  <c r="S4083"/>
  <c r="S4084"/>
  <c r="S4079"/>
  <c r="S4080"/>
  <c r="S4081"/>
  <c r="S4082"/>
  <c r="S4077"/>
  <c r="S4078"/>
  <c r="S4075"/>
  <c r="S4076"/>
  <c r="S4073"/>
  <c r="S4074"/>
  <c r="S4071"/>
  <c r="S4072"/>
  <c r="S4070"/>
  <c r="S4069"/>
  <c r="S4067"/>
  <c r="S4068"/>
  <c r="S4065"/>
  <c r="S4066"/>
  <c r="S4063"/>
  <c r="S4064"/>
  <c r="S4062"/>
  <c r="S4061"/>
  <c r="S4060"/>
  <c r="S4050"/>
  <c r="S4051"/>
  <c r="S4052"/>
  <c r="S4053"/>
  <c r="S4054"/>
  <c r="S4055"/>
  <c r="S4056"/>
  <c r="S4057"/>
  <c r="S4058"/>
  <c r="S4059"/>
  <c r="S4040"/>
  <c r="S4041"/>
  <c r="S4042"/>
  <c r="S4043"/>
  <c r="S4044"/>
  <c r="S4045"/>
  <c r="S4046"/>
  <c r="S4047"/>
  <c r="S4048"/>
  <c r="S4049"/>
  <c r="S4035"/>
  <c r="S4036"/>
  <c r="S4037"/>
  <c r="S4038"/>
  <c r="S4039"/>
  <c r="S4034"/>
  <c r="S4033"/>
  <c r="S4032"/>
  <c r="S4031"/>
  <c r="S4029"/>
  <c r="S4028"/>
  <c r="S4027"/>
  <c r="S4026"/>
  <c r="S4025"/>
  <c r="S4024"/>
  <c r="S4023"/>
  <c r="S4022"/>
  <c r="S4021"/>
  <c r="S4020"/>
  <c r="S4015"/>
  <c r="S4016"/>
  <c r="S4017"/>
  <c r="S4018"/>
  <c r="S4019"/>
  <c r="S4010"/>
  <c r="S4011"/>
  <c r="S4012"/>
  <c r="S4013"/>
  <c r="S4014"/>
  <c r="S4005"/>
  <c r="S4006"/>
  <c r="S4007"/>
  <c r="S4008"/>
  <c r="S4009"/>
  <c r="S4000"/>
  <c r="S4001"/>
  <c r="S4002"/>
  <c r="S4003"/>
  <c r="S4004"/>
  <c r="S3999"/>
  <c r="S3992"/>
  <c r="S3993"/>
  <c r="S3994"/>
  <c r="S3995"/>
  <c r="S3996"/>
  <c r="S3997"/>
  <c r="S3998"/>
  <c r="S3990"/>
  <c r="S3991"/>
  <c r="S3988"/>
  <c r="S3989"/>
  <c r="S3987"/>
  <c r="S3986"/>
  <c r="S3985"/>
  <c r="S3984"/>
  <c r="S3982"/>
  <c r="S3983"/>
  <c r="S3980"/>
  <c r="S3981"/>
  <c r="S3979"/>
  <c r="S3978"/>
  <c r="S3968"/>
  <c r="S3969"/>
  <c r="S3970"/>
  <c r="S3971"/>
  <c r="S3972"/>
  <c r="S3973"/>
  <c r="S3974"/>
  <c r="S3975"/>
  <c r="S3976"/>
  <c r="S3977"/>
  <c r="S3958"/>
  <c r="S3959"/>
  <c r="S3960"/>
  <c r="S3961"/>
  <c r="S3962"/>
  <c r="S3963"/>
  <c r="S3964"/>
  <c r="S3965"/>
  <c r="S3966"/>
  <c r="S3967"/>
  <c r="S3948"/>
  <c r="S3949"/>
  <c r="S3950"/>
  <c r="S3951"/>
  <c r="S3952"/>
  <c r="S3953"/>
  <c r="S3954"/>
  <c r="S3955"/>
  <c r="S3956"/>
  <c r="S3957"/>
  <c r="S3938"/>
  <c r="S3939"/>
  <c r="S3940"/>
  <c r="S3941"/>
  <c r="S3942"/>
  <c r="S3943"/>
  <c r="S3944"/>
  <c r="S3945"/>
  <c r="S3946"/>
  <c r="S3947"/>
  <c r="S3928"/>
  <c r="S3929"/>
  <c r="S3930"/>
  <c r="S3931"/>
  <c r="S3932"/>
  <c r="S3933"/>
  <c r="S3934"/>
  <c r="S3935"/>
  <c r="S3936"/>
  <c r="S3937"/>
  <c r="S3926"/>
  <c r="S3927"/>
  <c r="S3924"/>
  <c r="S3925"/>
  <c r="S3922"/>
  <c r="S3923"/>
  <c r="S3920"/>
  <c r="S3921"/>
  <c r="S3919"/>
  <c r="S3918"/>
  <c r="S3917"/>
  <c r="S3916"/>
  <c r="S3915"/>
  <c r="S3914"/>
  <c r="U3913"/>
  <c r="S3912"/>
  <c r="S3911"/>
  <c r="S3910"/>
  <c r="S3909"/>
  <c r="S3907"/>
  <c r="S3908"/>
  <c r="S3906"/>
  <c r="S3905"/>
  <c r="S3903"/>
  <c r="S3904"/>
  <c r="S3901"/>
  <c r="S3902"/>
  <c r="S3899"/>
  <c r="S3900"/>
  <c r="S3897"/>
  <c r="S3898"/>
  <c r="S3893"/>
  <c r="S3894"/>
  <c r="S3895"/>
  <c r="S3896"/>
  <c r="S3891"/>
  <c r="S3892"/>
  <c r="S3890"/>
  <c r="S3889"/>
  <c r="S3887"/>
  <c r="S3888"/>
  <c r="S3885"/>
  <c r="S3886"/>
  <c r="S3883"/>
  <c r="S3884"/>
  <c r="S3882"/>
  <c r="S3881"/>
  <c r="S3880"/>
  <c r="S3879"/>
  <c r="S3878"/>
  <c r="S3877"/>
  <c r="S3876"/>
  <c r="S3875"/>
  <c r="S3873"/>
  <c r="S3874"/>
  <c r="S3871"/>
  <c r="S3872"/>
  <c r="S3869"/>
  <c r="S3870"/>
  <c r="S3867"/>
  <c r="S3868"/>
  <c r="S3865"/>
  <c r="S3866"/>
  <c r="S3864"/>
  <c r="S3863"/>
  <c r="S3862"/>
  <c r="S3861"/>
  <c r="S3859"/>
  <c r="S3860"/>
  <c r="S3857"/>
  <c r="S3858"/>
  <c r="S3855"/>
  <c r="S3856"/>
  <c r="S3854"/>
  <c r="S3853"/>
  <c r="S3849"/>
  <c r="S3850"/>
  <c r="S3851"/>
  <c r="S3852"/>
  <c r="S3844"/>
  <c r="U3845"/>
  <c r="U3846"/>
  <c r="S3847"/>
  <c r="S3848"/>
  <c r="S3839"/>
  <c r="S3840"/>
  <c r="S3841"/>
  <c r="S3842"/>
  <c r="S3843"/>
  <c r="S3834"/>
  <c r="S3835"/>
  <c r="S3836"/>
  <c r="S3837"/>
  <c r="S3838"/>
  <c r="S3833"/>
  <c r="S3832"/>
  <c r="S3831"/>
  <c r="S3830"/>
  <c r="S3828"/>
  <c r="S3827"/>
  <c r="S3825"/>
  <c r="S3826"/>
  <c r="S3824"/>
  <c r="S3823"/>
  <c r="S3819"/>
  <c r="S3820"/>
  <c r="S3821"/>
  <c r="S3822"/>
  <c r="S3815"/>
  <c r="S3816"/>
  <c r="S3817"/>
  <c r="S3818"/>
  <c r="S3811"/>
  <c r="S3812"/>
  <c r="S3813"/>
  <c r="S3814"/>
  <c r="S3807"/>
  <c r="S3808"/>
  <c r="S3809"/>
  <c r="S3810"/>
  <c r="S3805"/>
  <c r="S3806"/>
  <c r="S3804"/>
  <c r="S3803"/>
  <c r="S3801"/>
  <c r="S3802"/>
  <c r="S3799"/>
  <c r="S3800"/>
  <c r="S3798"/>
  <c r="S3797"/>
  <c r="S3796"/>
  <c r="S3795"/>
  <c r="S3794"/>
  <c r="S3793"/>
  <c r="S3792"/>
  <c r="S3790"/>
  <c r="S3791"/>
  <c r="S3788"/>
  <c r="S3789"/>
  <c r="S3787"/>
  <c r="S3786"/>
  <c r="S3784"/>
  <c r="S3785"/>
  <c r="S3782"/>
  <c r="S3783"/>
  <c r="S3781"/>
  <c r="S3780"/>
  <c r="S3778"/>
  <c r="S3779"/>
  <c r="S3777"/>
  <c r="S3776"/>
  <c r="S3775"/>
  <c r="S3773"/>
  <c r="S3774"/>
  <c r="S3771"/>
  <c r="S3772"/>
  <c r="S3770"/>
  <c r="S3769"/>
  <c r="S3767"/>
  <c r="S3766"/>
  <c r="U3764"/>
  <c r="S3764"/>
  <c r="S3765"/>
  <c r="S3763"/>
  <c r="S3762"/>
  <c r="S3761"/>
  <c r="S3760"/>
  <c r="S3758"/>
  <c r="S3757"/>
  <c r="S3756"/>
  <c r="S3755"/>
  <c r="S3754"/>
  <c r="S3753"/>
  <c r="S3752"/>
  <c r="S3751"/>
  <c r="S3748"/>
  <c r="S3749"/>
  <c r="S3750"/>
  <c r="S3746"/>
  <c r="S3747"/>
  <c r="S3744"/>
  <c r="S3745"/>
  <c r="S3743"/>
  <c r="S3742"/>
  <c r="S3739"/>
  <c r="S3740"/>
  <c r="S3741"/>
  <c r="S3736"/>
  <c r="S3737"/>
  <c r="S3738"/>
  <c r="S3734"/>
  <c r="S3735"/>
  <c r="S3733"/>
  <c r="S3732"/>
  <c r="S3731"/>
  <c r="S3730"/>
  <c r="S3729"/>
  <c r="S3727"/>
  <c r="S3728"/>
  <c r="S3726"/>
  <c r="S3725"/>
  <c r="S3722"/>
  <c r="S3723"/>
  <c r="S3724"/>
  <c r="S3721"/>
  <c r="S3720"/>
  <c r="S3719"/>
  <c r="S3716"/>
  <c r="S3717"/>
  <c r="S3718"/>
  <c r="S3715"/>
  <c r="S3714"/>
  <c r="S3713"/>
  <c r="S3712"/>
  <c r="S3710"/>
  <c r="S3709"/>
  <c r="S3708"/>
  <c r="S3707"/>
  <c r="S3706"/>
  <c r="S3705"/>
  <c r="S3699"/>
  <c r="S3700"/>
  <c r="S3701"/>
  <c r="S3702"/>
  <c r="S3703"/>
  <c r="S3704"/>
  <c r="S3695"/>
  <c r="S3696"/>
  <c r="S3697"/>
  <c r="S3698"/>
  <c r="S3693"/>
  <c r="S3694"/>
  <c r="S3692"/>
  <c r="S3691"/>
  <c r="S3689"/>
  <c r="S3690"/>
  <c r="S3688"/>
  <c r="S3687"/>
  <c r="S3683"/>
  <c r="S3684"/>
  <c r="S3685"/>
  <c r="S3686"/>
  <c r="S3679"/>
  <c r="S3680"/>
  <c r="S3681"/>
  <c r="S3682"/>
  <c r="S3675"/>
  <c r="S3676"/>
  <c r="S3677"/>
  <c r="S3678"/>
  <c r="S3673"/>
  <c r="S3674"/>
  <c r="S3672"/>
  <c r="S3671"/>
  <c r="S3670"/>
  <c r="S3669"/>
  <c r="S3668"/>
  <c r="S3667"/>
  <c r="S3666"/>
  <c r="S3665"/>
  <c r="S3664"/>
  <c r="S3662"/>
  <c r="S3663"/>
  <c r="S3660"/>
  <c r="S3661"/>
  <c r="S3658"/>
  <c r="S3659"/>
  <c r="S3656"/>
  <c r="S3657"/>
  <c r="S3654"/>
  <c r="S3655"/>
  <c r="S3653"/>
  <c r="S3652"/>
  <c r="S3651"/>
  <c r="S3650"/>
  <c r="S3649"/>
  <c r="S3648"/>
  <c r="S3647"/>
  <c r="S3646"/>
  <c r="S3645"/>
  <c r="S3644"/>
  <c r="S3643"/>
  <c r="S3642"/>
  <c r="S3640"/>
  <c r="S3641"/>
  <c r="S3637"/>
  <c r="S3638"/>
  <c r="S3639"/>
  <c r="S3634"/>
  <c r="S3635"/>
  <c r="S3636"/>
  <c r="S3633"/>
  <c r="S3632"/>
  <c r="S3631"/>
  <c r="S3630"/>
  <c r="S3629"/>
  <c r="S3628"/>
  <c r="S3627"/>
  <c r="S3626"/>
  <c r="S3625"/>
  <c r="S3624"/>
  <c r="S3623"/>
  <c r="S3622"/>
  <c r="S3612"/>
  <c r="S3613"/>
  <c r="S3614"/>
  <c r="S3615"/>
  <c r="S3616"/>
  <c r="S3617"/>
  <c r="S3618"/>
  <c r="S3619"/>
  <c r="S3620"/>
  <c r="S3621"/>
  <c r="S3602"/>
  <c r="S3603"/>
  <c r="S3604"/>
  <c r="S3605"/>
  <c r="S3606"/>
  <c r="S3607"/>
  <c r="S3608"/>
  <c r="S3609"/>
  <c r="S3610"/>
  <c r="S3611"/>
  <c r="S3592"/>
  <c r="S3593"/>
  <c r="S3594"/>
  <c r="S3595"/>
  <c r="S3596"/>
  <c r="S3597"/>
  <c r="S3598"/>
  <c r="S3599"/>
  <c r="S3600"/>
  <c r="S3601"/>
  <c r="S3582"/>
  <c r="S3583"/>
  <c r="S3584"/>
  <c r="S3585"/>
  <c r="S3586"/>
  <c r="S3587"/>
  <c r="S3588"/>
  <c r="S3589"/>
  <c r="S3590"/>
  <c r="S3591"/>
  <c r="S3572"/>
  <c r="S3573"/>
  <c r="S3574"/>
  <c r="S3575"/>
  <c r="S3576"/>
  <c r="S3577"/>
  <c r="S3578"/>
  <c r="S3579"/>
  <c r="S3580"/>
  <c r="S3581"/>
  <c r="S3570"/>
  <c r="S3571"/>
  <c r="S3568"/>
  <c r="S3569"/>
  <c r="S3566"/>
  <c r="S3567"/>
  <c r="S3564"/>
  <c r="S3565"/>
  <c r="S3563"/>
  <c r="S3561"/>
  <c r="S3560"/>
  <c r="S3559"/>
  <c r="S3558"/>
  <c r="S3557"/>
  <c r="S3556"/>
  <c r="S3555"/>
  <c r="S3554"/>
  <c r="S3553"/>
  <c r="S3551"/>
  <c r="S3552"/>
  <c r="S3549"/>
  <c r="S3550"/>
  <c r="S3547"/>
  <c r="S3548"/>
  <c r="S3545"/>
  <c r="S3546"/>
  <c r="S3543"/>
  <c r="S3544"/>
  <c r="S3542"/>
  <c r="S3531"/>
  <c r="S3532"/>
  <c r="S3533"/>
  <c r="S3534"/>
  <c r="S3535"/>
  <c r="S3536"/>
  <c r="S3537"/>
  <c r="S3538"/>
  <c r="S3539"/>
  <c r="S3540"/>
  <c r="S3521"/>
  <c r="S3522"/>
  <c r="S3523"/>
  <c r="S3524"/>
  <c r="S3525"/>
  <c r="S3526"/>
  <c r="S3527"/>
  <c r="S3528"/>
  <c r="S3529"/>
  <c r="S3530"/>
  <c r="S3511"/>
  <c r="S3512"/>
  <c r="S3513"/>
  <c r="S3514"/>
  <c r="S3515"/>
  <c r="S3516"/>
  <c r="S3517"/>
  <c r="S3518"/>
  <c r="S3519"/>
  <c r="S3520"/>
  <c r="S3501"/>
  <c r="S3502"/>
  <c r="S3503"/>
  <c r="S3504"/>
  <c r="S3505"/>
  <c r="S3506"/>
  <c r="S3507"/>
  <c r="S3508"/>
  <c r="S3509"/>
  <c r="S3510"/>
  <c r="S3491"/>
  <c r="S3492"/>
  <c r="S3493"/>
  <c r="S3494"/>
  <c r="S3495"/>
  <c r="S3496"/>
  <c r="S3497"/>
  <c r="S3498"/>
  <c r="S3499"/>
  <c r="S3500"/>
  <c r="S3481"/>
  <c r="S3482"/>
  <c r="S3483"/>
  <c r="S3484"/>
  <c r="S3485"/>
  <c r="S3486"/>
  <c r="S3487"/>
  <c r="S3488"/>
  <c r="S3489"/>
  <c r="S3490"/>
  <c r="S3479"/>
  <c r="S3480"/>
  <c r="S3477"/>
  <c r="S3478"/>
  <c r="S3475"/>
  <c r="S3476"/>
  <c r="S3473"/>
  <c r="S3474"/>
  <c r="S3471"/>
  <c r="U3472"/>
  <c r="S3472"/>
  <c r="S3470"/>
  <c r="S3469"/>
  <c r="S3468"/>
  <c r="S3467"/>
  <c r="S3466"/>
  <c r="S3465"/>
  <c r="S3464"/>
  <c r="S3463"/>
  <c r="S3462"/>
  <c r="S3460"/>
  <c r="S3459"/>
  <c r="S3458"/>
  <c r="S3457"/>
  <c r="S3447"/>
  <c r="S3448"/>
  <c r="S3449"/>
  <c r="S3450"/>
  <c r="S3451"/>
  <c r="S3452"/>
  <c r="S3453"/>
  <c r="S3454"/>
  <c r="S3455"/>
  <c r="S3456"/>
  <c r="S3437"/>
  <c r="S3438"/>
  <c r="S3439"/>
  <c r="S3440"/>
  <c r="S3441"/>
  <c r="S3442"/>
  <c r="S3443"/>
  <c r="S3444"/>
  <c r="S3445"/>
  <c r="S3446"/>
  <c r="S3427"/>
  <c r="S3428"/>
  <c r="S3429"/>
  <c r="S3430"/>
  <c r="S3431"/>
  <c r="S3432"/>
  <c r="S3433"/>
  <c r="S3434"/>
  <c r="S3435"/>
  <c r="S3436"/>
  <c r="S3417"/>
  <c r="S3418"/>
  <c r="S3419"/>
  <c r="S3420"/>
  <c r="S3421"/>
  <c r="S3422"/>
  <c r="S3423"/>
  <c r="S3424"/>
  <c r="S3425"/>
  <c r="S3426"/>
  <c r="S3407"/>
  <c r="S3408"/>
  <c r="S3409"/>
  <c r="S3410"/>
  <c r="S3411"/>
  <c r="S3412"/>
  <c r="S3413"/>
  <c r="S3414"/>
  <c r="S3415"/>
  <c r="S3416"/>
  <c r="S3397"/>
  <c r="S3398"/>
  <c r="S3399"/>
  <c r="S3400"/>
  <c r="S3401"/>
  <c r="S3402"/>
  <c r="S3403"/>
  <c r="S3404"/>
  <c r="S3405"/>
  <c r="S3406"/>
  <c r="S3387"/>
  <c r="S3388"/>
  <c r="S3389"/>
  <c r="S3390"/>
  <c r="S3391"/>
  <c r="S3392"/>
  <c r="S3393"/>
  <c r="S3394"/>
  <c r="S3395"/>
  <c r="S3396"/>
  <c r="S3377"/>
  <c r="S3378"/>
  <c r="S3379"/>
  <c r="S3380"/>
  <c r="S3381"/>
  <c r="S3382"/>
  <c r="S3383"/>
  <c r="S3384"/>
  <c r="S3385"/>
  <c r="S3386"/>
  <c r="S3367"/>
  <c r="S3368"/>
  <c r="S3369"/>
  <c r="S3370"/>
  <c r="S3371"/>
  <c r="S3372"/>
  <c r="S3373"/>
  <c r="S3374"/>
  <c r="S3375"/>
  <c r="S3376"/>
  <c r="S3357"/>
  <c r="S3358"/>
  <c r="S3359"/>
  <c r="S3360"/>
  <c r="S3361"/>
  <c r="S3362"/>
  <c r="S3363"/>
  <c r="S3364"/>
  <c r="S3365"/>
  <c r="S3366"/>
  <c r="S3347"/>
  <c r="S3348"/>
  <c r="S3349"/>
  <c r="S3350"/>
  <c r="S3351"/>
  <c r="S3352"/>
  <c r="S3353"/>
  <c r="S3354"/>
  <c r="S3355"/>
  <c r="S3356"/>
  <c r="S3337"/>
  <c r="S3338"/>
  <c r="S3339"/>
  <c r="S3340"/>
  <c r="S3341"/>
  <c r="S3342"/>
  <c r="S3343"/>
  <c r="S3344"/>
  <c r="S3345"/>
  <c r="S3346"/>
  <c r="S3327"/>
  <c r="S3328"/>
  <c r="S3329"/>
  <c r="S3330"/>
  <c r="S3331"/>
  <c r="S3332"/>
  <c r="S3333"/>
  <c r="S3334"/>
  <c r="S3335"/>
  <c r="S3336"/>
  <c r="S3317"/>
  <c r="S3318"/>
  <c r="S3319"/>
  <c r="S3320"/>
  <c r="S3321"/>
  <c r="S3322"/>
  <c r="S3323"/>
  <c r="S3324"/>
  <c r="S3325"/>
  <c r="S3326"/>
  <c r="S3307"/>
  <c r="S3308"/>
  <c r="S3309"/>
  <c r="S3310"/>
  <c r="S3311"/>
  <c r="S3312"/>
  <c r="S3313"/>
  <c r="S3314"/>
  <c r="S3315"/>
  <c r="S3316"/>
  <c r="S3297"/>
  <c r="S3298"/>
  <c r="S3299"/>
  <c r="S3300"/>
  <c r="S3301"/>
  <c r="S3302"/>
  <c r="S3303"/>
  <c r="S3304"/>
  <c r="S3305"/>
  <c r="S3306"/>
  <c r="S3287"/>
  <c r="S3288"/>
  <c r="S3289"/>
  <c r="S3290"/>
  <c r="S3291"/>
  <c r="S3292"/>
  <c r="S3293"/>
  <c r="S3294"/>
  <c r="S3295"/>
  <c r="S3296"/>
  <c r="S3285"/>
  <c r="S3286"/>
  <c r="S3283"/>
  <c r="S3284"/>
  <c r="S3281"/>
  <c r="S3282"/>
  <c r="S3279"/>
  <c r="S3280"/>
  <c r="S3278"/>
  <c r="S3276"/>
  <c r="S3275"/>
  <c r="S3274"/>
  <c r="S3273"/>
  <c r="S3272"/>
  <c r="S3271"/>
  <c r="S3270"/>
  <c r="S3268"/>
  <c r="S3266"/>
  <c r="S3265"/>
  <c r="S3264"/>
  <c r="S3263"/>
  <c r="S3262"/>
  <c r="S3261"/>
  <c r="S3260"/>
  <c r="S3259"/>
  <c r="S3258"/>
  <c r="S3257"/>
  <c r="S3256"/>
  <c r="S3255"/>
  <c r="S3254"/>
  <c r="S3253"/>
  <c r="S3252"/>
  <c r="S3251"/>
  <c r="S3249"/>
  <c r="S3250"/>
  <c r="S3247"/>
  <c r="S3248"/>
  <c r="S3245"/>
  <c r="S3246"/>
  <c r="S3243"/>
  <c r="S3244"/>
  <c r="S3241"/>
  <c r="S3242"/>
  <c r="S3240"/>
  <c r="S3239"/>
  <c r="S3238"/>
  <c r="S3237"/>
  <c r="S3235"/>
  <c r="S3236"/>
  <c r="S3233"/>
  <c r="S3234"/>
  <c r="S3232"/>
  <c r="S3231"/>
  <c r="S3230"/>
  <c r="S3229"/>
  <c r="S3225"/>
  <c r="S3227"/>
  <c r="S3226"/>
  <c r="S3228"/>
  <c r="S3224"/>
  <c r="S3223"/>
  <c r="S3222"/>
  <c r="S3221"/>
  <c r="S3220"/>
  <c r="S3219"/>
  <c r="S3218"/>
  <c r="S3217"/>
  <c r="S3215"/>
  <c r="S3216"/>
  <c r="S3213"/>
  <c r="S3214"/>
  <c r="S3212"/>
  <c r="S3211"/>
  <c r="S3210"/>
  <c r="S3209"/>
  <c r="S3208"/>
  <c r="S3207"/>
  <c r="S3205"/>
  <c r="S3206"/>
  <c r="S3203"/>
  <c r="S3204"/>
  <c r="S3201"/>
  <c r="S3202"/>
  <c r="S3199"/>
  <c r="S3200"/>
  <c r="S3198"/>
  <c r="S3197"/>
  <c r="S3196"/>
  <c r="S3195"/>
  <c r="S3194"/>
  <c r="S3193"/>
  <c r="S3191"/>
  <c r="S3190"/>
  <c r="S3189"/>
  <c r="S3188"/>
  <c r="S3187"/>
  <c r="S3186"/>
  <c r="S3185"/>
  <c r="S3183"/>
  <c r="S3184"/>
  <c r="S3181"/>
  <c r="S3182"/>
  <c r="S3179"/>
  <c r="S3180"/>
  <c r="S3178"/>
  <c r="S3177"/>
  <c r="S3176"/>
  <c r="S3175"/>
  <c r="S3174"/>
  <c r="S3173"/>
  <c r="S3171"/>
  <c r="S3172"/>
  <c r="S3170"/>
  <c r="S3168"/>
  <c r="S3169"/>
  <c r="S3166"/>
  <c r="S3167"/>
  <c r="S3165"/>
  <c r="S3164"/>
  <c r="S3163"/>
  <c r="S3162"/>
  <c r="S3161"/>
  <c r="S3160"/>
  <c r="S3159"/>
  <c r="S3158"/>
  <c r="S3157"/>
  <c r="S3156"/>
  <c r="S3154"/>
  <c r="S3155"/>
  <c r="S3152"/>
  <c r="S3153"/>
  <c r="S3150"/>
  <c r="S3151"/>
  <c r="S3148"/>
  <c r="S3149"/>
  <c r="S3146"/>
  <c r="S3147"/>
  <c r="S3145"/>
  <c r="S3144"/>
  <c r="S3143"/>
  <c r="S3142"/>
  <c r="S3141"/>
  <c r="S3140"/>
  <c r="S3139"/>
  <c r="S3138"/>
  <c r="S3137"/>
  <c r="S3136"/>
  <c r="S3135"/>
  <c r="S3133"/>
  <c r="S3132"/>
  <c r="S3131"/>
  <c r="S3130"/>
  <c r="S3129"/>
  <c r="S3128"/>
  <c r="S3127"/>
  <c r="S3126"/>
  <c r="S3125"/>
  <c r="S3124"/>
  <c r="S3123"/>
  <c r="S3122"/>
  <c r="S3117"/>
  <c r="S3118"/>
  <c r="S3119"/>
  <c r="S3120"/>
  <c r="S3121"/>
  <c r="S3112"/>
  <c r="S3113"/>
  <c r="S3114"/>
  <c r="S3115"/>
  <c r="S3116"/>
  <c r="S3107"/>
  <c r="S3108"/>
  <c r="S3109"/>
  <c r="S3110"/>
  <c r="S3111"/>
  <c r="S3102"/>
  <c r="S3103"/>
  <c r="S3104"/>
  <c r="S3105"/>
  <c r="S3106"/>
  <c r="S3097"/>
  <c r="S3098"/>
  <c r="S3099"/>
  <c r="S3100"/>
  <c r="S3101"/>
  <c r="S3092"/>
  <c r="S3093"/>
  <c r="S3094"/>
  <c r="S3095"/>
  <c r="S3096"/>
  <c r="S3087"/>
  <c r="S3088"/>
  <c r="S3089"/>
  <c r="S3090"/>
  <c r="S3091"/>
  <c r="S3086"/>
  <c r="S3082"/>
  <c r="S3083"/>
  <c r="S3084"/>
  <c r="S3085"/>
  <c r="S3078"/>
  <c r="S3079"/>
  <c r="S3080"/>
  <c r="S3081"/>
  <c r="S3074"/>
  <c r="S3075"/>
  <c r="S3076"/>
  <c r="S3077"/>
  <c r="S3070"/>
  <c r="S3071"/>
  <c r="S3072"/>
  <c r="S3073"/>
  <c r="S3066"/>
  <c r="S3067"/>
  <c r="S3068"/>
  <c r="S3069"/>
  <c r="S3062"/>
  <c r="S3063"/>
  <c r="S3064"/>
  <c r="S3065"/>
  <c r="S3060"/>
  <c r="S3061"/>
  <c r="S3058"/>
  <c r="S3059"/>
  <c r="S3057"/>
  <c r="S3056"/>
  <c r="S3055"/>
  <c r="S3054"/>
  <c r="S3053"/>
  <c r="S3052"/>
  <c r="S3051"/>
  <c r="S3050"/>
  <c r="S3049"/>
  <c r="S3048"/>
  <c r="S3047"/>
  <c r="S3046"/>
  <c r="S3043"/>
  <c r="S3044"/>
  <c r="S3042"/>
  <c r="S3041"/>
  <c r="S3040"/>
  <c r="S3039"/>
  <c r="S3038"/>
  <c r="S3028"/>
  <c r="S3029"/>
  <c r="S3030"/>
  <c r="S3031"/>
  <c r="S3032"/>
  <c r="S3033"/>
  <c r="S3034"/>
  <c r="S3035"/>
  <c r="S3036"/>
  <c r="S3037"/>
  <c r="S3018"/>
  <c r="S3019"/>
  <c r="S3020"/>
  <c r="S3021"/>
  <c r="S3022"/>
  <c r="S3023"/>
  <c r="S3024"/>
  <c r="S3025"/>
  <c r="S3026"/>
  <c r="S3027"/>
  <c r="S3008"/>
  <c r="S3009"/>
  <c r="S3010"/>
  <c r="S3011"/>
  <c r="S3012"/>
  <c r="S3013"/>
  <c r="S3014"/>
  <c r="S3015"/>
  <c r="S3016"/>
  <c r="S3017"/>
  <c r="S2998"/>
  <c r="S2999"/>
  <c r="S3000"/>
  <c r="S3001"/>
  <c r="S3002"/>
  <c r="S3003"/>
  <c r="S3004"/>
  <c r="S3005"/>
  <c r="S3006"/>
  <c r="S3007"/>
  <c r="S2988"/>
  <c r="S2989"/>
  <c r="S2990"/>
  <c r="S2991"/>
  <c r="S2992"/>
  <c r="S2993"/>
  <c r="S2994"/>
  <c r="S2995"/>
  <c r="S2996"/>
  <c r="S2997"/>
  <c r="S2978"/>
  <c r="S2979"/>
  <c r="S2980"/>
  <c r="S2981"/>
  <c r="S2982"/>
  <c r="S2983"/>
  <c r="S2984"/>
  <c r="S2985"/>
  <c r="S2986"/>
  <c r="S2987"/>
  <c r="S2968"/>
  <c r="S2969"/>
  <c r="S2970"/>
  <c r="S2971"/>
  <c r="S2972"/>
  <c r="S2973"/>
  <c r="S2974"/>
  <c r="S2975"/>
  <c r="S2976"/>
  <c r="S2977"/>
  <c r="S2958"/>
  <c r="S2959"/>
  <c r="S2960"/>
  <c r="S2961"/>
  <c r="S2962"/>
  <c r="S2963"/>
  <c r="S2964"/>
  <c r="S2965"/>
  <c r="S2966"/>
  <c r="S2967"/>
  <c r="S2948"/>
  <c r="S2949"/>
  <c r="S2950"/>
  <c r="S2951"/>
  <c r="S2952"/>
  <c r="S2953"/>
  <c r="S2954"/>
  <c r="S2955"/>
  <c r="S2956"/>
  <c r="S2957"/>
  <c r="S2947"/>
  <c r="S2944"/>
  <c r="S2945"/>
  <c r="S2941"/>
  <c r="S2942"/>
  <c r="S2943"/>
  <c r="S2940"/>
  <c r="S2939"/>
  <c r="S2938"/>
  <c r="S2937"/>
  <c r="S2936"/>
  <c r="S2935"/>
  <c r="S2934"/>
  <c r="S2933"/>
  <c r="S2932"/>
  <c r="S2931"/>
  <c r="S2930"/>
  <c r="S2929"/>
  <c r="S2928"/>
  <c r="S2927"/>
  <c r="S2926"/>
  <c r="S2925"/>
  <c r="S2924"/>
  <c r="S2923"/>
  <c r="S2922"/>
  <c r="S2921"/>
  <c r="S2920"/>
  <c r="S2919"/>
  <c r="S2918"/>
  <c r="S2917"/>
  <c r="S2916"/>
  <c r="S2915"/>
  <c r="S2910"/>
  <c r="S2911"/>
  <c r="S2912"/>
  <c r="S2913"/>
  <c r="S2914"/>
  <c r="S2905"/>
  <c r="S2906"/>
  <c r="S2907"/>
  <c r="S2908"/>
  <c r="S2909"/>
  <c r="S2900"/>
  <c r="S2901"/>
  <c r="S2902"/>
  <c r="S2903"/>
  <c r="S2904"/>
  <c r="S2898"/>
  <c r="S2899"/>
  <c r="S2896"/>
  <c r="S2897"/>
  <c r="S2894"/>
  <c r="S2895"/>
  <c r="S2892"/>
  <c r="S2893"/>
  <c r="S2891"/>
  <c r="S2890"/>
  <c r="S2889"/>
  <c r="S2888"/>
  <c r="S2887"/>
  <c r="S2886"/>
  <c r="S2885"/>
  <c r="S2884"/>
  <c r="S2882"/>
  <c r="S2883"/>
  <c r="S2880"/>
  <c r="S2881"/>
  <c r="S2878"/>
  <c r="S2879"/>
  <c r="S2876"/>
  <c r="S2877"/>
  <c r="S2874"/>
  <c r="S2875"/>
  <c r="S2873"/>
  <c r="S2872"/>
  <c r="S2871"/>
  <c r="S2861"/>
  <c r="S2862"/>
  <c r="S2863"/>
  <c r="S2864"/>
  <c r="S2865"/>
  <c r="S2866"/>
  <c r="S2867"/>
  <c r="S2868"/>
  <c r="S2869"/>
  <c r="S2870"/>
  <c r="S2856"/>
  <c r="S2857"/>
  <c r="S2858"/>
  <c r="S2859"/>
  <c r="S2860"/>
  <c r="S2851"/>
  <c r="S2852"/>
  <c r="S2853"/>
  <c r="S2854"/>
  <c r="S2855"/>
  <c r="S2848"/>
  <c r="S2849"/>
  <c r="S2850"/>
  <c r="S2844"/>
  <c r="S2845"/>
  <c r="S2846"/>
  <c r="S2847"/>
  <c r="S2842"/>
  <c r="S2843"/>
  <c r="S2840"/>
  <c r="S2841"/>
  <c r="S2838"/>
  <c r="S2839"/>
  <c r="S2836"/>
  <c r="S2837"/>
  <c r="S2834"/>
  <c r="S2835"/>
  <c r="S2832"/>
  <c r="S2833"/>
  <c r="S2831"/>
  <c r="S2830"/>
  <c r="S2829"/>
  <c r="S2828"/>
  <c r="S2827"/>
  <c r="S2826"/>
  <c r="Y2824"/>
  <c r="T2824"/>
  <c r="V2824"/>
  <c r="Q2824"/>
  <c r="O2824"/>
  <c r="U2824"/>
  <c r="G2824"/>
  <c r="Y2823"/>
  <c r="T2823"/>
  <c r="V2823"/>
  <c r="Q2823"/>
  <c r="O2823"/>
  <c r="U2823"/>
  <c r="G2823"/>
  <c r="Y2822"/>
  <c r="T2822"/>
  <c r="V2822"/>
  <c r="Q2822"/>
  <c r="O2822"/>
  <c r="U2822"/>
  <c r="G2822"/>
  <c r="Y2821"/>
  <c r="T2821"/>
  <c r="V2821"/>
  <c r="Q2821"/>
  <c r="O2821"/>
  <c r="U2821"/>
  <c r="G2821"/>
  <c r="Y2820"/>
  <c r="T2820"/>
  <c r="V2820"/>
  <c r="Q2820"/>
  <c r="O2820"/>
  <c r="U2820"/>
  <c r="G2820"/>
  <c r="Y2819"/>
  <c r="T2819"/>
  <c r="V2819"/>
  <c r="Q2819"/>
  <c r="O2819"/>
  <c r="U2819"/>
  <c r="G2819"/>
  <c r="Y2818"/>
  <c r="T2818"/>
  <c r="V2818"/>
  <c r="Q2818"/>
  <c r="O2818"/>
  <c r="U2818"/>
  <c r="G2818"/>
  <c r="Y2817"/>
  <c r="T2817"/>
  <c r="V2817"/>
  <c r="Q2817"/>
  <c r="O2817"/>
  <c r="U2817"/>
  <c r="G2817"/>
  <c r="Y2816"/>
  <c r="T2816"/>
  <c r="V2816"/>
  <c r="Q2816"/>
  <c r="O2816"/>
  <c r="U2816"/>
  <c r="G2816"/>
  <c r="Y2815"/>
  <c r="T2815"/>
  <c r="V2815"/>
  <c r="Q2815"/>
  <c r="O2815"/>
  <c r="U2815"/>
  <c r="G2815"/>
  <c r="Y2814"/>
  <c r="T2814"/>
  <c r="V2814"/>
  <c r="Q2814"/>
  <c r="O2814"/>
  <c r="U2814"/>
  <c r="G2814"/>
  <c r="Y2813"/>
  <c r="T2813"/>
  <c r="V2813"/>
  <c r="Q2813"/>
  <c r="O2813"/>
  <c r="U2813"/>
  <c r="G2813"/>
  <c r="Y2812"/>
  <c r="T2812"/>
  <c r="V2812"/>
  <c r="Q2812"/>
  <c r="O2812"/>
  <c r="U2812"/>
  <c r="G2812"/>
  <c r="Y2811"/>
  <c r="T2811"/>
  <c r="V2811"/>
  <c r="Q2811"/>
  <c r="O2811"/>
  <c r="U2811"/>
  <c r="G2811"/>
  <c r="Y2810"/>
  <c r="T2810"/>
  <c r="V2810"/>
  <c r="Q2810"/>
  <c r="O2810"/>
  <c r="U2810"/>
  <c r="G2810"/>
  <c r="Y2809"/>
  <c r="T2809"/>
  <c r="V2809"/>
  <c r="Q2809"/>
  <c r="O2809"/>
  <c r="U2809"/>
  <c r="G2809"/>
  <c r="Y2808"/>
  <c r="T2808"/>
  <c r="V2808"/>
  <c r="Q2808"/>
  <c r="O2808"/>
  <c r="U2808"/>
  <c r="G2808"/>
  <c r="Y2807"/>
  <c r="T2807"/>
  <c r="V2807"/>
  <c r="Q2807"/>
  <c r="O2807"/>
  <c r="U2807"/>
  <c r="G2807"/>
  <c r="Y2806"/>
  <c r="T2806"/>
  <c r="V2806"/>
  <c r="Q2806"/>
  <c r="O2806"/>
  <c r="U2806"/>
  <c r="G2806"/>
  <c r="Y2805"/>
  <c r="T2805"/>
  <c r="V2805"/>
  <c r="Q2805"/>
  <c r="O2805"/>
  <c r="U2805"/>
  <c r="G2805"/>
  <c r="Y2804"/>
  <c r="T2804"/>
  <c r="V2804"/>
  <c r="Q2804"/>
  <c r="O2804"/>
  <c r="U2804"/>
  <c r="G2804"/>
  <c r="Y2803"/>
  <c r="T2803"/>
  <c r="V2803"/>
  <c r="Q2803"/>
  <c r="O2803"/>
  <c r="U2803"/>
  <c r="G2803"/>
  <c r="Y2802"/>
  <c r="T2802"/>
  <c r="V2802"/>
  <c r="Q2802"/>
  <c r="O2802"/>
  <c r="U2802"/>
  <c r="G2802"/>
  <c r="Y2801"/>
  <c r="T2801"/>
  <c r="V2801"/>
  <c r="Q2801"/>
  <c r="O2801"/>
  <c r="U2801"/>
  <c r="G2801"/>
  <c r="Y2800"/>
  <c r="T2800"/>
  <c r="V2800"/>
  <c r="Q2800"/>
  <c r="O2800"/>
  <c r="U2800"/>
  <c r="G2800"/>
  <c r="Y2799"/>
  <c r="T2799"/>
  <c r="V2799"/>
  <c r="Q2799"/>
  <c r="O2799"/>
  <c r="U2799"/>
  <c r="G2799"/>
  <c r="Y2798"/>
  <c r="T2798"/>
  <c r="V2798"/>
  <c r="Q2798"/>
  <c r="O2798"/>
  <c r="U2798"/>
  <c r="G2798"/>
  <c r="Y2797"/>
  <c r="T2797"/>
  <c r="V2797"/>
  <c r="Q2797"/>
  <c r="O2797"/>
  <c r="U2797"/>
  <c r="G2797"/>
  <c r="Y2796"/>
  <c r="T2796"/>
  <c r="V2796"/>
  <c r="Q2796"/>
  <c r="O2796"/>
  <c r="U2796"/>
  <c r="G2796"/>
  <c r="Y2795"/>
  <c r="T2795"/>
  <c r="V2795"/>
  <c r="Q2795"/>
  <c r="O2795"/>
  <c r="U2795"/>
  <c r="G2795"/>
  <c r="Y2794"/>
  <c r="T2794"/>
  <c r="V2794"/>
  <c r="Q2794"/>
  <c r="O2794"/>
  <c r="U2794"/>
  <c r="G2794"/>
  <c r="Y2793"/>
  <c r="T2793"/>
  <c r="V2793"/>
  <c r="Q2793"/>
  <c r="O2793"/>
  <c r="U2793"/>
  <c r="G2793"/>
  <c r="Y2792"/>
  <c r="T2792"/>
  <c r="V2792"/>
  <c r="Q2792"/>
  <c r="O2792"/>
  <c r="U2792"/>
  <c r="G2792"/>
  <c r="Y2791"/>
  <c r="T2791"/>
  <c r="V2791"/>
  <c r="Q2791"/>
  <c r="O2791"/>
  <c r="U2791"/>
  <c r="G2791"/>
  <c r="Y2790"/>
  <c r="T2790"/>
  <c r="V2790"/>
  <c r="Q2790"/>
  <c r="O2790"/>
  <c r="U2790"/>
  <c r="G2790"/>
  <c r="Y2789"/>
  <c r="T2789"/>
  <c r="V2789"/>
  <c r="Q2789"/>
  <c r="O2789"/>
  <c r="U2789"/>
  <c r="G2789"/>
  <c r="Y2788"/>
  <c r="T2788"/>
  <c r="V2788"/>
  <c r="Q2788"/>
  <c r="O2788"/>
  <c r="U2788"/>
  <c r="G2788"/>
  <c r="Y2787"/>
  <c r="T2787"/>
  <c r="V2787"/>
  <c r="Q2787"/>
  <c r="O2787"/>
  <c r="U2787"/>
  <c r="G2787"/>
  <c r="Y2786"/>
  <c r="T2786"/>
  <c r="V2786"/>
  <c r="Q2786"/>
  <c r="O2786"/>
  <c r="U2786"/>
  <c r="G2786"/>
  <c r="Y2785"/>
  <c r="T2785"/>
  <c r="V2785"/>
  <c r="Q2785"/>
  <c r="O2785"/>
  <c r="U2785"/>
  <c r="G2785"/>
  <c r="Y2784"/>
  <c r="T2784"/>
  <c r="V2784"/>
  <c r="Q2784"/>
  <c r="O2784"/>
  <c r="U2784"/>
  <c r="G2784"/>
  <c r="Y2783"/>
  <c r="T2783"/>
  <c r="V2783"/>
  <c r="Q2783"/>
  <c r="O2783"/>
  <c r="U2783"/>
  <c r="G2783"/>
  <c r="Y2782"/>
  <c r="T2782"/>
  <c r="V2782"/>
  <c r="Q2782"/>
  <c r="O2782"/>
  <c r="U2782"/>
  <c r="G2782"/>
  <c r="Y2781"/>
  <c r="T2781"/>
  <c r="V2781"/>
  <c r="Q2781"/>
  <c r="O2781"/>
  <c r="U2781"/>
  <c r="G2781"/>
  <c r="Y2780"/>
  <c r="T2780"/>
  <c r="V2780"/>
  <c r="Q2780"/>
  <c r="O2780"/>
  <c r="U2780"/>
  <c r="G2780"/>
  <c r="Y2779"/>
  <c r="T2779"/>
  <c r="V2779"/>
  <c r="Q2779"/>
  <c r="O2779"/>
  <c r="U2779"/>
  <c r="G2779"/>
  <c r="Y2778"/>
  <c r="T2778"/>
  <c r="V2778"/>
  <c r="Q2778"/>
  <c r="O2778"/>
  <c r="U2778"/>
  <c r="G2778"/>
  <c r="Y2777"/>
  <c r="T2777"/>
  <c r="V2777"/>
  <c r="Q2777"/>
  <c r="O2777"/>
  <c r="U2777"/>
  <c r="G2777"/>
  <c r="Y2776"/>
  <c r="T2776"/>
  <c r="V2776"/>
  <c r="Q2776"/>
  <c r="O2776"/>
  <c r="U2776"/>
  <c r="G2776"/>
  <c r="Y2775"/>
  <c r="T2775"/>
  <c r="V2775"/>
  <c r="Q2775"/>
  <c r="O2775"/>
  <c r="U2775"/>
  <c r="G2775"/>
  <c r="Y2774"/>
  <c r="T2774"/>
  <c r="V2774"/>
  <c r="Q2774"/>
  <c r="O2774"/>
  <c r="U2774"/>
  <c r="G2774"/>
  <c r="Y2773"/>
  <c r="T2773"/>
  <c r="V2773"/>
  <c r="Q2773"/>
  <c r="O2773"/>
  <c r="U2773"/>
  <c r="G2773"/>
  <c r="Y2772"/>
  <c r="T2772"/>
  <c r="V2772"/>
  <c r="Q2772"/>
  <c r="O2772"/>
  <c r="U2772"/>
  <c r="G2772"/>
  <c r="Y2771"/>
  <c r="T2771"/>
  <c r="V2771"/>
  <c r="Q2771"/>
  <c r="O2771"/>
  <c r="U2771"/>
  <c r="G2771"/>
  <c r="Y2770"/>
  <c r="T2770"/>
  <c r="V2770"/>
  <c r="Q2770"/>
  <c r="O2770"/>
  <c r="U2770"/>
  <c r="G2770"/>
  <c r="Y2769"/>
  <c r="T2769"/>
  <c r="V2769"/>
  <c r="Q2769"/>
  <c r="O2769"/>
  <c r="U2769"/>
  <c r="G2769"/>
  <c r="Y2768"/>
  <c r="T2768"/>
  <c r="V2768"/>
  <c r="Q2768"/>
  <c r="O2768"/>
  <c r="U2768"/>
  <c r="G2768"/>
  <c r="Y2767"/>
  <c r="T2767"/>
  <c r="V2767"/>
  <c r="Q2767"/>
  <c r="O2767"/>
  <c r="U2767"/>
  <c r="G2767"/>
  <c r="Y2766"/>
  <c r="T2766"/>
  <c r="V2766"/>
  <c r="Q2766"/>
  <c r="O2766"/>
  <c r="U2766"/>
  <c r="G2766"/>
  <c r="Y2765"/>
  <c r="T2765"/>
  <c r="V2765"/>
  <c r="Q2765"/>
  <c r="O2765"/>
  <c r="U2765"/>
  <c r="G2765"/>
  <c r="Y2764"/>
  <c r="T2764"/>
  <c r="V2764"/>
  <c r="Q2764"/>
  <c r="O2764"/>
  <c r="U2764"/>
  <c r="G2764"/>
  <c r="Y2763"/>
  <c r="T2763"/>
  <c r="V2763"/>
  <c r="Q2763"/>
  <c r="O2763"/>
  <c r="U2763"/>
  <c r="G2763"/>
  <c r="Y2762"/>
  <c r="T2762"/>
  <c r="V2762"/>
  <c r="Q2762"/>
  <c r="O2762"/>
  <c r="U2762"/>
  <c r="G2762"/>
  <c r="Y2761"/>
  <c r="T2761"/>
  <c r="V2761"/>
  <c r="Q2761"/>
  <c r="O2761"/>
  <c r="U2761"/>
  <c r="G2761"/>
  <c r="Y2760"/>
  <c r="T2760"/>
  <c r="V2760"/>
  <c r="Q2760"/>
  <c r="O2760"/>
  <c r="U2760"/>
  <c r="G2760"/>
  <c r="Y2759"/>
  <c r="T2759"/>
  <c r="V2759"/>
  <c r="Q2759"/>
  <c r="O2759"/>
  <c r="U2759"/>
  <c r="G2759"/>
  <c r="Y2758"/>
  <c r="T2758"/>
  <c r="V2758"/>
  <c r="Q2758"/>
  <c r="O2758"/>
  <c r="U2758"/>
  <c r="G2758"/>
  <c r="Y2757"/>
  <c r="T2757"/>
  <c r="V2757"/>
  <c r="Q2757"/>
  <c r="O2757"/>
  <c r="U2757"/>
  <c r="G2757"/>
  <c r="Y2756"/>
  <c r="T2756"/>
  <c r="V2756"/>
  <c r="Q2756"/>
  <c r="O2756"/>
  <c r="U2756"/>
  <c r="G2756"/>
  <c r="Y2755"/>
  <c r="T2755"/>
  <c r="V2755"/>
  <c r="Q2755"/>
  <c r="O2755"/>
  <c r="U2755"/>
  <c r="G2755"/>
  <c r="Y2754"/>
  <c r="T2754"/>
  <c r="V2754"/>
  <c r="Q2754"/>
  <c r="O2754"/>
  <c r="U2754"/>
  <c r="G2754"/>
  <c r="Y2753"/>
  <c r="T2753"/>
  <c r="V2753"/>
  <c r="Q2753"/>
  <c r="O2753"/>
  <c r="U2753"/>
  <c r="G2753"/>
  <c r="Y2752"/>
  <c r="T2752"/>
  <c r="V2752"/>
  <c r="Q2752"/>
  <c r="O2752"/>
  <c r="U2752"/>
  <c r="G2752"/>
  <c r="Y2751"/>
  <c r="T2751"/>
  <c r="V2751"/>
  <c r="Q2751"/>
  <c r="O2751"/>
  <c r="U2751"/>
  <c r="G2751"/>
  <c r="Y2750"/>
  <c r="T2750"/>
  <c r="V2750"/>
  <c r="Q2750"/>
  <c r="O2750"/>
  <c r="U2750"/>
  <c r="G2750"/>
  <c r="Y2749"/>
  <c r="T2749"/>
  <c r="V2749"/>
  <c r="Q2749"/>
  <c r="O2749"/>
  <c r="U2749"/>
  <c r="G2749"/>
  <c r="Y2748"/>
  <c r="T2748"/>
  <c r="V2748"/>
  <c r="Q2748"/>
  <c r="O2748"/>
  <c r="U2748"/>
  <c r="G2748"/>
  <c r="Y2747"/>
  <c r="T2747"/>
  <c r="V2747"/>
  <c r="Q2747"/>
  <c r="O2747"/>
  <c r="U2747"/>
  <c r="G2747"/>
  <c r="Y2746"/>
  <c r="T2746"/>
  <c r="V2746"/>
  <c r="Q2746"/>
  <c r="O2746"/>
  <c r="U2746"/>
  <c r="G2746"/>
  <c r="Y2745"/>
  <c r="T2745"/>
  <c r="V2745"/>
  <c r="Q2745"/>
  <c r="O2745"/>
  <c r="U2745"/>
  <c r="G2745"/>
  <c r="Y2744"/>
  <c r="T2744"/>
  <c r="V2744"/>
  <c r="Q2744"/>
  <c r="O2744"/>
  <c r="U2744"/>
  <c r="G2744"/>
  <c r="Y2743"/>
  <c r="T2743"/>
  <c r="V2743"/>
  <c r="Q2743"/>
  <c r="O2743"/>
  <c r="U2743"/>
  <c r="G2743"/>
  <c r="Y2742"/>
  <c r="T2742"/>
  <c r="V2742"/>
  <c r="Q2742"/>
  <c r="O2742"/>
  <c r="U2742"/>
  <c r="G2742"/>
  <c r="Y2741"/>
  <c r="T2741"/>
  <c r="V2741"/>
  <c r="Q2741"/>
  <c r="O2741"/>
  <c r="U2741"/>
  <c r="G2741"/>
  <c r="Y2740"/>
  <c r="T2740"/>
  <c r="V2740"/>
  <c r="Q2740"/>
  <c r="O2740"/>
  <c r="U2740"/>
  <c r="G2740"/>
  <c r="Y2739"/>
  <c r="T2739"/>
  <c r="V2739"/>
  <c r="Q2739"/>
  <c r="O2739"/>
  <c r="U2739"/>
  <c r="G2739"/>
  <c r="Y2738"/>
  <c r="T2738"/>
  <c r="V2738"/>
  <c r="Q2738"/>
  <c r="O2738"/>
  <c r="U2738"/>
  <c r="G2738"/>
  <c r="Y2737"/>
  <c r="T2737"/>
  <c r="V2737"/>
  <c r="Q2737"/>
  <c r="O2737"/>
  <c r="U2737"/>
  <c r="G2737"/>
  <c r="Y2736"/>
  <c r="T2736"/>
  <c r="V2736"/>
  <c r="Q2736"/>
  <c r="O2736"/>
  <c r="U2736"/>
  <c r="G2736"/>
  <c r="Y2735"/>
  <c r="T2735"/>
  <c r="V2735"/>
  <c r="Q2735"/>
  <c r="O2735"/>
  <c r="U2735"/>
  <c r="G2735"/>
  <c r="Y2734"/>
  <c r="T2734"/>
  <c r="V2734"/>
  <c r="Q2734"/>
  <c r="O2734"/>
  <c r="U2734"/>
  <c r="G2734"/>
  <c r="Y2733"/>
  <c r="T2733"/>
  <c r="V2733"/>
  <c r="Q2733"/>
  <c r="O2733"/>
  <c r="U2733"/>
  <c r="G2733"/>
  <c r="Y2732"/>
  <c r="T2732"/>
  <c r="V2732"/>
  <c r="Q2732"/>
  <c r="O2732"/>
  <c r="U2732"/>
  <c r="G2732"/>
  <c r="Y2731"/>
  <c r="T2731"/>
  <c r="V2731"/>
  <c r="Q2731"/>
  <c r="O2731"/>
  <c r="U2731"/>
  <c r="G2731"/>
  <c r="Y2730"/>
  <c r="T2730"/>
  <c r="V2730"/>
  <c r="Q2730"/>
  <c r="O2730"/>
  <c r="U2730"/>
  <c r="G2730"/>
  <c r="Y2729"/>
  <c r="T2729"/>
  <c r="V2729"/>
  <c r="Q2729"/>
  <c r="O2729"/>
  <c r="U2729"/>
  <c r="G2729"/>
  <c r="Y2728"/>
  <c r="T2728"/>
  <c r="V2728"/>
  <c r="Q2728"/>
  <c r="O2728"/>
  <c r="U2728"/>
  <c r="G2728"/>
  <c r="Y2727"/>
  <c r="T2727"/>
  <c r="V2727"/>
  <c r="Q2727"/>
  <c r="O2727"/>
  <c r="U2727"/>
  <c r="G2727"/>
  <c r="Y2726"/>
  <c r="T2726"/>
  <c r="V2726"/>
  <c r="Q2726"/>
  <c r="O2726"/>
  <c r="U2726"/>
  <c r="G2726"/>
  <c r="Y2725"/>
  <c r="T2725"/>
  <c r="V2725"/>
  <c r="Q2725"/>
  <c r="O2725"/>
  <c r="U2725"/>
  <c r="G2725"/>
  <c r="Y2724"/>
  <c r="T2724"/>
  <c r="V2724"/>
  <c r="Q2724"/>
  <c r="O2724"/>
  <c r="U2724"/>
  <c r="G2724"/>
  <c r="Y2723"/>
  <c r="T2723"/>
  <c r="V2723"/>
  <c r="Q2723"/>
  <c r="O2723"/>
  <c r="U2723"/>
  <c r="G2723"/>
  <c r="Y2722"/>
  <c r="T2722"/>
  <c r="V2722"/>
  <c r="Q2722"/>
  <c r="O2722"/>
  <c r="U2722"/>
  <c r="G2722"/>
  <c r="Y2721"/>
  <c r="T2721"/>
  <c r="V2721"/>
  <c r="Q2721"/>
  <c r="O2721"/>
  <c r="U2721"/>
  <c r="G2721"/>
  <c r="Y2720"/>
  <c r="T2720"/>
  <c r="V2720"/>
  <c r="Q2720"/>
  <c r="O2720"/>
  <c r="U2720"/>
  <c r="G2720"/>
  <c r="Y2719"/>
  <c r="T2719"/>
  <c r="V2719"/>
  <c r="Q2719"/>
  <c r="O2719"/>
  <c r="U2719"/>
  <c r="G2719"/>
  <c r="Y2718"/>
  <c r="T2718"/>
  <c r="V2718"/>
  <c r="Q2718"/>
  <c r="O2718"/>
  <c r="U2718"/>
  <c r="G2718"/>
  <c r="Y2717"/>
  <c r="T2717"/>
  <c r="V2717"/>
  <c r="Q2717"/>
  <c r="O2717"/>
  <c r="U2717"/>
  <c r="G2717"/>
  <c r="Y2716"/>
  <c r="T2716"/>
  <c r="V2716"/>
  <c r="Q2716"/>
  <c r="O2716"/>
  <c r="U2716"/>
  <c r="G2716"/>
  <c r="Y2715"/>
  <c r="T2715"/>
  <c r="V2715"/>
  <c r="Q2715"/>
  <c r="O2715"/>
  <c r="U2715"/>
  <c r="G2715"/>
  <c r="Y2714"/>
  <c r="T2714"/>
  <c r="V2714"/>
  <c r="Q2714"/>
  <c r="O2714"/>
  <c r="U2714"/>
  <c r="G2714"/>
  <c r="Y2713"/>
  <c r="T2713"/>
  <c r="V2713"/>
  <c r="Q2713"/>
  <c r="O2713"/>
  <c r="U2713"/>
  <c r="G2713"/>
  <c r="Y2712"/>
  <c r="T2712"/>
  <c r="V2712"/>
  <c r="Q2712"/>
  <c r="O2712"/>
  <c r="U2712"/>
  <c r="G2712"/>
  <c r="Y2711"/>
  <c r="T2711"/>
  <c r="V2711"/>
  <c r="Q2711"/>
  <c r="O2711"/>
  <c r="U2711"/>
  <c r="G2711"/>
  <c r="Y2710"/>
  <c r="T2710"/>
  <c r="V2710"/>
  <c r="Q2710"/>
  <c r="O2710"/>
  <c r="U2710"/>
  <c r="G2710"/>
  <c r="Y2709"/>
  <c r="T2709"/>
  <c r="V2709"/>
  <c r="Q2709"/>
  <c r="O2709"/>
  <c r="U2709"/>
  <c r="G2709"/>
  <c r="Y2708"/>
  <c r="T2708"/>
  <c r="V2708"/>
  <c r="Q2708"/>
  <c r="O2708"/>
  <c r="U2708"/>
  <c r="G2708"/>
  <c r="Y2707"/>
  <c r="T2707"/>
  <c r="V2707"/>
  <c r="Q2707"/>
  <c r="O2707"/>
  <c r="U2707"/>
  <c r="G2707"/>
  <c r="Y2706"/>
  <c r="T2706"/>
  <c r="V2706"/>
  <c r="Q2706"/>
  <c r="O2706"/>
  <c r="U2706"/>
  <c r="G2706"/>
  <c r="Y2705"/>
  <c r="T2705"/>
  <c r="V2705"/>
  <c r="Q2705"/>
  <c r="O2705"/>
  <c r="U2705"/>
  <c r="G2705"/>
  <c r="Y2704"/>
  <c r="T2704"/>
  <c r="V2704"/>
  <c r="Q2704"/>
  <c r="O2704"/>
  <c r="U2704"/>
  <c r="G2704"/>
  <c r="Y2703"/>
  <c r="T2703"/>
  <c r="V2703"/>
  <c r="Q2703"/>
  <c r="O2703"/>
  <c r="U2703"/>
  <c r="G2703"/>
  <c r="Y2702"/>
  <c r="T2702"/>
  <c r="V2702"/>
  <c r="Q2702"/>
  <c r="O2702"/>
  <c r="U2702"/>
  <c r="G2702"/>
  <c r="Y2701"/>
  <c r="T2701"/>
  <c r="V2701"/>
  <c r="Q2701"/>
  <c r="O2701"/>
  <c r="U2701"/>
  <c r="G2701"/>
  <c r="Y2700"/>
  <c r="T2700"/>
  <c r="V2700"/>
  <c r="Q2700"/>
  <c r="O2700"/>
  <c r="U2700"/>
  <c r="G2700"/>
  <c r="Y2699"/>
  <c r="T2699"/>
  <c r="V2699"/>
  <c r="Q2699"/>
  <c r="O2699"/>
  <c r="U2699"/>
  <c r="G2699"/>
  <c r="Y2698"/>
  <c r="T2698"/>
  <c r="V2698"/>
  <c r="Q2698"/>
  <c r="O2698"/>
  <c r="U2698"/>
  <c r="G2698"/>
  <c r="Y2697"/>
  <c r="T2697"/>
  <c r="V2697"/>
  <c r="Q2697"/>
  <c r="O2697"/>
  <c r="U2697"/>
  <c r="G2697"/>
  <c r="Y2696"/>
  <c r="T2696"/>
  <c r="V2696"/>
  <c r="Q2696"/>
  <c r="O2696"/>
  <c r="U2696"/>
  <c r="G2696"/>
  <c r="Y2695"/>
  <c r="T2695"/>
  <c r="V2695"/>
  <c r="Q2695"/>
  <c r="O2695"/>
  <c r="U2695"/>
  <c r="G2695"/>
  <c r="Y2694"/>
  <c r="T2694"/>
  <c r="V2694"/>
  <c r="Q2694"/>
  <c r="O2694"/>
  <c r="U2694"/>
  <c r="G2694"/>
  <c r="Y2693"/>
  <c r="T2693"/>
  <c r="V2693"/>
  <c r="Q2693"/>
  <c r="O2693"/>
  <c r="U2693"/>
  <c r="G2693"/>
  <c r="Y2692"/>
  <c r="T2692"/>
  <c r="V2692"/>
  <c r="Q2692"/>
  <c r="O2692"/>
  <c r="U2692"/>
  <c r="G2692"/>
  <c r="Y2691"/>
  <c r="T2691"/>
  <c r="V2691"/>
  <c r="Q2691"/>
  <c r="O2691"/>
  <c r="U2691"/>
  <c r="G2691"/>
  <c r="Y2690"/>
  <c r="T2690"/>
  <c r="V2690"/>
  <c r="Q2690"/>
  <c r="O2690"/>
  <c r="U2690"/>
  <c r="G2690"/>
  <c r="Y2689"/>
  <c r="T2689"/>
  <c r="V2689"/>
  <c r="Q2689"/>
  <c r="O2689"/>
  <c r="U2689"/>
  <c r="G2689"/>
  <c r="Y2688"/>
  <c r="T2688"/>
  <c r="V2688"/>
  <c r="Q2688"/>
  <c r="O2688"/>
  <c r="U2688"/>
  <c r="G2688"/>
  <c r="Y2687"/>
  <c r="T2687"/>
  <c r="V2687"/>
  <c r="Q2687"/>
  <c r="O2687"/>
  <c r="U2687"/>
  <c r="G2687"/>
  <c r="Y2686"/>
  <c r="T2686"/>
  <c r="V2686"/>
  <c r="Q2686"/>
  <c r="O2686"/>
  <c r="U2686"/>
  <c r="G2686"/>
  <c r="Y2685"/>
  <c r="T2685"/>
  <c r="V2685"/>
  <c r="Q2685"/>
  <c r="O2685"/>
  <c r="U2685"/>
  <c r="G2685"/>
  <c r="Y2684"/>
  <c r="T2684"/>
  <c r="V2684"/>
  <c r="Q2684"/>
  <c r="O2684"/>
  <c r="U2684"/>
  <c r="G2684"/>
  <c r="Y2683"/>
  <c r="T2683"/>
  <c r="V2683"/>
  <c r="Q2683"/>
  <c r="O2683"/>
  <c r="U2683"/>
  <c r="G2683"/>
  <c r="Y2682"/>
  <c r="T2682"/>
  <c r="V2682"/>
  <c r="Q2682"/>
  <c r="O2682"/>
  <c r="U2682"/>
  <c r="G2682"/>
  <c r="Y2681"/>
  <c r="T2681"/>
  <c r="V2681"/>
  <c r="Q2681"/>
  <c r="O2681"/>
  <c r="U2681"/>
  <c r="G2681"/>
  <c r="Y2680"/>
  <c r="T2680"/>
  <c r="V2680"/>
  <c r="Q2680"/>
  <c r="O2680"/>
  <c r="U2680"/>
  <c r="G2680"/>
  <c r="Y2679"/>
  <c r="T2679"/>
  <c r="V2679"/>
  <c r="Q2679"/>
  <c r="O2679"/>
  <c r="U2679"/>
  <c r="G2679"/>
  <c r="Y2678"/>
  <c r="T2678"/>
  <c r="V2678"/>
  <c r="Q2678"/>
  <c r="O2678"/>
  <c r="U2678"/>
  <c r="G2678"/>
  <c r="Y2677"/>
  <c r="T2677"/>
  <c r="V2677"/>
  <c r="Q2677"/>
  <c r="O2677"/>
  <c r="U2677"/>
  <c r="G2677"/>
  <c r="Y2676"/>
  <c r="T2676"/>
  <c r="V2676"/>
  <c r="Q2676"/>
  <c r="O2676"/>
  <c r="U2676"/>
  <c r="G2676"/>
  <c r="Y2675"/>
  <c r="T2675"/>
  <c r="V2675"/>
  <c r="Q2675"/>
  <c r="O2675"/>
  <c r="U2675"/>
  <c r="G2675"/>
  <c r="Y2674"/>
  <c r="T2674"/>
  <c r="V2674"/>
  <c r="Q2674"/>
  <c r="O2674"/>
  <c r="U2674"/>
  <c r="G2674"/>
  <c r="Y2673"/>
  <c r="T2673"/>
  <c r="V2673"/>
  <c r="Q2673"/>
  <c r="O2673"/>
  <c r="U2673"/>
  <c r="G2673"/>
  <c r="Y2672"/>
  <c r="T2672"/>
  <c r="V2672"/>
  <c r="Q2672"/>
  <c r="O2672"/>
  <c r="U2672"/>
  <c r="G2672"/>
  <c r="Y2671"/>
  <c r="T2671"/>
  <c r="V2671"/>
  <c r="Q2671"/>
  <c r="O2671"/>
  <c r="U2671"/>
  <c r="G2671"/>
  <c r="Y2670"/>
  <c r="T2670"/>
  <c r="V2670"/>
  <c r="Q2670"/>
  <c r="O2670"/>
  <c r="U2670"/>
  <c r="G2670"/>
  <c r="Y2669"/>
  <c r="T2669"/>
  <c r="V2669"/>
  <c r="Q2669"/>
  <c r="O2669"/>
  <c r="U2669"/>
  <c r="G2669"/>
  <c r="Y2668"/>
  <c r="T2668"/>
  <c r="V2668"/>
  <c r="Q2668"/>
  <c r="O2668"/>
  <c r="U2668"/>
  <c r="G2668"/>
  <c r="Y2667"/>
  <c r="T2667"/>
  <c r="V2667"/>
  <c r="Q2667"/>
  <c r="O2667"/>
  <c r="U2667"/>
  <c r="G2667"/>
  <c r="Y2666"/>
  <c r="T2666"/>
  <c r="V2666"/>
  <c r="Q2666"/>
  <c r="O2666"/>
  <c r="U2666"/>
  <c r="G2666"/>
  <c r="Y2665"/>
  <c r="T2665"/>
  <c r="V2665"/>
  <c r="Q2665"/>
  <c r="O2665"/>
  <c r="U2665"/>
  <c r="G2665"/>
  <c r="Y2664"/>
  <c r="T2664"/>
  <c r="V2664"/>
  <c r="Q2664"/>
  <c r="O2664"/>
  <c r="U2664"/>
  <c r="G2664"/>
  <c r="Y2663"/>
  <c r="T2663"/>
  <c r="V2663"/>
  <c r="Q2663"/>
  <c r="O2663"/>
  <c r="U2663"/>
  <c r="G2663"/>
  <c r="Y2662"/>
  <c r="T2662"/>
  <c r="V2662"/>
  <c r="Q2662"/>
  <c r="O2662"/>
  <c r="U2662"/>
  <c r="G2662"/>
  <c r="Y2661"/>
  <c r="T2661"/>
  <c r="V2661"/>
  <c r="Q2661"/>
  <c r="O2661"/>
  <c r="U2661"/>
  <c r="G2661"/>
  <c r="Y2660"/>
  <c r="T2660"/>
  <c r="V2660"/>
  <c r="Q2660"/>
  <c r="O2660"/>
  <c r="U2660"/>
  <c r="G2660"/>
  <c r="Y2659"/>
  <c r="T2659"/>
  <c r="V2659"/>
  <c r="Q2659"/>
  <c r="O2659"/>
  <c r="U2659"/>
  <c r="G2659"/>
  <c r="Y2658"/>
  <c r="T2658"/>
  <c r="V2658"/>
  <c r="Q2658"/>
  <c r="O2658"/>
  <c r="U2658"/>
  <c r="G2658"/>
  <c r="Y2657"/>
  <c r="T2657"/>
  <c r="V2657"/>
  <c r="Q2657"/>
  <c r="O2657"/>
  <c r="U2657"/>
  <c r="G2657"/>
  <c r="Y2656"/>
  <c r="T2656"/>
  <c r="V2656"/>
  <c r="Q2656"/>
  <c r="O2656"/>
  <c r="U2656"/>
  <c r="G2656"/>
  <c r="Y2655"/>
  <c r="T2655"/>
  <c r="V2655"/>
  <c r="Q2655"/>
  <c r="O2655"/>
  <c r="U2655"/>
  <c r="G2655"/>
  <c r="Y2654"/>
  <c r="T2654"/>
  <c r="V2654"/>
  <c r="Q2654"/>
  <c r="O2654"/>
  <c r="U2654"/>
  <c r="G2654"/>
  <c r="Y2653"/>
  <c r="T2653"/>
  <c r="V2653"/>
  <c r="Q2653"/>
  <c r="O2653"/>
  <c r="U2653"/>
  <c r="G2653"/>
  <c r="Y2652"/>
  <c r="T2652"/>
  <c r="V2652"/>
  <c r="Q2652"/>
  <c r="O2652"/>
  <c r="U2652"/>
  <c r="G2652"/>
  <c r="Y2651"/>
  <c r="T2651"/>
  <c r="V2651"/>
  <c r="Q2651"/>
  <c r="O2651"/>
  <c r="U2651"/>
  <c r="G2651"/>
  <c r="Y2650"/>
  <c r="T2650"/>
  <c r="V2650"/>
  <c r="Q2650"/>
  <c r="O2650"/>
  <c r="U2650"/>
  <c r="G2650"/>
  <c r="Y2649"/>
  <c r="T2649"/>
  <c r="V2649"/>
  <c r="Q2649"/>
  <c r="O2649"/>
  <c r="U2649"/>
  <c r="G2649"/>
  <c r="Y2648"/>
  <c r="T2648"/>
  <c r="V2648"/>
  <c r="Q2648"/>
  <c r="O2648"/>
  <c r="U2648"/>
  <c r="G2648"/>
  <c r="Y2647"/>
  <c r="T2647"/>
  <c r="V2647"/>
  <c r="Q2647"/>
  <c r="O2647"/>
  <c r="U2647"/>
  <c r="G2647"/>
  <c r="Y2646"/>
  <c r="T2646"/>
  <c r="V2646"/>
  <c r="Q2646"/>
  <c r="O2646"/>
  <c r="U2646"/>
  <c r="G2646"/>
  <c r="Y2645"/>
  <c r="T2645"/>
  <c r="V2645"/>
  <c r="Q2645"/>
  <c r="O2645"/>
  <c r="U2645"/>
  <c r="G2645"/>
  <c r="Y2644"/>
  <c r="T2644"/>
  <c r="V2644"/>
  <c r="Q2644"/>
  <c r="O2644"/>
  <c r="U2644"/>
  <c r="G2644"/>
  <c r="Y2643"/>
  <c r="T2643"/>
  <c r="V2643"/>
  <c r="Q2643"/>
  <c r="O2643"/>
  <c r="U2643"/>
  <c r="G2643"/>
  <c r="Y2642"/>
  <c r="T2642"/>
  <c r="V2642"/>
  <c r="Q2642"/>
  <c r="O2642"/>
  <c r="U2642"/>
  <c r="G2642"/>
  <c r="Y2641"/>
  <c r="T2641"/>
  <c r="V2641"/>
  <c r="Q2641"/>
  <c r="O2641"/>
  <c r="U2641"/>
  <c r="G2641"/>
  <c r="Y2640"/>
  <c r="T2640"/>
  <c r="V2640"/>
  <c r="Q2640"/>
  <c r="O2640"/>
  <c r="U2640"/>
  <c r="G2640"/>
  <c r="Y2639"/>
  <c r="Q2639"/>
  <c r="O2639"/>
  <c r="S2639"/>
  <c r="U2639"/>
  <c r="T2639"/>
  <c r="V2639"/>
  <c r="G2639"/>
  <c r="Y2638"/>
  <c r="T2638"/>
  <c r="V2638"/>
  <c r="Q2638"/>
  <c r="O2638"/>
  <c r="U2638"/>
  <c r="G2638"/>
  <c r="Y2637"/>
  <c r="T2637"/>
  <c r="V2637"/>
  <c r="Q2637"/>
  <c r="O2637"/>
  <c r="U2637"/>
  <c r="G2637"/>
  <c r="Y2636"/>
  <c r="T2636"/>
  <c r="V2636"/>
  <c r="Q2636"/>
  <c r="O2636"/>
  <c r="U2636"/>
  <c r="G2636"/>
  <c r="Y2635"/>
  <c r="T2635"/>
  <c r="V2635"/>
  <c r="Q2635"/>
  <c r="O2635"/>
  <c r="U2635"/>
  <c r="G2635"/>
  <c r="Y2634"/>
  <c r="T2634"/>
  <c r="V2634"/>
  <c r="Q2634"/>
  <c r="O2634"/>
  <c r="U2634"/>
  <c r="G2634"/>
  <c r="Y2633"/>
  <c r="T2633"/>
  <c r="V2633"/>
  <c r="Q2633"/>
  <c r="O2633"/>
  <c r="U2633"/>
  <c r="G2633"/>
  <c r="Y2632"/>
  <c r="T2632"/>
  <c r="V2632"/>
  <c r="Q2632"/>
  <c r="O2632"/>
  <c r="U2632"/>
  <c r="G2632"/>
  <c r="Y2631"/>
  <c r="T2631"/>
  <c r="V2631"/>
  <c r="Q2631"/>
  <c r="O2631"/>
  <c r="U2631"/>
  <c r="G2631"/>
  <c r="Y2630"/>
  <c r="T2630"/>
  <c r="V2630"/>
  <c r="Q2630"/>
  <c r="O2630"/>
  <c r="U2630"/>
  <c r="G2630"/>
  <c r="Y2629"/>
  <c r="T2629"/>
  <c r="V2629"/>
  <c r="Q2629"/>
  <c r="O2629"/>
  <c r="U2629"/>
  <c r="G2629"/>
  <c r="Y2628"/>
  <c r="T2628"/>
  <c r="V2628"/>
  <c r="Q2628"/>
  <c r="O2628"/>
  <c r="U2628"/>
  <c r="G2628"/>
  <c r="Y2627"/>
  <c r="T2627"/>
  <c r="V2627"/>
  <c r="Q2627"/>
  <c r="O2627"/>
  <c r="U2627"/>
  <c r="G2627"/>
  <c r="Y2626"/>
  <c r="T2626"/>
  <c r="V2626"/>
  <c r="Q2626"/>
  <c r="O2626"/>
  <c r="U2626"/>
  <c r="G2626"/>
  <c r="Y2625"/>
  <c r="T2625"/>
  <c r="V2625"/>
  <c r="Q2625"/>
  <c r="O2625"/>
  <c r="U2625"/>
  <c r="G2625"/>
  <c r="Y2624"/>
  <c r="T2624"/>
  <c r="V2624"/>
  <c r="Q2624"/>
  <c r="O2624"/>
  <c r="U2624"/>
  <c r="G2624"/>
  <c r="Y2623"/>
  <c r="T2623"/>
  <c r="V2623"/>
  <c r="Q2623"/>
  <c r="O2623"/>
  <c r="U2623"/>
  <c r="G2623"/>
  <c r="Y2622"/>
  <c r="T2622"/>
  <c r="V2622"/>
  <c r="Q2622"/>
  <c r="O2622"/>
  <c r="U2622"/>
  <c r="G2622"/>
  <c r="Y2621"/>
  <c r="T2621"/>
  <c r="V2621"/>
  <c r="Q2621"/>
  <c r="O2621"/>
  <c r="U2621"/>
  <c r="G2621"/>
  <c r="Y2620"/>
  <c r="T2620"/>
  <c r="V2620"/>
  <c r="Q2620"/>
  <c r="O2620"/>
  <c r="U2620"/>
  <c r="G2620"/>
  <c r="Y2619"/>
  <c r="T2619"/>
  <c r="V2619"/>
  <c r="Q2619"/>
  <c r="O2619"/>
  <c r="U2619"/>
  <c r="G2619"/>
  <c r="Y2618"/>
  <c r="T2618"/>
  <c r="V2618"/>
  <c r="Q2618"/>
  <c r="O2618"/>
  <c r="U2618"/>
  <c r="G2618"/>
  <c r="Y2617"/>
  <c r="T2617"/>
  <c r="V2617"/>
  <c r="Q2617"/>
  <c r="O2617"/>
  <c r="U2617"/>
  <c r="G2617"/>
  <c r="Y2616"/>
  <c r="T2616"/>
  <c r="V2616"/>
  <c r="Q2616"/>
  <c r="O2616"/>
  <c r="U2616"/>
  <c r="G2616"/>
  <c r="Y2615"/>
  <c r="T2615"/>
  <c r="V2615"/>
  <c r="Q2615"/>
  <c r="O2615"/>
  <c r="U2615"/>
  <c r="G2615"/>
  <c r="Y2614"/>
  <c r="T2614"/>
  <c r="V2614"/>
  <c r="Q2614"/>
  <c r="O2614"/>
  <c r="U2614"/>
  <c r="G2614"/>
  <c r="Y2613"/>
  <c r="T2613"/>
  <c r="V2613"/>
  <c r="Q2613"/>
  <c r="O2613"/>
  <c r="U2613"/>
  <c r="G2613"/>
  <c r="Y2612"/>
  <c r="T2612"/>
  <c r="V2612"/>
  <c r="Q2612"/>
  <c r="O2612"/>
  <c r="U2612"/>
  <c r="G2612"/>
  <c r="Y2611"/>
  <c r="T2611"/>
  <c r="V2611"/>
  <c r="Q2611"/>
  <c r="O2611"/>
  <c r="U2611"/>
  <c r="G2611"/>
  <c r="Y2610"/>
  <c r="T2610"/>
  <c r="V2610"/>
  <c r="Q2610"/>
  <c r="O2610"/>
  <c r="U2610"/>
  <c r="G2610"/>
  <c r="Y2609"/>
  <c r="T2609"/>
  <c r="V2609"/>
  <c r="Q2609"/>
  <c r="O2609"/>
  <c r="U2609"/>
  <c r="G2609"/>
  <c r="Y2608"/>
  <c r="T2608"/>
  <c r="V2608"/>
  <c r="Q2608"/>
  <c r="O2608"/>
  <c r="U2608"/>
  <c r="G2608"/>
  <c r="Y2607"/>
  <c r="T2607"/>
  <c r="V2607"/>
  <c r="Q2607"/>
  <c r="O2607"/>
  <c r="U2607"/>
  <c r="G2607"/>
  <c r="Y2606"/>
  <c r="T2606"/>
  <c r="V2606"/>
  <c r="Q2606"/>
  <c r="O2606"/>
  <c r="U2606"/>
  <c r="G2606"/>
  <c r="Y2605"/>
  <c r="T2605"/>
  <c r="V2605"/>
  <c r="Q2605"/>
  <c r="O2605"/>
  <c r="U2605"/>
  <c r="G2605"/>
  <c r="Y2604"/>
  <c r="T2604"/>
  <c r="V2604"/>
  <c r="Q2604"/>
  <c r="O2604"/>
  <c r="U2604"/>
  <c r="G2604"/>
  <c r="Y2603"/>
  <c r="T2603"/>
  <c r="V2603"/>
  <c r="Q2603"/>
  <c r="O2603"/>
  <c r="U2603"/>
  <c r="G2603"/>
  <c r="Y2602"/>
  <c r="T2602"/>
  <c r="V2602"/>
  <c r="Q2602"/>
  <c r="O2602"/>
  <c r="U2602"/>
  <c r="G2602"/>
  <c r="Y2601"/>
  <c r="T2601"/>
  <c r="V2601"/>
  <c r="Q2601"/>
  <c r="O2601"/>
  <c r="U2601"/>
  <c r="G2601"/>
  <c r="Y2600"/>
  <c r="T2600"/>
  <c r="V2600"/>
  <c r="Q2600"/>
  <c r="O2600"/>
  <c r="U2600"/>
  <c r="G2600"/>
  <c r="Y2599"/>
  <c r="T2599"/>
  <c r="V2599"/>
  <c r="Q2599"/>
  <c r="O2599"/>
  <c r="U2599"/>
  <c r="G2599"/>
  <c r="Y2598"/>
  <c r="T2598"/>
  <c r="V2598"/>
  <c r="Q2598"/>
  <c r="O2598"/>
  <c r="U2598"/>
  <c r="G2598"/>
  <c r="Y2597"/>
  <c r="T2597"/>
  <c r="V2597"/>
  <c r="Q2597"/>
  <c r="O2597"/>
  <c r="U2597"/>
  <c r="G2597"/>
  <c r="Y2596"/>
  <c r="T2596"/>
  <c r="V2596"/>
  <c r="Q2596"/>
  <c r="O2596"/>
  <c r="U2596"/>
  <c r="G2596"/>
  <c r="Y2595"/>
  <c r="T2595"/>
  <c r="V2595"/>
  <c r="Q2595"/>
  <c r="O2595"/>
  <c r="U2595"/>
  <c r="G2595"/>
  <c r="Y2594"/>
  <c r="T2594"/>
  <c r="V2594"/>
  <c r="Q2594"/>
  <c r="O2594"/>
  <c r="U2594"/>
  <c r="G2594"/>
  <c r="Y2593"/>
  <c r="T2593"/>
  <c r="V2593"/>
  <c r="Q2593"/>
  <c r="O2593"/>
  <c r="U2593"/>
  <c r="G2593"/>
  <c r="Y2592"/>
  <c r="T2592"/>
  <c r="V2592"/>
  <c r="Q2592"/>
  <c r="O2592"/>
  <c r="U2592"/>
  <c r="G2592"/>
  <c r="Y2591"/>
  <c r="T2591"/>
  <c r="V2591"/>
  <c r="Q2591"/>
  <c r="O2591"/>
  <c r="U2591"/>
  <c r="G2591"/>
  <c r="Y2590"/>
  <c r="T2590"/>
  <c r="V2590"/>
  <c r="Q2590"/>
  <c r="O2590"/>
  <c r="U2590"/>
  <c r="G2590"/>
  <c r="Y2589"/>
  <c r="T2589"/>
  <c r="V2589"/>
  <c r="Q2589"/>
  <c r="O2589"/>
  <c r="U2589"/>
  <c r="G2589"/>
  <c r="Y2588"/>
  <c r="T2588"/>
  <c r="V2588"/>
  <c r="Q2588"/>
  <c r="O2588"/>
  <c r="U2588"/>
  <c r="G2588"/>
  <c r="Y2587"/>
  <c r="T2587"/>
  <c r="V2587"/>
  <c r="Q2587"/>
  <c r="O2587"/>
  <c r="U2587"/>
  <c r="G2587"/>
  <c r="Y2586"/>
  <c r="T2586"/>
  <c r="V2586"/>
  <c r="Q2586"/>
  <c r="O2586"/>
  <c r="U2586"/>
  <c r="G2586"/>
  <c r="Y2585"/>
  <c r="T2585"/>
  <c r="V2585"/>
  <c r="Q2585"/>
  <c r="O2585"/>
  <c r="U2585"/>
  <c r="G2585"/>
  <c r="Y2584"/>
  <c r="T2584"/>
  <c r="V2584"/>
  <c r="Q2584"/>
  <c r="O2584"/>
  <c r="U2584"/>
  <c r="G2584"/>
  <c r="Y2583"/>
  <c r="T2583"/>
  <c r="V2583"/>
  <c r="Q2583"/>
  <c r="O2583"/>
  <c r="U2583"/>
  <c r="G2583"/>
  <c r="Y2582"/>
  <c r="T2582"/>
  <c r="V2582"/>
  <c r="Q2582"/>
  <c r="O2582"/>
  <c r="U2582"/>
  <c r="G2582"/>
  <c r="Y2581"/>
  <c r="T2581"/>
  <c r="V2581"/>
  <c r="Q2581"/>
  <c r="O2581"/>
  <c r="U2581"/>
  <c r="G2581"/>
  <c r="Y2580"/>
  <c r="T2580"/>
  <c r="V2580"/>
  <c r="Q2580"/>
  <c r="O2580"/>
  <c r="U2580"/>
  <c r="G2580"/>
  <c r="Y2579"/>
  <c r="T2579"/>
  <c r="V2579"/>
  <c r="Q2579"/>
  <c r="O2579"/>
  <c r="U2579"/>
  <c r="G2579"/>
  <c r="Y2578"/>
  <c r="T2578"/>
  <c r="V2578"/>
  <c r="Q2578"/>
  <c r="O2578"/>
  <c r="U2578"/>
  <c r="G2578"/>
  <c r="Y2577"/>
  <c r="T2577"/>
  <c r="V2577"/>
  <c r="Q2577"/>
  <c r="O2577"/>
  <c r="U2577"/>
  <c r="G2577"/>
  <c r="Y2576"/>
  <c r="T2576"/>
  <c r="V2576"/>
  <c r="Q2576"/>
  <c r="O2576"/>
  <c r="U2576"/>
  <c r="G2576"/>
  <c r="Y2575"/>
  <c r="T2575"/>
  <c r="V2575"/>
  <c r="Q2575"/>
  <c r="O2575"/>
  <c r="U2575"/>
  <c r="G2575"/>
  <c r="Y2574"/>
  <c r="T2574"/>
  <c r="V2574"/>
  <c r="Q2574"/>
  <c r="O2574"/>
  <c r="U2574"/>
  <c r="G2574"/>
  <c r="Y2573"/>
  <c r="T2573"/>
  <c r="V2573"/>
  <c r="Q2573"/>
  <c r="O2573"/>
  <c r="U2573"/>
  <c r="G2573"/>
  <c r="Y2572"/>
  <c r="T2572"/>
  <c r="V2572"/>
  <c r="Q2572"/>
  <c r="O2572"/>
  <c r="U2572"/>
  <c r="G2572"/>
  <c r="Y2571"/>
  <c r="T2571"/>
  <c r="V2571"/>
  <c r="Q2571"/>
  <c r="O2571"/>
  <c r="U2571"/>
  <c r="G2571"/>
  <c r="Y2570"/>
  <c r="T2570"/>
  <c r="V2570"/>
  <c r="Q2570"/>
  <c r="O2570"/>
  <c r="U2570"/>
  <c r="G2570"/>
  <c r="Y2569"/>
  <c r="T2569"/>
  <c r="V2569"/>
  <c r="Q2569"/>
  <c r="O2569"/>
  <c r="U2569"/>
  <c r="G2569"/>
  <c r="Y2568"/>
  <c r="T2568"/>
  <c r="V2568"/>
  <c r="Q2568"/>
  <c r="O2568"/>
  <c r="U2568"/>
  <c r="G2568"/>
  <c r="Y2567"/>
  <c r="T2567"/>
  <c r="V2567"/>
  <c r="Q2567"/>
  <c r="O2567"/>
  <c r="U2567"/>
  <c r="G2567"/>
  <c r="Y2566"/>
  <c r="T2566"/>
  <c r="V2566"/>
  <c r="Q2566"/>
  <c r="O2566"/>
  <c r="U2566"/>
  <c r="G2566"/>
  <c r="Y2565"/>
  <c r="T2565"/>
  <c r="V2565"/>
  <c r="Q2565"/>
  <c r="O2565"/>
  <c r="U2565"/>
  <c r="G2565"/>
  <c r="Y2564"/>
  <c r="T2564"/>
  <c r="V2564"/>
  <c r="Q2564"/>
  <c r="O2564"/>
  <c r="U2564"/>
  <c r="G2564"/>
  <c r="Y2563"/>
  <c r="T2563"/>
  <c r="V2563"/>
  <c r="Q2563"/>
  <c r="O2563"/>
  <c r="U2563"/>
  <c r="G2563"/>
  <c r="Y2562"/>
  <c r="T2562"/>
  <c r="V2562"/>
  <c r="Q2562"/>
  <c r="O2562"/>
  <c r="U2562"/>
  <c r="G2562"/>
  <c r="Y2561"/>
  <c r="T2561"/>
  <c r="V2561"/>
  <c r="Q2561"/>
  <c r="O2561"/>
  <c r="U2561"/>
  <c r="G2561"/>
  <c r="Y2560"/>
  <c r="T2560"/>
  <c r="V2560"/>
  <c r="Q2560"/>
  <c r="O2560"/>
  <c r="U2560"/>
  <c r="G2560"/>
  <c r="Y2559"/>
  <c r="T2559"/>
  <c r="V2559"/>
  <c r="Q2559"/>
  <c r="O2559"/>
  <c r="U2559"/>
  <c r="G2559"/>
  <c r="Y2558"/>
  <c r="T2558"/>
  <c r="V2558"/>
  <c r="Q2558"/>
  <c r="O2558"/>
  <c r="U2558"/>
  <c r="G2558"/>
  <c r="Y2557"/>
  <c r="T2557"/>
  <c r="V2557"/>
  <c r="Q2557"/>
  <c r="O2557"/>
  <c r="U2557"/>
  <c r="G2557"/>
  <c r="Y2556"/>
  <c r="T2556"/>
  <c r="V2556"/>
  <c r="Q2556"/>
  <c r="O2556"/>
  <c r="U2556"/>
  <c r="G2556"/>
  <c r="Y2555"/>
  <c r="T2555"/>
  <c r="V2555"/>
  <c r="Q2555"/>
  <c r="O2555"/>
  <c r="U2555"/>
  <c r="G2555"/>
  <c r="Y2554"/>
  <c r="T2554"/>
  <c r="V2554"/>
  <c r="Q2554"/>
  <c r="O2554"/>
  <c r="U2554"/>
  <c r="G2554"/>
  <c r="Y2553"/>
  <c r="T2553"/>
  <c r="V2553"/>
  <c r="Q2553"/>
  <c r="O2553"/>
  <c r="U2553"/>
  <c r="G2553"/>
  <c r="Y2552"/>
  <c r="T2552"/>
  <c r="V2552"/>
  <c r="Q2552"/>
  <c r="O2552"/>
  <c r="U2552"/>
  <c r="G2552"/>
  <c r="Y2551"/>
  <c r="T2551"/>
  <c r="V2551"/>
  <c r="Q2551"/>
  <c r="O2551"/>
  <c r="U2551"/>
  <c r="G2551"/>
  <c r="Y2550"/>
  <c r="T2550"/>
  <c r="V2550"/>
  <c r="Q2550"/>
  <c r="O2550"/>
  <c r="U2550"/>
  <c r="G2550"/>
  <c r="Y2549"/>
  <c r="T2549"/>
  <c r="V2549"/>
  <c r="Q2549"/>
  <c r="O2549"/>
  <c r="U2549"/>
  <c r="G2549"/>
  <c r="Y2548"/>
  <c r="T2548"/>
  <c r="V2548"/>
  <c r="Q2548"/>
  <c r="O2548"/>
  <c r="U2548"/>
  <c r="G2548"/>
  <c r="Y2547"/>
  <c r="T2547"/>
  <c r="V2547"/>
  <c r="Q2547"/>
  <c r="O2547"/>
  <c r="U2547"/>
  <c r="G2547"/>
  <c r="Y2546"/>
  <c r="T2546"/>
  <c r="V2546"/>
  <c r="Q2546"/>
  <c r="O2546"/>
  <c r="U2546"/>
  <c r="G2546"/>
  <c r="Y2545"/>
  <c r="T2545"/>
  <c r="V2545"/>
  <c r="Q2545"/>
  <c r="O2545"/>
  <c r="U2545"/>
  <c r="G2545"/>
  <c r="Y2544"/>
  <c r="T2544"/>
  <c r="V2544"/>
  <c r="Q2544"/>
  <c r="O2544"/>
  <c r="U2544"/>
  <c r="G2544"/>
  <c r="Y2543"/>
  <c r="T2543"/>
  <c r="V2543"/>
  <c r="Q2543"/>
  <c r="O2543"/>
  <c r="U2543"/>
  <c r="G2543"/>
  <c r="Y2542"/>
  <c r="T2542"/>
  <c r="V2542"/>
  <c r="Q2542"/>
  <c r="O2542"/>
  <c r="U2542"/>
  <c r="G2542"/>
  <c r="Y2541"/>
  <c r="T2541"/>
  <c r="V2541"/>
  <c r="Q2541"/>
  <c r="O2541"/>
  <c r="U2541"/>
  <c r="G2541"/>
  <c r="Y2540"/>
  <c r="T2540"/>
  <c r="V2540"/>
  <c r="Q2540"/>
  <c r="O2540"/>
  <c r="U2540"/>
  <c r="G2540"/>
  <c r="Y2539"/>
  <c r="T2539"/>
  <c r="V2539"/>
  <c r="Q2539"/>
  <c r="O2539"/>
  <c r="U2539"/>
  <c r="G2539"/>
  <c r="Y2538"/>
  <c r="T2538"/>
  <c r="V2538"/>
  <c r="Q2538"/>
  <c r="O2538"/>
  <c r="U2538"/>
  <c r="G2538"/>
  <c r="Y2537"/>
  <c r="T2537"/>
  <c r="V2537"/>
  <c r="Q2537"/>
  <c r="O2537"/>
  <c r="U2537"/>
  <c r="G2537"/>
  <c r="Y2536"/>
  <c r="Q2536"/>
  <c r="O2536"/>
  <c r="S2536"/>
  <c r="U2536"/>
  <c r="T2536"/>
  <c r="V2536"/>
  <c r="G2536"/>
  <c r="Y2535"/>
  <c r="T2535"/>
  <c r="V2535"/>
  <c r="Q2535"/>
  <c r="O2535"/>
  <c r="U2535"/>
  <c r="G2535"/>
  <c r="Y2534"/>
  <c r="T2534"/>
  <c r="V2534"/>
  <c r="Q2534"/>
  <c r="O2534"/>
  <c r="U2534"/>
  <c r="G2534"/>
  <c r="Y2533"/>
  <c r="T2533"/>
  <c r="V2533"/>
  <c r="Q2533"/>
  <c r="O2533"/>
  <c r="U2533"/>
  <c r="G2533"/>
  <c r="Y2532"/>
  <c r="T2532"/>
  <c r="V2532"/>
  <c r="Q2532"/>
  <c r="O2532"/>
  <c r="U2532"/>
  <c r="G2532"/>
  <c r="Y2531"/>
  <c r="T2531"/>
  <c r="V2531"/>
  <c r="Q2531"/>
  <c r="O2531"/>
  <c r="U2531"/>
  <c r="G2531"/>
  <c r="Y2530"/>
  <c r="T2530"/>
  <c r="V2530"/>
  <c r="Q2530"/>
  <c r="O2530"/>
  <c r="U2530"/>
  <c r="G2530"/>
  <c r="Y2529"/>
  <c r="T2529"/>
  <c r="V2529"/>
  <c r="Q2529"/>
  <c r="O2529"/>
  <c r="U2529"/>
  <c r="G2529"/>
  <c r="Y2528"/>
  <c r="T2528"/>
  <c r="V2528"/>
  <c r="Q2528"/>
  <c r="O2528"/>
  <c r="U2528"/>
  <c r="G2528"/>
  <c r="Y2527"/>
  <c r="T2527"/>
  <c r="V2527"/>
  <c r="Q2527"/>
  <c r="O2527"/>
  <c r="U2527"/>
  <c r="G2527"/>
  <c r="Y2526"/>
  <c r="T2526"/>
  <c r="V2526"/>
  <c r="Q2526"/>
  <c r="O2526"/>
  <c r="U2526"/>
  <c r="G2526"/>
  <c r="Y2525"/>
  <c r="T2525"/>
  <c r="V2525"/>
  <c r="Q2525"/>
  <c r="O2525"/>
  <c r="U2525"/>
  <c r="G2525"/>
  <c r="Y2524"/>
  <c r="T2524"/>
  <c r="V2524"/>
  <c r="Q2524"/>
  <c r="O2524"/>
  <c r="U2524"/>
  <c r="G2524"/>
  <c r="Y2523"/>
  <c r="T2523"/>
  <c r="V2523"/>
  <c r="Q2523"/>
  <c r="O2523"/>
  <c r="U2523"/>
  <c r="G2523"/>
  <c r="Y2522"/>
  <c r="T2522"/>
  <c r="V2522"/>
  <c r="Q2522"/>
  <c r="O2522"/>
  <c r="U2522"/>
  <c r="G2522"/>
  <c r="Y2521"/>
  <c r="T2521"/>
  <c r="V2521"/>
  <c r="Q2521"/>
  <c r="O2521"/>
  <c r="U2521"/>
  <c r="G2521"/>
  <c r="Y2520"/>
  <c r="T2520"/>
  <c r="V2520"/>
  <c r="Q2520"/>
  <c r="O2520"/>
  <c r="U2520"/>
  <c r="G2520"/>
  <c r="Y2519"/>
  <c r="T2519"/>
  <c r="V2519"/>
  <c r="Q2519"/>
  <c r="O2519"/>
  <c r="U2519"/>
  <c r="G2519"/>
  <c r="Y2518"/>
  <c r="T2518"/>
  <c r="V2518"/>
  <c r="Q2518"/>
  <c r="O2518"/>
  <c r="U2518"/>
  <c r="G2518"/>
  <c r="Y2517"/>
  <c r="T2517"/>
  <c r="V2517"/>
  <c r="Q2517"/>
  <c r="O2517"/>
  <c r="U2517"/>
  <c r="G2517"/>
  <c r="Y2516"/>
  <c r="T2516"/>
  <c r="V2516"/>
  <c r="Q2516"/>
  <c r="O2516"/>
  <c r="U2516"/>
  <c r="G2516"/>
  <c r="Y2515"/>
  <c r="T2515"/>
  <c r="V2515"/>
  <c r="Q2515"/>
  <c r="O2515"/>
  <c r="U2515"/>
  <c r="G2515"/>
  <c r="Y2514"/>
  <c r="T2514"/>
  <c r="V2514"/>
  <c r="Q2514"/>
  <c r="O2514"/>
  <c r="U2514"/>
  <c r="G2514"/>
  <c r="Y2513"/>
  <c r="T2513"/>
  <c r="V2513"/>
  <c r="Q2513"/>
  <c r="O2513"/>
  <c r="U2513"/>
  <c r="G2513"/>
  <c r="Y2512"/>
  <c r="T2512"/>
  <c r="V2512"/>
  <c r="Q2512"/>
  <c r="O2512"/>
  <c r="U2512"/>
  <c r="G2512"/>
  <c r="Y2511"/>
  <c r="T2511"/>
  <c r="V2511"/>
  <c r="Q2511"/>
  <c r="O2511"/>
  <c r="U2511"/>
  <c r="G2511"/>
  <c r="Y2510"/>
  <c r="T2510"/>
  <c r="V2510"/>
  <c r="Q2510"/>
  <c r="O2510"/>
  <c r="U2510"/>
  <c r="G2510"/>
  <c r="Y2509"/>
  <c r="T2509"/>
  <c r="V2509"/>
  <c r="Q2509"/>
  <c r="O2509"/>
  <c r="U2509"/>
  <c r="G2509"/>
  <c r="Y2508"/>
  <c r="T2508"/>
  <c r="V2508"/>
  <c r="Q2508"/>
  <c r="O2508"/>
  <c r="U2508"/>
  <c r="G2508"/>
  <c r="Y2507"/>
  <c r="T2507"/>
  <c r="V2507"/>
  <c r="Q2507"/>
  <c r="O2507"/>
  <c r="U2507"/>
  <c r="G2507"/>
  <c r="Y2506"/>
  <c r="T2506"/>
  <c r="V2506"/>
  <c r="Q2506"/>
  <c r="O2506"/>
  <c r="U2506"/>
  <c r="G2506"/>
  <c r="Y2505"/>
  <c r="T2505"/>
  <c r="V2505"/>
  <c r="Q2505"/>
  <c r="O2505"/>
  <c r="U2505"/>
  <c r="G2505"/>
  <c r="Y2504"/>
  <c r="T2504"/>
  <c r="V2504"/>
  <c r="Q2504"/>
  <c r="O2504"/>
  <c r="U2504"/>
  <c r="G2504"/>
  <c r="Y2503"/>
  <c r="T2503"/>
  <c r="V2503"/>
  <c r="Q2503"/>
  <c r="O2503"/>
  <c r="U2503"/>
  <c r="G2503"/>
  <c r="Y2502"/>
  <c r="T2502"/>
  <c r="V2502"/>
  <c r="Q2502"/>
  <c r="O2502"/>
  <c r="U2502"/>
  <c r="G2502"/>
  <c r="Y2501"/>
  <c r="T2501"/>
  <c r="V2501"/>
  <c r="Q2501"/>
  <c r="O2501"/>
  <c r="U2501"/>
  <c r="G2501"/>
  <c r="Y2500"/>
  <c r="T2500"/>
  <c r="V2500"/>
  <c r="Q2500"/>
  <c r="O2500"/>
  <c r="U2500"/>
  <c r="G2500"/>
  <c r="Y2499"/>
  <c r="T2499"/>
  <c r="V2499"/>
  <c r="Q2499"/>
  <c r="O2499"/>
  <c r="U2499"/>
  <c r="G2499"/>
  <c r="Y2498"/>
  <c r="T2498"/>
  <c r="V2498"/>
  <c r="Q2498"/>
  <c r="O2498"/>
  <c r="U2498"/>
  <c r="G2498"/>
  <c r="Y2497"/>
  <c r="T2497"/>
  <c r="V2497"/>
  <c r="Q2497"/>
  <c r="O2497"/>
  <c r="U2497"/>
  <c r="G2497"/>
  <c r="Y2496"/>
  <c r="T2496"/>
  <c r="V2496"/>
  <c r="Q2496"/>
  <c r="O2496"/>
  <c r="U2496"/>
  <c r="G2496"/>
  <c r="Y2495"/>
  <c r="T2495"/>
  <c r="V2495"/>
  <c r="Q2495"/>
  <c r="O2495"/>
  <c r="U2495"/>
  <c r="G2495"/>
  <c r="Y2494"/>
  <c r="T2494"/>
  <c r="V2494"/>
  <c r="Q2494"/>
  <c r="O2494"/>
  <c r="U2494"/>
  <c r="G2494"/>
  <c r="Y2493"/>
  <c r="T2493"/>
  <c r="V2493"/>
  <c r="Q2493"/>
  <c r="O2493"/>
  <c r="U2493"/>
  <c r="G2493"/>
  <c r="Y2492"/>
  <c r="T2492"/>
  <c r="V2492"/>
  <c r="Q2492"/>
  <c r="O2492"/>
  <c r="U2492"/>
  <c r="G2492"/>
  <c r="Y2491"/>
  <c r="T2491"/>
  <c r="V2491"/>
  <c r="Q2491"/>
  <c r="O2491"/>
  <c r="U2491"/>
  <c r="G2491"/>
  <c r="Y2490"/>
  <c r="T2490"/>
  <c r="V2490"/>
  <c r="Q2490"/>
  <c r="O2490"/>
  <c r="U2490"/>
  <c r="G2490"/>
  <c r="Y2489"/>
  <c r="T2489"/>
  <c r="V2489"/>
  <c r="Q2489"/>
  <c r="O2489"/>
  <c r="U2489"/>
  <c r="G2489"/>
  <c r="Y2488"/>
  <c r="T2488"/>
  <c r="V2488"/>
  <c r="Q2488"/>
  <c r="O2488"/>
  <c r="U2488"/>
  <c r="G2488"/>
  <c r="Y2487"/>
  <c r="T2487"/>
  <c r="V2487"/>
  <c r="Q2487"/>
  <c r="O2487"/>
  <c r="U2487"/>
  <c r="G2487"/>
  <c r="Y2486"/>
  <c r="T2486"/>
  <c r="V2486"/>
  <c r="Q2486"/>
  <c r="O2486"/>
  <c r="U2486"/>
  <c r="G2486"/>
  <c r="Y2485"/>
  <c r="T2485"/>
  <c r="V2485"/>
  <c r="Q2485"/>
  <c r="O2485"/>
  <c r="U2485"/>
  <c r="G2485"/>
  <c r="Y2484"/>
  <c r="T2484"/>
  <c r="V2484"/>
  <c r="Q2484"/>
  <c r="O2484"/>
  <c r="U2484"/>
  <c r="G2484"/>
  <c r="Y2483"/>
  <c r="T2483"/>
  <c r="V2483"/>
  <c r="Q2483"/>
  <c r="O2483"/>
  <c r="U2483"/>
  <c r="G2483"/>
  <c r="Y2482"/>
  <c r="T2482"/>
  <c r="V2482"/>
  <c r="Q2482"/>
  <c r="O2482"/>
  <c r="U2482"/>
  <c r="G2482"/>
  <c r="Y2481"/>
  <c r="T2481"/>
  <c r="V2481"/>
  <c r="Q2481"/>
  <c r="O2481"/>
  <c r="U2481"/>
  <c r="G2481"/>
  <c r="Y2480"/>
  <c r="T2480"/>
  <c r="V2480"/>
  <c r="Q2480"/>
  <c r="O2480"/>
  <c r="U2480"/>
  <c r="G2480"/>
  <c r="Y2479"/>
  <c r="T2479"/>
  <c r="V2479"/>
  <c r="Q2479"/>
  <c r="O2479"/>
  <c r="U2479"/>
  <c r="G2479"/>
  <c r="Y2478"/>
  <c r="T2478"/>
  <c r="V2478"/>
  <c r="Q2478"/>
  <c r="O2478"/>
  <c r="U2478"/>
  <c r="G2478"/>
  <c r="Y2477"/>
  <c r="T2477"/>
  <c r="V2477"/>
  <c r="Q2477"/>
  <c r="O2477"/>
  <c r="U2477"/>
  <c r="G2477"/>
  <c r="Y2476"/>
  <c r="T2476"/>
  <c r="V2476"/>
  <c r="Q2476"/>
  <c r="O2476"/>
  <c r="U2476"/>
  <c r="G2476"/>
  <c r="Y2475"/>
  <c r="T2475"/>
  <c r="V2475"/>
  <c r="Q2475"/>
  <c r="O2475"/>
  <c r="U2475"/>
  <c r="G2475"/>
  <c r="Y2474"/>
  <c r="T2474"/>
  <c r="V2474"/>
  <c r="Q2474"/>
  <c r="O2474"/>
  <c r="U2474"/>
  <c r="G2474"/>
  <c r="Y2473"/>
  <c r="T2473"/>
  <c r="V2473"/>
  <c r="Q2473"/>
  <c r="O2473"/>
  <c r="U2473"/>
  <c r="G2473"/>
  <c r="Y2472"/>
  <c r="T2472"/>
  <c r="V2472"/>
  <c r="Q2472"/>
  <c r="O2472"/>
  <c r="U2472"/>
  <c r="G2472"/>
  <c r="Y2471"/>
  <c r="T2471"/>
  <c r="V2471"/>
  <c r="Q2471"/>
  <c r="O2471"/>
  <c r="U2471"/>
  <c r="G2471"/>
  <c r="Y2470"/>
  <c r="T2470"/>
  <c r="V2470"/>
  <c r="Q2470"/>
  <c r="O2470"/>
  <c r="U2470"/>
  <c r="G2470"/>
  <c r="Y2469"/>
  <c r="T2469"/>
  <c r="V2469"/>
  <c r="Q2469"/>
  <c r="O2469"/>
  <c r="U2469"/>
  <c r="G2469"/>
  <c r="Y2468"/>
  <c r="T2468"/>
  <c r="V2468"/>
  <c r="Q2468"/>
  <c r="O2468"/>
  <c r="U2468"/>
  <c r="G2468"/>
  <c r="Y2467"/>
  <c r="T2467"/>
  <c r="V2467"/>
  <c r="Q2467"/>
  <c r="O2467"/>
  <c r="U2467"/>
  <c r="G2467"/>
  <c r="Y2466"/>
  <c r="T2466"/>
  <c r="V2466"/>
  <c r="Q2466"/>
  <c r="O2466"/>
  <c r="U2466"/>
  <c r="G2466"/>
  <c r="Y2465"/>
  <c r="T2465"/>
  <c r="V2465"/>
  <c r="Q2465"/>
  <c r="O2465"/>
  <c r="U2465"/>
  <c r="G2465"/>
  <c r="Y2464"/>
  <c r="T2464"/>
  <c r="V2464"/>
  <c r="Q2464"/>
  <c r="O2464"/>
  <c r="U2464"/>
  <c r="G2464"/>
  <c r="Y2463"/>
  <c r="T2463"/>
  <c r="V2463"/>
  <c r="Q2463"/>
  <c r="O2463"/>
  <c r="U2463"/>
  <c r="G2463"/>
  <c r="Y2462"/>
  <c r="T2462"/>
  <c r="V2462"/>
  <c r="Q2462"/>
  <c r="O2462"/>
  <c r="U2462"/>
  <c r="G2462"/>
  <c r="Y2461"/>
  <c r="T2461"/>
  <c r="V2461"/>
  <c r="Q2461"/>
  <c r="O2461"/>
  <c r="U2461"/>
  <c r="G2461"/>
  <c r="Y2460"/>
  <c r="T2460"/>
  <c r="V2460"/>
  <c r="Q2460"/>
  <c r="O2460"/>
  <c r="U2460"/>
  <c r="G2460"/>
  <c r="Y2459"/>
  <c r="T2459"/>
  <c r="V2459"/>
  <c r="Q2459"/>
  <c r="O2459"/>
  <c r="U2459"/>
  <c r="G2459"/>
  <c r="Y2458"/>
  <c r="T2458"/>
  <c r="V2458"/>
  <c r="Q2458"/>
  <c r="O2458"/>
  <c r="U2458"/>
  <c r="G2458"/>
  <c r="Y2457"/>
  <c r="T2457"/>
  <c r="V2457"/>
  <c r="Q2457"/>
  <c r="O2457"/>
  <c r="U2457"/>
  <c r="G2457"/>
  <c r="Y2456"/>
  <c r="T2456"/>
  <c r="V2456"/>
  <c r="Q2456"/>
  <c r="O2456"/>
  <c r="U2456"/>
  <c r="G2456"/>
  <c r="Y2455"/>
  <c r="T2455"/>
  <c r="V2455"/>
  <c r="Q2455"/>
  <c r="O2455"/>
  <c r="U2455"/>
  <c r="G2455"/>
  <c r="Y2454"/>
  <c r="T2454"/>
  <c r="V2454"/>
  <c r="Q2454"/>
  <c r="O2454"/>
  <c r="U2454"/>
  <c r="G2454"/>
  <c r="Y2453"/>
  <c r="T2453"/>
  <c r="V2453"/>
  <c r="Q2453"/>
  <c r="O2453"/>
  <c r="U2453"/>
  <c r="G2453"/>
  <c r="Y2452"/>
  <c r="T2452"/>
  <c r="V2452"/>
  <c r="Q2452"/>
  <c r="O2452"/>
  <c r="U2452"/>
  <c r="G2452"/>
  <c r="Y2451"/>
  <c r="T2451"/>
  <c r="V2451"/>
  <c r="Q2451"/>
  <c r="O2451"/>
  <c r="U2451"/>
  <c r="G2451"/>
  <c r="Y2450"/>
  <c r="T2450"/>
  <c r="V2450"/>
  <c r="Q2450"/>
  <c r="O2450"/>
  <c r="U2450"/>
  <c r="G2450"/>
  <c r="Y2449"/>
  <c r="T2449"/>
  <c r="V2449"/>
  <c r="Q2449"/>
  <c r="O2449"/>
  <c r="U2449"/>
  <c r="G2449"/>
  <c r="Y2448"/>
  <c r="T2448"/>
  <c r="V2448"/>
  <c r="Q2448"/>
  <c r="O2448"/>
  <c r="U2448"/>
  <c r="G2448"/>
  <c r="Y2447"/>
  <c r="T2447"/>
  <c r="V2447"/>
  <c r="Q2447"/>
  <c r="O2447"/>
  <c r="U2447"/>
  <c r="G2447"/>
  <c r="Y2446"/>
  <c r="T2446"/>
  <c r="V2446"/>
  <c r="Q2446"/>
  <c r="O2446"/>
  <c r="U2446"/>
  <c r="G2446"/>
  <c r="Y2445"/>
  <c r="T2445"/>
  <c r="V2445"/>
  <c r="Q2445"/>
  <c r="O2445"/>
  <c r="U2445"/>
  <c r="G2445"/>
  <c r="Y2444"/>
  <c r="T2444"/>
  <c r="V2444"/>
  <c r="Q2444"/>
  <c r="O2444"/>
  <c r="U2444"/>
  <c r="G2444"/>
  <c r="Y2443"/>
  <c r="T2443"/>
  <c r="V2443"/>
  <c r="Q2443"/>
  <c r="O2443"/>
  <c r="U2443"/>
  <c r="G2443"/>
  <c r="Y2442"/>
  <c r="T2442"/>
  <c r="V2442"/>
  <c r="Q2442"/>
  <c r="O2442"/>
  <c r="U2442"/>
  <c r="G2442"/>
  <c r="Y2441"/>
  <c r="T2441"/>
  <c r="V2441"/>
  <c r="Q2441"/>
  <c r="O2441"/>
  <c r="U2441"/>
  <c r="G2441"/>
  <c r="Y2440"/>
  <c r="T2440"/>
  <c r="V2440"/>
  <c r="Q2440"/>
  <c r="O2440"/>
  <c r="U2440"/>
  <c r="G2440"/>
  <c r="Y2439"/>
  <c r="T2439"/>
  <c r="V2439"/>
  <c r="Q2439"/>
  <c r="O2439"/>
  <c r="U2439"/>
  <c r="G2439"/>
  <c r="Y2438"/>
  <c r="T2438"/>
  <c r="V2438"/>
  <c r="Q2438"/>
  <c r="O2438"/>
  <c r="U2438"/>
  <c r="G2438"/>
  <c r="Y2437"/>
  <c r="T2437"/>
  <c r="V2437"/>
  <c r="Q2437"/>
  <c r="O2437"/>
  <c r="U2437"/>
  <c r="G2437"/>
  <c r="Y2436"/>
  <c r="T2436"/>
  <c r="V2436"/>
  <c r="Q2436"/>
  <c r="O2436"/>
  <c r="U2436"/>
  <c r="G2436"/>
  <c r="Y2435"/>
  <c r="T2435"/>
  <c r="V2435"/>
  <c r="Q2435"/>
  <c r="O2435"/>
  <c r="U2435"/>
  <c r="G2435"/>
  <c r="Y2434"/>
  <c r="T2434"/>
  <c r="V2434"/>
  <c r="Q2434"/>
  <c r="O2434"/>
  <c r="U2434"/>
  <c r="G2434"/>
  <c r="Y2433"/>
  <c r="T2433"/>
  <c r="V2433"/>
  <c r="Q2433"/>
  <c r="O2433"/>
  <c r="U2433"/>
  <c r="G2433"/>
  <c r="Y2432"/>
  <c r="T2432"/>
  <c r="V2432"/>
  <c r="Q2432"/>
  <c r="O2432"/>
  <c r="U2432"/>
  <c r="G2432"/>
  <c r="Y2431"/>
  <c r="T2431"/>
  <c r="V2431"/>
  <c r="Q2431"/>
  <c r="O2431"/>
  <c r="U2431"/>
  <c r="G2431"/>
  <c r="Y2430"/>
  <c r="T2430"/>
  <c r="V2430"/>
  <c r="Q2430"/>
  <c r="O2430"/>
  <c r="U2430"/>
  <c r="G2430"/>
  <c r="Y2429"/>
  <c r="T2429"/>
  <c r="V2429"/>
  <c r="Q2429"/>
  <c r="O2429"/>
  <c r="U2429"/>
  <c r="G2429"/>
  <c r="Y2428"/>
  <c r="T2428"/>
  <c r="V2428"/>
  <c r="Q2428"/>
  <c r="O2428"/>
  <c r="U2428"/>
  <c r="G2428"/>
  <c r="Y2427"/>
  <c r="T2427"/>
  <c r="V2427"/>
  <c r="Q2427"/>
  <c r="O2427"/>
  <c r="U2427"/>
  <c r="G2427"/>
  <c r="Y2426"/>
  <c r="T2426"/>
  <c r="V2426"/>
  <c r="Q2426"/>
  <c r="O2426"/>
  <c r="U2426"/>
  <c r="G2426"/>
  <c r="Y2425"/>
  <c r="T2425"/>
  <c r="V2425"/>
  <c r="Q2425"/>
  <c r="O2425"/>
  <c r="U2425"/>
  <c r="G2425"/>
  <c r="Y2424"/>
  <c r="T2424"/>
  <c r="V2424"/>
  <c r="Q2424"/>
  <c r="O2424"/>
  <c r="U2424"/>
  <c r="G2424"/>
  <c r="Y2423"/>
  <c r="T2423"/>
  <c r="V2423"/>
  <c r="Q2423"/>
  <c r="O2423"/>
  <c r="U2423"/>
  <c r="G2423"/>
  <c r="Y2422"/>
  <c r="T2422"/>
  <c r="V2422"/>
  <c r="Q2422"/>
  <c r="O2422"/>
  <c r="U2422"/>
  <c r="G2422"/>
  <c r="Y2421"/>
  <c r="T2421"/>
  <c r="V2421"/>
  <c r="Q2421"/>
  <c r="O2421"/>
  <c r="U2421"/>
  <c r="G2421"/>
  <c r="Y2420"/>
  <c r="T2420"/>
  <c r="V2420"/>
  <c r="Q2420"/>
  <c r="O2420"/>
  <c r="U2420"/>
  <c r="G2420"/>
  <c r="Y2419"/>
  <c r="T2419"/>
  <c r="V2419"/>
  <c r="Q2419"/>
  <c r="O2419"/>
  <c r="U2419"/>
  <c r="G2419"/>
  <c r="Y2418"/>
  <c r="T2418"/>
  <c r="V2418"/>
  <c r="Q2418"/>
  <c r="O2418"/>
  <c r="U2418"/>
  <c r="G2418"/>
  <c r="Y2417"/>
  <c r="T2417"/>
  <c r="V2417"/>
  <c r="Q2417"/>
  <c r="O2417"/>
  <c r="U2417"/>
  <c r="G2417"/>
  <c r="Y2416"/>
  <c r="T2416"/>
  <c r="V2416"/>
  <c r="Q2416"/>
  <c r="O2416"/>
  <c r="U2416"/>
  <c r="G2416"/>
  <c r="Y2415"/>
  <c r="T2415"/>
  <c r="V2415"/>
  <c r="Q2415"/>
  <c r="O2415"/>
  <c r="U2415"/>
  <c r="G2415"/>
  <c r="Y2414"/>
  <c r="T2414"/>
  <c r="V2414"/>
  <c r="Q2414"/>
  <c r="O2414"/>
  <c r="U2414"/>
  <c r="G2414"/>
  <c r="Y2413"/>
  <c r="T2413"/>
  <c r="V2413"/>
  <c r="Q2413"/>
  <c r="O2413"/>
  <c r="U2413"/>
  <c r="G2413"/>
  <c r="Y2412"/>
  <c r="T2412"/>
  <c r="V2412"/>
  <c r="Q2412"/>
  <c r="O2412"/>
  <c r="U2412"/>
  <c r="G2412"/>
  <c r="Y2411"/>
  <c r="T2411"/>
  <c r="V2411"/>
  <c r="Q2411"/>
  <c r="O2411"/>
  <c r="U2411"/>
  <c r="G2411"/>
  <c r="Y2410"/>
  <c r="T2410"/>
  <c r="V2410"/>
  <c r="Q2410"/>
  <c r="O2410"/>
  <c r="U2410"/>
  <c r="G2410"/>
  <c r="Y2409"/>
  <c r="T2409"/>
  <c r="V2409"/>
  <c r="Q2409"/>
  <c r="O2409"/>
  <c r="U2409"/>
  <c r="G2409"/>
  <c r="Y2408"/>
  <c r="T2408"/>
  <c r="V2408"/>
  <c r="Q2408"/>
  <c r="O2408"/>
  <c r="U2408"/>
  <c r="G2408"/>
  <c r="Y2407"/>
  <c r="T2407"/>
  <c r="V2407"/>
  <c r="Q2407"/>
  <c r="O2407"/>
  <c r="U2407"/>
  <c r="G2407"/>
  <c r="Y2406"/>
  <c r="T2406"/>
  <c r="V2406"/>
  <c r="Q2406"/>
  <c r="O2406"/>
  <c r="U2406"/>
  <c r="G2406"/>
  <c r="Y2405"/>
  <c r="T2405"/>
  <c r="V2405"/>
  <c r="Q2405"/>
  <c r="O2405"/>
  <c r="U2405"/>
  <c r="G2405"/>
  <c r="Y2404"/>
  <c r="T2404"/>
  <c r="V2404"/>
  <c r="Q2404"/>
  <c r="O2404"/>
  <c r="U2404"/>
  <c r="G2404"/>
  <c r="Y2403"/>
  <c r="T2403"/>
  <c r="V2403"/>
  <c r="Q2403"/>
  <c r="O2403"/>
  <c r="U2403"/>
  <c r="G2403"/>
  <c r="Y2402"/>
  <c r="T2402"/>
  <c r="V2402"/>
  <c r="Q2402"/>
  <c r="O2402"/>
  <c r="U2402"/>
  <c r="G2402"/>
  <c r="Y2401"/>
  <c r="T2401"/>
  <c r="V2401"/>
  <c r="Q2401"/>
  <c r="O2401"/>
  <c r="U2401"/>
  <c r="G2401"/>
  <c r="Y2400"/>
  <c r="T2400"/>
  <c r="V2400"/>
  <c r="Q2400"/>
  <c r="O2400"/>
  <c r="U2400"/>
  <c r="G2400"/>
  <c r="Y2399"/>
  <c r="T2399"/>
  <c r="V2399"/>
  <c r="Q2399"/>
  <c r="O2399"/>
  <c r="U2399"/>
  <c r="G2399"/>
  <c r="Y2398"/>
  <c r="T2398"/>
  <c r="V2398"/>
  <c r="Q2398"/>
  <c r="O2398"/>
  <c r="U2398"/>
  <c r="G2398"/>
  <c r="Y2397"/>
  <c r="T2397"/>
  <c r="V2397"/>
  <c r="Q2397"/>
  <c r="O2397"/>
  <c r="U2397"/>
  <c r="G2397"/>
  <c r="Y2396"/>
  <c r="T2396"/>
  <c r="V2396"/>
  <c r="Q2396"/>
  <c r="O2396"/>
  <c r="U2396"/>
  <c r="G2396"/>
  <c r="Y2395"/>
  <c r="T2395"/>
  <c r="V2395"/>
  <c r="Q2395"/>
  <c r="O2395"/>
  <c r="U2395"/>
  <c r="G2395"/>
  <c r="Y2394"/>
  <c r="T2394"/>
  <c r="V2394"/>
  <c r="Q2394"/>
  <c r="O2394"/>
  <c r="U2394"/>
  <c r="G2394"/>
  <c r="Y2393"/>
  <c r="T2393"/>
  <c r="V2393"/>
  <c r="Q2393"/>
  <c r="O2393"/>
  <c r="U2393"/>
  <c r="G2393"/>
  <c r="Y2392"/>
  <c r="T2392"/>
  <c r="V2392"/>
  <c r="Q2392"/>
  <c r="O2392"/>
  <c r="U2392"/>
  <c r="G2392"/>
  <c r="Y2391"/>
  <c r="T2391"/>
  <c r="V2391"/>
  <c r="Q2391"/>
  <c r="O2391"/>
  <c r="U2391"/>
  <c r="G2391"/>
  <c r="Y2390"/>
  <c r="T2390"/>
  <c r="V2390"/>
  <c r="Q2390"/>
  <c r="O2390"/>
  <c r="U2390"/>
  <c r="G2390"/>
  <c r="Y2389"/>
  <c r="T2389"/>
  <c r="V2389"/>
  <c r="Q2389"/>
  <c r="O2389"/>
  <c r="U2389"/>
  <c r="G2389"/>
  <c r="Y2388"/>
  <c r="T2388"/>
  <c r="V2388"/>
  <c r="Q2388"/>
  <c r="O2388"/>
  <c r="U2388"/>
  <c r="G2388"/>
  <c r="Y2387"/>
  <c r="T2387"/>
  <c r="V2387"/>
  <c r="Q2387"/>
  <c r="O2387"/>
  <c r="U2387"/>
  <c r="G2387"/>
  <c r="Y2386"/>
  <c r="T2386"/>
  <c r="V2386"/>
  <c r="Q2386"/>
  <c r="O2386"/>
  <c r="U2386"/>
  <c r="G2386"/>
  <c r="Y2385"/>
  <c r="T2385"/>
  <c r="V2385"/>
  <c r="Q2385"/>
  <c r="O2385"/>
  <c r="U2385"/>
  <c r="G2385"/>
  <c r="Y2384"/>
  <c r="T2384"/>
  <c r="V2384"/>
  <c r="Q2384"/>
  <c r="O2384"/>
  <c r="U2384"/>
  <c r="G2384"/>
  <c r="Y2383"/>
  <c r="T2383"/>
  <c r="V2383"/>
  <c r="Q2383"/>
  <c r="O2383"/>
  <c r="U2383"/>
  <c r="G2383"/>
  <c r="Y2382"/>
  <c r="T2382"/>
  <c r="V2382"/>
  <c r="Q2382"/>
  <c r="O2382"/>
  <c r="U2382"/>
  <c r="G2382"/>
  <c r="Y2381"/>
  <c r="T2381"/>
  <c r="V2381"/>
  <c r="Q2381"/>
  <c r="O2381"/>
  <c r="U2381"/>
  <c r="G2381"/>
  <c r="Y2380"/>
  <c r="T2380"/>
  <c r="V2380"/>
  <c r="Q2380"/>
  <c r="O2380"/>
  <c r="U2380"/>
  <c r="G2380"/>
  <c r="Y2379"/>
  <c r="T2379"/>
  <c r="V2379"/>
  <c r="Q2379"/>
  <c r="O2379"/>
  <c r="U2379"/>
  <c r="G2379"/>
  <c r="Y2378"/>
  <c r="T2378"/>
  <c r="V2378"/>
  <c r="Q2378"/>
  <c r="O2378"/>
  <c r="U2378"/>
  <c r="G2378"/>
  <c r="Y2377"/>
  <c r="T2377"/>
  <c r="V2377"/>
  <c r="Q2377"/>
  <c r="O2377"/>
  <c r="U2377"/>
  <c r="G2377"/>
  <c r="Y2376"/>
  <c r="T2376"/>
  <c r="V2376"/>
  <c r="Q2376"/>
  <c r="O2376"/>
  <c r="U2376"/>
  <c r="G2376"/>
  <c r="Y2375"/>
  <c r="T2375"/>
  <c r="V2375"/>
  <c r="Q2375"/>
  <c r="O2375"/>
  <c r="U2375"/>
  <c r="G2375"/>
  <c r="Y2374"/>
  <c r="T2374"/>
  <c r="V2374"/>
  <c r="Q2374"/>
  <c r="O2374"/>
  <c r="U2374"/>
  <c r="G2374"/>
  <c r="Y2373"/>
  <c r="T2373"/>
  <c r="V2373"/>
  <c r="Q2373"/>
  <c r="O2373"/>
  <c r="U2373"/>
  <c r="G2373"/>
  <c r="Y2372"/>
  <c r="T2372"/>
  <c r="V2372"/>
  <c r="Q2372"/>
  <c r="O2372"/>
  <c r="U2372"/>
  <c r="G2372"/>
  <c r="Y2371"/>
  <c r="T2371"/>
  <c r="V2371"/>
  <c r="Q2371"/>
  <c r="O2371"/>
  <c r="U2371"/>
  <c r="G2371"/>
  <c r="Y2370"/>
  <c r="T2370"/>
  <c r="V2370"/>
  <c r="Q2370"/>
  <c r="O2370"/>
  <c r="U2370"/>
  <c r="G2370"/>
  <c r="Y2369"/>
  <c r="T2369"/>
  <c r="V2369"/>
  <c r="Q2369"/>
  <c r="O2369"/>
  <c r="U2369"/>
  <c r="G2369"/>
  <c r="Y2368"/>
  <c r="T2368"/>
  <c r="V2368"/>
  <c r="Q2368"/>
  <c r="O2368"/>
  <c r="U2368"/>
  <c r="G2368"/>
  <c r="Y2367"/>
  <c r="T2367"/>
  <c r="V2367"/>
  <c r="Q2367"/>
  <c r="O2367"/>
  <c r="U2367"/>
  <c r="G2367"/>
  <c r="Y2366"/>
  <c r="T2366"/>
  <c r="V2366"/>
  <c r="Q2366"/>
  <c r="O2366"/>
  <c r="U2366"/>
  <c r="G2366"/>
  <c r="Y2365"/>
  <c r="T2365"/>
  <c r="V2365"/>
  <c r="Q2365"/>
  <c r="O2365"/>
  <c r="U2365"/>
  <c r="G2365"/>
  <c r="Y2364"/>
  <c r="T2364"/>
  <c r="V2364"/>
  <c r="Q2364"/>
  <c r="O2364"/>
  <c r="U2364"/>
  <c r="G2364"/>
  <c r="Y2363"/>
  <c r="T2363"/>
  <c r="V2363"/>
  <c r="Q2363"/>
  <c r="O2363"/>
  <c r="U2363"/>
  <c r="G2363"/>
  <c r="Y2362"/>
  <c r="T2362"/>
  <c r="V2362"/>
  <c r="Q2362"/>
  <c r="O2362"/>
  <c r="U2362"/>
  <c r="G2362"/>
  <c r="Y2361"/>
  <c r="T2361"/>
  <c r="V2361"/>
  <c r="Q2361"/>
  <c r="O2361"/>
  <c r="U2361"/>
  <c r="G2361"/>
  <c r="Y2360"/>
  <c r="T2360"/>
  <c r="V2360"/>
  <c r="Q2360"/>
  <c r="O2360"/>
  <c r="U2360"/>
  <c r="G2360"/>
  <c r="Y2359"/>
  <c r="T2359"/>
  <c r="V2359"/>
  <c r="Q2359"/>
  <c r="O2359"/>
  <c r="U2359"/>
  <c r="G2359"/>
  <c r="Y2358"/>
  <c r="T2358"/>
  <c r="V2358"/>
  <c r="Q2358"/>
  <c r="O2358"/>
  <c r="U2358"/>
  <c r="G2358"/>
  <c r="Y2357"/>
  <c r="T2357"/>
  <c r="V2357"/>
  <c r="Q2357"/>
  <c r="O2357"/>
  <c r="U2357"/>
  <c r="G2357"/>
  <c r="Y2356"/>
  <c r="T2356"/>
  <c r="V2356"/>
  <c r="Q2356"/>
  <c r="O2356"/>
  <c r="U2356"/>
  <c r="G2356"/>
  <c r="Y2355"/>
  <c r="T2355"/>
  <c r="V2355"/>
  <c r="Q2355"/>
  <c r="O2355"/>
  <c r="U2355"/>
  <c r="G2355"/>
  <c r="Y2354"/>
  <c r="T2354"/>
  <c r="V2354"/>
  <c r="Q2354"/>
  <c r="O2354"/>
  <c r="U2354"/>
  <c r="G2354"/>
  <c r="Y2353"/>
  <c r="T2353"/>
  <c r="V2353"/>
  <c r="Q2353"/>
  <c r="O2353"/>
  <c r="U2353"/>
  <c r="G2353"/>
  <c r="Y2352"/>
  <c r="T2352"/>
  <c r="V2352"/>
  <c r="Q2352"/>
  <c r="O2352"/>
  <c r="U2352"/>
  <c r="G2352"/>
  <c r="Y2351"/>
  <c r="T2351"/>
  <c r="V2351"/>
  <c r="Q2351"/>
  <c r="O2351"/>
  <c r="U2351"/>
  <c r="G2351"/>
  <c r="Y2350"/>
  <c r="T2350"/>
  <c r="V2350"/>
  <c r="Q2350"/>
  <c r="O2350"/>
  <c r="U2350"/>
  <c r="G2350"/>
  <c r="Y2349"/>
  <c r="T2349"/>
  <c r="V2349"/>
  <c r="Q2349"/>
  <c r="O2349"/>
  <c r="U2349"/>
  <c r="G2349"/>
  <c r="Y2348"/>
  <c r="T2348"/>
  <c r="V2348"/>
  <c r="Q2348"/>
  <c r="O2348"/>
  <c r="U2348"/>
  <c r="G2348"/>
  <c r="Y2347"/>
  <c r="T2347"/>
  <c r="V2347"/>
  <c r="Q2347"/>
  <c r="O2347"/>
  <c r="U2347"/>
  <c r="G2347"/>
  <c r="Y2346"/>
  <c r="T2346"/>
  <c r="V2346"/>
  <c r="Q2346"/>
  <c r="O2346"/>
  <c r="U2346"/>
  <c r="G2346"/>
  <c r="Y2345"/>
  <c r="T2345"/>
  <c r="V2345"/>
  <c r="Q2345"/>
  <c r="O2345"/>
  <c r="U2345"/>
  <c r="G2345"/>
  <c r="Y2344"/>
  <c r="T2344"/>
  <c r="V2344"/>
  <c r="Q2344"/>
  <c r="O2344"/>
  <c r="U2344"/>
  <c r="G2344"/>
  <c r="Y2343"/>
  <c r="T2343"/>
  <c r="V2343"/>
  <c r="Q2343"/>
  <c r="O2343"/>
  <c r="U2343"/>
  <c r="G2343"/>
  <c r="Y2342"/>
  <c r="T2342"/>
  <c r="V2342"/>
  <c r="Q2342"/>
  <c r="O2342"/>
  <c r="U2342"/>
  <c r="G2342"/>
  <c r="Y2341"/>
  <c r="T2341"/>
  <c r="V2341"/>
  <c r="Q2341"/>
  <c r="O2341"/>
  <c r="U2341"/>
  <c r="G2341"/>
  <c r="Y2340"/>
  <c r="T2340"/>
  <c r="V2340"/>
  <c r="Q2340"/>
  <c r="O2340"/>
  <c r="U2340"/>
  <c r="G2340"/>
  <c r="Y2339"/>
  <c r="T2339"/>
  <c r="V2339"/>
  <c r="Q2339"/>
  <c r="O2339"/>
  <c r="U2339"/>
  <c r="G2339"/>
  <c r="Y2338"/>
  <c r="T2338"/>
  <c r="V2338"/>
  <c r="Q2338"/>
  <c r="O2338"/>
  <c r="U2338"/>
  <c r="G2338"/>
  <c r="Y2337"/>
  <c r="T2337"/>
  <c r="V2337"/>
  <c r="Q2337"/>
  <c r="O2337"/>
  <c r="U2337"/>
  <c r="G2337"/>
  <c r="Y2336"/>
  <c r="T2336"/>
  <c r="V2336"/>
  <c r="Q2336"/>
  <c r="O2336"/>
  <c r="U2336"/>
  <c r="G2336"/>
  <c r="Y2335"/>
  <c r="T2335"/>
  <c r="V2335"/>
  <c r="Q2335"/>
  <c r="O2335"/>
  <c r="U2335"/>
  <c r="G2335"/>
  <c r="Y2334"/>
  <c r="T2334"/>
  <c r="V2334"/>
  <c r="Q2334"/>
  <c r="O2334"/>
  <c r="U2334"/>
  <c r="G2334"/>
  <c r="Y2333"/>
  <c r="T2333"/>
  <c r="V2333"/>
  <c r="Q2333"/>
  <c r="O2333"/>
  <c r="U2333"/>
  <c r="G2333"/>
  <c r="Y2332"/>
  <c r="T2332"/>
  <c r="V2332"/>
  <c r="Q2332"/>
  <c r="O2332"/>
  <c r="U2332"/>
  <c r="G2332"/>
  <c r="Y2331"/>
  <c r="T2331"/>
  <c r="V2331"/>
  <c r="Q2331"/>
  <c r="O2331"/>
  <c r="U2331"/>
  <c r="G2331"/>
  <c r="Y2330"/>
  <c r="T2330"/>
  <c r="V2330"/>
  <c r="Q2330"/>
  <c r="O2330"/>
  <c r="U2330"/>
  <c r="G2330"/>
  <c r="Y2329"/>
  <c r="T2329"/>
  <c r="V2329"/>
  <c r="Q2329"/>
  <c r="O2329"/>
  <c r="U2329"/>
  <c r="G2329"/>
  <c r="Y2328"/>
  <c r="T2328"/>
  <c r="V2328"/>
  <c r="Q2328"/>
  <c r="O2328"/>
  <c r="U2328"/>
  <c r="G2328"/>
  <c r="Y2327"/>
  <c r="T2327"/>
  <c r="V2327"/>
  <c r="Q2327"/>
  <c r="O2327"/>
  <c r="U2327"/>
  <c r="G2327"/>
  <c r="Y2326"/>
  <c r="T2326"/>
  <c r="V2326"/>
  <c r="Q2326"/>
  <c r="O2326"/>
  <c r="U2326"/>
  <c r="G2326"/>
  <c r="Y2325"/>
  <c r="T2325"/>
  <c r="V2325"/>
  <c r="Q2325"/>
  <c r="O2325"/>
  <c r="U2325"/>
  <c r="G2325"/>
  <c r="Y2324"/>
  <c r="T2324"/>
  <c r="V2324"/>
  <c r="Q2324"/>
  <c r="O2324"/>
  <c r="U2324"/>
  <c r="G2324"/>
  <c r="Y2323"/>
  <c r="T2323"/>
  <c r="V2323"/>
  <c r="Q2323"/>
  <c r="O2323"/>
  <c r="U2323"/>
  <c r="G2323"/>
  <c r="Y2322"/>
  <c r="T2322"/>
  <c r="V2322"/>
  <c r="Q2322"/>
  <c r="O2322"/>
  <c r="U2322"/>
  <c r="G2322"/>
  <c r="Y2321"/>
  <c r="T2321"/>
  <c r="V2321"/>
  <c r="Q2321"/>
  <c r="O2321"/>
  <c r="U2321"/>
  <c r="G2321"/>
  <c r="Y2320"/>
  <c r="T2320"/>
  <c r="V2320"/>
  <c r="Q2320"/>
  <c r="O2320"/>
  <c r="U2320"/>
  <c r="G2320"/>
  <c r="Y2319"/>
  <c r="T2319"/>
  <c r="V2319"/>
  <c r="Q2319"/>
  <c r="O2319"/>
  <c r="U2319"/>
  <c r="G2319"/>
  <c r="Y2318"/>
  <c r="T2318"/>
  <c r="V2318"/>
  <c r="Q2318"/>
  <c r="O2318"/>
  <c r="U2318"/>
  <c r="G2318"/>
  <c r="Y2317"/>
  <c r="T2317"/>
  <c r="V2317"/>
  <c r="Q2317"/>
  <c r="O2317"/>
  <c r="U2317"/>
  <c r="G2317"/>
  <c r="Y2316"/>
  <c r="T2316"/>
  <c r="V2316"/>
  <c r="Q2316"/>
  <c r="O2316"/>
  <c r="U2316"/>
  <c r="G2316"/>
  <c r="Y2315"/>
  <c r="T2315"/>
  <c r="V2315"/>
  <c r="Q2315"/>
  <c r="O2315"/>
  <c r="U2315"/>
  <c r="G2315"/>
  <c r="Y2314"/>
  <c r="Q2314"/>
  <c r="O2314"/>
  <c r="S2314"/>
  <c r="U2314"/>
  <c r="T2314"/>
  <c r="V2314"/>
  <c r="G2314"/>
  <c r="Y2313"/>
  <c r="T2313"/>
  <c r="V2313"/>
  <c r="Q2313"/>
  <c r="O2313"/>
  <c r="U2313"/>
  <c r="G2313"/>
  <c r="Y2312"/>
  <c r="T2312"/>
  <c r="V2312"/>
  <c r="Q2312"/>
  <c r="O2312"/>
  <c r="U2312"/>
  <c r="G2312"/>
  <c r="Y2311"/>
  <c r="T2311"/>
  <c r="V2311"/>
  <c r="Q2311"/>
  <c r="O2311"/>
  <c r="U2311"/>
  <c r="G2311"/>
  <c r="Y2310"/>
  <c r="T2310"/>
  <c r="V2310"/>
  <c r="Q2310"/>
  <c r="O2310"/>
  <c r="U2310"/>
  <c r="G2310"/>
  <c r="Y2309"/>
  <c r="T2309"/>
  <c r="V2309"/>
  <c r="Q2309"/>
  <c r="O2309"/>
  <c r="U2309"/>
  <c r="G2309"/>
  <c r="Y2308"/>
  <c r="T2308"/>
  <c r="V2308"/>
  <c r="Q2308"/>
  <c r="O2308"/>
  <c r="U2308"/>
  <c r="G2308"/>
  <c r="Y2307"/>
  <c r="T2307"/>
  <c r="V2307"/>
  <c r="Q2307"/>
  <c r="O2307"/>
  <c r="U2307"/>
  <c r="G2307"/>
  <c r="Y2306"/>
  <c r="T2306"/>
  <c r="V2306"/>
  <c r="Q2306"/>
  <c r="O2306"/>
  <c r="U2306"/>
  <c r="G2306"/>
  <c r="Y2305"/>
  <c r="T2305"/>
  <c r="V2305"/>
  <c r="Q2305"/>
  <c r="O2305"/>
  <c r="U2305"/>
  <c r="G2305"/>
  <c r="Y2304"/>
  <c r="T2304"/>
  <c r="V2304"/>
  <c r="Q2304"/>
  <c r="O2304"/>
  <c r="U2304"/>
  <c r="G2304"/>
  <c r="Y2303"/>
  <c r="T2303"/>
  <c r="V2303"/>
  <c r="Q2303"/>
  <c r="O2303"/>
  <c r="U2303"/>
  <c r="G2303"/>
  <c r="Y2302"/>
  <c r="T2302"/>
  <c r="V2302"/>
  <c r="Q2302"/>
  <c r="O2302"/>
  <c r="U2302"/>
  <c r="G2302"/>
  <c r="Y2301"/>
  <c r="T2301"/>
  <c r="V2301"/>
  <c r="Q2301"/>
  <c r="O2301"/>
  <c r="U2301"/>
  <c r="G2301"/>
  <c r="Y2300"/>
  <c r="T2300"/>
  <c r="V2300"/>
  <c r="Q2300"/>
  <c r="O2300"/>
  <c r="U2300"/>
  <c r="G2300"/>
  <c r="Y2299"/>
  <c r="T2299"/>
  <c r="V2299"/>
  <c r="Q2299"/>
  <c r="O2299"/>
  <c r="U2299"/>
  <c r="G2299"/>
  <c r="Y2298"/>
  <c r="T2298"/>
  <c r="V2298"/>
  <c r="Q2298"/>
  <c r="O2298"/>
  <c r="U2298"/>
  <c r="G2298"/>
  <c r="Y2297"/>
  <c r="T2297"/>
  <c r="V2297"/>
  <c r="Q2297"/>
  <c r="O2297"/>
  <c r="U2297"/>
  <c r="G2297"/>
  <c r="Y2296"/>
  <c r="O2296"/>
  <c r="Q2296"/>
  <c r="U2296"/>
  <c r="T2296"/>
  <c r="V2296"/>
  <c r="S2296"/>
  <c r="G2296"/>
  <c r="Y2295"/>
  <c r="T2295"/>
  <c r="V2295"/>
  <c r="Q2295"/>
  <c r="O2295"/>
  <c r="U2295"/>
  <c r="G2295"/>
  <c r="Y2294"/>
  <c r="T2294"/>
  <c r="V2294"/>
  <c r="Q2294"/>
  <c r="O2294"/>
  <c r="U2294"/>
  <c r="G2294"/>
  <c r="Y2293"/>
  <c r="T2293"/>
  <c r="V2293"/>
  <c r="Q2293"/>
  <c r="O2293"/>
  <c r="U2293"/>
  <c r="G2293"/>
  <c r="Y2292"/>
  <c r="T2292"/>
  <c r="V2292"/>
  <c r="Q2292"/>
  <c r="O2292"/>
  <c r="U2292"/>
  <c r="G2292"/>
  <c r="Y2291"/>
  <c r="T2291"/>
  <c r="V2291"/>
  <c r="Q2291"/>
  <c r="O2291"/>
  <c r="U2291"/>
  <c r="G2291"/>
  <c r="Y2290"/>
  <c r="T2290"/>
  <c r="V2290"/>
  <c r="Q2290"/>
  <c r="O2290"/>
  <c r="U2290"/>
  <c r="G2290"/>
  <c r="Y2289"/>
  <c r="T2289"/>
  <c r="V2289"/>
  <c r="Q2289"/>
  <c r="O2289"/>
  <c r="U2289"/>
  <c r="G2289"/>
  <c r="Y2288"/>
  <c r="T2288"/>
  <c r="V2288"/>
  <c r="Q2288"/>
  <c r="O2288"/>
  <c r="U2288"/>
  <c r="G2288"/>
  <c r="Y2287"/>
  <c r="T2287"/>
  <c r="V2287"/>
  <c r="Q2287"/>
  <c r="O2287"/>
  <c r="U2287"/>
  <c r="G2287"/>
  <c r="Y2286"/>
  <c r="T2286"/>
  <c r="V2286"/>
  <c r="Q2286"/>
  <c r="O2286"/>
  <c r="U2286"/>
  <c r="G2286"/>
  <c r="Y2285"/>
  <c r="T2285"/>
  <c r="V2285"/>
  <c r="Q2285"/>
  <c r="O2285"/>
  <c r="U2285"/>
  <c r="G2285"/>
  <c r="Y2284"/>
  <c r="T2284"/>
  <c r="V2284"/>
  <c r="Q2284"/>
  <c r="O2284"/>
  <c r="U2284"/>
  <c r="G2284"/>
  <c r="Y2283"/>
  <c r="T2283"/>
  <c r="V2283"/>
  <c r="Q2283"/>
  <c r="O2283"/>
  <c r="U2283"/>
  <c r="G2283"/>
  <c r="Y2282"/>
  <c r="T2282"/>
  <c r="V2282"/>
  <c r="Q2282"/>
  <c r="O2282"/>
  <c r="U2282"/>
  <c r="G2282"/>
  <c r="Y2281"/>
  <c r="T2281"/>
  <c r="V2281"/>
  <c r="Q2281"/>
  <c r="O2281"/>
  <c r="U2281"/>
  <c r="G2281"/>
  <c r="Y2280"/>
  <c r="T2280"/>
  <c r="V2280"/>
  <c r="Q2280"/>
  <c r="O2280"/>
  <c r="U2280"/>
  <c r="G2280"/>
  <c r="Y2279"/>
  <c r="T2279"/>
  <c r="V2279"/>
  <c r="Q2279"/>
  <c r="O2279"/>
  <c r="U2279"/>
  <c r="G2279"/>
  <c r="Y2278"/>
  <c r="T2278"/>
  <c r="V2278"/>
  <c r="Q2278"/>
  <c r="O2278"/>
  <c r="U2278"/>
  <c r="G2278"/>
  <c r="Y2277"/>
  <c r="T2277"/>
  <c r="V2277"/>
  <c r="Q2277"/>
  <c r="O2277"/>
  <c r="U2277"/>
  <c r="G2277"/>
  <c r="Y2276"/>
  <c r="T2276"/>
  <c r="V2276"/>
  <c r="Q2276"/>
  <c r="O2276"/>
  <c r="U2276"/>
  <c r="G2276"/>
  <c r="Y2275"/>
  <c r="T2275"/>
  <c r="V2275"/>
  <c r="Q2275"/>
  <c r="O2275"/>
  <c r="U2275"/>
  <c r="G2275"/>
  <c r="Y2274"/>
  <c r="T2274"/>
  <c r="V2274"/>
  <c r="Q2274"/>
  <c r="O2274"/>
  <c r="U2274"/>
  <c r="G2274"/>
  <c r="Y2273"/>
  <c r="T2273"/>
  <c r="V2273"/>
  <c r="Q2273"/>
  <c r="O2273"/>
  <c r="U2273"/>
  <c r="G2273"/>
  <c r="Y2272"/>
  <c r="T2272"/>
  <c r="V2272"/>
  <c r="Q2272"/>
  <c r="O2272"/>
  <c r="U2272"/>
  <c r="G2272"/>
  <c r="Y2271"/>
  <c r="T2271"/>
  <c r="V2271"/>
  <c r="Q2271"/>
  <c r="O2271"/>
  <c r="U2271"/>
  <c r="G2271"/>
  <c r="Y2270"/>
  <c r="T2270"/>
  <c r="V2270"/>
  <c r="Q2270"/>
  <c r="O2270"/>
  <c r="U2270"/>
  <c r="G2270"/>
  <c r="Y2269"/>
  <c r="T2269"/>
  <c r="V2269"/>
  <c r="Q2269"/>
  <c r="O2269"/>
  <c r="U2269"/>
  <c r="G2269"/>
  <c r="Y2268"/>
  <c r="T2268"/>
  <c r="V2268"/>
  <c r="Q2268"/>
  <c r="O2268"/>
  <c r="U2268"/>
  <c r="G2268"/>
  <c r="Y2267"/>
  <c r="T2267"/>
  <c r="V2267"/>
  <c r="Q2267"/>
  <c r="O2267"/>
  <c r="U2267"/>
  <c r="G2267"/>
  <c r="Y2266"/>
  <c r="T2266"/>
  <c r="V2266"/>
  <c r="Q2266"/>
  <c r="O2266"/>
  <c r="U2266"/>
  <c r="G2266"/>
  <c r="Y2265"/>
  <c r="T2265"/>
  <c r="V2265"/>
  <c r="Q2265"/>
  <c r="O2265"/>
  <c r="U2265"/>
  <c r="G2265"/>
  <c r="Y2264"/>
  <c r="T2264"/>
  <c r="V2264"/>
  <c r="Q2264"/>
  <c r="O2264"/>
  <c r="U2264"/>
  <c r="G2264"/>
  <c r="Y2263"/>
  <c r="T2263"/>
  <c r="V2263"/>
  <c r="Q2263"/>
  <c r="O2263"/>
  <c r="U2263"/>
  <c r="G2263"/>
  <c r="Y2262"/>
  <c r="T2262"/>
  <c r="V2262"/>
  <c r="Q2262"/>
  <c r="O2262"/>
  <c r="U2262"/>
  <c r="G2262"/>
  <c r="Y2261"/>
  <c r="T2261"/>
  <c r="V2261"/>
  <c r="Q2261"/>
  <c r="O2261"/>
  <c r="U2261"/>
  <c r="G2261"/>
  <c r="Y2260"/>
  <c r="T2260"/>
  <c r="V2260"/>
  <c r="Q2260"/>
  <c r="O2260"/>
  <c r="U2260"/>
  <c r="G2260"/>
  <c r="Y2259"/>
  <c r="T2259"/>
  <c r="V2259"/>
  <c r="Q2259"/>
  <c r="O2259"/>
  <c r="U2259"/>
  <c r="G2259"/>
  <c r="Y2258"/>
  <c r="T2258"/>
  <c r="V2258"/>
  <c r="Q2258"/>
  <c r="O2258"/>
  <c r="U2258"/>
  <c r="G2258"/>
  <c r="Y2257"/>
  <c r="T2257"/>
  <c r="V2257"/>
  <c r="Q2257"/>
  <c r="O2257"/>
  <c r="U2257"/>
  <c r="G2257"/>
  <c r="Y2256"/>
  <c r="T2256"/>
  <c r="V2256"/>
  <c r="Q2256"/>
  <c r="O2256"/>
  <c r="U2256"/>
  <c r="G2256"/>
  <c r="Y2255"/>
  <c r="T2255"/>
  <c r="V2255"/>
  <c r="Q2255"/>
  <c r="O2255"/>
  <c r="U2255"/>
  <c r="G2255"/>
  <c r="Y2254"/>
  <c r="T2254"/>
  <c r="V2254"/>
  <c r="Q2254"/>
  <c r="O2254"/>
  <c r="U2254"/>
  <c r="G2254"/>
  <c r="Y2253"/>
  <c r="T2253"/>
  <c r="V2253"/>
  <c r="Q2253"/>
  <c r="O2253"/>
  <c r="U2253"/>
  <c r="G2253"/>
  <c r="Y2252"/>
  <c r="T2252"/>
  <c r="V2252"/>
  <c r="Q2252"/>
  <c r="O2252"/>
  <c r="U2252"/>
  <c r="G2252"/>
  <c r="Y2251"/>
  <c r="T2251"/>
  <c r="V2251"/>
  <c r="Q2251"/>
  <c r="O2251"/>
  <c r="U2251"/>
  <c r="G2251"/>
  <c r="Y2250"/>
  <c r="T2250"/>
  <c r="V2250"/>
  <c r="Q2250"/>
  <c r="O2250"/>
  <c r="U2250"/>
  <c r="G2250"/>
  <c r="Y2249"/>
  <c r="T2249"/>
  <c r="V2249"/>
  <c r="Q2249"/>
  <c r="O2249"/>
  <c r="U2249"/>
  <c r="G2249"/>
  <c r="Y2248"/>
  <c r="T2248"/>
  <c r="V2248"/>
  <c r="Q2248"/>
  <c r="O2248"/>
  <c r="U2248"/>
  <c r="G2248"/>
  <c r="Y2247"/>
  <c r="T2247"/>
  <c r="V2247"/>
  <c r="Q2247"/>
  <c r="O2247"/>
  <c r="U2247"/>
  <c r="G2247"/>
  <c r="Y2246"/>
  <c r="T2246"/>
  <c r="V2246"/>
  <c r="Q2246"/>
  <c r="O2246"/>
  <c r="U2246"/>
  <c r="G2246"/>
  <c r="Y2245"/>
  <c r="T2245"/>
  <c r="V2245"/>
  <c r="Q2245"/>
  <c r="O2245"/>
  <c r="U2245"/>
  <c r="G2245"/>
  <c r="Y2244"/>
  <c r="T2244"/>
  <c r="V2244"/>
  <c r="Q2244"/>
  <c r="O2244"/>
  <c r="U2244"/>
  <c r="G2244"/>
  <c r="Y2243"/>
  <c r="T2243"/>
  <c r="V2243"/>
  <c r="Q2243"/>
  <c r="O2243"/>
  <c r="U2243"/>
  <c r="G2243"/>
  <c r="Y2242"/>
  <c r="T2242"/>
  <c r="V2242"/>
  <c r="Q2242"/>
  <c r="O2242"/>
  <c r="U2242"/>
  <c r="G2242"/>
  <c r="Y2241"/>
  <c r="T2241"/>
  <c r="V2241"/>
  <c r="Q2241"/>
  <c r="O2241"/>
  <c r="U2241"/>
  <c r="G2241"/>
  <c r="Y2240"/>
  <c r="T2240"/>
  <c r="V2240"/>
  <c r="Q2240"/>
  <c r="O2240"/>
  <c r="U2240"/>
  <c r="G2240"/>
  <c r="Y2239"/>
  <c r="T2239"/>
  <c r="V2239"/>
  <c r="Q2239"/>
  <c r="O2239"/>
  <c r="U2239"/>
  <c r="G2239"/>
  <c r="Y2238"/>
  <c r="T2238"/>
  <c r="V2238"/>
  <c r="Q2238"/>
  <c r="O2238"/>
  <c r="U2238"/>
  <c r="G2238"/>
  <c r="Y2237"/>
  <c r="T2237"/>
  <c r="V2237"/>
  <c r="Q2237"/>
  <c r="O2237"/>
  <c r="U2237"/>
  <c r="G2237"/>
  <c r="Y2236"/>
  <c r="T2236"/>
  <c r="V2236"/>
  <c r="Q2236"/>
  <c r="O2236"/>
  <c r="U2236"/>
  <c r="G2236"/>
  <c r="Y2235"/>
  <c r="T2235"/>
  <c r="V2235"/>
  <c r="Q2235"/>
  <c r="O2235"/>
  <c r="U2235"/>
  <c r="G2235"/>
  <c r="Y2234"/>
  <c r="T2234"/>
  <c r="V2234"/>
  <c r="Q2234"/>
  <c r="O2234"/>
  <c r="U2234"/>
  <c r="G2234"/>
  <c r="Y2233"/>
  <c r="T2233"/>
  <c r="V2233"/>
  <c r="Q2233"/>
  <c r="O2233"/>
  <c r="U2233"/>
  <c r="G2233"/>
  <c r="Y2232"/>
  <c r="T2232"/>
  <c r="V2232"/>
  <c r="Q2232"/>
  <c r="O2232"/>
  <c r="U2232"/>
  <c r="G2232"/>
  <c r="Y2231"/>
  <c r="T2231"/>
  <c r="V2231"/>
  <c r="Q2231"/>
  <c r="O2231"/>
  <c r="U2231"/>
  <c r="G2231"/>
  <c r="Y2230"/>
  <c r="T2230"/>
  <c r="V2230"/>
  <c r="Q2230"/>
  <c r="O2230"/>
  <c r="U2230"/>
  <c r="G2230"/>
  <c r="Y2229"/>
  <c r="T2229"/>
  <c r="V2229"/>
  <c r="Q2229"/>
  <c r="O2229"/>
  <c r="U2229"/>
  <c r="G2229"/>
  <c r="Y2228"/>
  <c r="T2228"/>
  <c r="V2228"/>
  <c r="Q2228"/>
  <c r="O2228"/>
  <c r="U2228"/>
  <c r="G2228"/>
  <c r="Y2227"/>
  <c r="T2227"/>
  <c r="V2227"/>
  <c r="Q2227"/>
  <c r="O2227"/>
  <c r="U2227"/>
  <c r="G2227"/>
  <c r="Y2226"/>
  <c r="T2226"/>
  <c r="V2226"/>
  <c r="Q2226"/>
  <c r="O2226"/>
  <c r="U2226"/>
  <c r="G2226"/>
  <c r="Y2225"/>
  <c r="T2225"/>
  <c r="V2225"/>
  <c r="Q2225"/>
  <c r="O2225"/>
  <c r="U2225"/>
  <c r="G2225"/>
  <c r="Y2224"/>
  <c r="T2224"/>
  <c r="V2224"/>
  <c r="Q2224"/>
  <c r="O2224"/>
  <c r="U2224"/>
  <c r="G2224"/>
  <c r="Y2223"/>
  <c r="T2223"/>
  <c r="V2223"/>
  <c r="Q2223"/>
  <c r="O2223"/>
  <c r="U2223"/>
  <c r="G2223"/>
  <c r="Y2222"/>
  <c r="T2222"/>
  <c r="V2222"/>
  <c r="Q2222"/>
  <c r="O2222"/>
  <c r="U2222"/>
  <c r="G2222"/>
  <c r="Y2221"/>
  <c r="T2221"/>
  <c r="V2221"/>
  <c r="Q2221"/>
  <c r="O2221"/>
  <c r="U2221"/>
  <c r="G2221"/>
  <c r="Y2220"/>
  <c r="T2220"/>
  <c r="V2220"/>
  <c r="Q2220"/>
  <c r="O2220"/>
  <c r="U2220"/>
  <c r="G2220"/>
  <c r="Y2219"/>
  <c r="T2219"/>
  <c r="V2219"/>
  <c r="Q2219"/>
  <c r="O2219"/>
  <c r="U2219"/>
  <c r="G2219"/>
  <c r="Y2218"/>
  <c r="T2218"/>
  <c r="V2218"/>
  <c r="Q2218"/>
  <c r="O2218"/>
  <c r="U2218"/>
  <c r="G2218"/>
  <c r="Y2217"/>
  <c r="T2217"/>
  <c r="V2217"/>
  <c r="Q2217"/>
  <c r="O2217"/>
  <c r="U2217"/>
  <c r="G2217"/>
  <c r="Y2216"/>
  <c r="T2216"/>
  <c r="V2216"/>
  <c r="Q2216"/>
  <c r="O2216"/>
  <c r="U2216"/>
  <c r="G2216"/>
  <c r="Y2215"/>
  <c r="T2215"/>
  <c r="V2215"/>
  <c r="Q2215"/>
  <c r="O2215"/>
  <c r="U2215"/>
  <c r="G2215"/>
  <c r="Y2214"/>
  <c r="T2214"/>
  <c r="V2214"/>
  <c r="Q2214"/>
  <c r="O2214"/>
  <c r="U2214"/>
  <c r="G2214"/>
  <c r="Y2213"/>
  <c r="T2213"/>
  <c r="V2213"/>
  <c r="Q2213"/>
  <c r="O2213"/>
  <c r="U2213"/>
  <c r="G2213"/>
  <c r="Y2212"/>
  <c r="T2212"/>
  <c r="V2212"/>
  <c r="Q2212"/>
  <c r="O2212"/>
  <c r="U2212"/>
  <c r="G2212"/>
  <c r="Y2211"/>
  <c r="T2211"/>
  <c r="V2211"/>
  <c r="Q2211"/>
  <c r="O2211"/>
  <c r="U2211"/>
  <c r="G2211"/>
  <c r="Y2210"/>
  <c r="T2210"/>
  <c r="V2210"/>
  <c r="Q2210"/>
  <c r="O2210"/>
  <c r="U2210"/>
  <c r="G2210"/>
  <c r="Y2209"/>
  <c r="T2209"/>
  <c r="V2209"/>
  <c r="Q2209"/>
  <c r="O2209"/>
  <c r="U2209"/>
  <c r="G2209"/>
  <c r="Y2208"/>
  <c r="T2208"/>
  <c r="V2208"/>
  <c r="Q2208"/>
  <c r="O2208"/>
  <c r="U2208"/>
  <c r="G2208"/>
  <c r="Y2207"/>
  <c r="T2207"/>
  <c r="V2207"/>
  <c r="Q2207"/>
  <c r="O2207"/>
  <c r="U2207"/>
  <c r="G2207"/>
  <c r="Y2206"/>
  <c r="T2206"/>
  <c r="V2206"/>
  <c r="Q2206"/>
  <c r="O2206"/>
  <c r="U2206"/>
  <c r="G2206"/>
  <c r="Y2205"/>
  <c r="T2205"/>
  <c r="V2205"/>
  <c r="Q2205"/>
  <c r="O2205"/>
  <c r="U2205"/>
  <c r="G2205"/>
  <c r="Y2204"/>
  <c r="T2204"/>
  <c r="V2204"/>
  <c r="Q2204"/>
  <c r="O2204"/>
  <c r="U2204"/>
  <c r="G2204"/>
  <c r="Y2203"/>
  <c r="T2203"/>
  <c r="V2203"/>
  <c r="Q2203"/>
  <c r="O2203"/>
  <c r="U2203"/>
  <c r="G2203"/>
  <c r="Y2202"/>
  <c r="T2202"/>
  <c r="V2202"/>
  <c r="Q2202"/>
  <c r="O2202"/>
  <c r="U2202"/>
  <c r="G2202"/>
  <c r="Y2201"/>
  <c r="T2201"/>
  <c r="V2201"/>
  <c r="Q2201"/>
  <c r="O2201"/>
  <c r="U2201"/>
  <c r="G2201"/>
  <c r="Y2200"/>
  <c r="T2200"/>
  <c r="V2200"/>
  <c r="Q2200"/>
  <c r="O2200"/>
  <c r="U2200"/>
  <c r="G2200"/>
  <c r="Y2199"/>
  <c r="T2199"/>
  <c r="V2199"/>
  <c r="Q2199"/>
  <c r="O2199"/>
  <c r="U2199"/>
  <c r="G2199"/>
  <c r="Y2198"/>
  <c r="T2198"/>
  <c r="V2198"/>
  <c r="Q2198"/>
  <c r="O2198"/>
  <c r="U2198"/>
  <c r="G2198"/>
  <c r="Y2197"/>
  <c r="T2197"/>
  <c r="V2197"/>
  <c r="Q2197"/>
  <c r="O2197"/>
  <c r="U2197"/>
  <c r="G2197"/>
  <c r="Y2196"/>
  <c r="T2196"/>
  <c r="V2196"/>
  <c r="Q2196"/>
  <c r="O2196"/>
  <c r="U2196"/>
  <c r="G2196"/>
  <c r="Y2195"/>
  <c r="T2195"/>
  <c r="V2195"/>
  <c r="Q2195"/>
  <c r="O2195"/>
  <c r="U2195"/>
  <c r="G2195"/>
  <c r="Y2194"/>
  <c r="T2194"/>
  <c r="V2194"/>
  <c r="Q2194"/>
  <c r="O2194"/>
  <c r="U2194"/>
  <c r="G2194"/>
  <c r="Y2193"/>
  <c r="T2193"/>
  <c r="V2193"/>
  <c r="Q2193"/>
  <c r="O2193"/>
  <c r="U2193"/>
  <c r="G2193"/>
  <c r="Y2192"/>
  <c r="T2192"/>
  <c r="V2192"/>
  <c r="Q2192"/>
  <c r="O2192"/>
  <c r="U2192"/>
  <c r="G2192"/>
  <c r="Y2191"/>
  <c r="T2191"/>
  <c r="V2191"/>
  <c r="Q2191"/>
  <c r="O2191"/>
  <c r="U2191"/>
  <c r="G2191"/>
  <c r="Y2190"/>
  <c r="T2190"/>
  <c r="V2190"/>
  <c r="Q2190"/>
  <c r="O2190"/>
  <c r="U2190"/>
  <c r="G2190"/>
  <c r="Y2189"/>
  <c r="T2189"/>
  <c r="V2189"/>
  <c r="Q2189"/>
  <c r="O2189"/>
  <c r="U2189"/>
  <c r="G2189"/>
  <c r="Y2188"/>
  <c r="T2188"/>
  <c r="V2188"/>
  <c r="Q2188"/>
  <c r="O2188"/>
  <c r="U2188"/>
  <c r="G2188"/>
  <c r="Y2187"/>
  <c r="Q2187"/>
  <c r="O2187"/>
  <c r="S2187"/>
  <c r="U2187"/>
  <c r="T2187"/>
  <c r="V2187"/>
  <c r="G2187"/>
  <c r="S2824"/>
  <c r="S2823"/>
  <c r="S2822"/>
  <c r="S2812"/>
  <c r="S2813"/>
  <c r="S2814"/>
  <c r="S2815"/>
  <c r="S2816"/>
  <c r="S2817"/>
  <c r="S2818"/>
  <c r="S2819"/>
  <c r="S2820"/>
  <c r="S2821"/>
  <c r="S2802"/>
  <c r="S2803"/>
  <c r="S2804"/>
  <c r="S2805"/>
  <c r="S2806"/>
  <c r="S2807"/>
  <c r="S2808"/>
  <c r="S2809"/>
  <c r="S2810"/>
  <c r="S2811"/>
  <c r="S2792"/>
  <c r="S2793"/>
  <c r="S2794"/>
  <c r="S2795"/>
  <c r="S2796"/>
  <c r="S2797"/>
  <c r="S2798"/>
  <c r="S2799"/>
  <c r="S2800"/>
  <c r="S2801"/>
  <c r="S2782"/>
  <c r="S2783"/>
  <c r="S2784"/>
  <c r="S2785"/>
  <c r="S2786"/>
  <c r="S2787"/>
  <c r="S2788"/>
  <c r="S2789"/>
  <c r="S2790"/>
  <c r="S2791"/>
  <c r="S2772"/>
  <c r="S2773"/>
  <c r="S2774"/>
  <c r="S2775"/>
  <c r="S2776"/>
  <c r="S2777"/>
  <c r="S2778"/>
  <c r="S2779"/>
  <c r="S2780"/>
  <c r="S2781"/>
  <c r="S2762"/>
  <c r="S2763"/>
  <c r="S2764"/>
  <c r="S2765"/>
  <c r="S2766"/>
  <c r="S2767"/>
  <c r="S2768"/>
  <c r="S2769"/>
  <c r="S2770"/>
  <c r="S2771"/>
  <c r="S2752"/>
  <c r="S2753"/>
  <c r="S2754"/>
  <c r="S2755"/>
  <c r="S2756"/>
  <c r="S2757"/>
  <c r="S2758"/>
  <c r="S2759"/>
  <c r="S2760"/>
  <c r="S2761"/>
  <c r="S2751"/>
  <c r="S2750"/>
  <c r="S2749"/>
  <c r="S2748"/>
  <c r="S2747"/>
  <c r="S2746"/>
  <c r="S2745"/>
  <c r="S2744"/>
  <c r="S2743"/>
  <c r="S2742"/>
  <c r="S2741"/>
  <c r="S2740"/>
  <c r="S2739"/>
  <c r="S2738"/>
  <c r="S2737"/>
  <c r="S2736"/>
  <c r="S2735"/>
  <c r="S2734"/>
  <c r="S2730"/>
  <c r="S2731"/>
  <c r="S2732"/>
  <c r="S2733"/>
  <c r="S2728"/>
  <c r="S2729"/>
  <c r="S2726"/>
  <c r="S2727"/>
  <c r="S2722"/>
  <c r="S2723"/>
  <c r="S2724"/>
  <c r="S2725"/>
  <c r="S2721"/>
  <c r="S2720"/>
  <c r="S2719"/>
  <c r="S2718"/>
  <c r="S2717"/>
  <c r="S2712"/>
  <c r="S2713"/>
  <c r="S2714"/>
  <c r="S2715"/>
  <c r="S2716"/>
  <c r="S2709"/>
  <c r="S2710"/>
  <c r="S2711"/>
  <c r="S2706"/>
  <c r="S2707"/>
  <c r="S2708"/>
  <c r="S2704"/>
  <c r="S2705"/>
  <c r="S2703"/>
  <c r="S2702"/>
  <c r="S2701"/>
  <c r="S2700"/>
  <c r="S2699"/>
  <c r="S2698"/>
  <c r="S2696"/>
  <c r="S2697"/>
  <c r="S2694"/>
  <c r="S2695"/>
  <c r="S2691"/>
  <c r="S2692"/>
  <c r="S2693"/>
  <c r="S2689"/>
  <c r="S2690"/>
  <c r="S2688"/>
  <c r="S2687"/>
  <c r="S2686"/>
  <c r="S2685"/>
  <c r="S2684"/>
  <c r="S2683"/>
  <c r="S2682"/>
  <c r="S2681"/>
  <c r="S2680"/>
  <c r="S2679"/>
  <c r="S2678"/>
  <c r="S2673"/>
  <c r="S2674"/>
  <c r="S2675"/>
  <c r="S2676"/>
  <c r="S2677"/>
  <c r="S2672"/>
  <c r="S2671"/>
  <c r="S2670"/>
  <c r="S2669"/>
  <c r="S2668"/>
  <c r="S2667"/>
  <c r="S2666"/>
  <c r="S2665"/>
  <c r="S2664"/>
  <c r="S2663"/>
  <c r="S2662"/>
  <c r="S2661"/>
  <c r="S2660"/>
  <c r="S2659"/>
  <c r="S2658"/>
  <c r="S2654"/>
  <c r="S2655"/>
  <c r="S2656"/>
  <c r="S2657"/>
  <c r="S2650"/>
  <c r="S2651"/>
  <c r="S2652"/>
  <c r="S2653"/>
  <c r="S2649"/>
  <c r="S2648"/>
  <c r="S2647"/>
  <c r="S2646"/>
  <c r="S2645"/>
  <c r="S2644"/>
  <c r="S2643"/>
  <c r="S2642"/>
  <c r="S2641"/>
  <c r="S2640"/>
  <c r="S2638"/>
  <c r="S2637"/>
  <c r="S2635"/>
  <c r="S2636"/>
  <c r="S2634"/>
  <c r="S2633"/>
  <c r="S2632"/>
  <c r="S2631"/>
  <c r="S2630"/>
  <c r="S2629"/>
  <c r="S2628"/>
  <c r="S2619"/>
  <c r="S2620"/>
  <c r="S2621"/>
  <c r="S2622"/>
  <c r="S2623"/>
  <c r="S2624"/>
  <c r="S2625"/>
  <c r="S2626"/>
  <c r="S2627"/>
  <c r="S2609"/>
  <c r="S2610"/>
  <c r="S2611"/>
  <c r="S2612"/>
  <c r="S2613"/>
  <c r="S2614"/>
  <c r="S2615"/>
  <c r="S2616"/>
  <c r="S2617"/>
  <c r="S2618"/>
  <c r="S2607"/>
  <c r="S2608"/>
  <c r="S2605"/>
  <c r="S2606"/>
  <c r="S2603"/>
  <c r="S2604"/>
  <c r="S2601"/>
  <c r="S2602"/>
  <c r="S2599"/>
  <c r="S2600"/>
  <c r="S2598"/>
  <c r="S2597"/>
  <c r="S2593"/>
  <c r="S2594"/>
  <c r="S2595"/>
  <c r="S2596"/>
  <c r="S2592"/>
  <c r="S2586"/>
  <c r="S2587"/>
  <c r="S2588"/>
  <c r="S2589"/>
  <c r="S2590"/>
  <c r="S2591"/>
  <c r="S2582"/>
  <c r="S2583"/>
  <c r="S2584"/>
  <c r="S2585"/>
  <c r="S2579"/>
  <c r="S2580"/>
  <c r="S2581"/>
  <c r="S2577"/>
  <c r="S2578"/>
  <c r="S2573"/>
  <c r="S2574"/>
  <c r="S2575"/>
  <c r="S2576"/>
  <c r="S2569"/>
  <c r="S2570"/>
  <c r="S2571"/>
  <c r="S2572"/>
  <c r="S2568"/>
  <c r="S2567"/>
  <c r="S2566"/>
  <c r="S2565"/>
  <c r="S2564"/>
  <c r="S2560"/>
  <c r="S2561"/>
  <c r="S2562"/>
  <c r="S2563"/>
  <c r="S2559"/>
  <c r="S2557"/>
  <c r="S2558"/>
  <c r="S2555"/>
  <c r="S2556"/>
  <c r="S2553"/>
  <c r="S2554"/>
  <c r="S2552"/>
  <c r="S2551"/>
  <c r="S2550"/>
  <c r="S2549"/>
  <c r="S2548"/>
  <c r="S2547"/>
  <c r="S2546"/>
  <c r="S2545"/>
  <c r="S2544"/>
  <c r="S2540"/>
  <c r="S2541"/>
  <c r="S2542"/>
  <c r="S2543"/>
  <c r="S2539"/>
  <c r="S2538"/>
  <c r="S2537"/>
  <c r="S2526"/>
  <c r="S2527"/>
  <c r="S2528"/>
  <c r="S2529"/>
  <c r="S2530"/>
  <c r="S2531"/>
  <c r="S2532"/>
  <c r="S2533"/>
  <c r="S2534"/>
  <c r="S2535"/>
  <c r="S2516"/>
  <c r="S2517"/>
  <c r="S2518"/>
  <c r="S2519"/>
  <c r="S2520"/>
  <c r="S2521"/>
  <c r="S2522"/>
  <c r="S2523"/>
  <c r="S2524"/>
  <c r="S2525"/>
  <c r="S2506"/>
  <c r="S2507"/>
  <c r="S2508"/>
  <c r="S2509"/>
  <c r="S2510"/>
  <c r="S2511"/>
  <c r="S2512"/>
  <c r="S2513"/>
  <c r="S2514"/>
  <c r="S2515"/>
  <c r="S2496"/>
  <c r="S2497"/>
  <c r="S2498"/>
  <c r="S2499"/>
  <c r="S2500"/>
  <c r="S2501"/>
  <c r="S2502"/>
  <c r="S2503"/>
  <c r="S2504"/>
  <c r="S2505"/>
  <c r="S2486"/>
  <c r="S2487"/>
  <c r="S2488"/>
  <c r="S2489"/>
  <c r="S2490"/>
  <c r="S2491"/>
  <c r="S2492"/>
  <c r="S2493"/>
  <c r="S2494"/>
  <c r="S2495"/>
  <c r="S2476"/>
  <c r="S2477"/>
  <c r="S2478"/>
  <c r="S2479"/>
  <c r="S2480"/>
  <c r="S2481"/>
  <c r="S2482"/>
  <c r="S2483"/>
  <c r="S2484"/>
  <c r="S2485"/>
  <c r="S2471"/>
  <c r="S2472"/>
  <c r="S2473"/>
  <c r="S2474"/>
  <c r="S2475"/>
  <c r="S2470"/>
  <c r="S2469"/>
  <c r="S2468"/>
  <c r="S2467"/>
  <c r="S2466"/>
  <c r="S2464"/>
  <c r="S2465"/>
  <c r="S2462"/>
  <c r="S2463"/>
  <c r="S2461"/>
  <c r="S2460"/>
  <c r="S2459"/>
  <c r="S2458"/>
  <c r="S2457"/>
  <c r="S2455"/>
  <c r="S2456"/>
  <c r="S2454"/>
  <c r="S2453"/>
  <c r="S2452"/>
  <c r="S2450"/>
  <c r="S2451"/>
  <c r="S2447"/>
  <c r="S2448"/>
  <c r="S2449"/>
  <c r="S2444"/>
  <c r="S2445"/>
  <c r="S2446"/>
  <c r="S2443"/>
  <c r="S2442"/>
  <c r="S2441"/>
  <c r="S2440"/>
  <c r="S2439"/>
  <c r="S2435"/>
  <c r="S2436"/>
  <c r="S2437"/>
  <c r="S2438"/>
  <c r="S2431"/>
  <c r="S2432"/>
  <c r="S2433"/>
  <c r="S2434"/>
  <c r="S2430"/>
  <c r="S2429"/>
  <c r="S2428"/>
  <c r="S2427"/>
  <c r="S2426"/>
  <c r="S2424"/>
  <c r="S2425"/>
  <c r="S2421"/>
  <c r="S2422"/>
  <c r="S2423"/>
  <c r="S2417"/>
  <c r="S2418"/>
  <c r="S2419"/>
  <c r="S2420"/>
  <c r="S2412"/>
  <c r="S2413"/>
  <c r="S2414"/>
  <c r="S2415"/>
  <c r="S2416"/>
  <c r="S2407"/>
  <c r="S2408"/>
  <c r="S2409"/>
  <c r="S2410"/>
  <c r="S2411"/>
  <c r="S2405"/>
  <c r="S2406"/>
  <c r="S2403"/>
  <c r="S2404"/>
  <c r="S2402"/>
  <c r="S2401"/>
  <c r="S2399"/>
  <c r="S2400"/>
  <c r="S2397"/>
  <c r="S2398"/>
  <c r="S2395"/>
  <c r="S2396"/>
  <c r="S2394"/>
  <c r="S2393"/>
  <c r="S2392"/>
  <c r="S2391"/>
  <c r="S2386"/>
  <c r="S2387"/>
  <c r="S2388"/>
  <c r="S2389"/>
  <c r="S2390"/>
  <c r="S2381"/>
  <c r="S2382"/>
  <c r="S2383"/>
  <c r="S2384"/>
  <c r="S2385"/>
  <c r="S2379"/>
  <c r="S2380"/>
  <c r="S2374"/>
  <c r="S2375"/>
  <c r="S2376"/>
  <c r="S2377"/>
  <c r="S2378"/>
  <c r="S2369"/>
  <c r="S2370"/>
  <c r="S2371"/>
  <c r="S2372"/>
  <c r="S2373"/>
  <c r="S2364"/>
  <c r="S2365"/>
  <c r="S2366"/>
  <c r="S2367"/>
  <c r="S2368"/>
  <c r="S2359"/>
  <c r="S2360"/>
  <c r="S2361"/>
  <c r="S2362"/>
  <c r="S2363"/>
  <c r="S2354"/>
  <c r="S2355"/>
  <c r="S2356"/>
  <c r="S2357"/>
  <c r="S2358"/>
  <c r="S2349"/>
  <c r="S2350"/>
  <c r="S2351"/>
  <c r="S2352"/>
  <c r="S2353"/>
  <c r="S2347"/>
  <c r="S2348"/>
  <c r="S2345"/>
  <c r="S2346"/>
  <c r="S2344"/>
  <c r="S2343"/>
  <c r="S2342"/>
  <c r="S2340"/>
  <c r="S2341"/>
  <c r="S2339"/>
  <c r="S2338"/>
  <c r="S2337"/>
  <c r="S2333"/>
  <c r="S2334"/>
  <c r="S2335"/>
  <c r="S2336"/>
  <c r="S2332"/>
  <c r="S2331"/>
  <c r="S2330"/>
  <c r="S2329"/>
  <c r="S2328"/>
  <c r="S2327"/>
  <c r="S2326"/>
  <c r="S2325"/>
  <c r="S2324"/>
  <c r="S2323"/>
  <c r="S2322"/>
  <c r="S2321"/>
  <c r="S2320"/>
  <c r="S2319"/>
  <c r="S2318"/>
  <c r="S2317"/>
  <c r="S2316"/>
  <c r="S2315"/>
  <c r="S2313"/>
  <c r="S2312"/>
  <c r="S2311"/>
  <c r="S2310"/>
  <c r="S2309"/>
  <c r="S2308"/>
  <c r="S2307"/>
  <c r="S2306"/>
  <c r="S2305"/>
  <c r="S2304"/>
  <c r="S2303"/>
  <c r="S2302"/>
  <c r="S2301"/>
  <c r="S2300"/>
  <c r="S2299"/>
  <c r="S2298"/>
  <c r="S2297"/>
  <c r="S2295"/>
  <c r="S2294"/>
  <c r="S2293"/>
  <c r="S2292"/>
  <c r="S2291"/>
  <c r="S2290"/>
  <c r="S2289"/>
  <c r="S2288"/>
  <c r="S2282"/>
  <c r="S2283"/>
  <c r="S2284"/>
  <c r="S2285"/>
  <c r="S2286"/>
  <c r="S2287"/>
  <c r="S2280"/>
  <c r="S2281"/>
  <c r="S2276"/>
  <c r="S2277"/>
  <c r="S2278"/>
  <c r="S2279"/>
  <c r="S2271"/>
  <c r="S2272"/>
  <c r="S2273"/>
  <c r="S2274"/>
  <c r="S2275"/>
  <c r="S2266"/>
  <c r="S2267"/>
  <c r="S2268"/>
  <c r="S2269"/>
  <c r="S2270"/>
  <c r="S2265"/>
  <c r="S2264"/>
  <c r="S2263"/>
  <c r="S2262"/>
  <c r="S2261"/>
  <c r="S2260"/>
  <c r="S2259"/>
  <c r="S2258"/>
  <c r="S2257"/>
  <c r="S2256"/>
  <c r="S2255"/>
  <c r="S2254"/>
  <c r="S2253"/>
  <c r="S2252"/>
  <c r="S2251"/>
  <c r="S2250"/>
  <c r="S2249"/>
  <c r="S2248"/>
  <c r="S2247"/>
  <c r="S2246"/>
  <c r="S2245"/>
  <c r="S2244"/>
  <c r="S2243"/>
  <c r="S2242"/>
  <c r="S2241"/>
  <c r="S2240"/>
  <c r="S2239"/>
  <c r="S2238"/>
  <c r="S2237"/>
  <c r="S2236"/>
  <c r="S2235"/>
  <c r="S2234"/>
  <c r="S2233"/>
  <c r="S2232"/>
  <c r="S2231"/>
  <c r="S2230"/>
  <c r="S2229"/>
  <c r="S2228"/>
  <c r="S2227"/>
  <c r="S2226"/>
  <c r="S2225"/>
  <c r="S2224"/>
  <c r="S2223"/>
  <c r="S2222"/>
  <c r="S2221"/>
  <c r="S2220"/>
  <c r="S2219"/>
  <c r="S2218"/>
  <c r="S2217"/>
  <c r="S2216"/>
  <c r="S2215"/>
  <c r="S2214"/>
  <c r="S2213"/>
  <c r="S2212"/>
  <c r="S2211"/>
  <c r="S2210"/>
  <c r="S2209"/>
  <c r="S2208"/>
  <c r="S2207"/>
  <c r="S2206"/>
  <c r="S2205"/>
  <c r="S2204"/>
  <c r="S2203"/>
  <c r="S2202"/>
  <c r="S2201"/>
  <c r="S2200"/>
  <c r="S2199"/>
  <c r="S2198"/>
  <c r="S2197"/>
  <c r="S2196"/>
  <c r="S2195"/>
  <c r="S2194"/>
  <c r="S2193"/>
  <c r="S2192"/>
  <c r="S2191"/>
  <c r="S2190"/>
  <c r="S2189"/>
  <c r="S2188"/>
  <c r="Y2186"/>
  <c r="T2186"/>
  <c r="V2186"/>
  <c r="Q2186"/>
  <c r="O2186"/>
  <c r="U2186"/>
  <c r="G2186"/>
  <c r="Y2185"/>
  <c r="T2185"/>
  <c r="V2185"/>
  <c r="Q2185"/>
  <c r="O2185"/>
  <c r="U2185"/>
  <c r="G2185"/>
  <c r="Y2184"/>
  <c r="T2184"/>
  <c r="V2184"/>
  <c r="Q2184"/>
  <c r="O2184"/>
  <c r="U2184"/>
  <c r="G2184"/>
  <c r="Y2183"/>
  <c r="T2183"/>
  <c r="V2183"/>
  <c r="Q2183"/>
  <c r="O2183"/>
  <c r="U2183"/>
  <c r="G2183"/>
  <c r="Y2182"/>
  <c r="T2182"/>
  <c r="V2182"/>
  <c r="Q2182"/>
  <c r="O2182"/>
  <c r="U2182"/>
  <c r="G2182"/>
  <c r="Y2181"/>
  <c r="T2181"/>
  <c r="V2181"/>
  <c r="Q2181"/>
  <c r="O2181"/>
  <c r="U2181"/>
  <c r="G2181"/>
  <c r="Y2180"/>
  <c r="T2180"/>
  <c r="V2180"/>
  <c r="Q2180"/>
  <c r="O2180"/>
  <c r="U2180"/>
  <c r="G2180"/>
  <c r="Y2179"/>
  <c r="T2179"/>
  <c r="V2179"/>
  <c r="Q2179"/>
  <c r="O2179"/>
  <c r="U2179"/>
  <c r="G2179"/>
  <c r="Y2178"/>
  <c r="T2178"/>
  <c r="V2178"/>
  <c r="Q2178"/>
  <c r="O2178"/>
  <c r="U2178"/>
  <c r="G2178"/>
  <c r="Y2177"/>
  <c r="T2177"/>
  <c r="V2177"/>
  <c r="Q2177"/>
  <c r="O2177"/>
  <c r="U2177"/>
  <c r="G2177"/>
  <c r="Y2176"/>
  <c r="T2176"/>
  <c r="V2176"/>
  <c r="Q2176"/>
  <c r="O2176"/>
  <c r="U2176"/>
  <c r="G2176"/>
  <c r="Y2175"/>
  <c r="T2175"/>
  <c r="V2175"/>
  <c r="Q2175"/>
  <c r="O2175"/>
  <c r="U2175"/>
  <c r="G2175"/>
  <c r="Y2174"/>
  <c r="T2174"/>
  <c r="V2174"/>
  <c r="Q2174"/>
  <c r="O2174"/>
  <c r="U2174"/>
  <c r="G2174"/>
  <c r="Y2173"/>
  <c r="T2173"/>
  <c r="V2173"/>
  <c r="Q2173"/>
  <c r="O2173"/>
  <c r="U2173"/>
  <c r="G2173"/>
  <c r="Y2172"/>
  <c r="T2172"/>
  <c r="V2172"/>
  <c r="Q2172"/>
  <c r="O2172"/>
  <c r="U2172"/>
  <c r="G2172"/>
  <c r="Y2171"/>
  <c r="T2171"/>
  <c r="V2171"/>
  <c r="Q2171"/>
  <c r="O2171"/>
  <c r="U2171"/>
  <c r="G2171"/>
  <c r="Y2170"/>
  <c r="T2170"/>
  <c r="V2170"/>
  <c r="Q2170"/>
  <c r="O2170"/>
  <c r="U2170"/>
  <c r="G2170"/>
  <c r="Y2169"/>
  <c r="T2169"/>
  <c r="V2169"/>
  <c r="Q2169"/>
  <c r="O2169"/>
  <c r="U2169"/>
  <c r="G2169"/>
  <c r="Y2168"/>
  <c r="T2168"/>
  <c r="V2168"/>
  <c r="Q2168"/>
  <c r="O2168"/>
  <c r="U2168"/>
  <c r="G2168"/>
  <c r="Y2167"/>
  <c r="T2167"/>
  <c r="V2167"/>
  <c r="Q2167"/>
  <c r="O2167"/>
  <c r="U2167"/>
  <c r="G2167"/>
  <c r="Y2166"/>
  <c r="T2166"/>
  <c r="V2166"/>
  <c r="Q2166"/>
  <c r="O2166"/>
  <c r="U2166"/>
  <c r="G2166"/>
  <c r="Y2165"/>
  <c r="T2165"/>
  <c r="V2165"/>
  <c r="Q2165"/>
  <c r="O2165"/>
  <c r="U2165"/>
  <c r="G2165"/>
  <c r="Y2164"/>
  <c r="T2164"/>
  <c r="V2164"/>
  <c r="Q2164"/>
  <c r="O2164"/>
  <c r="U2164"/>
  <c r="G2164"/>
  <c r="Y2163"/>
  <c r="T2163"/>
  <c r="V2163"/>
  <c r="Q2163"/>
  <c r="O2163"/>
  <c r="U2163"/>
  <c r="G2163"/>
  <c r="Y2162"/>
  <c r="T2162"/>
  <c r="V2162"/>
  <c r="Q2162"/>
  <c r="O2162"/>
  <c r="U2162"/>
  <c r="G2162"/>
  <c r="Y2161"/>
  <c r="T2161"/>
  <c r="V2161"/>
  <c r="Q2161"/>
  <c r="O2161"/>
  <c r="U2161"/>
  <c r="G2161"/>
  <c r="Y2160"/>
  <c r="T2160"/>
  <c r="V2160"/>
  <c r="Q2160"/>
  <c r="O2160"/>
  <c r="U2160"/>
  <c r="G2160"/>
  <c r="Y2159"/>
  <c r="T2159"/>
  <c r="V2159"/>
  <c r="Q2159"/>
  <c r="O2159"/>
  <c r="U2159"/>
  <c r="G2159"/>
  <c r="Y2158"/>
  <c r="T2158"/>
  <c r="V2158"/>
  <c r="Q2158"/>
  <c r="O2158"/>
  <c r="U2158"/>
  <c r="G2158"/>
  <c r="Y2157"/>
  <c r="T2157"/>
  <c r="V2157"/>
  <c r="Q2157"/>
  <c r="O2157"/>
  <c r="U2157"/>
  <c r="G2157"/>
  <c r="Y2156"/>
  <c r="T2156"/>
  <c r="V2156"/>
  <c r="Q2156"/>
  <c r="O2156"/>
  <c r="U2156"/>
  <c r="G2156"/>
  <c r="Y2155"/>
  <c r="T2155"/>
  <c r="V2155"/>
  <c r="Q2155"/>
  <c r="O2155"/>
  <c r="U2155"/>
  <c r="G2155"/>
  <c r="Y2154"/>
  <c r="T2154"/>
  <c r="V2154"/>
  <c r="Q2154"/>
  <c r="O2154"/>
  <c r="U2154"/>
  <c r="G2154"/>
  <c r="Y2153"/>
  <c r="T2153"/>
  <c r="V2153"/>
  <c r="Q2153"/>
  <c r="O2153"/>
  <c r="U2153"/>
  <c r="G2153"/>
  <c r="Y2152"/>
  <c r="T2152"/>
  <c r="V2152"/>
  <c r="Q2152"/>
  <c r="O2152"/>
  <c r="U2152"/>
  <c r="G2152"/>
  <c r="Y2151"/>
  <c r="T2151"/>
  <c r="V2151"/>
  <c r="Q2151"/>
  <c r="O2151"/>
  <c r="U2151"/>
  <c r="G2151"/>
  <c r="Y2150"/>
  <c r="T2150"/>
  <c r="V2150"/>
  <c r="Q2150"/>
  <c r="O2150"/>
  <c r="U2150"/>
  <c r="G2150"/>
  <c r="Y2149"/>
  <c r="T2149"/>
  <c r="V2149"/>
  <c r="Q2149"/>
  <c r="O2149"/>
  <c r="U2149"/>
  <c r="G2149"/>
  <c r="Y2148"/>
  <c r="T2148"/>
  <c r="V2148"/>
  <c r="Q2148"/>
  <c r="O2148"/>
  <c r="U2148"/>
  <c r="G2148"/>
  <c r="Y2147"/>
  <c r="T2147"/>
  <c r="V2147"/>
  <c r="Q2147"/>
  <c r="O2147"/>
  <c r="U2147"/>
  <c r="G2147"/>
  <c r="Y2146"/>
  <c r="T2146"/>
  <c r="V2146"/>
  <c r="Q2146"/>
  <c r="O2146"/>
  <c r="U2146"/>
  <c r="G2146"/>
  <c r="Y2145"/>
  <c r="T2145"/>
  <c r="V2145"/>
  <c r="Q2145"/>
  <c r="O2145"/>
  <c r="U2145"/>
  <c r="G2145"/>
  <c r="Y2144"/>
  <c r="T2144"/>
  <c r="V2144"/>
  <c r="Q2144"/>
  <c r="O2144"/>
  <c r="U2144"/>
  <c r="G2144"/>
  <c r="Y2143"/>
  <c r="T2143"/>
  <c r="V2143"/>
  <c r="Q2143"/>
  <c r="O2143"/>
  <c r="U2143"/>
  <c r="G2143"/>
  <c r="Y2142"/>
  <c r="T2142"/>
  <c r="V2142"/>
  <c r="Q2142"/>
  <c r="O2142"/>
  <c r="U2142"/>
  <c r="G2142"/>
  <c r="Y2141"/>
  <c r="T2141"/>
  <c r="V2141"/>
  <c r="Q2141"/>
  <c r="O2141"/>
  <c r="U2141"/>
  <c r="G2141"/>
  <c r="Y2140"/>
  <c r="T2140"/>
  <c r="V2140"/>
  <c r="Q2140"/>
  <c r="O2140"/>
  <c r="U2140"/>
  <c r="G2140"/>
  <c r="Y2139"/>
  <c r="T2139"/>
  <c r="V2139"/>
  <c r="Q2139"/>
  <c r="O2139"/>
  <c r="U2139"/>
  <c r="G2139"/>
  <c r="Y2138"/>
  <c r="T2138"/>
  <c r="V2138"/>
  <c r="Q2138"/>
  <c r="O2138"/>
  <c r="U2138"/>
  <c r="G2138"/>
  <c r="Y2137"/>
  <c r="T2137"/>
  <c r="V2137"/>
  <c r="Q2137"/>
  <c r="O2137"/>
  <c r="U2137"/>
  <c r="G2137"/>
  <c r="Y2136"/>
  <c r="T2136"/>
  <c r="V2136"/>
  <c r="Q2136"/>
  <c r="O2136"/>
  <c r="U2136"/>
  <c r="G2136"/>
  <c r="Y2135"/>
  <c r="T2135"/>
  <c r="V2135"/>
  <c r="Q2135"/>
  <c r="O2135"/>
  <c r="U2135"/>
  <c r="G2135"/>
  <c r="Y2134"/>
  <c r="T2134"/>
  <c r="V2134"/>
  <c r="Q2134"/>
  <c r="O2134"/>
  <c r="U2134"/>
  <c r="G2134"/>
  <c r="Y2133"/>
  <c r="T2133"/>
  <c r="V2133"/>
  <c r="Q2133"/>
  <c r="O2133"/>
  <c r="U2133"/>
  <c r="G2133"/>
  <c r="Y2132"/>
  <c r="T2132"/>
  <c r="V2132"/>
  <c r="Q2132"/>
  <c r="O2132"/>
  <c r="U2132"/>
  <c r="G2132"/>
  <c r="Y2131"/>
  <c r="T2131"/>
  <c r="V2131"/>
  <c r="Q2131"/>
  <c r="O2131"/>
  <c r="U2131"/>
  <c r="G2131"/>
  <c r="Y2130"/>
  <c r="T2130"/>
  <c r="V2130"/>
  <c r="Q2130"/>
  <c r="O2130"/>
  <c r="U2130"/>
  <c r="G2130"/>
  <c r="Y2129"/>
  <c r="T2129"/>
  <c r="V2129"/>
  <c r="Q2129"/>
  <c r="O2129"/>
  <c r="U2129"/>
  <c r="G2129"/>
  <c r="Y2128"/>
  <c r="T2128"/>
  <c r="V2128"/>
  <c r="Q2128"/>
  <c r="O2128"/>
  <c r="U2128"/>
  <c r="G2128"/>
  <c r="Y2127"/>
  <c r="T2127"/>
  <c r="V2127"/>
  <c r="Q2127"/>
  <c r="O2127"/>
  <c r="U2127"/>
  <c r="G2127"/>
  <c r="Y2126"/>
  <c r="T2126"/>
  <c r="V2126"/>
  <c r="Q2126"/>
  <c r="O2126"/>
  <c r="U2126"/>
  <c r="G2126"/>
  <c r="Y2125"/>
  <c r="T2125"/>
  <c r="V2125"/>
  <c r="Q2125"/>
  <c r="O2125"/>
  <c r="U2125"/>
  <c r="G2125"/>
  <c r="Y2124"/>
  <c r="T2124"/>
  <c r="V2124"/>
  <c r="Q2124"/>
  <c r="O2124"/>
  <c r="U2124"/>
  <c r="G2124"/>
  <c r="Y2123"/>
  <c r="T2123"/>
  <c r="V2123"/>
  <c r="Q2123"/>
  <c r="O2123"/>
  <c r="U2123"/>
  <c r="G2123"/>
  <c r="Y2122"/>
  <c r="T2122"/>
  <c r="V2122"/>
  <c r="Q2122"/>
  <c r="O2122"/>
  <c r="U2122"/>
  <c r="G2122"/>
  <c r="Y2121"/>
  <c r="T2121"/>
  <c r="V2121"/>
  <c r="Q2121"/>
  <c r="O2121"/>
  <c r="U2121"/>
  <c r="G2121"/>
  <c r="Y2120"/>
  <c r="T2120"/>
  <c r="V2120"/>
  <c r="Q2120"/>
  <c r="O2120"/>
  <c r="U2120"/>
  <c r="G2120"/>
  <c r="Y2119"/>
  <c r="T2119"/>
  <c r="V2119"/>
  <c r="Q2119"/>
  <c r="O2119"/>
  <c r="U2119"/>
  <c r="G2119"/>
  <c r="Y2118"/>
  <c r="T2118"/>
  <c r="V2118"/>
  <c r="Q2118"/>
  <c r="O2118"/>
  <c r="U2118"/>
  <c r="G2118"/>
  <c r="Y2117"/>
  <c r="T2117"/>
  <c r="V2117"/>
  <c r="Q2117"/>
  <c r="O2117"/>
  <c r="U2117"/>
  <c r="G2117"/>
  <c r="Y2116"/>
  <c r="T2116"/>
  <c r="V2116"/>
  <c r="Q2116"/>
  <c r="O2116"/>
  <c r="U2116"/>
  <c r="G2116"/>
  <c r="Y2115"/>
  <c r="T2115"/>
  <c r="V2115"/>
  <c r="Q2115"/>
  <c r="O2115"/>
  <c r="U2115"/>
  <c r="G2115"/>
  <c r="Y2114"/>
  <c r="T2114"/>
  <c r="V2114"/>
  <c r="Q2114"/>
  <c r="O2114"/>
  <c r="U2114"/>
  <c r="G2114"/>
  <c r="Y2113"/>
  <c r="T2113"/>
  <c r="V2113"/>
  <c r="Q2113"/>
  <c r="O2113"/>
  <c r="U2113"/>
  <c r="G2113"/>
  <c r="Y2112"/>
  <c r="T2112"/>
  <c r="V2112"/>
  <c r="Q2112"/>
  <c r="O2112"/>
  <c r="U2112"/>
  <c r="G2112"/>
  <c r="Y2111"/>
  <c r="T2111"/>
  <c r="V2111"/>
  <c r="Q2111"/>
  <c r="O2111"/>
  <c r="U2111"/>
  <c r="G2111"/>
  <c r="Y2110"/>
  <c r="T2110"/>
  <c r="V2110"/>
  <c r="Q2110"/>
  <c r="O2110"/>
  <c r="U2110"/>
  <c r="G2110"/>
  <c r="Y2109"/>
  <c r="T2109"/>
  <c r="V2109"/>
  <c r="Q2109"/>
  <c r="O2109"/>
  <c r="U2109"/>
  <c r="G2109"/>
  <c r="Y2108"/>
  <c r="T2108"/>
  <c r="V2108"/>
  <c r="Q2108"/>
  <c r="O2108"/>
  <c r="U2108"/>
  <c r="G2108"/>
  <c r="Y2107"/>
  <c r="T2107"/>
  <c r="V2107"/>
  <c r="Q2107"/>
  <c r="O2107"/>
  <c r="U2107"/>
  <c r="G2107"/>
  <c r="Y2106"/>
  <c r="T2106"/>
  <c r="V2106"/>
  <c r="Q2106"/>
  <c r="O2106"/>
  <c r="U2106"/>
  <c r="G2106"/>
  <c r="Y2105"/>
  <c r="T2105"/>
  <c r="V2105"/>
  <c r="Q2105"/>
  <c r="O2105"/>
  <c r="U2105"/>
  <c r="G2105"/>
  <c r="Y2104"/>
  <c r="T2104"/>
  <c r="V2104"/>
  <c r="Q2104"/>
  <c r="O2104"/>
  <c r="U2104"/>
  <c r="G2104"/>
  <c r="Y2103"/>
  <c r="T2103"/>
  <c r="V2103"/>
  <c r="Q2103"/>
  <c r="O2103"/>
  <c r="U2103"/>
  <c r="G2103"/>
  <c r="Y2102"/>
  <c r="T2102"/>
  <c r="V2102"/>
  <c r="Q2102"/>
  <c r="O2102"/>
  <c r="U2102"/>
  <c r="G2102"/>
  <c r="Y2101"/>
  <c r="T2101"/>
  <c r="V2101"/>
  <c r="Q2101"/>
  <c r="O2101"/>
  <c r="U2101"/>
  <c r="G2101"/>
  <c r="Y2100"/>
  <c r="T2100"/>
  <c r="V2100"/>
  <c r="Q2100"/>
  <c r="O2100"/>
  <c r="U2100"/>
  <c r="G2100"/>
  <c r="Y2099"/>
  <c r="T2099"/>
  <c r="V2099"/>
  <c r="Q2099"/>
  <c r="O2099"/>
  <c r="U2099"/>
  <c r="G2099"/>
  <c r="Y2098"/>
  <c r="T2098"/>
  <c r="V2098"/>
  <c r="Q2098"/>
  <c r="O2098"/>
  <c r="U2098"/>
  <c r="G2098"/>
  <c r="Y2097"/>
  <c r="T2097"/>
  <c r="V2097"/>
  <c r="Q2097"/>
  <c r="O2097"/>
  <c r="U2097"/>
  <c r="G2097"/>
  <c r="Y2096"/>
  <c r="T2096"/>
  <c r="V2096"/>
  <c r="Q2096"/>
  <c r="O2096"/>
  <c r="U2096"/>
  <c r="G2096"/>
  <c r="Y2095"/>
  <c r="T2095"/>
  <c r="V2095"/>
  <c r="Q2095"/>
  <c r="O2095"/>
  <c r="U2095"/>
  <c r="G2095"/>
  <c r="Y2094"/>
  <c r="T2094"/>
  <c r="V2094"/>
  <c r="Q2094"/>
  <c r="O2094"/>
  <c r="U2094"/>
  <c r="G2094"/>
  <c r="Y2093"/>
  <c r="T2093"/>
  <c r="V2093"/>
  <c r="Q2093"/>
  <c r="O2093"/>
  <c r="U2093"/>
  <c r="G2093"/>
  <c r="Y2092"/>
  <c r="T2092"/>
  <c r="V2092"/>
  <c r="Q2092"/>
  <c r="O2092"/>
  <c r="U2092"/>
  <c r="G2092"/>
  <c r="Y2091"/>
  <c r="T2091"/>
  <c r="V2091"/>
  <c r="Q2091"/>
  <c r="O2091"/>
  <c r="U2091"/>
  <c r="G2091"/>
  <c r="Y2090"/>
  <c r="T2090"/>
  <c r="V2090"/>
  <c r="Q2090"/>
  <c r="O2090"/>
  <c r="U2090"/>
  <c r="G2090"/>
  <c r="Y2089"/>
  <c r="T2089"/>
  <c r="V2089"/>
  <c r="Q2089"/>
  <c r="O2089"/>
  <c r="U2089"/>
  <c r="G2089"/>
  <c r="Y2088"/>
  <c r="T2088"/>
  <c r="V2088"/>
  <c r="Q2088"/>
  <c r="O2088"/>
  <c r="U2088"/>
  <c r="G2088"/>
  <c r="Y2087"/>
  <c r="T2087"/>
  <c r="V2087"/>
  <c r="Q2087"/>
  <c r="O2087"/>
  <c r="U2087"/>
  <c r="G2087"/>
  <c r="Y2086"/>
  <c r="Q2086"/>
  <c r="O2086"/>
  <c r="S2086"/>
  <c r="U2086"/>
  <c r="T2086"/>
  <c r="V2086"/>
  <c r="G2086"/>
  <c r="Y2085"/>
  <c r="T2085"/>
  <c r="V2085"/>
  <c r="Q2085"/>
  <c r="O2085"/>
  <c r="U2085"/>
  <c r="G2085"/>
  <c r="Y2084"/>
  <c r="T2084"/>
  <c r="V2084"/>
  <c r="Q2084"/>
  <c r="O2084"/>
  <c r="U2084"/>
  <c r="G2084"/>
  <c r="Y2083"/>
  <c r="T2083"/>
  <c r="V2083"/>
  <c r="Q2083"/>
  <c r="O2083"/>
  <c r="U2083"/>
  <c r="G2083"/>
  <c r="Y2082"/>
  <c r="T2082"/>
  <c r="V2082"/>
  <c r="Q2082"/>
  <c r="O2082"/>
  <c r="U2082"/>
  <c r="G2082"/>
  <c r="Y2081"/>
  <c r="T2081"/>
  <c r="V2081"/>
  <c r="Q2081"/>
  <c r="O2081"/>
  <c r="U2081"/>
  <c r="G2081"/>
  <c r="Y2080"/>
  <c r="T2080"/>
  <c r="V2080"/>
  <c r="Q2080"/>
  <c r="O2080"/>
  <c r="U2080"/>
  <c r="G2080"/>
  <c r="Y2079"/>
  <c r="T2079"/>
  <c r="V2079"/>
  <c r="Q2079"/>
  <c r="O2079"/>
  <c r="U2079"/>
  <c r="G2079"/>
  <c r="Y2078"/>
  <c r="T2078"/>
  <c r="V2078"/>
  <c r="Q2078"/>
  <c r="O2078"/>
  <c r="U2078"/>
  <c r="G2078"/>
  <c r="Y2077"/>
  <c r="T2077"/>
  <c r="V2077"/>
  <c r="Q2077"/>
  <c r="O2077"/>
  <c r="U2077"/>
  <c r="G2077"/>
  <c r="Y2076"/>
  <c r="T2076"/>
  <c r="V2076"/>
  <c r="Q2076"/>
  <c r="O2076"/>
  <c r="U2076"/>
  <c r="G2076"/>
  <c r="Y2075"/>
  <c r="T2075"/>
  <c r="V2075"/>
  <c r="Q2075"/>
  <c r="O2075"/>
  <c r="U2075"/>
  <c r="G2075"/>
  <c r="Y2074"/>
  <c r="T2074"/>
  <c r="V2074"/>
  <c r="Q2074"/>
  <c r="O2074"/>
  <c r="U2074"/>
  <c r="G2074"/>
  <c r="Y2073"/>
  <c r="T2073"/>
  <c r="V2073"/>
  <c r="Q2073"/>
  <c r="O2073"/>
  <c r="U2073"/>
  <c r="G2073"/>
  <c r="Y2072"/>
  <c r="T2072"/>
  <c r="V2072"/>
  <c r="Q2072"/>
  <c r="O2072"/>
  <c r="U2072"/>
  <c r="G2072"/>
  <c r="Y2071"/>
  <c r="T2071"/>
  <c r="V2071"/>
  <c r="Q2071"/>
  <c r="O2071"/>
  <c r="U2071"/>
  <c r="G2071"/>
  <c r="Y2070"/>
  <c r="T2070"/>
  <c r="V2070"/>
  <c r="Q2070"/>
  <c r="O2070"/>
  <c r="U2070"/>
  <c r="G2070"/>
  <c r="Y2069"/>
  <c r="T2069"/>
  <c r="V2069"/>
  <c r="Q2069"/>
  <c r="O2069"/>
  <c r="U2069"/>
  <c r="G2069"/>
  <c r="Y2068"/>
  <c r="T2068"/>
  <c r="V2068"/>
  <c r="Q2068"/>
  <c r="O2068"/>
  <c r="U2068"/>
  <c r="G2068"/>
  <c r="Y2067"/>
  <c r="T2067"/>
  <c r="V2067"/>
  <c r="Q2067"/>
  <c r="O2067"/>
  <c r="U2067"/>
  <c r="G2067"/>
  <c r="Y2066"/>
  <c r="T2066"/>
  <c r="V2066"/>
  <c r="Q2066"/>
  <c r="O2066"/>
  <c r="U2066"/>
  <c r="G2066"/>
  <c r="Y2065"/>
  <c r="T2065"/>
  <c r="V2065"/>
  <c r="Q2065"/>
  <c r="O2065"/>
  <c r="U2065"/>
  <c r="G2065"/>
  <c r="Y2064"/>
  <c r="T2064"/>
  <c r="V2064"/>
  <c r="Q2064"/>
  <c r="O2064"/>
  <c r="U2064"/>
  <c r="G2064"/>
  <c r="Y2063"/>
  <c r="T2063"/>
  <c r="V2063"/>
  <c r="Q2063"/>
  <c r="O2063"/>
  <c r="U2063"/>
  <c r="G2063"/>
  <c r="Y2062"/>
  <c r="T2062"/>
  <c r="V2062"/>
  <c r="Q2062"/>
  <c r="O2062"/>
  <c r="U2062"/>
  <c r="G2062"/>
  <c r="Y2061"/>
  <c r="T2061"/>
  <c r="V2061"/>
  <c r="Q2061"/>
  <c r="O2061"/>
  <c r="U2061"/>
  <c r="G2061"/>
  <c r="Y2060"/>
  <c r="T2060"/>
  <c r="V2060"/>
  <c r="Q2060"/>
  <c r="O2060"/>
  <c r="U2060"/>
  <c r="G2060"/>
  <c r="Y2059"/>
  <c r="T2059"/>
  <c r="V2059"/>
  <c r="Q2059"/>
  <c r="O2059"/>
  <c r="U2059"/>
  <c r="G2059"/>
  <c r="Y2058"/>
  <c r="T2058"/>
  <c r="V2058"/>
  <c r="Q2058"/>
  <c r="O2058"/>
  <c r="U2058"/>
  <c r="G2058"/>
  <c r="Y2057"/>
  <c r="T2057"/>
  <c r="V2057"/>
  <c r="Q2057"/>
  <c r="O2057"/>
  <c r="U2057"/>
  <c r="G2057"/>
  <c r="Y2056"/>
  <c r="T2056"/>
  <c r="V2056"/>
  <c r="Q2056"/>
  <c r="O2056"/>
  <c r="U2056"/>
  <c r="G2056"/>
  <c r="Y2055"/>
  <c r="T2055"/>
  <c r="V2055"/>
  <c r="Q2055"/>
  <c r="O2055"/>
  <c r="U2055"/>
  <c r="G2055"/>
  <c r="Y2054"/>
  <c r="T2054"/>
  <c r="V2054"/>
  <c r="Q2054"/>
  <c r="O2054"/>
  <c r="U2054"/>
  <c r="G2054"/>
  <c r="Y2053"/>
  <c r="T2053"/>
  <c r="V2053"/>
  <c r="Q2053"/>
  <c r="O2053"/>
  <c r="U2053"/>
  <c r="G2053"/>
  <c r="Y2052"/>
  <c r="T2052"/>
  <c r="V2052"/>
  <c r="Q2052"/>
  <c r="O2052"/>
  <c r="U2052"/>
  <c r="G2052"/>
  <c r="Y2051"/>
  <c r="T2051"/>
  <c r="V2051"/>
  <c r="Q2051"/>
  <c r="O2051"/>
  <c r="U2051"/>
  <c r="G2051"/>
  <c r="Y2050"/>
  <c r="T2050"/>
  <c r="V2050"/>
  <c r="Q2050"/>
  <c r="O2050"/>
  <c r="U2050"/>
  <c r="G2050"/>
  <c r="Y2049"/>
  <c r="T2049"/>
  <c r="V2049"/>
  <c r="Q2049"/>
  <c r="O2049"/>
  <c r="U2049"/>
  <c r="G2049"/>
  <c r="Y2048"/>
  <c r="T2048"/>
  <c r="V2048"/>
  <c r="Q2048"/>
  <c r="O2048"/>
  <c r="U2048"/>
  <c r="G2048"/>
  <c r="Y2047"/>
  <c r="T2047"/>
  <c r="V2047"/>
  <c r="Q2047"/>
  <c r="O2047"/>
  <c r="U2047"/>
  <c r="G2047"/>
  <c r="Y2046"/>
  <c r="T2046"/>
  <c r="V2046"/>
  <c r="Q2046"/>
  <c r="O2046"/>
  <c r="U2046"/>
  <c r="G2046"/>
  <c r="Y2045"/>
  <c r="T2045"/>
  <c r="V2045"/>
  <c r="Q2045"/>
  <c r="O2045"/>
  <c r="U2045"/>
  <c r="G2045"/>
  <c r="Y2044"/>
  <c r="T2044"/>
  <c r="V2044"/>
  <c r="Q2044"/>
  <c r="O2044"/>
  <c r="U2044"/>
  <c r="G2044"/>
  <c r="Y2043"/>
  <c r="T2043"/>
  <c r="V2043"/>
  <c r="Q2043"/>
  <c r="O2043"/>
  <c r="U2043"/>
  <c r="G2043"/>
  <c r="Y2042"/>
  <c r="T2042"/>
  <c r="V2042"/>
  <c r="Q2042"/>
  <c r="O2042"/>
  <c r="U2042"/>
  <c r="G2042"/>
  <c r="Y2041"/>
  <c r="T2041"/>
  <c r="V2041"/>
  <c r="Q2041"/>
  <c r="O2041"/>
  <c r="U2041"/>
  <c r="G2041"/>
  <c r="Y2040"/>
  <c r="T2040"/>
  <c r="V2040"/>
  <c r="Q2040"/>
  <c r="O2040"/>
  <c r="U2040"/>
  <c r="G2040"/>
  <c r="Y2039"/>
  <c r="T2039"/>
  <c r="V2039"/>
  <c r="Q2039"/>
  <c r="O2039"/>
  <c r="U2039"/>
  <c r="G2039"/>
  <c r="Y2038"/>
  <c r="T2038"/>
  <c r="V2038"/>
  <c r="Q2038"/>
  <c r="O2038"/>
  <c r="U2038"/>
  <c r="G2038"/>
  <c r="Y2037"/>
  <c r="T2037"/>
  <c r="V2037"/>
  <c r="Q2037"/>
  <c r="O2037"/>
  <c r="U2037"/>
  <c r="G2037"/>
  <c r="Y2036"/>
  <c r="T2036"/>
  <c r="V2036"/>
  <c r="Q2036"/>
  <c r="O2036"/>
  <c r="U2036"/>
  <c r="G2036"/>
  <c r="Y2035"/>
  <c r="T2035"/>
  <c r="V2035"/>
  <c r="Q2035"/>
  <c r="O2035"/>
  <c r="U2035"/>
  <c r="G2035"/>
  <c r="Y2034"/>
  <c r="T2034"/>
  <c r="V2034"/>
  <c r="Q2034"/>
  <c r="O2034"/>
  <c r="U2034"/>
  <c r="G2034"/>
  <c r="Y2033"/>
  <c r="T2033"/>
  <c r="V2033"/>
  <c r="Q2033"/>
  <c r="O2033"/>
  <c r="U2033"/>
  <c r="G2033"/>
  <c r="Y2032"/>
  <c r="T2032"/>
  <c r="V2032"/>
  <c r="Q2032"/>
  <c r="O2032"/>
  <c r="U2032"/>
  <c r="G2032"/>
  <c r="Y2031"/>
  <c r="T2031"/>
  <c r="V2031"/>
  <c r="Q2031"/>
  <c r="O2031"/>
  <c r="U2031"/>
  <c r="G2031"/>
  <c r="Y2030"/>
  <c r="T2030"/>
  <c r="V2030"/>
  <c r="Q2030"/>
  <c r="O2030"/>
  <c r="U2030"/>
  <c r="G2030"/>
  <c r="Y2029"/>
  <c r="T2029"/>
  <c r="V2029"/>
  <c r="Q2029"/>
  <c r="O2029"/>
  <c r="U2029"/>
  <c r="G2029"/>
  <c r="Y2028"/>
  <c r="T2028"/>
  <c r="V2028"/>
  <c r="Q2028"/>
  <c r="O2028"/>
  <c r="U2028"/>
  <c r="G2028"/>
  <c r="Y2027"/>
  <c r="T2027"/>
  <c r="V2027"/>
  <c r="Q2027"/>
  <c r="O2027"/>
  <c r="U2027"/>
  <c r="G2027"/>
  <c r="Y2026"/>
  <c r="T2026"/>
  <c r="V2026"/>
  <c r="Q2026"/>
  <c r="O2026"/>
  <c r="U2026"/>
  <c r="G2026"/>
  <c r="Y2025"/>
  <c r="T2025"/>
  <c r="V2025"/>
  <c r="Q2025"/>
  <c r="O2025"/>
  <c r="U2025"/>
  <c r="G2025"/>
  <c r="Y2024"/>
  <c r="T2024"/>
  <c r="V2024"/>
  <c r="Q2024"/>
  <c r="O2024"/>
  <c r="U2024"/>
  <c r="G2024"/>
  <c r="Y2023"/>
  <c r="T2023"/>
  <c r="V2023"/>
  <c r="Q2023"/>
  <c r="O2023"/>
  <c r="U2023"/>
  <c r="G2023"/>
  <c r="Y2022"/>
  <c r="T2022"/>
  <c r="V2022"/>
  <c r="Q2022"/>
  <c r="O2022"/>
  <c r="U2022"/>
  <c r="G2022"/>
  <c r="Y2021"/>
  <c r="T2021"/>
  <c r="V2021"/>
  <c r="Q2021"/>
  <c r="O2021"/>
  <c r="U2021"/>
  <c r="G2021"/>
  <c r="Y2020"/>
  <c r="T2020"/>
  <c r="V2020"/>
  <c r="Q2020"/>
  <c r="O2020"/>
  <c r="U2020"/>
  <c r="G2020"/>
  <c r="Y2019"/>
  <c r="T2019"/>
  <c r="V2019"/>
  <c r="Q2019"/>
  <c r="O2019"/>
  <c r="U2019"/>
  <c r="G2019"/>
  <c r="Y2018"/>
  <c r="T2018"/>
  <c r="V2018"/>
  <c r="Q2018"/>
  <c r="O2018"/>
  <c r="U2018"/>
  <c r="G2018"/>
  <c r="Y2017"/>
  <c r="T2017"/>
  <c r="V2017"/>
  <c r="Q2017"/>
  <c r="O2017"/>
  <c r="U2017"/>
  <c r="G2017"/>
  <c r="Y2016"/>
  <c r="T2016"/>
  <c r="V2016"/>
  <c r="Q2016"/>
  <c r="O2016"/>
  <c r="U2016"/>
  <c r="G2016"/>
  <c r="Y2015"/>
  <c r="T2015"/>
  <c r="V2015"/>
  <c r="Q2015"/>
  <c r="O2015"/>
  <c r="U2015"/>
  <c r="G2015"/>
  <c r="Y2014"/>
  <c r="T2014"/>
  <c r="V2014"/>
  <c r="Q2014"/>
  <c r="O2014"/>
  <c r="U2014"/>
  <c r="G2014"/>
  <c r="Y2013"/>
  <c r="T2013"/>
  <c r="V2013"/>
  <c r="Q2013"/>
  <c r="O2013"/>
  <c r="U2013"/>
  <c r="G2013"/>
  <c r="Y2012"/>
  <c r="T2012"/>
  <c r="V2012"/>
  <c r="Q2012"/>
  <c r="O2012"/>
  <c r="U2012"/>
  <c r="G2012"/>
  <c r="Y2011"/>
  <c r="T2011"/>
  <c r="V2011"/>
  <c r="Q2011"/>
  <c r="O2011"/>
  <c r="U2011"/>
  <c r="G2011"/>
  <c r="Y2010"/>
  <c r="T2010"/>
  <c r="V2010"/>
  <c r="Q2010"/>
  <c r="O2010"/>
  <c r="U2010"/>
  <c r="G2010"/>
  <c r="Y2009"/>
  <c r="T2009"/>
  <c r="V2009"/>
  <c r="Q2009"/>
  <c r="O2009"/>
  <c r="U2009"/>
  <c r="G2009"/>
  <c r="Y2008"/>
  <c r="T2008"/>
  <c r="V2008"/>
  <c r="Q2008"/>
  <c r="O2008"/>
  <c r="U2008"/>
  <c r="G2008"/>
  <c r="Y2007"/>
  <c r="T2007"/>
  <c r="V2007"/>
  <c r="Q2007"/>
  <c r="O2007"/>
  <c r="U2007"/>
  <c r="G2007"/>
  <c r="Y2006"/>
  <c r="T2006"/>
  <c r="V2006"/>
  <c r="Q2006"/>
  <c r="O2006"/>
  <c r="U2006"/>
  <c r="G2006"/>
  <c r="Y2005"/>
  <c r="T2005"/>
  <c r="V2005"/>
  <c r="Q2005"/>
  <c r="O2005"/>
  <c r="U2005"/>
  <c r="G2005"/>
  <c r="Y2004"/>
  <c r="T2004"/>
  <c r="V2004"/>
  <c r="Q2004"/>
  <c r="O2004"/>
  <c r="U2004"/>
  <c r="G2004"/>
  <c r="Y2003"/>
  <c r="T2003"/>
  <c r="V2003"/>
  <c r="Q2003"/>
  <c r="O2003"/>
  <c r="U2003"/>
  <c r="G2003"/>
  <c r="Y2002"/>
  <c r="T2002"/>
  <c r="V2002"/>
  <c r="Q2002"/>
  <c r="O2002"/>
  <c r="U2002"/>
  <c r="G2002"/>
  <c r="Y2001"/>
  <c r="T2001"/>
  <c r="V2001"/>
  <c r="Q2001"/>
  <c r="O2001"/>
  <c r="U2001"/>
  <c r="G2001"/>
  <c r="Y2000"/>
  <c r="T2000"/>
  <c r="V2000"/>
  <c r="Q2000"/>
  <c r="O2000"/>
  <c r="U2000"/>
  <c r="G2000"/>
  <c r="Y1999"/>
  <c r="T1999"/>
  <c r="V1999"/>
  <c r="Q1999"/>
  <c r="O1999"/>
  <c r="U1999"/>
  <c r="G1999"/>
  <c r="Y1998"/>
  <c r="T1998"/>
  <c r="V1998"/>
  <c r="Q1998"/>
  <c r="O1998"/>
  <c r="U1998"/>
  <c r="G1998"/>
  <c r="Y1997"/>
  <c r="T1997"/>
  <c r="V1997"/>
  <c r="Q1997"/>
  <c r="O1997"/>
  <c r="U1997"/>
  <c r="G1997"/>
  <c r="Y1996"/>
  <c r="T1996"/>
  <c r="V1996"/>
  <c r="Q1996"/>
  <c r="O1996"/>
  <c r="U1996"/>
  <c r="G1996"/>
  <c r="Y1995"/>
  <c r="T1995"/>
  <c r="V1995"/>
  <c r="Q1995"/>
  <c r="O1995"/>
  <c r="U1995"/>
  <c r="G1995"/>
  <c r="Y1994"/>
  <c r="T1994"/>
  <c r="V1994"/>
  <c r="Q1994"/>
  <c r="O1994"/>
  <c r="U1994"/>
  <c r="G1994"/>
  <c r="Y1993"/>
  <c r="T1993"/>
  <c r="V1993"/>
  <c r="Q1993"/>
  <c r="O1993"/>
  <c r="U1993"/>
  <c r="G1993"/>
  <c r="Y1992"/>
  <c r="T1992"/>
  <c r="V1992"/>
  <c r="Q1992"/>
  <c r="O1992"/>
  <c r="U1992"/>
  <c r="G1992"/>
  <c r="Y1991"/>
  <c r="T1991"/>
  <c r="V1991"/>
  <c r="Q1991"/>
  <c r="O1991"/>
  <c r="U1991"/>
  <c r="G1991"/>
  <c r="Y1990"/>
  <c r="T1990"/>
  <c r="V1990"/>
  <c r="Q1990"/>
  <c r="O1990"/>
  <c r="U1990"/>
  <c r="G1990"/>
  <c r="Y1989"/>
  <c r="T1989"/>
  <c r="V1989"/>
  <c r="Q1989"/>
  <c r="O1989"/>
  <c r="U1989"/>
  <c r="G1989"/>
  <c r="Y1988"/>
  <c r="T1988"/>
  <c r="V1988"/>
  <c r="Q1988"/>
  <c r="O1988"/>
  <c r="U1988"/>
  <c r="G1988"/>
  <c r="Y1987"/>
  <c r="T1987"/>
  <c r="V1987"/>
  <c r="Q1987"/>
  <c r="O1987"/>
  <c r="U1987"/>
  <c r="G1987"/>
  <c r="Y1986"/>
  <c r="T1986"/>
  <c r="V1986"/>
  <c r="Q1986"/>
  <c r="O1986"/>
  <c r="U1986"/>
  <c r="G1986"/>
  <c r="Y1985"/>
  <c r="T1985"/>
  <c r="V1985"/>
  <c r="Q1985"/>
  <c r="O1985"/>
  <c r="U1985"/>
  <c r="G1985"/>
  <c r="Y1984"/>
  <c r="T1984"/>
  <c r="V1984"/>
  <c r="Q1984"/>
  <c r="O1984"/>
  <c r="U1984"/>
  <c r="G1984"/>
  <c r="Y1983"/>
  <c r="T1983"/>
  <c r="V1983"/>
  <c r="Q1983"/>
  <c r="O1983"/>
  <c r="U1983"/>
  <c r="G1983"/>
  <c r="Y1982"/>
  <c r="T1982"/>
  <c r="V1982"/>
  <c r="Q1982"/>
  <c r="O1982"/>
  <c r="U1982"/>
  <c r="G1982"/>
  <c r="Y1981"/>
  <c r="T1981"/>
  <c r="V1981"/>
  <c r="Q1981"/>
  <c r="O1981"/>
  <c r="U1981"/>
  <c r="G1981"/>
  <c r="Y1980"/>
  <c r="T1980"/>
  <c r="V1980"/>
  <c r="Q1980"/>
  <c r="O1980"/>
  <c r="U1980"/>
  <c r="G1980"/>
  <c r="Y1979"/>
  <c r="T1979"/>
  <c r="V1979"/>
  <c r="Q1979"/>
  <c r="O1979"/>
  <c r="U1979"/>
  <c r="G1979"/>
  <c r="Y1978"/>
  <c r="T1978"/>
  <c r="V1978"/>
  <c r="Q1978"/>
  <c r="O1978"/>
  <c r="U1978"/>
  <c r="G1978"/>
  <c r="Y1977"/>
  <c r="T1977"/>
  <c r="V1977"/>
  <c r="Q1977"/>
  <c r="O1977"/>
  <c r="U1977"/>
  <c r="G1977"/>
  <c r="Y1976"/>
  <c r="T1976"/>
  <c r="V1976"/>
  <c r="Q1976"/>
  <c r="O1976"/>
  <c r="U1976"/>
  <c r="G1976"/>
  <c r="Y1975"/>
  <c r="T1975"/>
  <c r="V1975"/>
  <c r="Q1975"/>
  <c r="O1975"/>
  <c r="U1975"/>
  <c r="G1975"/>
  <c r="Y1974"/>
  <c r="T1974"/>
  <c r="V1974"/>
  <c r="Q1974"/>
  <c r="O1974"/>
  <c r="U1974"/>
  <c r="G1974"/>
  <c r="Y1973"/>
  <c r="T1973"/>
  <c r="V1973"/>
  <c r="Q1973"/>
  <c r="O1973"/>
  <c r="U1973"/>
  <c r="G1973"/>
  <c r="Y1972"/>
  <c r="T1972"/>
  <c r="V1972"/>
  <c r="Q1972"/>
  <c r="O1972"/>
  <c r="U1972"/>
  <c r="G1972"/>
  <c r="Y1971"/>
  <c r="T1971"/>
  <c r="V1971"/>
  <c r="Q1971"/>
  <c r="O1971"/>
  <c r="U1971"/>
  <c r="G1971"/>
  <c r="Y1970"/>
  <c r="T1970"/>
  <c r="V1970"/>
  <c r="Q1970"/>
  <c r="O1970"/>
  <c r="U1970"/>
  <c r="G1970"/>
  <c r="Y1969"/>
  <c r="T1969"/>
  <c r="V1969"/>
  <c r="Q1969"/>
  <c r="O1969"/>
  <c r="U1969"/>
  <c r="G1969"/>
  <c r="Y1968"/>
  <c r="T1968"/>
  <c r="V1968"/>
  <c r="Q1968"/>
  <c r="O1968"/>
  <c r="U1968"/>
  <c r="G1968"/>
  <c r="Y1967"/>
  <c r="T1967"/>
  <c r="V1967"/>
  <c r="Q1967"/>
  <c r="O1967"/>
  <c r="U1967"/>
  <c r="G1967"/>
  <c r="Y1966"/>
  <c r="T1966"/>
  <c r="V1966"/>
  <c r="Q1966"/>
  <c r="O1966"/>
  <c r="U1966"/>
  <c r="G1966"/>
  <c r="Y1965"/>
  <c r="T1965"/>
  <c r="V1965"/>
  <c r="Q1965"/>
  <c r="O1965"/>
  <c r="U1965"/>
  <c r="G1965"/>
  <c r="Y1964"/>
  <c r="T1964"/>
  <c r="V1964"/>
  <c r="Q1964"/>
  <c r="O1964"/>
  <c r="U1964"/>
  <c r="G1964"/>
  <c r="Y1963"/>
  <c r="T1963"/>
  <c r="V1963"/>
  <c r="Q1963"/>
  <c r="O1963"/>
  <c r="U1963"/>
  <c r="G1963"/>
  <c r="Y1962"/>
  <c r="T1962"/>
  <c r="V1962"/>
  <c r="Q1962"/>
  <c r="O1962"/>
  <c r="U1962"/>
  <c r="G1962"/>
  <c r="Y1961"/>
  <c r="T1961"/>
  <c r="V1961"/>
  <c r="Q1961"/>
  <c r="O1961"/>
  <c r="U1961"/>
  <c r="G1961"/>
  <c r="Y1960"/>
  <c r="T1960"/>
  <c r="V1960"/>
  <c r="Q1960"/>
  <c r="O1960"/>
  <c r="U1960"/>
  <c r="G1960"/>
  <c r="Y1959"/>
  <c r="T1959"/>
  <c r="V1959"/>
  <c r="Q1959"/>
  <c r="O1959"/>
  <c r="U1959"/>
  <c r="G1959"/>
  <c r="Y1958"/>
  <c r="T1958"/>
  <c r="V1958"/>
  <c r="Q1958"/>
  <c r="O1958"/>
  <c r="U1958"/>
  <c r="G1958"/>
  <c r="Y1957"/>
  <c r="T1957"/>
  <c r="V1957"/>
  <c r="Q1957"/>
  <c r="O1957"/>
  <c r="U1957"/>
  <c r="G1957"/>
  <c r="Y1956"/>
  <c r="T1956"/>
  <c r="V1956"/>
  <c r="Q1956"/>
  <c r="O1956"/>
  <c r="U1956"/>
  <c r="G1956"/>
  <c r="Y1955"/>
  <c r="T1955"/>
  <c r="V1955"/>
  <c r="Q1955"/>
  <c r="O1955"/>
  <c r="U1955"/>
  <c r="G1955"/>
  <c r="Y1954"/>
  <c r="T1954"/>
  <c r="V1954"/>
  <c r="Q1954"/>
  <c r="O1954"/>
  <c r="U1954"/>
  <c r="G1954"/>
  <c r="Y1953"/>
  <c r="T1953"/>
  <c r="V1953"/>
  <c r="Q1953"/>
  <c r="O1953"/>
  <c r="U1953"/>
  <c r="G1953"/>
  <c r="Y1952"/>
  <c r="T1952"/>
  <c r="V1952"/>
  <c r="Q1952"/>
  <c r="O1952"/>
  <c r="U1952"/>
  <c r="G1952"/>
  <c r="Y1951"/>
  <c r="T1951"/>
  <c r="V1951"/>
  <c r="Q1951"/>
  <c r="O1951"/>
  <c r="U1951"/>
  <c r="G1951"/>
  <c r="Y1950"/>
  <c r="T1950"/>
  <c r="V1950"/>
  <c r="Q1950"/>
  <c r="O1950"/>
  <c r="U1950"/>
  <c r="G1950"/>
  <c r="Y1949"/>
  <c r="T1949"/>
  <c r="V1949"/>
  <c r="Q1949"/>
  <c r="O1949"/>
  <c r="U1949"/>
  <c r="G1949"/>
  <c r="Y1948"/>
  <c r="T1948"/>
  <c r="V1948"/>
  <c r="Q1948"/>
  <c r="O1948"/>
  <c r="U1948"/>
  <c r="G1948"/>
  <c r="Y1947"/>
  <c r="T1947"/>
  <c r="V1947"/>
  <c r="Q1947"/>
  <c r="O1947"/>
  <c r="U1947"/>
  <c r="G1947"/>
  <c r="Y1946"/>
  <c r="T1946"/>
  <c r="V1946"/>
  <c r="Q1946"/>
  <c r="O1946"/>
  <c r="U1946"/>
  <c r="G1946"/>
  <c r="Y1945"/>
  <c r="T1945"/>
  <c r="V1945"/>
  <c r="Q1945"/>
  <c r="O1945"/>
  <c r="U1945"/>
  <c r="G1945"/>
  <c r="Y1944"/>
  <c r="T1944"/>
  <c r="V1944"/>
  <c r="Q1944"/>
  <c r="O1944"/>
  <c r="U1944"/>
  <c r="G1944"/>
  <c r="Y1943"/>
  <c r="T1943"/>
  <c r="V1943"/>
  <c r="Q1943"/>
  <c r="O1943"/>
  <c r="U1943"/>
  <c r="G1943"/>
  <c r="Y1942"/>
  <c r="T1942"/>
  <c r="V1942"/>
  <c r="Q1942"/>
  <c r="O1942"/>
  <c r="U1942"/>
  <c r="G1942"/>
  <c r="Y1941"/>
  <c r="T1941"/>
  <c r="V1941"/>
  <c r="Q1941"/>
  <c r="O1941"/>
  <c r="U1941"/>
  <c r="G1941"/>
  <c r="Y1940"/>
  <c r="T1940"/>
  <c r="V1940"/>
  <c r="Q1940"/>
  <c r="O1940"/>
  <c r="U1940"/>
  <c r="G1940"/>
  <c r="Y1939"/>
  <c r="T1939"/>
  <c r="V1939"/>
  <c r="Q1939"/>
  <c r="O1939"/>
  <c r="U1939"/>
  <c r="G1939"/>
  <c r="Y1938"/>
  <c r="T1938"/>
  <c r="V1938"/>
  <c r="Q1938"/>
  <c r="O1938"/>
  <c r="U1938"/>
  <c r="G1938"/>
  <c r="Y1937"/>
  <c r="T1937"/>
  <c r="V1937"/>
  <c r="Q1937"/>
  <c r="O1937"/>
  <c r="U1937"/>
  <c r="G1937"/>
  <c r="Y1936"/>
  <c r="T1936"/>
  <c r="V1936"/>
  <c r="Q1936"/>
  <c r="O1936"/>
  <c r="U1936"/>
  <c r="G1936"/>
  <c r="Y1935"/>
  <c r="T1935"/>
  <c r="V1935"/>
  <c r="Q1935"/>
  <c r="O1935"/>
  <c r="U1935"/>
  <c r="G1935"/>
  <c r="Y1934"/>
  <c r="T1934"/>
  <c r="V1934"/>
  <c r="Q1934"/>
  <c r="O1934"/>
  <c r="U1934"/>
  <c r="G1934"/>
  <c r="Y1933"/>
  <c r="T1933"/>
  <c r="V1933"/>
  <c r="Q1933"/>
  <c r="O1933"/>
  <c r="U1933"/>
  <c r="G1933"/>
  <c r="Y1932"/>
  <c r="T1932"/>
  <c r="V1932"/>
  <c r="Q1932"/>
  <c r="O1932"/>
  <c r="U1932"/>
  <c r="G1932"/>
  <c r="Y1931"/>
  <c r="T1931"/>
  <c r="V1931"/>
  <c r="Q1931"/>
  <c r="O1931"/>
  <c r="U1931"/>
  <c r="G1931"/>
  <c r="Y1930"/>
  <c r="T1930"/>
  <c r="V1930"/>
  <c r="Q1930"/>
  <c r="O1930"/>
  <c r="U1930"/>
  <c r="G1930"/>
  <c r="Y1929"/>
  <c r="T1929"/>
  <c r="V1929"/>
  <c r="Q1929"/>
  <c r="O1929"/>
  <c r="U1929"/>
  <c r="G1929"/>
  <c r="Y1928"/>
  <c r="T1928"/>
  <c r="V1928"/>
  <c r="Q1928"/>
  <c r="O1928"/>
  <c r="U1928"/>
  <c r="G1928"/>
  <c r="Y1927"/>
  <c r="T1927"/>
  <c r="V1927"/>
  <c r="Q1927"/>
  <c r="O1927"/>
  <c r="U1927"/>
  <c r="G1927"/>
  <c r="Y1926"/>
  <c r="T1926"/>
  <c r="V1926"/>
  <c r="Q1926"/>
  <c r="O1926"/>
  <c r="U1926"/>
  <c r="G1926"/>
  <c r="Y1925"/>
  <c r="T1925"/>
  <c r="V1925"/>
  <c r="Q1925"/>
  <c r="O1925"/>
  <c r="U1925"/>
  <c r="G1925"/>
  <c r="Y1924"/>
  <c r="O1924"/>
  <c r="Q1924"/>
  <c r="U1924"/>
  <c r="T1924"/>
  <c r="V1924"/>
  <c r="S1924"/>
  <c r="G1924"/>
  <c r="Y1923"/>
  <c r="T1923"/>
  <c r="V1923"/>
  <c r="Q1923"/>
  <c r="O1923"/>
  <c r="U1923"/>
  <c r="G1923"/>
  <c r="Y1922"/>
  <c r="T1922"/>
  <c r="V1922"/>
  <c r="Q1922"/>
  <c r="O1922"/>
  <c r="U1922"/>
  <c r="G1922"/>
  <c r="Y1921"/>
  <c r="T1921"/>
  <c r="V1921"/>
  <c r="Q1921"/>
  <c r="O1921"/>
  <c r="U1921"/>
  <c r="G1921"/>
  <c r="Y1920"/>
  <c r="T1920"/>
  <c r="V1920"/>
  <c r="Q1920"/>
  <c r="O1920"/>
  <c r="U1920"/>
  <c r="G1920"/>
  <c r="Y1919"/>
  <c r="T1919"/>
  <c r="V1919"/>
  <c r="Q1919"/>
  <c r="O1919"/>
  <c r="U1919"/>
  <c r="G1919"/>
  <c r="Y1918"/>
  <c r="T1918"/>
  <c r="V1918"/>
  <c r="Q1918"/>
  <c r="O1918"/>
  <c r="U1918"/>
  <c r="G1918"/>
  <c r="Y1917"/>
  <c r="T1917"/>
  <c r="V1917"/>
  <c r="Q1917"/>
  <c r="O1917"/>
  <c r="U1917"/>
  <c r="G1917"/>
  <c r="Y1916"/>
  <c r="T1916"/>
  <c r="V1916"/>
  <c r="Q1916"/>
  <c r="O1916"/>
  <c r="U1916"/>
  <c r="G1916"/>
  <c r="Y1915"/>
  <c r="T1915"/>
  <c r="V1915"/>
  <c r="Q1915"/>
  <c r="O1915"/>
  <c r="U1915"/>
  <c r="G1915"/>
  <c r="Y1914"/>
  <c r="T1914"/>
  <c r="V1914"/>
  <c r="Q1914"/>
  <c r="O1914"/>
  <c r="U1914"/>
  <c r="G1914"/>
  <c r="Y1913"/>
  <c r="T1913"/>
  <c r="V1913"/>
  <c r="Q1913"/>
  <c r="O1913"/>
  <c r="U1913"/>
  <c r="G1913"/>
  <c r="Y1912"/>
  <c r="T1912"/>
  <c r="V1912"/>
  <c r="Q1912"/>
  <c r="O1912"/>
  <c r="U1912"/>
  <c r="G1912"/>
  <c r="Y1911"/>
  <c r="T1911"/>
  <c r="V1911"/>
  <c r="Q1911"/>
  <c r="O1911"/>
  <c r="U1911"/>
  <c r="G1911"/>
  <c r="Y1910"/>
  <c r="T1910"/>
  <c r="V1910"/>
  <c r="Q1910"/>
  <c r="O1910"/>
  <c r="U1910"/>
  <c r="G1910"/>
  <c r="Y1909"/>
  <c r="T1909"/>
  <c r="V1909"/>
  <c r="Q1909"/>
  <c r="O1909"/>
  <c r="U1909"/>
  <c r="G1909"/>
  <c r="Y1908"/>
  <c r="T1908"/>
  <c r="V1908"/>
  <c r="Q1908"/>
  <c r="O1908"/>
  <c r="U1908"/>
  <c r="G1908"/>
  <c r="Y1907"/>
  <c r="T1907"/>
  <c r="V1907"/>
  <c r="Q1907"/>
  <c r="O1907"/>
  <c r="U1907"/>
  <c r="G1907"/>
  <c r="Y1906"/>
  <c r="T1906"/>
  <c r="V1906"/>
  <c r="Q1906"/>
  <c r="O1906"/>
  <c r="U1906"/>
  <c r="G1906"/>
  <c r="Y1905"/>
  <c r="T1905"/>
  <c r="V1905"/>
  <c r="Q1905"/>
  <c r="O1905"/>
  <c r="U1905"/>
  <c r="G1905"/>
  <c r="Y1904"/>
  <c r="T1904"/>
  <c r="V1904"/>
  <c r="Q1904"/>
  <c r="O1904"/>
  <c r="U1904"/>
  <c r="G1904"/>
  <c r="Y1903"/>
  <c r="T1903"/>
  <c r="V1903"/>
  <c r="Q1903"/>
  <c r="O1903"/>
  <c r="U1903"/>
  <c r="G1903"/>
  <c r="Y1902"/>
  <c r="T1902"/>
  <c r="V1902"/>
  <c r="Q1902"/>
  <c r="O1902"/>
  <c r="U1902"/>
  <c r="G1902"/>
  <c r="Y1901"/>
  <c r="T1901"/>
  <c r="V1901"/>
  <c r="Q1901"/>
  <c r="O1901"/>
  <c r="U1901"/>
  <c r="G1901"/>
  <c r="Y1900"/>
  <c r="T1900"/>
  <c r="V1900"/>
  <c r="Q1900"/>
  <c r="O1900"/>
  <c r="U1900"/>
  <c r="G1900"/>
  <c r="Y1899"/>
  <c r="T1899"/>
  <c r="V1899"/>
  <c r="Q1899"/>
  <c r="O1899"/>
  <c r="U1899"/>
  <c r="G1899"/>
  <c r="Y1898"/>
  <c r="T1898"/>
  <c r="V1898"/>
  <c r="Q1898"/>
  <c r="O1898"/>
  <c r="U1898"/>
  <c r="G1898"/>
  <c r="Y1897"/>
  <c r="T1897"/>
  <c r="V1897"/>
  <c r="Q1897"/>
  <c r="O1897"/>
  <c r="U1897"/>
  <c r="G1897"/>
  <c r="Y1896"/>
  <c r="T1896"/>
  <c r="V1896"/>
  <c r="Q1896"/>
  <c r="O1896"/>
  <c r="U1896"/>
  <c r="G1896"/>
  <c r="Y1895"/>
  <c r="T1895"/>
  <c r="V1895"/>
  <c r="Q1895"/>
  <c r="O1895"/>
  <c r="U1895"/>
  <c r="G1895"/>
  <c r="Y1894"/>
  <c r="T1894"/>
  <c r="V1894"/>
  <c r="Q1894"/>
  <c r="O1894"/>
  <c r="U1894"/>
  <c r="G1894"/>
  <c r="Y1893"/>
  <c r="T1893"/>
  <c r="V1893"/>
  <c r="Q1893"/>
  <c r="O1893"/>
  <c r="U1893"/>
  <c r="G1893"/>
  <c r="Y1892"/>
  <c r="T1892"/>
  <c r="V1892"/>
  <c r="Q1892"/>
  <c r="O1892"/>
  <c r="U1892"/>
  <c r="G1892"/>
  <c r="Y1891"/>
  <c r="T1891"/>
  <c r="V1891"/>
  <c r="Q1891"/>
  <c r="O1891"/>
  <c r="U1891"/>
  <c r="G1891"/>
  <c r="Y1890"/>
  <c r="T1890"/>
  <c r="V1890"/>
  <c r="Q1890"/>
  <c r="O1890"/>
  <c r="U1890"/>
  <c r="G1890"/>
  <c r="Y1889"/>
  <c r="T1889"/>
  <c r="V1889"/>
  <c r="Q1889"/>
  <c r="O1889"/>
  <c r="U1889"/>
  <c r="G1889"/>
  <c r="Y1888"/>
  <c r="T1888"/>
  <c r="V1888"/>
  <c r="Q1888"/>
  <c r="O1888"/>
  <c r="U1888"/>
  <c r="G1888"/>
  <c r="Y1887"/>
  <c r="T1887"/>
  <c r="V1887"/>
  <c r="Q1887"/>
  <c r="O1887"/>
  <c r="U1887"/>
  <c r="G1887"/>
  <c r="Y1886"/>
  <c r="T1886"/>
  <c r="V1886"/>
  <c r="Q1886"/>
  <c r="O1886"/>
  <c r="U1886"/>
  <c r="G1886"/>
  <c r="Y1885"/>
  <c r="T1885"/>
  <c r="V1885"/>
  <c r="Q1885"/>
  <c r="O1885"/>
  <c r="U1885"/>
  <c r="G1885"/>
  <c r="Y1884"/>
  <c r="T1884"/>
  <c r="V1884"/>
  <c r="Q1884"/>
  <c r="O1884"/>
  <c r="U1884"/>
  <c r="G1884"/>
  <c r="Y1883"/>
  <c r="T1883"/>
  <c r="V1883"/>
  <c r="Q1883"/>
  <c r="O1883"/>
  <c r="U1883"/>
  <c r="G1883"/>
  <c r="Y1882"/>
  <c r="T1882"/>
  <c r="V1882"/>
  <c r="Q1882"/>
  <c r="O1882"/>
  <c r="U1882"/>
  <c r="G1882"/>
  <c r="Y1881"/>
  <c r="T1881"/>
  <c r="V1881"/>
  <c r="Q1881"/>
  <c r="O1881"/>
  <c r="U1881"/>
  <c r="G1881"/>
  <c r="Y1880"/>
  <c r="T1880"/>
  <c r="V1880"/>
  <c r="Q1880"/>
  <c r="O1880"/>
  <c r="U1880"/>
  <c r="G1880"/>
  <c r="Y1879"/>
  <c r="T1879"/>
  <c r="V1879"/>
  <c r="Q1879"/>
  <c r="O1879"/>
  <c r="U1879"/>
  <c r="G1879"/>
  <c r="Y1878"/>
  <c r="T1878"/>
  <c r="V1878"/>
  <c r="Q1878"/>
  <c r="O1878"/>
  <c r="U1878"/>
  <c r="G1878"/>
  <c r="Y1877"/>
  <c r="T1877"/>
  <c r="V1877"/>
  <c r="Q1877"/>
  <c r="O1877"/>
  <c r="U1877"/>
  <c r="G1877"/>
  <c r="Y1876"/>
  <c r="T1876"/>
  <c r="V1876"/>
  <c r="Q1876"/>
  <c r="O1876"/>
  <c r="U1876"/>
  <c r="G1876"/>
  <c r="Y1875"/>
  <c r="T1875"/>
  <c r="V1875"/>
  <c r="Q1875"/>
  <c r="O1875"/>
  <c r="U1875"/>
  <c r="G1875"/>
  <c r="Y1874"/>
  <c r="T1874"/>
  <c r="V1874"/>
  <c r="Q1874"/>
  <c r="O1874"/>
  <c r="U1874"/>
  <c r="G1874"/>
  <c r="Y1873"/>
  <c r="T1873"/>
  <c r="V1873"/>
  <c r="Q1873"/>
  <c r="O1873"/>
  <c r="U1873"/>
  <c r="G1873"/>
  <c r="Y1872"/>
  <c r="T1872"/>
  <c r="V1872"/>
  <c r="Q1872"/>
  <c r="O1872"/>
  <c r="U1872"/>
  <c r="G1872"/>
  <c r="Y1871"/>
  <c r="T1871"/>
  <c r="V1871"/>
  <c r="Q1871"/>
  <c r="O1871"/>
  <c r="U1871"/>
  <c r="G1871"/>
  <c r="Y1870"/>
  <c r="T1870"/>
  <c r="V1870"/>
  <c r="Q1870"/>
  <c r="O1870"/>
  <c r="U1870"/>
  <c r="G1870"/>
  <c r="Y1869"/>
  <c r="T1869"/>
  <c r="V1869"/>
  <c r="Q1869"/>
  <c r="O1869"/>
  <c r="U1869"/>
  <c r="G1869"/>
  <c r="Y1868"/>
  <c r="T1868"/>
  <c r="V1868"/>
  <c r="Q1868"/>
  <c r="O1868"/>
  <c r="U1868"/>
  <c r="G1868"/>
  <c r="Y1867"/>
  <c r="T1867"/>
  <c r="V1867"/>
  <c r="Q1867"/>
  <c r="O1867"/>
  <c r="U1867"/>
  <c r="G1867"/>
  <c r="Y1866"/>
  <c r="T1866"/>
  <c r="V1866"/>
  <c r="Q1866"/>
  <c r="O1866"/>
  <c r="U1866"/>
  <c r="G1866"/>
  <c r="Y1865"/>
  <c r="T1865"/>
  <c r="V1865"/>
  <c r="Q1865"/>
  <c r="O1865"/>
  <c r="U1865"/>
  <c r="G1865"/>
  <c r="Y1864"/>
  <c r="T1864"/>
  <c r="V1864"/>
  <c r="Q1864"/>
  <c r="O1864"/>
  <c r="U1864"/>
  <c r="G1864"/>
  <c r="Y1863"/>
  <c r="T1863"/>
  <c r="V1863"/>
  <c r="Q1863"/>
  <c r="O1863"/>
  <c r="U1863"/>
  <c r="G1863"/>
  <c r="Y1862"/>
  <c r="T1862"/>
  <c r="V1862"/>
  <c r="Q1862"/>
  <c r="O1862"/>
  <c r="U1862"/>
  <c r="G1862"/>
  <c r="Y1861"/>
  <c r="T1861"/>
  <c r="V1861"/>
  <c r="Q1861"/>
  <c r="O1861"/>
  <c r="U1861"/>
  <c r="G1861"/>
  <c r="Y1860"/>
  <c r="T1860"/>
  <c r="V1860"/>
  <c r="Q1860"/>
  <c r="O1860"/>
  <c r="U1860"/>
  <c r="G1860"/>
  <c r="Y1859"/>
  <c r="T1859"/>
  <c r="V1859"/>
  <c r="Q1859"/>
  <c r="O1859"/>
  <c r="U1859"/>
  <c r="G1859"/>
  <c r="Y1858"/>
  <c r="T1858"/>
  <c r="V1858"/>
  <c r="Q1858"/>
  <c r="O1858"/>
  <c r="U1858"/>
  <c r="G1858"/>
  <c r="Y1857"/>
  <c r="T1857"/>
  <c r="V1857"/>
  <c r="Q1857"/>
  <c r="O1857"/>
  <c r="U1857"/>
  <c r="G1857"/>
  <c r="Y1856"/>
  <c r="T1856"/>
  <c r="V1856"/>
  <c r="Q1856"/>
  <c r="O1856"/>
  <c r="U1856"/>
  <c r="G1856"/>
  <c r="Y1855"/>
  <c r="T1855"/>
  <c r="V1855"/>
  <c r="Q1855"/>
  <c r="O1855"/>
  <c r="U1855"/>
  <c r="G1855"/>
  <c r="Y1854"/>
  <c r="T1854"/>
  <c r="V1854"/>
  <c r="Q1854"/>
  <c r="O1854"/>
  <c r="U1854"/>
  <c r="G1854"/>
  <c r="Y1853"/>
  <c r="T1853"/>
  <c r="V1853"/>
  <c r="Q1853"/>
  <c r="O1853"/>
  <c r="U1853"/>
  <c r="G1853"/>
  <c r="Y1852"/>
  <c r="Q1852"/>
  <c r="O1852"/>
  <c r="S1852"/>
  <c r="U1852"/>
  <c r="T1852"/>
  <c r="V1852"/>
  <c r="G1852"/>
  <c r="Y1851"/>
  <c r="T1851"/>
  <c r="V1851"/>
  <c r="Q1851"/>
  <c r="O1851"/>
  <c r="U1851"/>
  <c r="G1851"/>
  <c r="Y1850"/>
  <c r="T1850"/>
  <c r="V1850"/>
  <c r="Q1850"/>
  <c r="O1850"/>
  <c r="U1850"/>
  <c r="G1850"/>
  <c r="Y1849"/>
  <c r="T1849"/>
  <c r="V1849"/>
  <c r="Q1849"/>
  <c r="O1849"/>
  <c r="U1849"/>
  <c r="G1849"/>
  <c r="Y1848"/>
  <c r="T1848"/>
  <c r="V1848"/>
  <c r="Q1848"/>
  <c r="O1848"/>
  <c r="U1848"/>
  <c r="G1848"/>
  <c r="Y1847"/>
  <c r="T1847"/>
  <c r="V1847"/>
  <c r="Q1847"/>
  <c r="O1847"/>
  <c r="U1847"/>
  <c r="G1847"/>
  <c r="Y1846"/>
  <c r="T1846"/>
  <c r="V1846"/>
  <c r="Q1846"/>
  <c r="O1846"/>
  <c r="U1846"/>
  <c r="G1846"/>
  <c r="Y1845"/>
  <c r="T1845"/>
  <c r="V1845"/>
  <c r="Q1845"/>
  <c r="O1845"/>
  <c r="U1845"/>
  <c r="G1845"/>
  <c r="Y1844"/>
  <c r="T1844"/>
  <c r="V1844"/>
  <c r="Q1844"/>
  <c r="O1844"/>
  <c r="U1844"/>
  <c r="G1844"/>
  <c r="Y1843"/>
  <c r="T1843"/>
  <c r="V1843"/>
  <c r="Q1843"/>
  <c r="O1843"/>
  <c r="U1843"/>
  <c r="G1843"/>
  <c r="Y1842"/>
  <c r="T1842"/>
  <c r="V1842"/>
  <c r="Q1842"/>
  <c r="O1842"/>
  <c r="U1842"/>
  <c r="G1842"/>
  <c r="Y1841"/>
  <c r="T1841"/>
  <c r="V1841"/>
  <c r="Q1841"/>
  <c r="O1841"/>
  <c r="U1841"/>
  <c r="G1841"/>
  <c r="Y1840"/>
  <c r="T1840"/>
  <c r="V1840"/>
  <c r="Q1840"/>
  <c r="O1840"/>
  <c r="U1840"/>
  <c r="G1840"/>
  <c r="Y1839"/>
  <c r="T1839"/>
  <c r="V1839"/>
  <c r="Q1839"/>
  <c r="O1839"/>
  <c r="U1839"/>
  <c r="G1839"/>
  <c r="Y1838"/>
  <c r="T1838"/>
  <c r="V1838"/>
  <c r="Q1838"/>
  <c r="O1838"/>
  <c r="U1838"/>
  <c r="G1838"/>
  <c r="Y1837"/>
  <c r="T1837"/>
  <c r="V1837"/>
  <c r="Q1837"/>
  <c r="O1837"/>
  <c r="U1837"/>
  <c r="G1837"/>
  <c r="Y1836"/>
  <c r="T1836"/>
  <c r="V1836"/>
  <c r="Q1836"/>
  <c r="O1836"/>
  <c r="U1836"/>
  <c r="G1836"/>
  <c r="Y1835"/>
  <c r="T1835"/>
  <c r="V1835"/>
  <c r="Q1835"/>
  <c r="O1835"/>
  <c r="U1835"/>
  <c r="G1835"/>
  <c r="Y1834"/>
  <c r="T1834"/>
  <c r="V1834"/>
  <c r="Q1834"/>
  <c r="O1834"/>
  <c r="U1834"/>
  <c r="G1834"/>
  <c r="Y1833"/>
  <c r="T1833"/>
  <c r="V1833"/>
  <c r="Q1833"/>
  <c r="O1833"/>
  <c r="U1833"/>
  <c r="G1833"/>
  <c r="Y1832"/>
  <c r="T1832"/>
  <c r="V1832"/>
  <c r="Q1832"/>
  <c r="O1832"/>
  <c r="U1832"/>
  <c r="G1832"/>
  <c r="Y1831"/>
  <c r="T1831"/>
  <c r="V1831"/>
  <c r="Q1831"/>
  <c r="O1831"/>
  <c r="U1831"/>
  <c r="G1831"/>
  <c r="Y1830"/>
  <c r="T1830"/>
  <c r="V1830"/>
  <c r="Q1830"/>
  <c r="O1830"/>
  <c r="U1830"/>
  <c r="G1830"/>
  <c r="Y1829"/>
  <c r="T1829"/>
  <c r="V1829"/>
  <c r="Q1829"/>
  <c r="O1829"/>
  <c r="U1829"/>
  <c r="G1829"/>
  <c r="Y1828"/>
  <c r="T1828"/>
  <c r="V1828"/>
  <c r="Q1828"/>
  <c r="O1828"/>
  <c r="U1828"/>
  <c r="G1828"/>
  <c r="Y1827"/>
  <c r="T1827"/>
  <c r="V1827"/>
  <c r="Q1827"/>
  <c r="O1827"/>
  <c r="U1827"/>
  <c r="G1827"/>
  <c r="Y1826"/>
  <c r="T1826"/>
  <c r="V1826"/>
  <c r="Q1826"/>
  <c r="O1826"/>
  <c r="U1826"/>
  <c r="G1826"/>
  <c r="Y1825"/>
  <c r="T1825"/>
  <c r="V1825"/>
  <c r="Q1825"/>
  <c r="O1825"/>
  <c r="U1825"/>
  <c r="G1825"/>
  <c r="Y1824"/>
  <c r="T1824"/>
  <c r="V1824"/>
  <c r="Q1824"/>
  <c r="O1824"/>
  <c r="U1824"/>
  <c r="G1824"/>
  <c r="Y1823"/>
  <c r="T1823"/>
  <c r="V1823"/>
  <c r="Q1823"/>
  <c r="O1823"/>
  <c r="U1823"/>
  <c r="G1823"/>
  <c r="Y1822"/>
  <c r="T1822"/>
  <c r="V1822"/>
  <c r="Q1822"/>
  <c r="O1822"/>
  <c r="U1822"/>
  <c r="G1822"/>
  <c r="Y1821"/>
  <c r="T1821"/>
  <c r="V1821"/>
  <c r="Q1821"/>
  <c r="O1821"/>
  <c r="U1821"/>
  <c r="G1821"/>
  <c r="Y1820"/>
  <c r="T1820"/>
  <c r="V1820"/>
  <c r="Q1820"/>
  <c r="O1820"/>
  <c r="U1820"/>
  <c r="G1820"/>
  <c r="Y1819"/>
  <c r="T1819"/>
  <c r="V1819"/>
  <c r="Q1819"/>
  <c r="O1819"/>
  <c r="U1819"/>
  <c r="G1819"/>
  <c r="Y1818"/>
  <c r="T1818"/>
  <c r="V1818"/>
  <c r="Q1818"/>
  <c r="O1818"/>
  <c r="U1818"/>
  <c r="G1818"/>
  <c r="Y1817"/>
  <c r="T1817"/>
  <c r="V1817"/>
  <c r="Q1817"/>
  <c r="O1817"/>
  <c r="U1817"/>
  <c r="G1817"/>
  <c r="Y1816"/>
  <c r="T1816"/>
  <c r="V1816"/>
  <c r="Q1816"/>
  <c r="O1816"/>
  <c r="U1816"/>
  <c r="G1816"/>
  <c r="Y1815"/>
  <c r="T1815"/>
  <c r="V1815"/>
  <c r="Q1815"/>
  <c r="O1815"/>
  <c r="U1815"/>
  <c r="G1815"/>
  <c r="Y1814"/>
  <c r="T1814"/>
  <c r="V1814"/>
  <c r="Q1814"/>
  <c r="O1814"/>
  <c r="U1814"/>
  <c r="G1814"/>
  <c r="Y1813"/>
  <c r="T1813"/>
  <c r="V1813"/>
  <c r="Q1813"/>
  <c r="O1813"/>
  <c r="U1813"/>
  <c r="G1813"/>
  <c r="Y1812"/>
  <c r="T1812"/>
  <c r="V1812"/>
  <c r="Q1812"/>
  <c r="O1812"/>
  <c r="U1812"/>
  <c r="G1812"/>
  <c r="Y1811"/>
  <c r="T1811"/>
  <c r="V1811"/>
  <c r="Q1811"/>
  <c r="O1811"/>
  <c r="U1811"/>
  <c r="G1811"/>
  <c r="Y1810"/>
  <c r="T1810"/>
  <c r="V1810"/>
  <c r="Q1810"/>
  <c r="O1810"/>
  <c r="U1810"/>
  <c r="G1810"/>
  <c r="Y1809"/>
  <c r="T1809"/>
  <c r="V1809"/>
  <c r="Q1809"/>
  <c r="O1809"/>
  <c r="U1809"/>
  <c r="G1809"/>
  <c r="Y1808"/>
  <c r="T1808"/>
  <c r="V1808"/>
  <c r="Q1808"/>
  <c r="O1808"/>
  <c r="U1808"/>
  <c r="G1808"/>
  <c r="Y1807"/>
  <c r="T1807"/>
  <c r="V1807"/>
  <c r="Q1807"/>
  <c r="O1807"/>
  <c r="U1807"/>
  <c r="G1807"/>
  <c r="Y1806"/>
  <c r="T1806"/>
  <c r="V1806"/>
  <c r="Q1806"/>
  <c r="O1806"/>
  <c r="U1806"/>
  <c r="G1806"/>
  <c r="Y1805"/>
  <c r="T1805"/>
  <c r="V1805"/>
  <c r="Q1805"/>
  <c r="O1805"/>
  <c r="U1805"/>
  <c r="G1805"/>
  <c r="Y1804"/>
  <c r="T1804"/>
  <c r="V1804"/>
  <c r="Q1804"/>
  <c r="O1804"/>
  <c r="U1804"/>
  <c r="G1804"/>
  <c r="Y1803"/>
  <c r="T1803"/>
  <c r="V1803"/>
  <c r="Q1803"/>
  <c r="O1803"/>
  <c r="U1803"/>
  <c r="G1803"/>
  <c r="Y1802"/>
  <c r="T1802"/>
  <c r="V1802"/>
  <c r="Q1802"/>
  <c r="O1802"/>
  <c r="U1802"/>
  <c r="G1802"/>
  <c r="Y1801"/>
  <c r="T1801"/>
  <c r="V1801"/>
  <c r="Q1801"/>
  <c r="O1801"/>
  <c r="U1801"/>
  <c r="G1801"/>
  <c r="Y1800"/>
  <c r="T1800"/>
  <c r="V1800"/>
  <c r="Q1800"/>
  <c r="O1800"/>
  <c r="U1800"/>
  <c r="G1800"/>
  <c r="Y1799"/>
  <c r="T1799"/>
  <c r="V1799"/>
  <c r="Q1799"/>
  <c r="O1799"/>
  <c r="U1799"/>
  <c r="G1799"/>
  <c r="Y1798"/>
  <c r="T1798"/>
  <c r="V1798"/>
  <c r="Q1798"/>
  <c r="O1798"/>
  <c r="U1798"/>
  <c r="G1798"/>
  <c r="Y1797"/>
  <c r="T1797"/>
  <c r="V1797"/>
  <c r="Q1797"/>
  <c r="O1797"/>
  <c r="U1797"/>
  <c r="G1797"/>
  <c r="Y1796"/>
  <c r="T1796"/>
  <c r="V1796"/>
  <c r="Q1796"/>
  <c r="O1796"/>
  <c r="U1796"/>
  <c r="G1796"/>
  <c r="Y1795"/>
  <c r="T1795"/>
  <c r="V1795"/>
  <c r="Q1795"/>
  <c r="O1795"/>
  <c r="U1795"/>
  <c r="G1795"/>
  <c r="Y1794"/>
  <c r="T1794"/>
  <c r="V1794"/>
  <c r="Q1794"/>
  <c r="O1794"/>
  <c r="U1794"/>
  <c r="G1794"/>
  <c r="Y1793"/>
  <c r="T1793"/>
  <c r="V1793"/>
  <c r="Q1793"/>
  <c r="O1793"/>
  <c r="U1793"/>
  <c r="G1793"/>
  <c r="Y1792"/>
  <c r="T1792"/>
  <c r="V1792"/>
  <c r="Q1792"/>
  <c r="O1792"/>
  <c r="U1792"/>
  <c r="G1792"/>
  <c r="Y1791"/>
  <c r="T1791"/>
  <c r="V1791"/>
  <c r="Q1791"/>
  <c r="O1791"/>
  <c r="U1791"/>
  <c r="G1791"/>
  <c r="Y1790"/>
  <c r="T1790"/>
  <c r="V1790"/>
  <c r="Q1790"/>
  <c r="O1790"/>
  <c r="U1790"/>
  <c r="G1790"/>
  <c r="Y1789"/>
  <c r="T1789"/>
  <c r="V1789"/>
  <c r="Q1789"/>
  <c r="O1789"/>
  <c r="U1789"/>
  <c r="G1789"/>
  <c r="Y1788"/>
  <c r="T1788"/>
  <c r="V1788"/>
  <c r="Q1788"/>
  <c r="O1788"/>
  <c r="U1788"/>
  <c r="G1788"/>
  <c r="Y1787"/>
  <c r="T1787"/>
  <c r="V1787"/>
  <c r="Q1787"/>
  <c r="O1787"/>
  <c r="U1787"/>
  <c r="G1787"/>
  <c r="Y1786"/>
  <c r="T1786"/>
  <c r="V1786"/>
  <c r="Q1786"/>
  <c r="O1786"/>
  <c r="U1786"/>
  <c r="G1786"/>
  <c r="Y1785"/>
  <c r="T1785"/>
  <c r="V1785"/>
  <c r="Q1785"/>
  <c r="O1785"/>
  <c r="U1785"/>
  <c r="G1785"/>
  <c r="Y1784"/>
  <c r="T1784"/>
  <c r="V1784"/>
  <c r="Q1784"/>
  <c r="O1784"/>
  <c r="U1784"/>
  <c r="G1784"/>
  <c r="Y1783"/>
  <c r="T1783"/>
  <c r="V1783"/>
  <c r="Q1783"/>
  <c r="O1783"/>
  <c r="U1783"/>
  <c r="G1783"/>
  <c r="Y1782"/>
  <c r="T1782"/>
  <c r="V1782"/>
  <c r="Q1782"/>
  <c r="O1782"/>
  <c r="U1782"/>
  <c r="G1782"/>
  <c r="Y1781"/>
  <c r="T1781"/>
  <c r="V1781"/>
  <c r="Q1781"/>
  <c r="O1781"/>
  <c r="U1781"/>
  <c r="G1781"/>
  <c r="Y1780"/>
  <c r="T1780"/>
  <c r="V1780"/>
  <c r="Q1780"/>
  <c r="O1780"/>
  <c r="U1780"/>
  <c r="G1780"/>
  <c r="Y1779"/>
  <c r="T1779"/>
  <c r="V1779"/>
  <c r="Q1779"/>
  <c r="O1779"/>
  <c r="U1779"/>
  <c r="G1779"/>
  <c r="Y1778"/>
  <c r="T1778"/>
  <c r="V1778"/>
  <c r="Q1778"/>
  <c r="O1778"/>
  <c r="U1778"/>
  <c r="G1778"/>
  <c r="Y1777"/>
  <c r="T1777"/>
  <c r="V1777"/>
  <c r="Q1777"/>
  <c r="O1777"/>
  <c r="U1777"/>
  <c r="G1777"/>
  <c r="Y1776"/>
  <c r="T1776"/>
  <c r="V1776"/>
  <c r="Q1776"/>
  <c r="O1776"/>
  <c r="U1776"/>
  <c r="G1776"/>
  <c r="Y1775"/>
  <c r="T1775"/>
  <c r="V1775"/>
  <c r="Q1775"/>
  <c r="O1775"/>
  <c r="U1775"/>
  <c r="G1775"/>
  <c r="Y1774"/>
  <c r="T1774"/>
  <c r="V1774"/>
  <c r="Q1774"/>
  <c r="O1774"/>
  <c r="U1774"/>
  <c r="G1774"/>
  <c r="Y1773"/>
  <c r="T1773"/>
  <c r="V1773"/>
  <c r="Q1773"/>
  <c r="O1773"/>
  <c r="U1773"/>
  <c r="G1773"/>
  <c r="Y1772"/>
  <c r="T1772"/>
  <c r="V1772"/>
  <c r="Q1772"/>
  <c r="O1772"/>
  <c r="U1772"/>
  <c r="G1772"/>
  <c r="Y1771"/>
  <c r="T1771"/>
  <c r="V1771"/>
  <c r="Q1771"/>
  <c r="O1771"/>
  <c r="U1771"/>
  <c r="G1771"/>
  <c r="Y1770"/>
  <c r="T1770"/>
  <c r="V1770"/>
  <c r="Q1770"/>
  <c r="O1770"/>
  <c r="U1770"/>
  <c r="G1770"/>
  <c r="Y1769"/>
  <c r="T1769"/>
  <c r="V1769"/>
  <c r="Q1769"/>
  <c r="O1769"/>
  <c r="U1769"/>
  <c r="G1769"/>
  <c r="Y1768"/>
  <c r="T1768"/>
  <c r="V1768"/>
  <c r="Q1768"/>
  <c r="O1768"/>
  <c r="U1768"/>
  <c r="G1768"/>
  <c r="Y1767"/>
  <c r="T1767"/>
  <c r="V1767"/>
  <c r="Q1767"/>
  <c r="O1767"/>
  <c r="U1767"/>
  <c r="G1767"/>
  <c r="Y1766"/>
  <c r="T1766"/>
  <c r="V1766"/>
  <c r="Q1766"/>
  <c r="O1766"/>
  <c r="U1766"/>
  <c r="G1766"/>
  <c r="Y1765"/>
  <c r="T1765"/>
  <c r="V1765"/>
  <c r="Q1765"/>
  <c r="O1765"/>
  <c r="U1765"/>
  <c r="G1765"/>
  <c r="Y1764"/>
  <c r="T1764"/>
  <c r="V1764"/>
  <c r="Q1764"/>
  <c r="O1764"/>
  <c r="U1764"/>
  <c r="G1764"/>
  <c r="Y1763"/>
  <c r="T1763"/>
  <c r="V1763"/>
  <c r="Q1763"/>
  <c r="O1763"/>
  <c r="U1763"/>
  <c r="G1763"/>
  <c r="Y1762"/>
  <c r="T1762"/>
  <c r="V1762"/>
  <c r="Q1762"/>
  <c r="O1762"/>
  <c r="U1762"/>
  <c r="G1762"/>
  <c r="Y1761"/>
  <c r="T1761"/>
  <c r="V1761"/>
  <c r="Q1761"/>
  <c r="O1761"/>
  <c r="U1761"/>
  <c r="G1761"/>
  <c r="Y1760"/>
  <c r="T1760"/>
  <c r="V1760"/>
  <c r="Q1760"/>
  <c r="O1760"/>
  <c r="U1760"/>
  <c r="G1760"/>
  <c r="Y1759"/>
  <c r="T1759"/>
  <c r="V1759"/>
  <c r="Q1759"/>
  <c r="O1759"/>
  <c r="U1759"/>
  <c r="G1759"/>
  <c r="Y1758"/>
  <c r="T1758"/>
  <c r="V1758"/>
  <c r="Q1758"/>
  <c r="O1758"/>
  <c r="U1758"/>
  <c r="G1758"/>
  <c r="Y1757"/>
  <c r="T1757"/>
  <c r="V1757"/>
  <c r="Q1757"/>
  <c r="O1757"/>
  <c r="U1757"/>
  <c r="G1757"/>
  <c r="Y1756"/>
  <c r="T1756"/>
  <c r="V1756"/>
  <c r="Q1756"/>
  <c r="O1756"/>
  <c r="U1756"/>
  <c r="G1756"/>
  <c r="Y1755"/>
  <c r="T1755"/>
  <c r="V1755"/>
  <c r="Q1755"/>
  <c r="O1755"/>
  <c r="U1755"/>
  <c r="G1755"/>
  <c r="Y1754"/>
  <c r="T1754"/>
  <c r="V1754"/>
  <c r="Q1754"/>
  <c r="O1754"/>
  <c r="U1754"/>
  <c r="G1754"/>
  <c r="Y1753"/>
  <c r="T1753"/>
  <c r="V1753"/>
  <c r="Q1753"/>
  <c r="O1753"/>
  <c r="U1753"/>
  <c r="G1753"/>
  <c r="Y1752"/>
  <c r="T1752"/>
  <c r="V1752"/>
  <c r="Q1752"/>
  <c r="O1752"/>
  <c r="U1752"/>
  <c r="G1752"/>
  <c r="Y1751"/>
  <c r="T1751"/>
  <c r="V1751"/>
  <c r="Q1751"/>
  <c r="O1751"/>
  <c r="U1751"/>
  <c r="G1751"/>
  <c r="Y1750"/>
  <c r="T1750"/>
  <c r="V1750"/>
  <c r="Q1750"/>
  <c r="O1750"/>
  <c r="U1750"/>
  <c r="G1750"/>
  <c r="Y1749"/>
  <c r="Q1749"/>
  <c r="O1749"/>
  <c r="S1749"/>
  <c r="U1749"/>
  <c r="T1749"/>
  <c r="V1749"/>
  <c r="G1749"/>
  <c r="Y1748"/>
  <c r="T1748"/>
  <c r="V1748"/>
  <c r="Q1748"/>
  <c r="O1748"/>
  <c r="U1748"/>
  <c r="G1748"/>
  <c r="Y1747"/>
  <c r="T1747"/>
  <c r="V1747"/>
  <c r="Q1747"/>
  <c r="O1747"/>
  <c r="U1747"/>
  <c r="G1747"/>
  <c r="Y1746"/>
  <c r="T1746"/>
  <c r="V1746"/>
  <c r="Q1746"/>
  <c r="O1746"/>
  <c r="U1746"/>
  <c r="G1746"/>
  <c r="Y1745"/>
  <c r="T1745"/>
  <c r="V1745"/>
  <c r="Q1745"/>
  <c r="O1745"/>
  <c r="U1745"/>
  <c r="G1745"/>
  <c r="Y1744"/>
  <c r="T1744"/>
  <c r="V1744"/>
  <c r="Q1744"/>
  <c r="O1744"/>
  <c r="U1744"/>
  <c r="G1744"/>
  <c r="Y1743"/>
  <c r="T1743"/>
  <c r="V1743"/>
  <c r="Q1743"/>
  <c r="O1743"/>
  <c r="U1743"/>
  <c r="G1743"/>
  <c r="Y1742"/>
  <c r="T1742"/>
  <c r="V1742"/>
  <c r="Q1742"/>
  <c r="O1742"/>
  <c r="U1742"/>
  <c r="G1742"/>
  <c r="Y1741"/>
  <c r="T1741"/>
  <c r="V1741"/>
  <c r="Q1741"/>
  <c r="O1741"/>
  <c r="U1741"/>
  <c r="G1741"/>
  <c r="Y1740"/>
  <c r="T1740"/>
  <c r="V1740"/>
  <c r="Q1740"/>
  <c r="O1740"/>
  <c r="U1740"/>
  <c r="G1740"/>
  <c r="Y1739"/>
  <c r="T1739"/>
  <c r="V1739"/>
  <c r="Q1739"/>
  <c r="O1739"/>
  <c r="U1739"/>
  <c r="G1739"/>
  <c r="Y1738"/>
  <c r="T1738"/>
  <c r="V1738"/>
  <c r="Q1738"/>
  <c r="O1738"/>
  <c r="U1738"/>
  <c r="G1738"/>
  <c r="Y1737"/>
  <c r="T1737"/>
  <c r="V1737"/>
  <c r="Q1737"/>
  <c r="O1737"/>
  <c r="U1737"/>
  <c r="G1737"/>
  <c r="Y1736"/>
  <c r="T1736"/>
  <c r="V1736"/>
  <c r="Q1736"/>
  <c r="O1736"/>
  <c r="U1736"/>
  <c r="G1736"/>
  <c r="Y1735"/>
  <c r="T1735"/>
  <c r="V1735"/>
  <c r="Q1735"/>
  <c r="O1735"/>
  <c r="U1735"/>
  <c r="G1735"/>
  <c r="Y1734"/>
  <c r="T1734"/>
  <c r="V1734"/>
  <c r="Q1734"/>
  <c r="O1734"/>
  <c r="U1734"/>
  <c r="G1734"/>
  <c r="Y1733"/>
  <c r="T1733"/>
  <c r="V1733"/>
  <c r="Q1733"/>
  <c r="O1733"/>
  <c r="U1733"/>
  <c r="G1733"/>
  <c r="Y1732"/>
  <c r="T1732"/>
  <c r="V1732"/>
  <c r="Q1732"/>
  <c r="O1732"/>
  <c r="U1732"/>
  <c r="G1732"/>
  <c r="Y1731"/>
  <c r="T1731"/>
  <c r="V1731"/>
  <c r="Q1731"/>
  <c r="O1731"/>
  <c r="U1731"/>
  <c r="G1731"/>
  <c r="Y1730"/>
  <c r="T1730"/>
  <c r="V1730"/>
  <c r="Q1730"/>
  <c r="O1730"/>
  <c r="U1730"/>
  <c r="G1730"/>
  <c r="Y1729"/>
  <c r="T1729"/>
  <c r="V1729"/>
  <c r="Q1729"/>
  <c r="O1729"/>
  <c r="U1729"/>
  <c r="G1729"/>
  <c r="Y1728"/>
  <c r="T1728"/>
  <c r="V1728"/>
  <c r="Q1728"/>
  <c r="O1728"/>
  <c r="U1728"/>
  <c r="G1728"/>
  <c r="Y1727"/>
  <c r="T1727"/>
  <c r="V1727"/>
  <c r="Q1727"/>
  <c r="O1727"/>
  <c r="U1727"/>
  <c r="G1727"/>
  <c r="Y1726"/>
  <c r="T1726"/>
  <c r="V1726"/>
  <c r="Q1726"/>
  <c r="O1726"/>
  <c r="U1726"/>
  <c r="G1726"/>
  <c r="Y1725"/>
  <c r="T1725"/>
  <c r="V1725"/>
  <c r="Q1725"/>
  <c r="O1725"/>
  <c r="U1725"/>
  <c r="G1725"/>
  <c r="Y1724"/>
  <c r="T1724"/>
  <c r="V1724"/>
  <c r="Q1724"/>
  <c r="O1724"/>
  <c r="U1724"/>
  <c r="G1724"/>
  <c r="Y1723"/>
  <c r="T1723"/>
  <c r="V1723"/>
  <c r="Q1723"/>
  <c r="O1723"/>
  <c r="U1723"/>
  <c r="G1723"/>
  <c r="Y1722"/>
  <c r="T1722"/>
  <c r="V1722"/>
  <c r="Q1722"/>
  <c r="O1722"/>
  <c r="U1722"/>
  <c r="G1722"/>
  <c r="Y1721"/>
  <c r="T1721"/>
  <c r="V1721"/>
  <c r="Q1721"/>
  <c r="O1721"/>
  <c r="U1721"/>
  <c r="G1721"/>
  <c r="Y1720"/>
  <c r="T1720"/>
  <c r="V1720"/>
  <c r="Q1720"/>
  <c r="O1720"/>
  <c r="U1720"/>
  <c r="G1720"/>
  <c r="Y1719"/>
  <c r="T1719"/>
  <c r="V1719"/>
  <c r="Q1719"/>
  <c r="O1719"/>
  <c r="U1719"/>
  <c r="G1719"/>
  <c r="Y1718"/>
  <c r="T1718"/>
  <c r="V1718"/>
  <c r="Q1718"/>
  <c r="O1718"/>
  <c r="U1718"/>
  <c r="G1718"/>
  <c r="Y1717"/>
  <c r="T1717"/>
  <c r="V1717"/>
  <c r="Q1717"/>
  <c r="O1717"/>
  <c r="U1717"/>
  <c r="G1717"/>
  <c r="Y1716"/>
  <c r="T1716"/>
  <c r="V1716"/>
  <c r="Q1716"/>
  <c r="O1716"/>
  <c r="U1716"/>
  <c r="G1716"/>
  <c r="Y1715"/>
  <c r="T1715"/>
  <c r="V1715"/>
  <c r="Q1715"/>
  <c r="O1715"/>
  <c r="U1715"/>
  <c r="G1715"/>
  <c r="Y1714"/>
  <c r="T1714"/>
  <c r="V1714"/>
  <c r="Q1714"/>
  <c r="O1714"/>
  <c r="U1714"/>
  <c r="G1714"/>
  <c r="Y1713"/>
  <c r="T1713"/>
  <c r="V1713"/>
  <c r="Q1713"/>
  <c r="O1713"/>
  <c r="U1713"/>
  <c r="G1713"/>
  <c r="Y1712"/>
  <c r="T1712"/>
  <c r="V1712"/>
  <c r="Q1712"/>
  <c r="O1712"/>
  <c r="U1712"/>
  <c r="G1712"/>
  <c r="Y1711"/>
  <c r="T1711"/>
  <c r="V1711"/>
  <c r="Q1711"/>
  <c r="O1711"/>
  <c r="U1711"/>
  <c r="G1711"/>
  <c r="Y1710"/>
  <c r="T1710"/>
  <c r="V1710"/>
  <c r="Q1710"/>
  <c r="O1710"/>
  <c r="U1710"/>
  <c r="G1710"/>
  <c r="Y1709"/>
  <c r="T1709"/>
  <c r="V1709"/>
  <c r="Q1709"/>
  <c r="O1709"/>
  <c r="U1709"/>
  <c r="G1709"/>
  <c r="Y1708"/>
  <c r="T1708"/>
  <c r="V1708"/>
  <c r="Q1708"/>
  <c r="O1708"/>
  <c r="U1708"/>
  <c r="G1708"/>
  <c r="Y1707"/>
  <c r="T1707"/>
  <c r="V1707"/>
  <c r="Q1707"/>
  <c r="O1707"/>
  <c r="U1707"/>
  <c r="G1707"/>
  <c r="Y1706"/>
  <c r="T1706"/>
  <c r="V1706"/>
  <c r="Q1706"/>
  <c r="O1706"/>
  <c r="U1706"/>
  <c r="G1706"/>
  <c r="Y1705"/>
  <c r="T1705"/>
  <c r="V1705"/>
  <c r="Q1705"/>
  <c r="O1705"/>
  <c r="U1705"/>
  <c r="G1705"/>
  <c r="Y1704"/>
  <c r="T1704"/>
  <c r="V1704"/>
  <c r="Q1704"/>
  <c r="O1704"/>
  <c r="U1704"/>
  <c r="G1704"/>
  <c r="Y1703"/>
  <c r="T1703"/>
  <c r="V1703"/>
  <c r="Q1703"/>
  <c r="O1703"/>
  <c r="U1703"/>
  <c r="G1703"/>
  <c r="Y1702"/>
  <c r="T1702"/>
  <c r="V1702"/>
  <c r="Q1702"/>
  <c r="O1702"/>
  <c r="U1702"/>
  <c r="G1702"/>
  <c r="Y1701"/>
  <c r="T1701"/>
  <c r="V1701"/>
  <c r="Q1701"/>
  <c r="O1701"/>
  <c r="U1701"/>
  <c r="G1701"/>
  <c r="Y1700"/>
  <c r="T1700"/>
  <c r="V1700"/>
  <c r="Q1700"/>
  <c r="O1700"/>
  <c r="U1700"/>
  <c r="G1700"/>
  <c r="Y1699"/>
  <c r="T1699"/>
  <c r="V1699"/>
  <c r="Q1699"/>
  <c r="O1699"/>
  <c r="U1699"/>
  <c r="G1699"/>
  <c r="Y1698"/>
  <c r="T1698"/>
  <c r="V1698"/>
  <c r="Q1698"/>
  <c r="O1698"/>
  <c r="U1698"/>
  <c r="G1698"/>
  <c r="Y1697"/>
  <c r="T1697"/>
  <c r="V1697"/>
  <c r="Q1697"/>
  <c r="O1697"/>
  <c r="U1697"/>
  <c r="G1697"/>
  <c r="Y1696"/>
  <c r="T1696"/>
  <c r="V1696"/>
  <c r="Q1696"/>
  <c r="O1696"/>
  <c r="U1696"/>
  <c r="G1696"/>
  <c r="Y1695"/>
  <c r="T1695"/>
  <c r="V1695"/>
  <c r="Q1695"/>
  <c r="O1695"/>
  <c r="U1695"/>
  <c r="G1695"/>
  <c r="Y1694"/>
  <c r="T1694"/>
  <c r="V1694"/>
  <c r="Q1694"/>
  <c r="O1694"/>
  <c r="U1694"/>
  <c r="G1694"/>
  <c r="Y1693"/>
  <c r="T1693"/>
  <c r="V1693"/>
  <c r="Q1693"/>
  <c r="O1693"/>
  <c r="U1693"/>
  <c r="G1693"/>
  <c r="Y1692"/>
  <c r="T1692"/>
  <c r="V1692"/>
  <c r="Q1692"/>
  <c r="O1692"/>
  <c r="U1692"/>
  <c r="G1692"/>
  <c r="Y1691"/>
  <c r="T1691"/>
  <c r="V1691"/>
  <c r="Q1691"/>
  <c r="O1691"/>
  <c r="U1691"/>
  <c r="G1691"/>
  <c r="Y1690"/>
  <c r="T1690"/>
  <c r="V1690"/>
  <c r="Q1690"/>
  <c r="O1690"/>
  <c r="U1690"/>
  <c r="G1690"/>
  <c r="Y1689"/>
  <c r="T1689"/>
  <c r="V1689"/>
  <c r="Q1689"/>
  <c r="O1689"/>
  <c r="U1689"/>
  <c r="G1689"/>
  <c r="Y1688"/>
  <c r="T1688"/>
  <c r="V1688"/>
  <c r="Q1688"/>
  <c r="O1688"/>
  <c r="U1688"/>
  <c r="G1688"/>
  <c r="Y1687"/>
  <c r="T1687"/>
  <c r="V1687"/>
  <c r="Q1687"/>
  <c r="O1687"/>
  <c r="U1687"/>
  <c r="G1687"/>
  <c r="Y1686"/>
  <c r="T1686"/>
  <c r="V1686"/>
  <c r="Q1686"/>
  <c r="O1686"/>
  <c r="U1686"/>
  <c r="G1686"/>
  <c r="Y1685"/>
  <c r="T1685"/>
  <c r="V1685"/>
  <c r="Q1685"/>
  <c r="O1685"/>
  <c r="U1685"/>
  <c r="G1685"/>
  <c r="Y1684"/>
  <c r="T1684"/>
  <c r="V1684"/>
  <c r="Q1684"/>
  <c r="O1684"/>
  <c r="U1684"/>
  <c r="G1684"/>
  <c r="Y1683"/>
  <c r="T1683"/>
  <c r="V1683"/>
  <c r="Q1683"/>
  <c r="O1683"/>
  <c r="U1683"/>
  <c r="G1683"/>
  <c r="Y1682"/>
  <c r="T1682"/>
  <c r="V1682"/>
  <c r="Q1682"/>
  <c r="O1682"/>
  <c r="U1682"/>
  <c r="G1682"/>
  <c r="Y1681"/>
  <c r="T1681"/>
  <c r="V1681"/>
  <c r="Q1681"/>
  <c r="O1681"/>
  <c r="U1681"/>
  <c r="G1681"/>
  <c r="Y1680"/>
  <c r="T1680"/>
  <c r="V1680"/>
  <c r="Q1680"/>
  <c r="O1680"/>
  <c r="U1680"/>
  <c r="G1680"/>
  <c r="Y1679"/>
  <c r="T1679"/>
  <c r="V1679"/>
  <c r="Q1679"/>
  <c r="O1679"/>
  <c r="U1679"/>
  <c r="G1679"/>
  <c r="Y1678"/>
  <c r="T1678"/>
  <c r="V1678"/>
  <c r="Q1678"/>
  <c r="O1678"/>
  <c r="U1678"/>
  <c r="G1678"/>
  <c r="Y1677"/>
  <c r="T1677"/>
  <c r="V1677"/>
  <c r="Q1677"/>
  <c r="O1677"/>
  <c r="U1677"/>
  <c r="G1677"/>
  <c r="Y1676"/>
  <c r="T1676"/>
  <c r="V1676"/>
  <c r="Q1676"/>
  <c r="O1676"/>
  <c r="U1676"/>
  <c r="G1676"/>
  <c r="Y1675"/>
  <c r="T1675"/>
  <c r="V1675"/>
  <c r="Q1675"/>
  <c r="O1675"/>
  <c r="U1675"/>
  <c r="G1675"/>
  <c r="Y1674"/>
  <c r="T1674"/>
  <c r="V1674"/>
  <c r="Q1674"/>
  <c r="O1674"/>
  <c r="U1674"/>
  <c r="G1674"/>
  <c r="Y1673"/>
  <c r="T1673"/>
  <c r="V1673"/>
  <c r="Q1673"/>
  <c r="O1673"/>
  <c r="U1673"/>
  <c r="G1673"/>
  <c r="Y1672"/>
  <c r="T1672"/>
  <c r="V1672"/>
  <c r="Q1672"/>
  <c r="O1672"/>
  <c r="U1672"/>
  <c r="G1672"/>
  <c r="Y1671"/>
  <c r="T1671"/>
  <c r="V1671"/>
  <c r="Q1671"/>
  <c r="O1671"/>
  <c r="U1671"/>
  <c r="G1671"/>
  <c r="Y1670"/>
  <c r="T1670"/>
  <c r="V1670"/>
  <c r="Q1670"/>
  <c r="O1670"/>
  <c r="U1670"/>
  <c r="G1670"/>
  <c r="Y1669"/>
  <c r="T1669"/>
  <c r="V1669"/>
  <c r="Q1669"/>
  <c r="O1669"/>
  <c r="U1669"/>
  <c r="G1669"/>
  <c r="Y1668"/>
  <c r="T1668"/>
  <c r="V1668"/>
  <c r="Q1668"/>
  <c r="O1668"/>
  <c r="U1668"/>
  <c r="G1668"/>
  <c r="Y1667"/>
  <c r="T1667"/>
  <c r="V1667"/>
  <c r="Q1667"/>
  <c r="O1667"/>
  <c r="U1667"/>
  <c r="G1667"/>
  <c r="Y1666"/>
  <c r="T1666"/>
  <c r="V1666"/>
  <c r="Q1666"/>
  <c r="O1666"/>
  <c r="U1666"/>
  <c r="G1666"/>
  <c r="Y1665"/>
  <c r="T1665"/>
  <c r="V1665"/>
  <c r="Q1665"/>
  <c r="O1665"/>
  <c r="U1665"/>
  <c r="G1665"/>
  <c r="Y1664"/>
  <c r="T1664"/>
  <c r="V1664"/>
  <c r="Q1664"/>
  <c r="O1664"/>
  <c r="U1664"/>
  <c r="G1664"/>
  <c r="Y1663"/>
  <c r="T1663"/>
  <c r="V1663"/>
  <c r="Q1663"/>
  <c r="O1663"/>
  <c r="U1663"/>
  <c r="G1663"/>
  <c r="Y1662"/>
  <c r="T1662"/>
  <c r="V1662"/>
  <c r="Q1662"/>
  <c r="O1662"/>
  <c r="U1662"/>
  <c r="G1662"/>
  <c r="Y1661"/>
  <c r="T1661"/>
  <c r="V1661"/>
  <c r="Q1661"/>
  <c r="O1661"/>
  <c r="U1661"/>
  <c r="G1661"/>
  <c r="Y1660"/>
  <c r="T1660"/>
  <c r="V1660"/>
  <c r="Q1660"/>
  <c r="O1660"/>
  <c r="U1660"/>
  <c r="G1660"/>
  <c r="Y1659"/>
  <c r="T1659"/>
  <c r="V1659"/>
  <c r="Q1659"/>
  <c r="O1659"/>
  <c r="U1659"/>
  <c r="G1659"/>
  <c r="Y1658"/>
  <c r="T1658"/>
  <c r="V1658"/>
  <c r="Q1658"/>
  <c r="O1658"/>
  <c r="U1658"/>
  <c r="G1658"/>
  <c r="Y1657"/>
  <c r="T1657"/>
  <c r="V1657"/>
  <c r="Q1657"/>
  <c r="O1657"/>
  <c r="U1657"/>
  <c r="G1657"/>
  <c r="Y1656"/>
  <c r="T1656"/>
  <c r="V1656"/>
  <c r="Q1656"/>
  <c r="O1656"/>
  <c r="U1656"/>
  <c r="G1656"/>
  <c r="Y1655"/>
  <c r="T1655"/>
  <c r="V1655"/>
  <c r="Q1655"/>
  <c r="O1655"/>
  <c r="U1655"/>
  <c r="G1655"/>
  <c r="Y1654"/>
  <c r="T1654"/>
  <c r="V1654"/>
  <c r="Q1654"/>
  <c r="O1654"/>
  <c r="U1654"/>
  <c r="G1654"/>
  <c r="Y1653"/>
  <c r="T1653"/>
  <c r="V1653"/>
  <c r="Q1653"/>
  <c r="O1653"/>
  <c r="U1653"/>
  <c r="G1653"/>
  <c r="Y1652"/>
  <c r="T1652"/>
  <c r="V1652"/>
  <c r="Q1652"/>
  <c r="O1652"/>
  <c r="U1652"/>
  <c r="G1652"/>
  <c r="Y1651"/>
  <c r="T1651"/>
  <c r="V1651"/>
  <c r="Q1651"/>
  <c r="O1651"/>
  <c r="U1651"/>
  <c r="G1651"/>
  <c r="Y1650"/>
  <c r="T1650"/>
  <c r="V1650"/>
  <c r="Q1650"/>
  <c r="O1650"/>
  <c r="U1650"/>
  <c r="G1650"/>
  <c r="Y1649"/>
  <c r="T1649"/>
  <c r="V1649"/>
  <c r="Q1649"/>
  <c r="O1649"/>
  <c r="U1649"/>
  <c r="G1649"/>
  <c r="Y1648"/>
  <c r="T1648"/>
  <c r="V1648"/>
  <c r="Q1648"/>
  <c r="O1648"/>
  <c r="U1648"/>
  <c r="G1648"/>
  <c r="Y1647"/>
  <c r="T1647"/>
  <c r="V1647"/>
  <c r="Q1647"/>
  <c r="O1647"/>
  <c r="U1647"/>
  <c r="G1647"/>
  <c r="Y1646"/>
  <c r="T1646"/>
  <c r="V1646"/>
  <c r="Q1646"/>
  <c r="O1646"/>
  <c r="U1646"/>
  <c r="G1646"/>
  <c r="Y1645"/>
  <c r="T1645"/>
  <c r="V1645"/>
  <c r="Q1645"/>
  <c r="O1645"/>
  <c r="U1645"/>
  <c r="G1645"/>
  <c r="Y1644"/>
  <c r="T1644"/>
  <c r="V1644"/>
  <c r="Q1644"/>
  <c r="O1644"/>
  <c r="U1644"/>
  <c r="G1644"/>
  <c r="Y1643"/>
  <c r="T1643"/>
  <c r="V1643"/>
  <c r="Q1643"/>
  <c r="O1643"/>
  <c r="U1643"/>
  <c r="G1643"/>
  <c r="Y1642"/>
  <c r="T1642"/>
  <c r="V1642"/>
  <c r="Q1642"/>
  <c r="O1642"/>
  <c r="U1642"/>
  <c r="G1642"/>
  <c r="Y1641"/>
  <c r="T1641"/>
  <c r="V1641"/>
  <c r="Q1641"/>
  <c r="O1641"/>
  <c r="U1641"/>
  <c r="G1641"/>
  <c r="Y1640"/>
  <c r="T1640"/>
  <c r="V1640"/>
  <c r="Q1640"/>
  <c r="O1640"/>
  <c r="U1640"/>
  <c r="G1640"/>
  <c r="Y1639"/>
  <c r="T1639"/>
  <c r="V1639"/>
  <c r="Q1639"/>
  <c r="O1639"/>
  <c r="U1639"/>
  <c r="G1639"/>
  <c r="Y1638"/>
  <c r="T1638"/>
  <c r="V1638"/>
  <c r="Q1638"/>
  <c r="O1638"/>
  <c r="U1638"/>
  <c r="G1638"/>
  <c r="Y1637"/>
  <c r="T1637"/>
  <c r="V1637"/>
  <c r="Q1637"/>
  <c r="O1637"/>
  <c r="U1637"/>
  <c r="G1637"/>
  <c r="Y1636"/>
  <c r="Q1636"/>
  <c r="O1636"/>
  <c r="S1636"/>
  <c r="U1636"/>
  <c r="T1636"/>
  <c r="V1636"/>
  <c r="G1636"/>
  <c r="Y1635"/>
  <c r="T1635"/>
  <c r="V1635"/>
  <c r="Q1635"/>
  <c r="O1635"/>
  <c r="U1635"/>
  <c r="G1635"/>
  <c r="Y1634"/>
  <c r="T1634"/>
  <c r="V1634"/>
  <c r="Q1634"/>
  <c r="O1634"/>
  <c r="U1634"/>
  <c r="G1634"/>
  <c r="Y1633"/>
  <c r="T1633"/>
  <c r="V1633"/>
  <c r="Q1633"/>
  <c r="O1633"/>
  <c r="U1633"/>
  <c r="G1633"/>
  <c r="Y1632"/>
  <c r="T1632"/>
  <c r="V1632"/>
  <c r="Q1632"/>
  <c r="O1632"/>
  <c r="U1632"/>
  <c r="G1632"/>
  <c r="Y1631"/>
  <c r="T1631"/>
  <c r="V1631"/>
  <c r="Q1631"/>
  <c r="O1631"/>
  <c r="U1631"/>
  <c r="G1631"/>
  <c r="Y1630"/>
  <c r="T1630"/>
  <c r="V1630"/>
  <c r="Q1630"/>
  <c r="O1630"/>
  <c r="U1630"/>
  <c r="G1630"/>
  <c r="Y1629"/>
  <c r="T1629"/>
  <c r="V1629"/>
  <c r="Q1629"/>
  <c r="O1629"/>
  <c r="U1629"/>
  <c r="G1629"/>
  <c r="Y1628"/>
  <c r="T1628"/>
  <c r="V1628"/>
  <c r="Q1628"/>
  <c r="O1628"/>
  <c r="U1628"/>
  <c r="G1628"/>
  <c r="Y1627"/>
  <c r="T1627"/>
  <c r="V1627"/>
  <c r="Q1627"/>
  <c r="O1627"/>
  <c r="U1627"/>
  <c r="G1627"/>
  <c r="Y1626"/>
  <c r="T1626"/>
  <c r="V1626"/>
  <c r="Q1626"/>
  <c r="O1626"/>
  <c r="U1626"/>
  <c r="G1626"/>
  <c r="Y1625"/>
  <c r="T1625"/>
  <c r="V1625"/>
  <c r="Q1625"/>
  <c r="O1625"/>
  <c r="U1625"/>
  <c r="G1625"/>
  <c r="Y1624"/>
  <c r="T1624"/>
  <c r="V1624"/>
  <c r="Q1624"/>
  <c r="O1624"/>
  <c r="U1624"/>
  <c r="G1624"/>
  <c r="Y1623"/>
  <c r="T1623"/>
  <c r="V1623"/>
  <c r="Q1623"/>
  <c r="O1623"/>
  <c r="U1623"/>
  <c r="G1623"/>
  <c r="Y1622"/>
  <c r="T1622"/>
  <c r="V1622"/>
  <c r="Q1622"/>
  <c r="O1622"/>
  <c r="U1622"/>
  <c r="G1622"/>
  <c r="Y1621"/>
  <c r="T1621"/>
  <c r="V1621"/>
  <c r="Q1621"/>
  <c r="O1621"/>
  <c r="U1621"/>
  <c r="G1621"/>
  <c r="Y1620"/>
  <c r="T1620"/>
  <c r="V1620"/>
  <c r="Q1620"/>
  <c r="O1620"/>
  <c r="U1620"/>
  <c r="G1620"/>
  <c r="Y1619"/>
  <c r="T1619"/>
  <c r="V1619"/>
  <c r="Q1619"/>
  <c r="O1619"/>
  <c r="U1619"/>
  <c r="G1619"/>
  <c r="Y1618"/>
  <c r="T1618"/>
  <c r="V1618"/>
  <c r="Q1618"/>
  <c r="O1618"/>
  <c r="U1618"/>
  <c r="G1618"/>
  <c r="Y1617"/>
  <c r="T1617"/>
  <c r="V1617"/>
  <c r="Q1617"/>
  <c r="O1617"/>
  <c r="U1617"/>
  <c r="G1617"/>
  <c r="Y1616"/>
  <c r="T1616"/>
  <c r="V1616"/>
  <c r="Q1616"/>
  <c r="O1616"/>
  <c r="U1616"/>
  <c r="G1616"/>
  <c r="Y1615"/>
  <c r="T1615"/>
  <c r="V1615"/>
  <c r="Q1615"/>
  <c r="O1615"/>
  <c r="U1615"/>
  <c r="G1615"/>
  <c r="Y1614"/>
  <c r="T1614"/>
  <c r="V1614"/>
  <c r="Q1614"/>
  <c r="O1614"/>
  <c r="U1614"/>
  <c r="G1614"/>
  <c r="Y1613"/>
  <c r="T1613"/>
  <c r="V1613"/>
  <c r="Q1613"/>
  <c r="O1613"/>
  <c r="U1613"/>
  <c r="G1613"/>
  <c r="Y1612"/>
  <c r="T1612"/>
  <c r="V1612"/>
  <c r="Q1612"/>
  <c r="O1612"/>
  <c r="U1612"/>
  <c r="G1612"/>
  <c r="Y1611"/>
  <c r="T1611"/>
  <c r="V1611"/>
  <c r="Q1611"/>
  <c r="O1611"/>
  <c r="U1611"/>
  <c r="G1611"/>
  <c r="Y1610"/>
  <c r="T1610"/>
  <c r="V1610"/>
  <c r="Q1610"/>
  <c r="O1610"/>
  <c r="U1610"/>
  <c r="G1610"/>
  <c r="Y1609"/>
  <c r="T1609"/>
  <c r="V1609"/>
  <c r="Q1609"/>
  <c r="O1609"/>
  <c r="U1609"/>
  <c r="G1609"/>
  <c r="Y1608"/>
  <c r="T1608"/>
  <c r="V1608"/>
  <c r="Q1608"/>
  <c r="O1608"/>
  <c r="U1608"/>
  <c r="G1608"/>
  <c r="Y1607"/>
  <c r="T1607"/>
  <c r="V1607"/>
  <c r="Q1607"/>
  <c r="O1607"/>
  <c r="U1607"/>
  <c r="G1607"/>
  <c r="Y1606"/>
  <c r="T1606"/>
  <c r="V1606"/>
  <c r="Q1606"/>
  <c r="O1606"/>
  <c r="U1606"/>
  <c r="G1606"/>
  <c r="Y1605"/>
  <c r="T1605"/>
  <c r="V1605"/>
  <c r="Q1605"/>
  <c r="O1605"/>
  <c r="U1605"/>
  <c r="G1605"/>
  <c r="Y1604"/>
  <c r="T1604"/>
  <c r="V1604"/>
  <c r="Q1604"/>
  <c r="O1604"/>
  <c r="U1604"/>
  <c r="G1604"/>
  <c r="Y1603"/>
  <c r="T1603"/>
  <c r="V1603"/>
  <c r="Q1603"/>
  <c r="O1603"/>
  <c r="U1603"/>
  <c r="G1603"/>
  <c r="Y1602"/>
  <c r="T1602"/>
  <c r="V1602"/>
  <c r="Q1602"/>
  <c r="O1602"/>
  <c r="U1602"/>
  <c r="G1602"/>
  <c r="Y1601"/>
  <c r="T1601"/>
  <c r="V1601"/>
  <c r="Q1601"/>
  <c r="O1601"/>
  <c r="U1601"/>
  <c r="G1601"/>
  <c r="Y1600"/>
  <c r="T1600"/>
  <c r="V1600"/>
  <c r="Q1600"/>
  <c r="O1600"/>
  <c r="U1600"/>
  <c r="G1600"/>
  <c r="Y1599"/>
  <c r="T1599"/>
  <c r="V1599"/>
  <c r="Q1599"/>
  <c r="O1599"/>
  <c r="U1599"/>
  <c r="G1599"/>
  <c r="Y1598"/>
  <c r="T1598"/>
  <c r="V1598"/>
  <c r="Q1598"/>
  <c r="O1598"/>
  <c r="U1598"/>
  <c r="G1598"/>
  <c r="Y1597"/>
  <c r="T1597"/>
  <c r="V1597"/>
  <c r="Q1597"/>
  <c r="O1597"/>
  <c r="U1597"/>
  <c r="G1597"/>
  <c r="Y1596"/>
  <c r="T1596"/>
  <c r="V1596"/>
  <c r="Q1596"/>
  <c r="O1596"/>
  <c r="U1596"/>
  <c r="G1596"/>
  <c r="Y1595"/>
  <c r="T1595"/>
  <c r="V1595"/>
  <c r="Q1595"/>
  <c r="O1595"/>
  <c r="U1595"/>
  <c r="G1595"/>
  <c r="Y1594"/>
  <c r="T1594"/>
  <c r="V1594"/>
  <c r="Q1594"/>
  <c r="O1594"/>
  <c r="U1594"/>
  <c r="G1594"/>
  <c r="Y1593"/>
  <c r="T1593"/>
  <c r="V1593"/>
  <c r="Q1593"/>
  <c r="O1593"/>
  <c r="U1593"/>
  <c r="G1593"/>
  <c r="Y1592"/>
  <c r="T1592"/>
  <c r="V1592"/>
  <c r="Q1592"/>
  <c r="O1592"/>
  <c r="U1592"/>
  <c r="G1592"/>
  <c r="Y1591"/>
  <c r="T1591"/>
  <c r="V1591"/>
  <c r="Q1591"/>
  <c r="O1591"/>
  <c r="U1591"/>
  <c r="G1591"/>
  <c r="Y1590"/>
  <c r="T1590"/>
  <c r="V1590"/>
  <c r="Q1590"/>
  <c r="O1590"/>
  <c r="U1590"/>
  <c r="G1590"/>
  <c r="Y1589"/>
  <c r="T1589"/>
  <c r="V1589"/>
  <c r="Q1589"/>
  <c r="O1589"/>
  <c r="U1589"/>
  <c r="G1589"/>
  <c r="Y1588"/>
  <c r="T1588"/>
  <c r="V1588"/>
  <c r="Q1588"/>
  <c r="O1588"/>
  <c r="U1588"/>
  <c r="G1588"/>
  <c r="Y1587"/>
  <c r="T1587"/>
  <c r="V1587"/>
  <c r="Q1587"/>
  <c r="O1587"/>
  <c r="U1587"/>
  <c r="G1587"/>
  <c r="Y1586"/>
  <c r="T1586"/>
  <c r="V1586"/>
  <c r="Q1586"/>
  <c r="O1586"/>
  <c r="U1586"/>
  <c r="G1586"/>
  <c r="Y1585"/>
  <c r="T1585"/>
  <c r="V1585"/>
  <c r="Q1585"/>
  <c r="O1585"/>
  <c r="U1585"/>
  <c r="G1585"/>
  <c r="Y1584"/>
  <c r="T1584"/>
  <c r="V1584"/>
  <c r="Q1584"/>
  <c r="O1584"/>
  <c r="U1584"/>
  <c r="G1584"/>
  <c r="Y1583"/>
  <c r="T1583"/>
  <c r="V1583"/>
  <c r="Q1583"/>
  <c r="O1583"/>
  <c r="U1583"/>
  <c r="G1583"/>
  <c r="Y1582"/>
  <c r="T1582"/>
  <c r="V1582"/>
  <c r="Q1582"/>
  <c r="O1582"/>
  <c r="U1582"/>
  <c r="G1582"/>
  <c r="Y1581"/>
  <c r="T1581"/>
  <c r="V1581"/>
  <c r="Q1581"/>
  <c r="O1581"/>
  <c r="U1581"/>
  <c r="G1581"/>
  <c r="Y1580"/>
  <c r="T1580"/>
  <c r="V1580"/>
  <c r="Q1580"/>
  <c r="O1580"/>
  <c r="U1580"/>
  <c r="G1580"/>
  <c r="Y1579"/>
  <c r="T1579"/>
  <c r="V1579"/>
  <c r="Q1579"/>
  <c r="O1579"/>
  <c r="U1579"/>
  <c r="G1579"/>
  <c r="Y1578"/>
  <c r="T1578"/>
  <c r="V1578"/>
  <c r="Q1578"/>
  <c r="O1578"/>
  <c r="U1578"/>
  <c r="G1578"/>
  <c r="Y1577"/>
  <c r="T1577"/>
  <c r="V1577"/>
  <c r="Q1577"/>
  <c r="O1577"/>
  <c r="U1577"/>
  <c r="G1577"/>
  <c r="Y1576"/>
  <c r="Q1576"/>
  <c r="O1576"/>
  <c r="S1576"/>
  <c r="U1576"/>
  <c r="T1576"/>
  <c r="V1576"/>
  <c r="G1576"/>
  <c r="Y1575"/>
  <c r="T1575"/>
  <c r="V1575"/>
  <c r="Q1575"/>
  <c r="O1575"/>
  <c r="U1575"/>
  <c r="G1575"/>
  <c r="Y1574"/>
  <c r="T1574"/>
  <c r="V1574"/>
  <c r="Q1574"/>
  <c r="O1574"/>
  <c r="U1574"/>
  <c r="G1574"/>
  <c r="Y1573"/>
  <c r="T1573"/>
  <c r="V1573"/>
  <c r="Q1573"/>
  <c r="O1573"/>
  <c r="U1573"/>
  <c r="G1573"/>
  <c r="Y1572"/>
  <c r="T1572"/>
  <c r="V1572"/>
  <c r="Q1572"/>
  <c r="O1572"/>
  <c r="U1572"/>
  <c r="G1572"/>
  <c r="Y1571"/>
  <c r="T1571"/>
  <c r="V1571"/>
  <c r="Q1571"/>
  <c r="O1571"/>
  <c r="U1571"/>
  <c r="G1571"/>
  <c r="Y1570"/>
  <c r="T1570"/>
  <c r="V1570"/>
  <c r="Q1570"/>
  <c r="O1570"/>
  <c r="U1570"/>
  <c r="G1570"/>
  <c r="Y1569"/>
  <c r="T1569"/>
  <c r="V1569"/>
  <c r="Q1569"/>
  <c r="O1569"/>
  <c r="U1569"/>
  <c r="G1569"/>
  <c r="Y1568"/>
  <c r="T1568"/>
  <c r="V1568"/>
  <c r="Q1568"/>
  <c r="O1568"/>
  <c r="U1568"/>
  <c r="G1568"/>
  <c r="Y1567"/>
  <c r="T1567"/>
  <c r="V1567"/>
  <c r="Q1567"/>
  <c r="O1567"/>
  <c r="U1567"/>
  <c r="G1567"/>
  <c r="Y1566"/>
  <c r="T1566"/>
  <c r="V1566"/>
  <c r="Q1566"/>
  <c r="O1566"/>
  <c r="U1566"/>
  <c r="G1566"/>
  <c r="Y1565"/>
  <c r="T1565"/>
  <c r="V1565"/>
  <c r="Q1565"/>
  <c r="O1565"/>
  <c r="U1565"/>
  <c r="G1565"/>
  <c r="Y1564"/>
  <c r="T1564"/>
  <c r="V1564"/>
  <c r="Q1564"/>
  <c r="O1564"/>
  <c r="U1564"/>
  <c r="G1564"/>
  <c r="Y1563"/>
  <c r="T1563"/>
  <c r="V1563"/>
  <c r="Q1563"/>
  <c r="O1563"/>
  <c r="U1563"/>
  <c r="G1563"/>
  <c r="Y1562"/>
  <c r="T1562"/>
  <c r="V1562"/>
  <c r="Q1562"/>
  <c r="O1562"/>
  <c r="U1562"/>
  <c r="G1562"/>
  <c r="Y1561"/>
  <c r="T1561"/>
  <c r="V1561"/>
  <c r="Q1561"/>
  <c r="O1561"/>
  <c r="U1561"/>
  <c r="G1561"/>
  <c r="Y1560"/>
  <c r="T1560"/>
  <c r="V1560"/>
  <c r="Q1560"/>
  <c r="O1560"/>
  <c r="U1560"/>
  <c r="G1560"/>
  <c r="Y1559"/>
  <c r="T1559"/>
  <c r="V1559"/>
  <c r="Q1559"/>
  <c r="O1559"/>
  <c r="U1559"/>
  <c r="G1559"/>
  <c r="Y1558"/>
  <c r="T1558"/>
  <c r="V1558"/>
  <c r="Q1558"/>
  <c r="O1558"/>
  <c r="U1558"/>
  <c r="G1558"/>
  <c r="Y1557"/>
  <c r="T1557"/>
  <c r="V1557"/>
  <c r="Q1557"/>
  <c r="O1557"/>
  <c r="U1557"/>
  <c r="G1557"/>
  <c r="Y1556"/>
  <c r="T1556"/>
  <c r="V1556"/>
  <c r="Q1556"/>
  <c r="O1556"/>
  <c r="U1556"/>
  <c r="G1556"/>
  <c r="Y1555"/>
  <c r="T1555"/>
  <c r="V1555"/>
  <c r="Q1555"/>
  <c r="O1555"/>
  <c r="U1555"/>
  <c r="G1555"/>
  <c r="Y1554"/>
  <c r="T1554"/>
  <c r="V1554"/>
  <c r="Q1554"/>
  <c r="O1554"/>
  <c r="U1554"/>
  <c r="G1554"/>
  <c r="Y1553"/>
  <c r="T1553"/>
  <c r="V1553"/>
  <c r="Q1553"/>
  <c r="O1553"/>
  <c r="U1553"/>
  <c r="G1553"/>
  <c r="Y1552"/>
  <c r="T1552"/>
  <c r="V1552"/>
  <c r="Q1552"/>
  <c r="O1552"/>
  <c r="U1552"/>
  <c r="G1552"/>
  <c r="Y1551"/>
  <c r="T1551"/>
  <c r="V1551"/>
  <c r="Q1551"/>
  <c r="O1551"/>
  <c r="U1551"/>
  <c r="G1551"/>
  <c r="Y1550"/>
  <c r="T1550"/>
  <c r="V1550"/>
  <c r="Q1550"/>
  <c r="O1550"/>
  <c r="U1550"/>
  <c r="G1550"/>
  <c r="Y1549"/>
  <c r="T1549"/>
  <c r="V1549"/>
  <c r="Q1549"/>
  <c r="O1549"/>
  <c r="U1549"/>
  <c r="G1549"/>
  <c r="Y1548"/>
  <c r="T1548"/>
  <c r="V1548"/>
  <c r="Q1548"/>
  <c r="O1548"/>
  <c r="U1548"/>
  <c r="G1548"/>
  <c r="Y1547"/>
  <c r="T1547"/>
  <c r="V1547"/>
  <c r="Q1547"/>
  <c r="O1547"/>
  <c r="U1547"/>
  <c r="G1547"/>
  <c r="Y1546"/>
  <c r="T1546"/>
  <c r="V1546"/>
  <c r="Q1546"/>
  <c r="O1546"/>
  <c r="U1546"/>
  <c r="G1546"/>
  <c r="Y1545"/>
  <c r="T1545"/>
  <c r="V1545"/>
  <c r="Q1545"/>
  <c r="O1545"/>
  <c r="U1545"/>
  <c r="G1545"/>
  <c r="Y1544"/>
  <c r="T1544"/>
  <c r="V1544"/>
  <c r="Q1544"/>
  <c r="O1544"/>
  <c r="U1544"/>
  <c r="G1544"/>
  <c r="Y1543"/>
  <c r="T1543"/>
  <c r="V1543"/>
  <c r="Q1543"/>
  <c r="O1543"/>
  <c r="U1543"/>
  <c r="G1543"/>
  <c r="Y1542"/>
  <c r="T1542"/>
  <c r="V1542"/>
  <c r="Q1542"/>
  <c r="O1542"/>
  <c r="U1542"/>
  <c r="G1542"/>
  <c r="Y1541"/>
  <c r="T1541"/>
  <c r="V1541"/>
  <c r="Q1541"/>
  <c r="O1541"/>
  <c r="U1541"/>
  <c r="G1541"/>
  <c r="Y1540"/>
  <c r="T1540"/>
  <c r="V1540"/>
  <c r="Q1540"/>
  <c r="O1540"/>
  <c r="U1540"/>
  <c r="G1540"/>
  <c r="Y1539"/>
  <c r="T1539"/>
  <c r="V1539"/>
  <c r="Q1539"/>
  <c r="O1539"/>
  <c r="U1539"/>
  <c r="G1539"/>
  <c r="Y1538"/>
  <c r="T1538"/>
  <c r="V1538"/>
  <c r="Q1538"/>
  <c r="O1538"/>
  <c r="U1538"/>
  <c r="G1538"/>
  <c r="Y1537"/>
  <c r="T1537"/>
  <c r="V1537"/>
  <c r="Q1537"/>
  <c r="O1537"/>
  <c r="U1537"/>
  <c r="G1537"/>
  <c r="Y1536"/>
  <c r="T1536"/>
  <c r="V1536"/>
  <c r="Q1536"/>
  <c r="O1536"/>
  <c r="U1536"/>
  <c r="G1536"/>
  <c r="Y1535"/>
  <c r="T1535"/>
  <c r="V1535"/>
  <c r="Q1535"/>
  <c r="O1535"/>
  <c r="U1535"/>
  <c r="G1535"/>
  <c r="Y1534"/>
  <c r="T1534"/>
  <c r="V1534"/>
  <c r="Q1534"/>
  <c r="O1534"/>
  <c r="U1534"/>
  <c r="G1534"/>
  <c r="Y1533"/>
  <c r="T1533"/>
  <c r="V1533"/>
  <c r="Q1533"/>
  <c r="O1533"/>
  <c r="U1533"/>
  <c r="G1533"/>
  <c r="Y1532"/>
  <c r="T1532"/>
  <c r="V1532"/>
  <c r="Q1532"/>
  <c r="O1532"/>
  <c r="U1532"/>
  <c r="G1532"/>
  <c r="Y1531"/>
  <c r="T1531"/>
  <c r="V1531"/>
  <c r="Q1531"/>
  <c r="O1531"/>
  <c r="U1531"/>
  <c r="G1531"/>
  <c r="Y1530"/>
  <c r="T1530"/>
  <c r="V1530"/>
  <c r="Q1530"/>
  <c r="O1530"/>
  <c r="U1530"/>
  <c r="G1530"/>
  <c r="Y1529"/>
  <c r="T1529"/>
  <c r="V1529"/>
  <c r="Q1529"/>
  <c r="O1529"/>
  <c r="U1529"/>
  <c r="G1529"/>
  <c r="Y1528"/>
  <c r="T1528"/>
  <c r="V1528"/>
  <c r="Q1528"/>
  <c r="O1528"/>
  <c r="U1528"/>
  <c r="G1528"/>
  <c r="Y1527"/>
  <c r="T1527"/>
  <c r="V1527"/>
  <c r="Q1527"/>
  <c r="O1527"/>
  <c r="U1527"/>
  <c r="G1527"/>
  <c r="Y1526"/>
  <c r="T1526"/>
  <c r="V1526"/>
  <c r="Q1526"/>
  <c r="O1526"/>
  <c r="U1526"/>
  <c r="G1526"/>
  <c r="Y1525"/>
  <c r="T1525"/>
  <c r="V1525"/>
  <c r="Q1525"/>
  <c r="O1525"/>
  <c r="U1525"/>
  <c r="G1525"/>
  <c r="Y1524"/>
  <c r="T1524"/>
  <c r="V1524"/>
  <c r="Q1524"/>
  <c r="O1524"/>
  <c r="U1524"/>
  <c r="G1524"/>
  <c r="Y1523"/>
  <c r="T1523"/>
  <c r="V1523"/>
  <c r="Q1523"/>
  <c r="O1523"/>
  <c r="U1523"/>
  <c r="G1523"/>
  <c r="Y1522"/>
  <c r="T1522"/>
  <c r="V1522"/>
  <c r="Q1522"/>
  <c r="O1522"/>
  <c r="U1522"/>
  <c r="G1522"/>
  <c r="Y1521"/>
  <c r="T1521"/>
  <c r="V1521"/>
  <c r="Q1521"/>
  <c r="O1521"/>
  <c r="U1521"/>
  <c r="G1521"/>
  <c r="Y1520"/>
  <c r="T1520"/>
  <c r="V1520"/>
  <c r="Q1520"/>
  <c r="O1520"/>
  <c r="U1520"/>
  <c r="G1520"/>
  <c r="Y1519"/>
  <c r="T1519"/>
  <c r="V1519"/>
  <c r="Q1519"/>
  <c r="O1519"/>
  <c r="U1519"/>
  <c r="G1519"/>
  <c r="Y1518"/>
  <c r="T1518"/>
  <c r="V1518"/>
  <c r="Q1518"/>
  <c r="O1518"/>
  <c r="U1518"/>
  <c r="G1518"/>
  <c r="Y1517"/>
  <c r="T1517"/>
  <c r="V1517"/>
  <c r="Q1517"/>
  <c r="O1517"/>
  <c r="U1517"/>
  <c r="G1517"/>
  <c r="Y1516"/>
  <c r="T1516"/>
  <c r="V1516"/>
  <c r="Q1516"/>
  <c r="O1516"/>
  <c r="U1516"/>
  <c r="G1516"/>
  <c r="Y1515"/>
  <c r="T1515"/>
  <c r="V1515"/>
  <c r="Q1515"/>
  <c r="O1515"/>
  <c r="U1515"/>
  <c r="G1515"/>
  <c r="Y1514"/>
  <c r="T1514"/>
  <c r="V1514"/>
  <c r="Q1514"/>
  <c r="O1514"/>
  <c r="U1514"/>
  <c r="G1514"/>
  <c r="Y1513"/>
  <c r="T1513"/>
  <c r="V1513"/>
  <c r="Q1513"/>
  <c r="O1513"/>
  <c r="U1513"/>
  <c r="G1513"/>
  <c r="Y1512"/>
  <c r="T1512"/>
  <c r="V1512"/>
  <c r="Q1512"/>
  <c r="O1512"/>
  <c r="U1512"/>
  <c r="G1512"/>
  <c r="Y1511"/>
  <c r="T1511"/>
  <c r="V1511"/>
  <c r="Q1511"/>
  <c r="O1511"/>
  <c r="U1511"/>
  <c r="G1511"/>
  <c r="Y1510"/>
  <c r="T1510"/>
  <c r="V1510"/>
  <c r="Q1510"/>
  <c r="O1510"/>
  <c r="U1510"/>
  <c r="G1510"/>
  <c r="Y1509"/>
  <c r="T1509"/>
  <c r="V1509"/>
  <c r="Q1509"/>
  <c r="O1509"/>
  <c r="U1509"/>
  <c r="G1509"/>
  <c r="Y1508"/>
  <c r="T1508"/>
  <c r="V1508"/>
  <c r="Q1508"/>
  <c r="O1508"/>
  <c r="U1508"/>
  <c r="G1508"/>
  <c r="Y1507"/>
  <c r="T1507"/>
  <c r="V1507"/>
  <c r="Q1507"/>
  <c r="O1507"/>
  <c r="U1507"/>
  <c r="G1507"/>
  <c r="Y1506"/>
  <c r="T1506"/>
  <c r="V1506"/>
  <c r="Q1506"/>
  <c r="O1506"/>
  <c r="U1506"/>
  <c r="G1506"/>
  <c r="Y1505"/>
  <c r="T1505"/>
  <c r="V1505"/>
  <c r="Q1505"/>
  <c r="O1505"/>
  <c r="U1505"/>
  <c r="G1505"/>
  <c r="Y1504"/>
  <c r="T1504"/>
  <c r="V1504"/>
  <c r="Q1504"/>
  <c r="O1504"/>
  <c r="U1504"/>
  <c r="G1504"/>
  <c r="Y1503"/>
  <c r="T1503"/>
  <c r="V1503"/>
  <c r="Q1503"/>
  <c r="O1503"/>
  <c r="U1503"/>
  <c r="G1503"/>
  <c r="Y1502"/>
  <c r="T1502"/>
  <c r="V1502"/>
  <c r="Q1502"/>
  <c r="O1502"/>
  <c r="U1502"/>
  <c r="G1502"/>
  <c r="Y1501"/>
  <c r="T1501"/>
  <c r="V1501"/>
  <c r="Q1501"/>
  <c r="O1501"/>
  <c r="U1501"/>
  <c r="G1501"/>
  <c r="Y1500"/>
  <c r="T1500"/>
  <c r="V1500"/>
  <c r="Q1500"/>
  <c r="O1500"/>
  <c r="U1500"/>
  <c r="G1500"/>
  <c r="Y1499"/>
  <c r="T1499"/>
  <c r="V1499"/>
  <c r="Q1499"/>
  <c r="O1499"/>
  <c r="U1499"/>
  <c r="G1499"/>
  <c r="Y1498"/>
  <c r="T1498"/>
  <c r="V1498"/>
  <c r="Q1498"/>
  <c r="O1498"/>
  <c r="U1498"/>
  <c r="G1498"/>
  <c r="Y1497"/>
  <c r="T1497"/>
  <c r="V1497"/>
  <c r="Q1497"/>
  <c r="O1497"/>
  <c r="U1497"/>
  <c r="G1497"/>
  <c r="Y1496"/>
  <c r="T1496"/>
  <c r="V1496"/>
  <c r="Q1496"/>
  <c r="O1496"/>
  <c r="U1496"/>
  <c r="G1496"/>
  <c r="Y1495"/>
  <c r="T1495"/>
  <c r="V1495"/>
  <c r="Q1495"/>
  <c r="O1495"/>
  <c r="U1495"/>
  <c r="G1495"/>
  <c r="Y1494"/>
  <c r="T1494"/>
  <c r="V1494"/>
  <c r="Q1494"/>
  <c r="O1494"/>
  <c r="U1494"/>
  <c r="G1494"/>
  <c r="Y1493"/>
  <c r="T1493"/>
  <c r="V1493"/>
  <c r="Q1493"/>
  <c r="O1493"/>
  <c r="U1493"/>
  <c r="G1493"/>
  <c r="Y1492"/>
  <c r="T1492"/>
  <c r="V1492"/>
  <c r="Q1492"/>
  <c r="O1492"/>
  <c r="U1492"/>
  <c r="G1492"/>
  <c r="Y1491"/>
  <c r="T1491"/>
  <c r="V1491"/>
  <c r="Q1491"/>
  <c r="O1491"/>
  <c r="U1491"/>
  <c r="G1491"/>
  <c r="Y1490"/>
  <c r="T1490"/>
  <c r="V1490"/>
  <c r="Q1490"/>
  <c r="O1490"/>
  <c r="U1490"/>
  <c r="G1490"/>
  <c r="Y1489"/>
  <c r="T1489"/>
  <c r="V1489"/>
  <c r="Q1489"/>
  <c r="O1489"/>
  <c r="U1489"/>
  <c r="G1489"/>
  <c r="Y1488"/>
  <c r="T1488"/>
  <c r="V1488"/>
  <c r="Q1488"/>
  <c r="O1488"/>
  <c r="U1488"/>
  <c r="G1488"/>
  <c r="Y1487"/>
  <c r="T1487"/>
  <c r="V1487"/>
  <c r="Q1487"/>
  <c r="O1487"/>
  <c r="U1487"/>
  <c r="G1487"/>
  <c r="Y1486"/>
  <c r="T1486"/>
  <c r="V1486"/>
  <c r="Q1486"/>
  <c r="O1486"/>
  <c r="U1486"/>
  <c r="G1486"/>
  <c r="Y1485"/>
  <c r="T1485"/>
  <c r="V1485"/>
  <c r="Q1485"/>
  <c r="O1485"/>
  <c r="U1485"/>
  <c r="G1485"/>
  <c r="Y1484"/>
  <c r="T1484"/>
  <c r="V1484"/>
  <c r="Q1484"/>
  <c r="O1484"/>
  <c r="U1484"/>
  <c r="G1484"/>
  <c r="Y1483"/>
  <c r="T1483"/>
  <c r="V1483"/>
  <c r="Q1483"/>
  <c r="O1483"/>
  <c r="U1483"/>
  <c r="G1483"/>
  <c r="Y1482"/>
  <c r="T1482"/>
  <c r="V1482"/>
  <c r="Q1482"/>
  <c r="O1482"/>
  <c r="U1482"/>
  <c r="G1482"/>
  <c r="Y1481"/>
  <c r="T1481"/>
  <c r="V1481"/>
  <c r="Q1481"/>
  <c r="O1481"/>
  <c r="U1481"/>
  <c r="G1481"/>
  <c r="Y1480"/>
  <c r="T1480"/>
  <c r="V1480"/>
  <c r="Q1480"/>
  <c r="O1480"/>
  <c r="U1480"/>
  <c r="G1480"/>
  <c r="Y1479"/>
  <c r="T1479"/>
  <c r="V1479"/>
  <c r="Q1479"/>
  <c r="O1479"/>
  <c r="U1479"/>
  <c r="G1479"/>
  <c r="Y1478"/>
  <c r="T1478"/>
  <c r="V1478"/>
  <c r="Q1478"/>
  <c r="O1478"/>
  <c r="U1478"/>
  <c r="G1478"/>
  <c r="Y1477"/>
  <c r="T1477"/>
  <c r="V1477"/>
  <c r="Q1477"/>
  <c r="O1477"/>
  <c r="U1477"/>
  <c r="G1477"/>
  <c r="Y1476"/>
  <c r="T1476"/>
  <c r="V1476"/>
  <c r="Q1476"/>
  <c r="O1476"/>
  <c r="U1476"/>
  <c r="G1476"/>
  <c r="Y1475"/>
  <c r="T1475"/>
  <c r="V1475"/>
  <c r="Q1475"/>
  <c r="O1475"/>
  <c r="U1475"/>
  <c r="G1475"/>
  <c r="Y1474"/>
  <c r="T1474"/>
  <c r="V1474"/>
  <c r="Q1474"/>
  <c r="O1474"/>
  <c r="U1474"/>
  <c r="G1474"/>
  <c r="Y1473"/>
  <c r="T1473"/>
  <c r="V1473"/>
  <c r="Q1473"/>
  <c r="O1473"/>
  <c r="U1473"/>
  <c r="G1473"/>
  <c r="Y1472"/>
  <c r="T1472"/>
  <c r="V1472"/>
  <c r="Q1472"/>
  <c r="O1472"/>
  <c r="U1472"/>
  <c r="G1472"/>
  <c r="Y1471"/>
  <c r="T1471"/>
  <c r="V1471"/>
  <c r="Q1471"/>
  <c r="O1471"/>
  <c r="U1471"/>
  <c r="G1471"/>
  <c r="Y1470"/>
  <c r="T1470"/>
  <c r="V1470"/>
  <c r="Q1470"/>
  <c r="O1470"/>
  <c r="U1470"/>
  <c r="G1470"/>
  <c r="Y1469"/>
  <c r="T1469"/>
  <c r="V1469"/>
  <c r="Q1469"/>
  <c r="O1469"/>
  <c r="U1469"/>
  <c r="G1469"/>
  <c r="Y1468"/>
  <c r="T1468"/>
  <c r="V1468"/>
  <c r="Q1468"/>
  <c r="O1468"/>
  <c r="U1468"/>
  <c r="G1468"/>
  <c r="Y1467"/>
  <c r="T1467"/>
  <c r="V1467"/>
  <c r="Q1467"/>
  <c r="O1467"/>
  <c r="U1467"/>
  <c r="G1467"/>
  <c r="Y1466"/>
  <c r="T1466"/>
  <c r="V1466"/>
  <c r="Q1466"/>
  <c r="O1466"/>
  <c r="U1466"/>
  <c r="G1466"/>
  <c r="Y1465"/>
  <c r="T1465"/>
  <c r="V1465"/>
  <c r="Q1465"/>
  <c r="O1465"/>
  <c r="U1465"/>
  <c r="G1465"/>
  <c r="Y1464"/>
  <c r="T1464"/>
  <c r="V1464"/>
  <c r="Q1464"/>
  <c r="O1464"/>
  <c r="U1464"/>
  <c r="G1464"/>
  <c r="Y1463"/>
  <c r="T1463"/>
  <c r="V1463"/>
  <c r="Q1463"/>
  <c r="O1463"/>
  <c r="U1463"/>
  <c r="G1463"/>
  <c r="Y1462"/>
  <c r="T1462"/>
  <c r="V1462"/>
  <c r="Q1462"/>
  <c r="O1462"/>
  <c r="U1462"/>
  <c r="G1462"/>
  <c r="Y1461"/>
  <c r="T1461"/>
  <c r="V1461"/>
  <c r="Q1461"/>
  <c r="O1461"/>
  <c r="U1461"/>
  <c r="G1461"/>
  <c r="Y1460"/>
  <c r="T1460"/>
  <c r="V1460"/>
  <c r="Q1460"/>
  <c r="O1460"/>
  <c r="U1460"/>
  <c r="G1460"/>
  <c r="Y1459"/>
  <c r="T1459"/>
  <c r="V1459"/>
  <c r="Q1459"/>
  <c r="O1459"/>
  <c r="U1459"/>
  <c r="G1459"/>
  <c r="Y1458"/>
  <c r="T1458"/>
  <c r="V1458"/>
  <c r="Q1458"/>
  <c r="O1458"/>
  <c r="U1458"/>
  <c r="G1458"/>
  <c r="Y1457"/>
  <c r="T1457"/>
  <c r="V1457"/>
  <c r="Q1457"/>
  <c r="O1457"/>
  <c r="U1457"/>
  <c r="G1457"/>
  <c r="Y1456"/>
  <c r="T1456"/>
  <c r="V1456"/>
  <c r="Q1456"/>
  <c r="O1456"/>
  <c r="U1456"/>
  <c r="G1456"/>
  <c r="Y1455"/>
  <c r="T1455"/>
  <c r="V1455"/>
  <c r="Q1455"/>
  <c r="O1455"/>
  <c r="U1455"/>
  <c r="G1455"/>
  <c r="Y1454"/>
  <c r="T1454"/>
  <c r="V1454"/>
  <c r="Q1454"/>
  <c r="O1454"/>
  <c r="U1454"/>
  <c r="G1454"/>
  <c r="Y1453"/>
  <c r="T1453"/>
  <c r="V1453"/>
  <c r="Q1453"/>
  <c r="O1453"/>
  <c r="U1453"/>
  <c r="G1453"/>
  <c r="Y1452"/>
  <c r="T1452"/>
  <c r="V1452"/>
  <c r="Q1452"/>
  <c r="O1452"/>
  <c r="U1452"/>
  <c r="G1452"/>
  <c r="Y1451"/>
  <c r="T1451"/>
  <c r="V1451"/>
  <c r="Q1451"/>
  <c r="O1451"/>
  <c r="U1451"/>
  <c r="G1451"/>
  <c r="Y1450"/>
  <c r="T1450"/>
  <c r="V1450"/>
  <c r="Q1450"/>
  <c r="O1450"/>
  <c r="U1450"/>
  <c r="G1450"/>
  <c r="Y1449"/>
  <c r="T1449"/>
  <c r="V1449"/>
  <c r="Q1449"/>
  <c r="O1449"/>
  <c r="U1449"/>
  <c r="G1449"/>
  <c r="Y1448"/>
  <c r="T1448"/>
  <c r="V1448"/>
  <c r="Q1448"/>
  <c r="O1448"/>
  <c r="U1448"/>
  <c r="G1448"/>
  <c r="Y1447"/>
  <c r="T1447"/>
  <c r="V1447"/>
  <c r="Q1447"/>
  <c r="O1447"/>
  <c r="U1447"/>
  <c r="G1447"/>
  <c r="Y1446"/>
  <c r="T1446"/>
  <c r="V1446"/>
  <c r="Q1446"/>
  <c r="O1446"/>
  <c r="U1446"/>
  <c r="G1446"/>
  <c r="Y1445"/>
  <c r="T1445"/>
  <c r="V1445"/>
  <c r="Q1445"/>
  <c r="O1445"/>
  <c r="U1445"/>
  <c r="G1445"/>
  <c r="Y1444"/>
  <c r="T1444"/>
  <c r="V1444"/>
  <c r="Q1444"/>
  <c r="O1444"/>
  <c r="U1444"/>
  <c r="G1444"/>
  <c r="Y1443"/>
  <c r="T1443"/>
  <c r="V1443"/>
  <c r="Q1443"/>
  <c r="O1443"/>
  <c r="U1443"/>
  <c r="G1443"/>
  <c r="Y1442"/>
  <c r="T1442"/>
  <c r="V1442"/>
  <c r="Q1442"/>
  <c r="O1442"/>
  <c r="U1442"/>
  <c r="G1442"/>
  <c r="Y1441"/>
  <c r="T1441"/>
  <c r="V1441"/>
  <c r="Q1441"/>
  <c r="O1441"/>
  <c r="U1441"/>
  <c r="G1441"/>
  <c r="Y1440"/>
  <c r="T1440"/>
  <c r="V1440"/>
  <c r="Q1440"/>
  <c r="O1440"/>
  <c r="U1440"/>
  <c r="G1440"/>
  <c r="Y1439"/>
  <c r="T1439"/>
  <c r="V1439"/>
  <c r="Q1439"/>
  <c r="O1439"/>
  <c r="U1439"/>
  <c r="G1439"/>
  <c r="Y1438"/>
  <c r="T1438"/>
  <c r="V1438"/>
  <c r="Q1438"/>
  <c r="O1438"/>
  <c r="U1438"/>
  <c r="G1438"/>
  <c r="Y1437"/>
  <c r="T1437"/>
  <c r="V1437"/>
  <c r="Q1437"/>
  <c r="O1437"/>
  <c r="U1437"/>
  <c r="G1437"/>
  <c r="Y1436"/>
  <c r="T1436"/>
  <c r="V1436"/>
  <c r="Q1436"/>
  <c r="O1436"/>
  <c r="U1436"/>
  <c r="G1436"/>
  <c r="Y1435"/>
  <c r="T1435"/>
  <c r="V1435"/>
  <c r="Q1435"/>
  <c r="O1435"/>
  <c r="U1435"/>
  <c r="G1435"/>
  <c r="Y1434"/>
  <c r="T1434"/>
  <c r="V1434"/>
  <c r="Q1434"/>
  <c r="O1434"/>
  <c r="U1434"/>
  <c r="G1434"/>
  <c r="Y1433"/>
  <c r="T1433"/>
  <c r="V1433"/>
  <c r="Q1433"/>
  <c r="O1433"/>
  <c r="U1433"/>
  <c r="G1433"/>
  <c r="Y1432"/>
  <c r="T1432"/>
  <c r="V1432"/>
  <c r="Q1432"/>
  <c r="O1432"/>
  <c r="U1432"/>
  <c r="G1432"/>
  <c r="Y1431"/>
  <c r="T1431"/>
  <c r="V1431"/>
  <c r="Q1431"/>
  <c r="O1431"/>
  <c r="U1431"/>
  <c r="G1431"/>
  <c r="Y1430"/>
  <c r="T1430"/>
  <c r="V1430"/>
  <c r="Q1430"/>
  <c r="O1430"/>
  <c r="U1430"/>
  <c r="G1430"/>
  <c r="Y1429"/>
  <c r="T1429"/>
  <c r="V1429"/>
  <c r="Q1429"/>
  <c r="O1429"/>
  <c r="U1429"/>
  <c r="G1429"/>
  <c r="Y1428"/>
  <c r="T1428"/>
  <c r="V1428"/>
  <c r="Q1428"/>
  <c r="O1428"/>
  <c r="U1428"/>
  <c r="G1428"/>
  <c r="Y1427"/>
  <c r="T1427"/>
  <c r="V1427"/>
  <c r="Q1427"/>
  <c r="O1427"/>
  <c r="U1427"/>
  <c r="G1427"/>
  <c r="Y1426"/>
  <c r="T1426"/>
  <c r="V1426"/>
  <c r="Q1426"/>
  <c r="O1426"/>
  <c r="U1426"/>
  <c r="G1426"/>
  <c r="Y1425"/>
  <c r="T1425"/>
  <c r="V1425"/>
  <c r="Q1425"/>
  <c r="O1425"/>
  <c r="U1425"/>
  <c r="G1425"/>
  <c r="Y1424"/>
  <c r="T1424"/>
  <c r="V1424"/>
  <c r="Q1424"/>
  <c r="O1424"/>
  <c r="U1424"/>
  <c r="G1424"/>
  <c r="Y1423"/>
  <c r="T1423"/>
  <c r="V1423"/>
  <c r="Q1423"/>
  <c r="O1423"/>
  <c r="U1423"/>
  <c r="G1423"/>
  <c r="Y1422"/>
  <c r="T1422"/>
  <c r="V1422"/>
  <c r="Q1422"/>
  <c r="O1422"/>
  <c r="U1422"/>
  <c r="G1422"/>
  <c r="Y1421"/>
  <c r="T1421"/>
  <c r="V1421"/>
  <c r="Q1421"/>
  <c r="O1421"/>
  <c r="U1421"/>
  <c r="G1421"/>
  <c r="Y1420"/>
  <c r="T1420"/>
  <c r="V1420"/>
  <c r="Q1420"/>
  <c r="O1420"/>
  <c r="U1420"/>
  <c r="G1420"/>
  <c r="Y1419"/>
  <c r="T1419"/>
  <c r="V1419"/>
  <c r="Q1419"/>
  <c r="O1419"/>
  <c r="U1419"/>
  <c r="G1419"/>
  <c r="Y1418"/>
  <c r="T1418"/>
  <c r="V1418"/>
  <c r="Q1418"/>
  <c r="O1418"/>
  <c r="U1418"/>
  <c r="G1418"/>
  <c r="Y1417"/>
  <c r="T1417"/>
  <c r="V1417"/>
  <c r="Q1417"/>
  <c r="O1417"/>
  <c r="U1417"/>
  <c r="G1417"/>
  <c r="Y1416"/>
  <c r="T1416"/>
  <c r="V1416"/>
  <c r="Q1416"/>
  <c r="O1416"/>
  <c r="U1416"/>
  <c r="G1416"/>
  <c r="Y1415"/>
  <c r="T1415"/>
  <c r="V1415"/>
  <c r="Q1415"/>
  <c r="O1415"/>
  <c r="U1415"/>
  <c r="G1415"/>
  <c r="Y1414"/>
  <c r="T1414"/>
  <c r="V1414"/>
  <c r="Q1414"/>
  <c r="O1414"/>
  <c r="U1414"/>
  <c r="G1414"/>
  <c r="Y1413"/>
  <c r="T1413"/>
  <c r="V1413"/>
  <c r="Q1413"/>
  <c r="O1413"/>
  <c r="U1413"/>
  <c r="G1413"/>
  <c r="Y1412"/>
  <c r="T1412"/>
  <c r="V1412"/>
  <c r="Q1412"/>
  <c r="O1412"/>
  <c r="U1412"/>
  <c r="G1412"/>
  <c r="Y1411"/>
  <c r="T1411"/>
  <c r="V1411"/>
  <c r="Q1411"/>
  <c r="O1411"/>
  <c r="U1411"/>
  <c r="G1411"/>
  <c r="Y1410"/>
  <c r="T1410"/>
  <c r="V1410"/>
  <c r="Q1410"/>
  <c r="O1410"/>
  <c r="U1410"/>
  <c r="G1410"/>
  <c r="Y1409"/>
  <c r="T1409"/>
  <c r="V1409"/>
  <c r="Q1409"/>
  <c r="O1409"/>
  <c r="U1409"/>
  <c r="G1409"/>
  <c r="Y1408"/>
  <c r="T1408"/>
  <c r="V1408"/>
  <c r="Q1408"/>
  <c r="O1408"/>
  <c r="U1408"/>
  <c r="G1408"/>
  <c r="Y1407"/>
  <c r="T1407"/>
  <c r="V1407"/>
  <c r="Q1407"/>
  <c r="O1407"/>
  <c r="U1407"/>
  <c r="G1407"/>
  <c r="Y1406"/>
  <c r="T1406"/>
  <c r="V1406"/>
  <c r="Q1406"/>
  <c r="O1406"/>
  <c r="U1406"/>
  <c r="G1406"/>
  <c r="Y1405"/>
  <c r="T1405"/>
  <c r="V1405"/>
  <c r="Q1405"/>
  <c r="O1405"/>
  <c r="U1405"/>
  <c r="G1405"/>
  <c r="Y1404"/>
  <c r="T1404"/>
  <c r="V1404"/>
  <c r="Q1404"/>
  <c r="O1404"/>
  <c r="U1404"/>
  <c r="G1404"/>
  <c r="Y1403"/>
  <c r="T1403"/>
  <c r="V1403"/>
  <c r="Q1403"/>
  <c r="O1403"/>
  <c r="U1403"/>
  <c r="G1403"/>
  <c r="Y1402"/>
  <c r="T1402"/>
  <c r="V1402"/>
  <c r="Q1402"/>
  <c r="O1402"/>
  <c r="U1402"/>
  <c r="G1402"/>
  <c r="Y1401"/>
  <c r="T1401"/>
  <c r="V1401"/>
  <c r="Q1401"/>
  <c r="O1401"/>
  <c r="U1401"/>
  <c r="G1401"/>
  <c r="Y1400"/>
  <c r="T1400"/>
  <c r="V1400"/>
  <c r="Q1400"/>
  <c r="O1400"/>
  <c r="U1400"/>
  <c r="G1400"/>
  <c r="Y1399"/>
  <c r="T1399"/>
  <c r="V1399"/>
  <c r="Q1399"/>
  <c r="O1399"/>
  <c r="U1399"/>
  <c r="G1399"/>
  <c r="Y1398"/>
  <c r="T1398"/>
  <c r="V1398"/>
  <c r="Q1398"/>
  <c r="O1398"/>
  <c r="U1398"/>
  <c r="G1398"/>
  <c r="Y1397"/>
  <c r="T1397"/>
  <c r="V1397"/>
  <c r="Q1397"/>
  <c r="O1397"/>
  <c r="U1397"/>
  <c r="G1397"/>
  <c r="Y1396"/>
  <c r="T1396"/>
  <c r="V1396"/>
  <c r="Q1396"/>
  <c r="O1396"/>
  <c r="U1396"/>
  <c r="G1396"/>
  <c r="Y1395"/>
  <c r="T1395"/>
  <c r="V1395"/>
  <c r="Q1395"/>
  <c r="O1395"/>
  <c r="U1395"/>
  <c r="G1395"/>
  <c r="Y1394"/>
  <c r="T1394"/>
  <c r="V1394"/>
  <c r="Q1394"/>
  <c r="O1394"/>
  <c r="U1394"/>
  <c r="G1394"/>
  <c r="Y1393"/>
  <c r="T1393"/>
  <c r="V1393"/>
  <c r="Q1393"/>
  <c r="O1393"/>
  <c r="U1393"/>
  <c r="G1393"/>
  <c r="Y1392"/>
  <c r="T1392"/>
  <c r="V1392"/>
  <c r="Q1392"/>
  <c r="O1392"/>
  <c r="U1392"/>
  <c r="G1392"/>
  <c r="Y1391"/>
  <c r="T1391"/>
  <c r="V1391"/>
  <c r="Q1391"/>
  <c r="O1391"/>
  <c r="U1391"/>
  <c r="G1391"/>
  <c r="Y1390"/>
  <c r="T1390"/>
  <c r="V1390"/>
  <c r="Q1390"/>
  <c r="O1390"/>
  <c r="U1390"/>
  <c r="G1390"/>
  <c r="Y1389"/>
  <c r="T1389"/>
  <c r="V1389"/>
  <c r="Q1389"/>
  <c r="O1389"/>
  <c r="U1389"/>
  <c r="G1389"/>
  <c r="Y1388"/>
  <c r="T1388"/>
  <c r="V1388"/>
  <c r="Q1388"/>
  <c r="O1388"/>
  <c r="U1388"/>
  <c r="G1388"/>
  <c r="Y1387"/>
  <c r="T1387"/>
  <c r="V1387"/>
  <c r="Q1387"/>
  <c r="O1387"/>
  <c r="U1387"/>
  <c r="G1387"/>
  <c r="Y1386"/>
  <c r="T1386"/>
  <c r="V1386"/>
  <c r="Q1386"/>
  <c r="O1386"/>
  <c r="U1386"/>
  <c r="G1386"/>
  <c r="Y1385"/>
  <c r="T1385"/>
  <c r="V1385"/>
  <c r="Q1385"/>
  <c r="O1385"/>
  <c r="U1385"/>
  <c r="G1385"/>
  <c r="Y1384"/>
  <c r="T1384"/>
  <c r="V1384"/>
  <c r="Q1384"/>
  <c r="O1384"/>
  <c r="U1384"/>
  <c r="G1384"/>
  <c r="Y1383"/>
  <c r="T1383"/>
  <c r="V1383"/>
  <c r="Q1383"/>
  <c r="O1383"/>
  <c r="U1383"/>
  <c r="G1383"/>
  <c r="Y1382"/>
  <c r="T1382"/>
  <c r="V1382"/>
  <c r="Q1382"/>
  <c r="O1382"/>
  <c r="U1382"/>
  <c r="G1382"/>
  <c r="Y1381"/>
  <c r="T1381"/>
  <c r="V1381"/>
  <c r="Q1381"/>
  <c r="O1381"/>
  <c r="U1381"/>
  <c r="G1381"/>
  <c r="Y1380"/>
  <c r="T1380"/>
  <c r="V1380"/>
  <c r="Q1380"/>
  <c r="O1380"/>
  <c r="U1380"/>
  <c r="G1380"/>
  <c r="Y1379"/>
  <c r="T1379"/>
  <c r="V1379"/>
  <c r="Q1379"/>
  <c r="O1379"/>
  <c r="U1379"/>
  <c r="G1379"/>
  <c r="Y1378"/>
  <c r="T1378"/>
  <c r="V1378"/>
  <c r="Q1378"/>
  <c r="O1378"/>
  <c r="U1378"/>
  <c r="G1378"/>
  <c r="Y1377"/>
  <c r="T1377"/>
  <c r="V1377"/>
  <c r="Q1377"/>
  <c r="O1377"/>
  <c r="U1377"/>
  <c r="G1377"/>
  <c r="Y1376"/>
  <c r="T1376"/>
  <c r="V1376"/>
  <c r="Q1376"/>
  <c r="O1376"/>
  <c r="U1376"/>
  <c r="G1376"/>
  <c r="Y1375"/>
  <c r="T1375"/>
  <c r="V1375"/>
  <c r="Q1375"/>
  <c r="O1375"/>
  <c r="U1375"/>
  <c r="G1375"/>
  <c r="Y1374"/>
  <c r="T1374"/>
  <c r="V1374"/>
  <c r="Q1374"/>
  <c r="O1374"/>
  <c r="U1374"/>
  <c r="G1374"/>
  <c r="Y1373"/>
  <c r="T1373"/>
  <c r="V1373"/>
  <c r="Q1373"/>
  <c r="O1373"/>
  <c r="U1373"/>
  <c r="G1373"/>
  <c r="Y1372"/>
  <c r="T1372"/>
  <c r="V1372"/>
  <c r="Q1372"/>
  <c r="O1372"/>
  <c r="U1372"/>
  <c r="G1372"/>
  <c r="Y1371"/>
  <c r="T1371"/>
  <c r="V1371"/>
  <c r="Q1371"/>
  <c r="O1371"/>
  <c r="U1371"/>
  <c r="G1371"/>
  <c r="Y1370"/>
  <c r="T1370"/>
  <c r="V1370"/>
  <c r="Q1370"/>
  <c r="O1370"/>
  <c r="U1370"/>
  <c r="G1370"/>
  <c r="Y1369"/>
  <c r="T1369"/>
  <c r="V1369"/>
  <c r="Q1369"/>
  <c r="O1369"/>
  <c r="U1369"/>
  <c r="G1369"/>
  <c r="Y1368"/>
  <c r="T1368"/>
  <c r="V1368"/>
  <c r="Q1368"/>
  <c r="O1368"/>
  <c r="U1368"/>
  <c r="G1368"/>
  <c r="Y1367"/>
  <c r="T1367"/>
  <c r="V1367"/>
  <c r="Q1367"/>
  <c r="O1367"/>
  <c r="U1367"/>
  <c r="G1367"/>
  <c r="Y1366"/>
  <c r="T1366"/>
  <c r="V1366"/>
  <c r="Q1366"/>
  <c r="O1366"/>
  <c r="U1366"/>
  <c r="G1366"/>
  <c r="Y1365"/>
  <c r="T1365"/>
  <c r="V1365"/>
  <c r="Q1365"/>
  <c r="O1365"/>
  <c r="U1365"/>
  <c r="G1365"/>
  <c r="Y1364"/>
  <c r="T1364"/>
  <c r="V1364"/>
  <c r="Q1364"/>
  <c r="O1364"/>
  <c r="U1364"/>
  <c r="G1364"/>
  <c r="Y1363"/>
  <c r="T1363"/>
  <c r="V1363"/>
  <c r="Q1363"/>
  <c r="O1363"/>
  <c r="U1363"/>
  <c r="G1363"/>
  <c r="Y1362"/>
  <c r="T1362"/>
  <c r="V1362"/>
  <c r="Q1362"/>
  <c r="O1362"/>
  <c r="U1362"/>
  <c r="G1362"/>
  <c r="Y1361"/>
  <c r="T1361"/>
  <c r="V1361"/>
  <c r="Q1361"/>
  <c r="O1361"/>
  <c r="U1361"/>
  <c r="G1361"/>
  <c r="Y1360"/>
  <c r="T1360"/>
  <c r="V1360"/>
  <c r="Q1360"/>
  <c r="O1360"/>
  <c r="U1360"/>
  <c r="G1360"/>
  <c r="Y1359"/>
  <c r="T1359"/>
  <c r="V1359"/>
  <c r="Q1359"/>
  <c r="O1359"/>
  <c r="U1359"/>
  <c r="G1359"/>
  <c r="Y1358"/>
  <c r="T1358"/>
  <c r="V1358"/>
  <c r="Q1358"/>
  <c r="O1358"/>
  <c r="U1358"/>
  <c r="G1358"/>
  <c r="Y1357"/>
  <c r="T1357"/>
  <c r="V1357"/>
  <c r="Q1357"/>
  <c r="O1357"/>
  <c r="U1357"/>
  <c r="G1357"/>
  <c r="Y1356"/>
  <c r="T1356"/>
  <c r="V1356"/>
  <c r="Q1356"/>
  <c r="O1356"/>
  <c r="U1356"/>
  <c r="G1356"/>
  <c r="Y1355"/>
  <c r="T1355"/>
  <c r="V1355"/>
  <c r="Q1355"/>
  <c r="O1355"/>
  <c r="U1355"/>
  <c r="G1355"/>
  <c r="Y1354"/>
  <c r="T1354"/>
  <c r="V1354"/>
  <c r="Q1354"/>
  <c r="O1354"/>
  <c r="U1354"/>
  <c r="G1354"/>
  <c r="Y1353"/>
  <c r="T1353"/>
  <c r="V1353"/>
  <c r="Q1353"/>
  <c r="O1353"/>
  <c r="U1353"/>
  <c r="G1353"/>
  <c r="Y1352"/>
  <c r="T1352"/>
  <c r="V1352"/>
  <c r="Q1352"/>
  <c r="O1352"/>
  <c r="U1352"/>
  <c r="G1352"/>
  <c r="Y1351"/>
  <c r="T1351"/>
  <c r="V1351"/>
  <c r="Q1351"/>
  <c r="O1351"/>
  <c r="U1351"/>
  <c r="G1351"/>
  <c r="Y1350"/>
  <c r="T1350"/>
  <c r="V1350"/>
  <c r="Q1350"/>
  <c r="O1350"/>
  <c r="U1350"/>
  <c r="G1350"/>
  <c r="Y1349"/>
  <c r="Q1349"/>
  <c r="O1349"/>
  <c r="S1349"/>
  <c r="U1349"/>
  <c r="T1349"/>
  <c r="V1349"/>
  <c r="G1349"/>
  <c r="S2186"/>
  <c r="S2185"/>
  <c r="S2184"/>
  <c r="S2183"/>
  <c r="S2182"/>
  <c r="S2181"/>
  <c r="S2180"/>
  <c r="S2179"/>
  <c r="S2178"/>
  <c r="S2177"/>
  <c r="S2176"/>
  <c r="S2175"/>
  <c r="S2170"/>
  <c r="S2171"/>
  <c r="S2172"/>
  <c r="S2173"/>
  <c r="S2174"/>
  <c r="S2165"/>
  <c r="S2166"/>
  <c r="S2167"/>
  <c r="S2168"/>
  <c r="S2169"/>
  <c r="S2161"/>
  <c r="S2162"/>
  <c r="S2163"/>
  <c r="S2164"/>
  <c r="S2160"/>
  <c r="S2159"/>
  <c r="S2158"/>
  <c r="S2157"/>
  <c r="S2156"/>
  <c r="S2151"/>
  <c r="S2152"/>
  <c r="S2153"/>
  <c r="S2154"/>
  <c r="S2155"/>
  <c r="S2146"/>
  <c r="S2147"/>
  <c r="S2148"/>
  <c r="S2149"/>
  <c r="S2150"/>
  <c r="S2141"/>
  <c r="S2142"/>
  <c r="S2143"/>
  <c r="S2144"/>
  <c r="S2145"/>
  <c r="S2136"/>
  <c r="S2137"/>
  <c r="S2138"/>
  <c r="S2139"/>
  <c r="S2140"/>
  <c r="S2131"/>
  <c r="S2132"/>
  <c r="S2133"/>
  <c r="S2134"/>
  <c r="S2135"/>
  <c r="S2126"/>
  <c r="S2127"/>
  <c r="S2128"/>
  <c r="S2129"/>
  <c r="S2130"/>
  <c r="S2121"/>
  <c r="S2122"/>
  <c r="S2123"/>
  <c r="S2124"/>
  <c r="S2125"/>
  <c r="S2119"/>
  <c r="S2120"/>
  <c r="S2118"/>
  <c r="S2117"/>
  <c r="S2116"/>
  <c r="S2115"/>
  <c r="S2114"/>
  <c r="S2113"/>
  <c r="S2112"/>
  <c r="S2111"/>
  <c r="S2110"/>
  <c r="S2109"/>
  <c r="S2108"/>
  <c r="S2107"/>
  <c r="S2106"/>
  <c r="S2105"/>
  <c r="S2104"/>
  <c r="S2103"/>
  <c r="S2102"/>
  <c r="S2101"/>
  <c r="S2100"/>
  <c r="S2099"/>
  <c r="S2098"/>
  <c r="S2096"/>
  <c r="S2097"/>
  <c r="S2094"/>
  <c r="S2095"/>
  <c r="S2092"/>
  <c r="S2093"/>
  <c r="S2090"/>
  <c r="S2091"/>
  <c r="S2088"/>
  <c r="S2089"/>
  <c r="S2087"/>
  <c r="S2081"/>
  <c r="S2082"/>
  <c r="S2083"/>
  <c r="S2084"/>
  <c r="S2085"/>
  <c r="S2080"/>
  <c r="S2079"/>
  <c r="S2078"/>
  <c r="S2077"/>
  <c r="S2076"/>
  <c r="S2075"/>
  <c r="S2074"/>
  <c r="S2073"/>
  <c r="S2072"/>
  <c r="S2071"/>
  <c r="S2070"/>
  <c r="S2069"/>
  <c r="S2068"/>
  <c r="S2067"/>
  <c r="S2066"/>
  <c r="S2065"/>
  <c r="S2064"/>
  <c r="S2063"/>
  <c r="S2062"/>
  <c r="S2061"/>
  <c r="S2060"/>
  <c r="S2059"/>
  <c r="S2058"/>
  <c r="S2057"/>
  <c r="S2056"/>
  <c r="S2055"/>
  <c r="S2054"/>
  <c r="S2053"/>
  <c r="S2052"/>
  <c r="S2051"/>
  <c r="S2050"/>
  <c r="S2049"/>
  <c r="S2048"/>
  <c r="S2047"/>
  <c r="S2046"/>
  <c r="S2045"/>
  <c r="S2044"/>
  <c r="S2043"/>
  <c r="S2042"/>
  <c r="S2041"/>
  <c r="S2040"/>
  <c r="S2038"/>
  <c r="S2039"/>
  <c r="S2035"/>
  <c r="S2036"/>
  <c r="S2037"/>
  <c r="S2032"/>
  <c r="S2033"/>
  <c r="S2034"/>
  <c r="S2031"/>
  <c r="S2030"/>
  <c r="S2029"/>
  <c r="S2028"/>
  <c r="S2027"/>
  <c r="S2026"/>
  <c r="S2025"/>
  <c r="S2024"/>
  <c r="S2023"/>
  <c r="S2022"/>
  <c r="S2017"/>
  <c r="S2018"/>
  <c r="S2019"/>
  <c r="S2020"/>
  <c r="S2021"/>
  <c r="S2011"/>
  <c r="S2012"/>
  <c r="S2013"/>
  <c r="S2014"/>
  <c r="S2015"/>
  <c r="S2016"/>
  <c r="S2009"/>
  <c r="S2010"/>
  <c r="S2008"/>
  <c r="S2007"/>
  <c r="S2006"/>
  <c r="S2005"/>
  <c r="S2003"/>
  <c r="S2004"/>
  <c r="S2002"/>
  <c r="S2001"/>
  <c r="S2000"/>
  <c r="S1999"/>
  <c r="S1997"/>
  <c r="S1998"/>
  <c r="S1993"/>
  <c r="S1994"/>
  <c r="S1995"/>
  <c r="S1996"/>
  <c r="S1989"/>
  <c r="S1990"/>
  <c r="S1991"/>
  <c r="S1992"/>
  <c r="S1987"/>
  <c r="S1988"/>
  <c r="S1986"/>
  <c r="S1985"/>
  <c r="S1983"/>
  <c r="S1984"/>
  <c r="S1981"/>
  <c r="S1982"/>
  <c r="S1979"/>
  <c r="S1980"/>
  <c r="S1977"/>
  <c r="S1978"/>
  <c r="S1975"/>
  <c r="S1976"/>
  <c r="S1973"/>
  <c r="S1974"/>
  <c r="S1972"/>
  <c r="S1971"/>
  <c r="S1970"/>
  <c r="S1968"/>
  <c r="S1969"/>
  <c r="S1966"/>
  <c r="S1967"/>
  <c r="S1964"/>
  <c r="S1965"/>
  <c r="S1963"/>
  <c r="S1962"/>
  <c r="S1957"/>
  <c r="S1958"/>
  <c r="S1959"/>
  <c r="S1960"/>
  <c r="S1961"/>
  <c r="S1952"/>
  <c r="S1953"/>
  <c r="S1954"/>
  <c r="S1955"/>
  <c r="S1956"/>
  <c r="S1951"/>
  <c r="S1949"/>
  <c r="S1950"/>
  <c r="S1947"/>
  <c r="S1948"/>
  <c r="S1946"/>
  <c r="S1945"/>
  <c r="S1944"/>
  <c r="S1943"/>
  <c r="S1941"/>
  <c r="S1942"/>
  <c r="S1939"/>
  <c r="S1940"/>
  <c r="S1938"/>
  <c r="S1937"/>
  <c r="S1932"/>
  <c r="S1933"/>
  <c r="S1934"/>
  <c r="S1935"/>
  <c r="S1936"/>
  <c r="S1927"/>
  <c r="S1928"/>
  <c r="S1929"/>
  <c r="S1930"/>
  <c r="S1931"/>
  <c r="S1925"/>
  <c r="S1926"/>
  <c r="S1922"/>
  <c r="S1923"/>
  <c r="S1917"/>
  <c r="S1918"/>
  <c r="S1919"/>
  <c r="S1920"/>
  <c r="S1921"/>
  <c r="S1912"/>
  <c r="S1913"/>
  <c r="S1914"/>
  <c r="S1915"/>
  <c r="S1916"/>
  <c r="S1907"/>
  <c r="S1908"/>
  <c r="S1909"/>
  <c r="S1910"/>
  <c r="S1911"/>
  <c r="S1902"/>
  <c r="S1903"/>
  <c r="S1904"/>
  <c r="S1905"/>
  <c r="S1906"/>
  <c r="S1897"/>
  <c r="S1898"/>
  <c r="S1899"/>
  <c r="S1900"/>
  <c r="S1901"/>
  <c r="S1892"/>
  <c r="S1893"/>
  <c r="S1894"/>
  <c r="S1895"/>
  <c r="S1896"/>
  <c r="S1887"/>
  <c r="S1888"/>
  <c r="S1889"/>
  <c r="S1890"/>
  <c r="S1891"/>
  <c r="S1882"/>
  <c r="S1883"/>
  <c r="S1884"/>
  <c r="S1885"/>
  <c r="S1886"/>
  <c r="S1877"/>
  <c r="S1878"/>
  <c r="S1879"/>
  <c r="S1880"/>
  <c r="S1881"/>
  <c r="S1872"/>
  <c r="S1873"/>
  <c r="S1874"/>
  <c r="S1875"/>
  <c r="S1876"/>
  <c r="S1867"/>
  <c r="S1868"/>
  <c r="S1869"/>
  <c r="S1870"/>
  <c r="S1871"/>
  <c r="S1862"/>
  <c r="S1863"/>
  <c r="S1864"/>
  <c r="S1865"/>
  <c r="S1866"/>
  <c r="S1861"/>
  <c r="S1860"/>
  <c r="S1859"/>
  <c r="S1858"/>
  <c r="S1857"/>
  <c r="S1856"/>
  <c r="S1855"/>
  <c r="S1854"/>
  <c r="S1853"/>
  <c r="S1851"/>
  <c r="S1849"/>
  <c r="S1850"/>
  <c r="S1848"/>
  <c r="S1847"/>
  <c r="S1845"/>
  <c r="S1846"/>
  <c r="S1843"/>
  <c r="S1844"/>
  <c r="S1842"/>
  <c r="S1841"/>
  <c r="S1839"/>
  <c r="S1840"/>
  <c r="S1837"/>
  <c r="S1838"/>
  <c r="S1835"/>
  <c r="S1836"/>
  <c r="S1833"/>
  <c r="S1834"/>
  <c r="S1831"/>
  <c r="S1832"/>
  <c r="S1829"/>
  <c r="S1830"/>
  <c r="S1827"/>
  <c r="S1828"/>
  <c r="S1825"/>
  <c r="S1826"/>
  <c r="S1823"/>
  <c r="S1824"/>
  <c r="S1822"/>
  <c r="S1821"/>
  <c r="S1817"/>
  <c r="S1818"/>
  <c r="S1819"/>
  <c r="S1820"/>
  <c r="S1816"/>
  <c r="S1814"/>
  <c r="S1815"/>
  <c r="S1812"/>
  <c r="S1813"/>
  <c r="S1810"/>
  <c r="S1811"/>
  <c r="S1809"/>
  <c r="S1808"/>
  <c r="S1807"/>
  <c r="S1806"/>
  <c r="S1805"/>
  <c r="S1801"/>
  <c r="S1802"/>
  <c r="S1803"/>
  <c r="S1804"/>
  <c r="S1799"/>
  <c r="S1800"/>
  <c r="S1798"/>
  <c r="S1797"/>
  <c r="S1796"/>
  <c r="S1795"/>
  <c r="S1793"/>
  <c r="S1794"/>
  <c r="S1791"/>
  <c r="S1792"/>
  <c r="S1790"/>
  <c r="S1789"/>
  <c r="S1788"/>
  <c r="S1786"/>
  <c r="S1787"/>
  <c r="S1784"/>
  <c r="S1785"/>
  <c r="S1779"/>
  <c r="S1780"/>
  <c r="S1781"/>
  <c r="S1782"/>
  <c r="S1783"/>
  <c r="S1778"/>
  <c r="S1777"/>
  <c r="S1776"/>
  <c r="S1775"/>
  <c r="S1774"/>
  <c r="S1773"/>
  <c r="S1772"/>
  <c r="S1765"/>
  <c r="S1766"/>
  <c r="S1767"/>
  <c r="S1768"/>
  <c r="S1769"/>
  <c r="S1770"/>
  <c r="S1771"/>
  <c r="S1760"/>
  <c r="S1761"/>
  <c r="S1762"/>
  <c r="S1763"/>
  <c r="S1764"/>
  <c r="S1758"/>
  <c r="S1759"/>
  <c r="S1757"/>
  <c r="S1756"/>
  <c r="S1755"/>
  <c r="S1754"/>
  <c r="S1753"/>
  <c r="S1752"/>
  <c r="S1751"/>
  <c r="S1750"/>
  <c r="S1748"/>
  <c r="S1747"/>
  <c r="S1746"/>
  <c r="S1745"/>
  <c r="S1744"/>
  <c r="S1743"/>
  <c r="S1742"/>
  <c r="S1738"/>
  <c r="S1739"/>
  <c r="S1740"/>
  <c r="S1741"/>
  <c r="S1737"/>
  <c r="S1736"/>
  <c r="S1735"/>
  <c r="S1734"/>
  <c r="S1733"/>
  <c r="S1732"/>
  <c r="S1731"/>
  <c r="S1730"/>
  <c r="S1729"/>
  <c r="S1728"/>
  <c r="S1726"/>
  <c r="S1727"/>
  <c r="S1721"/>
  <c r="S1722"/>
  <c r="S1723"/>
  <c r="S1724"/>
  <c r="S1725"/>
  <c r="S1719"/>
  <c r="S1720"/>
  <c r="S1717"/>
  <c r="S1718"/>
  <c r="S1716"/>
  <c r="S1715"/>
  <c r="S1714"/>
  <c r="S1713"/>
  <c r="S1712"/>
  <c r="S1711"/>
  <c r="S1710"/>
  <c r="S1709"/>
  <c r="S1708"/>
  <c r="S1707"/>
  <c r="S1705"/>
  <c r="S1706"/>
  <c r="S1704"/>
  <c r="S1703"/>
  <c r="S1702"/>
  <c r="S1701"/>
  <c r="S1700"/>
  <c r="S1699"/>
  <c r="S1698"/>
  <c r="S1697"/>
  <c r="S1696"/>
  <c r="S1695"/>
  <c r="S1685"/>
  <c r="S1686"/>
  <c r="S1687"/>
  <c r="S1688"/>
  <c r="S1689"/>
  <c r="S1690"/>
  <c r="S1691"/>
  <c r="S1692"/>
  <c r="S1693"/>
  <c r="S1694"/>
  <c r="S1675"/>
  <c r="S1676"/>
  <c r="S1677"/>
  <c r="S1678"/>
  <c r="S1679"/>
  <c r="S1680"/>
  <c r="S1681"/>
  <c r="S1682"/>
  <c r="S1683"/>
  <c r="S1684"/>
  <c r="S1670"/>
  <c r="S1671"/>
  <c r="S1672"/>
  <c r="S1673"/>
  <c r="S1674"/>
  <c r="S1669"/>
  <c r="S1668"/>
  <c r="S1667"/>
  <c r="S1666"/>
  <c r="S1665"/>
  <c r="S1664"/>
  <c r="S1658"/>
  <c r="S1659"/>
  <c r="S1660"/>
  <c r="S1661"/>
  <c r="S1662"/>
  <c r="S1663"/>
  <c r="S1656"/>
  <c r="S1657"/>
  <c r="S1652"/>
  <c r="S1653"/>
  <c r="S1654"/>
  <c r="S1655"/>
  <c r="S1650"/>
  <c r="S1651"/>
  <c r="S1649"/>
  <c r="S1648"/>
  <c r="S1647"/>
  <c r="S1646"/>
  <c r="S1644"/>
  <c r="S1645"/>
  <c r="S1642"/>
  <c r="S1643"/>
  <c r="S1641"/>
  <c r="S1640"/>
  <c r="S1639"/>
  <c r="S1638"/>
  <c r="S1637"/>
  <c r="S1635"/>
  <c r="S1634"/>
  <c r="S1633"/>
  <c r="S1632"/>
  <c r="S1631"/>
  <c r="S1630"/>
  <c r="S1629"/>
  <c r="S1628"/>
  <c r="S1627"/>
  <c r="S1624"/>
  <c r="S1625"/>
  <c r="S1626"/>
  <c r="S1621"/>
  <c r="S1622"/>
  <c r="S1623"/>
  <c r="S1619"/>
  <c r="S1620"/>
  <c r="S1618"/>
  <c r="S1617"/>
  <c r="S1610"/>
  <c r="S1611"/>
  <c r="S1612"/>
  <c r="S1613"/>
  <c r="S1614"/>
  <c r="S1615"/>
  <c r="S1616"/>
  <c r="S1605"/>
  <c r="S1606"/>
  <c r="S1607"/>
  <c r="S1608"/>
  <c r="S1609"/>
  <c r="S1600"/>
  <c r="S1601"/>
  <c r="S1602"/>
  <c r="S1603"/>
  <c r="S1604"/>
  <c r="S1598"/>
  <c r="S1599"/>
  <c r="S1597"/>
  <c r="S1596"/>
  <c r="S1595"/>
  <c r="S1594"/>
  <c r="S1593"/>
  <c r="S1592"/>
  <c r="S1591"/>
  <c r="S1589"/>
  <c r="S1590"/>
  <c r="S1588"/>
  <c r="S1587"/>
  <c r="S1586"/>
  <c r="S1585"/>
  <c r="S1584"/>
  <c r="S1583"/>
  <c r="S1582"/>
  <c r="S1581"/>
  <c r="S1580"/>
  <c r="S1579"/>
  <c r="S1578"/>
  <c r="S1577"/>
  <c r="S1566"/>
  <c r="S1567"/>
  <c r="S1568"/>
  <c r="S1569"/>
  <c r="S1570"/>
  <c r="S1571"/>
  <c r="S1572"/>
  <c r="S1573"/>
  <c r="S1574"/>
  <c r="S1575"/>
  <c r="S1556"/>
  <c r="S1557"/>
  <c r="S1558"/>
  <c r="S1559"/>
  <c r="S1560"/>
  <c r="S1561"/>
  <c r="S1562"/>
  <c r="S1563"/>
  <c r="S1564"/>
  <c r="S1565"/>
  <c r="S1546"/>
  <c r="S1547"/>
  <c r="S1548"/>
  <c r="S1549"/>
  <c r="S1550"/>
  <c r="S1551"/>
  <c r="S1552"/>
  <c r="S1553"/>
  <c r="S1554"/>
  <c r="S1555"/>
  <c r="S1536"/>
  <c r="S1537"/>
  <c r="S1538"/>
  <c r="S1539"/>
  <c r="S1540"/>
  <c r="S1541"/>
  <c r="S1542"/>
  <c r="S1543"/>
  <c r="S1544"/>
  <c r="S1545"/>
  <c r="S1526"/>
  <c r="S1527"/>
  <c r="S1528"/>
  <c r="S1529"/>
  <c r="S1530"/>
  <c r="S1531"/>
  <c r="S1532"/>
  <c r="S1533"/>
  <c r="S1534"/>
  <c r="S1535"/>
  <c r="S1516"/>
  <c r="S1517"/>
  <c r="S1518"/>
  <c r="S1519"/>
  <c r="S1520"/>
  <c r="S1521"/>
  <c r="S1522"/>
  <c r="S1523"/>
  <c r="S1524"/>
  <c r="S1525"/>
  <c r="S1506"/>
  <c r="S1507"/>
  <c r="S1508"/>
  <c r="S1509"/>
  <c r="S1510"/>
  <c r="S1511"/>
  <c r="S1512"/>
  <c r="S1513"/>
  <c r="S1514"/>
  <c r="S1515"/>
  <c r="S1496"/>
  <c r="S1497"/>
  <c r="S1498"/>
  <c r="S1499"/>
  <c r="S1500"/>
  <c r="S1501"/>
  <c r="S1502"/>
  <c r="S1503"/>
  <c r="S1504"/>
  <c r="S1505"/>
  <c r="S1486"/>
  <c r="S1487"/>
  <c r="S1488"/>
  <c r="S1489"/>
  <c r="S1490"/>
  <c r="S1491"/>
  <c r="S1492"/>
  <c r="S1493"/>
  <c r="S1494"/>
  <c r="S1495"/>
  <c r="S1485"/>
  <c r="S1484"/>
  <c r="S1483"/>
  <c r="S1482"/>
  <c r="S1481"/>
  <c r="S1480"/>
  <c r="S1479"/>
  <c r="S1478"/>
  <c r="S1477"/>
  <c r="S1476"/>
  <c r="S1475"/>
  <c r="S1474"/>
  <c r="S1473"/>
  <c r="S1472"/>
  <c r="S1471"/>
  <c r="S1461"/>
  <c r="S1462"/>
  <c r="S1463"/>
  <c r="S1464"/>
  <c r="S1465"/>
  <c r="S1466"/>
  <c r="S1467"/>
  <c r="S1468"/>
  <c r="S1469"/>
  <c r="S1470"/>
  <c r="S1451"/>
  <c r="S1452"/>
  <c r="S1453"/>
  <c r="S1454"/>
  <c r="S1455"/>
  <c r="S1456"/>
  <c r="S1457"/>
  <c r="S1458"/>
  <c r="S1459"/>
  <c r="S1460"/>
  <c r="S1446"/>
  <c r="S1447"/>
  <c r="S1448"/>
  <c r="S1449"/>
  <c r="S1450"/>
  <c r="S1445"/>
  <c r="S1444"/>
  <c r="S1443"/>
  <c r="S1442"/>
  <c r="S1441"/>
  <c r="S1440"/>
  <c r="S1439"/>
  <c r="S1438"/>
  <c r="S1437"/>
  <c r="S1436"/>
  <c r="S1435"/>
  <c r="S1420"/>
  <c r="S1421"/>
  <c r="S1422"/>
  <c r="S1423"/>
  <c r="S1424"/>
  <c r="S1425"/>
  <c r="S1426"/>
  <c r="S1427"/>
  <c r="S1428"/>
  <c r="S1429"/>
  <c r="S1430"/>
  <c r="S1431"/>
  <c r="S1432"/>
  <c r="S1433"/>
  <c r="S1434"/>
  <c r="S1410"/>
  <c r="S1411"/>
  <c r="S1412"/>
  <c r="S1413"/>
  <c r="S1414"/>
  <c r="S1415"/>
  <c r="S1416"/>
  <c r="S1417"/>
  <c r="S1418"/>
  <c r="S1419"/>
  <c r="S1400"/>
  <c r="S1401"/>
  <c r="S1402"/>
  <c r="S1403"/>
  <c r="S1404"/>
  <c r="S1405"/>
  <c r="S1406"/>
  <c r="S1407"/>
  <c r="S1408"/>
  <c r="S1409"/>
  <c r="S1390"/>
  <c r="S1391"/>
  <c r="S1392"/>
  <c r="S1393"/>
  <c r="S1394"/>
  <c r="S1395"/>
  <c r="S1396"/>
  <c r="S1397"/>
  <c r="S1398"/>
  <c r="S1399"/>
  <c r="S1385"/>
  <c r="S1386"/>
  <c r="S1387"/>
  <c r="S1388"/>
  <c r="S1389"/>
  <c r="S1380"/>
  <c r="S1381"/>
  <c r="S1382"/>
  <c r="S1383"/>
  <c r="S1384"/>
  <c r="S1379"/>
  <c r="S1378"/>
  <c r="S1377"/>
  <c r="S1376"/>
  <c r="S1375"/>
  <c r="S1374"/>
  <c r="S1373"/>
  <c r="S1372"/>
  <c r="S1371"/>
  <c r="S1370"/>
  <c r="S1369"/>
  <c r="S1368"/>
  <c r="S1367"/>
  <c r="S1366"/>
  <c r="S1365"/>
  <c r="S1364"/>
  <c r="S1363"/>
  <c r="S1362"/>
  <c r="S1361"/>
  <c r="S1360"/>
  <c r="S1359"/>
  <c r="S1358"/>
  <c r="S1357"/>
  <c r="S1355"/>
  <c r="S1356"/>
  <c r="S1354"/>
  <c r="S1353"/>
  <c r="S1351"/>
  <c r="S1352"/>
  <c r="S1350"/>
  <c r="Y1348"/>
  <c r="T1348"/>
  <c r="V1348"/>
  <c r="Q1348"/>
  <c r="O1348"/>
  <c r="U1348"/>
  <c r="G1348"/>
  <c r="Y1347"/>
  <c r="T1347"/>
  <c r="V1347"/>
  <c r="Q1347"/>
  <c r="O1347"/>
  <c r="U1347"/>
  <c r="G1347"/>
  <c r="Y1346"/>
  <c r="T1346"/>
  <c r="V1346"/>
  <c r="Q1346"/>
  <c r="O1346"/>
  <c r="U1346"/>
  <c r="G1346"/>
  <c r="Y1345"/>
  <c r="T1345"/>
  <c r="V1345"/>
  <c r="Q1345"/>
  <c r="O1345"/>
  <c r="U1345"/>
  <c r="G1345"/>
  <c r="Y1344"/>
  <c r="T1344"/>
  <c r="V1344"/>
  <c r="Q1344"/>
  <c r="O1344"/>
  <c r="U1344"/>
  <c r="G1344"/>
  <c r="Y1343"/>
  <c r="T1343"/>
  <c r="V1343"/>
  <c r="Q1343"/>
  <c r="O1343"/>
  <c r="U1343"/>
  <c r="G1343"/>
  <c r="Y1342"/>
  <c r="T1342"/>
  <c r="V1342"/>
  <c r="Q1342"/>
  <c r="O1342"/>
  <c r="U1342"/>
  <c r="G1342"/>
  <c r="Y1341"/>
  <c r="T1341"/>
  <c r="V1341"/>
  <c r="Q1341"/>
  <c r="O1341"/>
  <c r="U1341"/>
  <c r="G1341"/>
  <c r="Y1340"/>
  <c r="T1340"/>
  <c r="V1340"/>
  <c r="Q1340"/>
  <c r="O1340"/>
  <c r="U1340"/>
  <c r="G1340"/>
  <c r="Y1339"/>
  <c r="T1339"/>
  <c r="V1339"/>
  <c r="Q1339"/>
  <c r="O1339"/>
  <c r="U1339"/>
  <c r="G1339"/>
  <c r="Y1338"/>
  <c r="T1338"/>
  <c r="V1338"/>
  <c r="Q1338"/>
  <c r="O1338"/>
  <c r="U1338"/>
  <c r="G1338"/>
  <c r="Y1337"/>
  <c r="T1337"/>
  <c r="V1337"/>
  <c r="Q1337"/>
  <c r="O1337"/>
  <c r="U1337"/>
  <c r="G1337"/>
  <c r="Y1336"/>
  <c r="T1336"/>
  <c r="V1336"/>
  <c r="Q1336"/>
  <c r="O1336"/>
  <c r="U1336"/>
  <c r="G1336"/>
  <c r="Y1335"/>
  <c r="T1335"/>
  <c r="V1335"/>
  <c r="Q1335"/>
  <c r="O1335"/>
  <c r="U1335"/>
  <c r="G1335"/>
  <c r="Y1334"/>
  <c r="T1334"/>
  <c r="V1334"/>
  <c r="Q1334"/>
  <c r="O1334"/>
  <c r="U1334"/>
  <c r="G1334"/>
  <c r="Y1333"/>
  <c r="T1333"/>
  <c r="V1333"/>
  <c r="Q1333"/>
  <c r="O1333"/>
  <c r="U1333"/>
  <c r="G1333"/>
  <c r="Y1332"/>
  <c r="T1332"/>
  <c r="V1332"/>
  <c r="Q1332"/>
  <c r="O1332"/>
  <c r="U1332"/>
  <c r="G1332"/>
  <c r="Y1331"/>
  <c r="T1331"/>
  <c r="V1331"/>
  <c r="Q1331"/>
  <c r="O1331"/>
  <c r="U1331"/>
  <c r="G1331"/>
  <c r="Y1330"/>
  <c r="T1330"/>
  <c r="V1330"/>
  <c r="Q1330"/>
  <c r="O1330"/>
  <c r="U1330"/>
  <c r="G1330"/>
  <c r="Y1329"/>
  <c r="T1329"/>
  <c r="V1329"/>
  <c r="Q1329"/>
  <c r="O1329"/>
  <c r="U1329"/>
  <c r="G1329"/>
  <c r="Y1328"/>
  <c r="T1328"/>
  <c r="V1328"/>
  <c r="Q1328"/>
  <c r="O1328"/>
  <c r="U1328"/>
  <c r="G1328"/>
  <c r="Y1327"/>
  <c r="T1327"/>
  <c r="V1327"/>
  <c r="Q1327"/>
  <c r="O1327"/>
  <c r="U1327"/>
  <c r="G1327"/>
  <c r="Y1326"/>
  <c r="T1326"/>
  <c r="V1326"/>
  <c r="Q1326"/>
  <c r="O1326"/>
  <c r="U1326"/>
  <c r="G1326"/>
  <c r="Y1325"/>
  <c r="T1325"/>
  <c r="V1325"/>
  <c r="Q1325"/>
  <c r="O1325"/>
  <c r="U1325"/>
  <c r="G1325"/>
  <c r="Y1324"/>
  <c r="T1324"/>
  <c r="V1324"/>
  <c r="Q1324"/>
  <c r="O1324"/>
  <c r="U1324"/>
  <c r="G1324"/>
  <c r="Y1323"/>
  <c r="T1323"/>
  <c r="V1323"/>
  <c r="Q1323"/>
  <c r="O1323"/>
  <c r="U1323"/>
  <c r="G1323"/>
  <c r="Y1322"/>
  <c r="T1322"/>
  <c r="V1322"/>
  <c r="Q1322"/>
  <c r="O1322"/>
  <c r="U1322"/>
  <c r="G1322"/>
  <c r="Y1321"/>
  <c r="T1321"/>
  <c r="V1321"/>
  <c r="Q1321"/>
  <c r="O1321"/>
  <c r="U1321"/>
  <c r="G1321"/>
  <c r="Y1320"/>
  <c r="T1320"/>
  <c r="V1320"/>
  <c r="Q1320"/>
  <c r="O1320"/>
  <c r="U1320"/>
  <c r="G1320"/>
  <c r="Y1319"/>
  <c r="T1319"/>
  <c r="V1319"/>
  <c r="Q1319"/>
  <c r="O1319"/>
  <c r="U1319"/>
  <c r="G1319"/>
  <c r="Y1318"/>
  <c r="T1318"/>
  <c r="V1318"/>
  <c r="Q1318"/>
  <c r="O1318"/>
  <c r="U1318"/>
  <c r="G1318"/>
  <c r="Y1317"/>
  <c r="T1317"/>
  <c r="V1317"/>
  <c r="Q1317"/>
  <c r="O1317"/>
  <c r="U1317"/>
  <c r="G1317"/>
  <c r="Y1316"/>
  <c r="T1316"/>
  <c r="V1316"/>
  <c r="Q1316"/>
  <c r="O1316"/>
  <c r="U1316"/>
  <c r="G1316"/>
  <c r="Y1315"/>
  <c r="T1315"/>
  <c r="V1315"/>
  <c r="Q1315"/>
  <c r="O1315"/>
  <c r="U1315"/>
  <c r="G1315"/>
  <c r="Y1314"/>
  <c r="T1314"/>
  <c r="V1314"/>
  <c r="Q1314"/>
  <c r="O1314"/>
  <c r="U1314"/>
  <c r="G1314"/>
  <c r="Y1313"/>
  <c r="T1313"/>
  <c r="V1313"/>
  <c r="Q1313"/>
  <c r="O1313"/>
  <c r="U1313"/>
  <c r="G1313"/>
  <c r="Y1312"/>
  <c r="T1312"/>
  <c r="V1312"/>
  <c r="Q1312"/>
  <c r="O1312"/>
  <c r="U1312"/>
  <c r="G1312"/>
  <c r="Y1311"/>
  <c r="T1311"/>
  <c r="V1311"/>
  <c r="Q1311"/>
  <c r="O1311"/>
  <c r="U1311"/>
  <c r="G1311"/>
  <c r="Y1310"/>
  <c r="T1310"/>
  <c r="V1310"/>
  <c r="Q1310"/>
  <c r="O1310"/>
  <c r="U1310"/>
  <c r="G1310"/>
  <c r="Y1309"/>
  <c r="T1309"/>
  <c r="V1309"/>
  <c r="Q1309"/>
  <c r="O1309"/>
  <c r="U1309"/>
  <c r="G1309"/>
  <c r="Y1308"/>
  <c r="T1308"/>
  <c r="V1308"/>
  <c r="Q1308"/>
  <c r="O1308"/>
  <c r="U1308"/>
  <c r="G1308"/>
  <c r="Y1307"/>
  <c r="T1307"/>
  <c r="V1307"/>
  <c r="Q1307"/>
  <c r="O1307"/>
  <c r="U1307"/>
  <c r="G1307"/>
  <c r="Y1306"/>
  <c r="T1306"/>
  <c r="V1306"/>
  <c r="Q1306"/>
  <c r="O1306"/>
  <c r="U1306"/>
  <c r="G1306"/>
  <c r="Y1305"/>
  <c r="T1305"/>
  <c r="V1305"/>
  <c r="Q1305"/>
  <c r="O1305"/>
  <c r="U1305"/>
  <c r="G1305"/>
  <c r="Y1304"/>
  <c r="T1304"/>
  <c r="V1304"/>
  <c r="Q1304"/>
  <c r="O1304"/>
  <c r="U1304"/>
  <c r="G1304"/>
  <c r="Y1303"/>
  <c r="T1303"/>
  <c r="V1303"/>
  <c r="Q1303"/>
  <c r="O1303"/>
  <c r="U1303"/>
  <c r="G1303"/>
  <c r="Y1302"/>
  <c r="T1302"/>
  <c r="V1302"/>
  <c r="Q1302"/>
  <c r="O1302"/>
  <c r="U1302"/>
  <c r="G1302"/>
  <c r="Y1301"/>
  <c r="T1301"/>
  <c r="V1301"/>
  <c r="Q1301"/>
  <c r="O1301"/>
  <c r="U1301"/>
  <c r="G1301"/>
  <c r="Y1300"/>
  <c r="T1300"/>
  <c r="V1300"/>
  <c r="Q1300"/>
  <c r="O1300"/>
  <c r="U1300"/>
  <c r="G1300"/>
  <c r="Y1299"/>
  <c r="T1299"/>
  <c r="V1299"/>
  <c r="Q1299"/>
  <c r="O1299"/>
  <c r="U1299"/>
  <c r="G1299"/>
  <c r="Y1298"/>
  <c r="T1298"/>
  <c r="V1298"/>
  <c r="Q1298"/>
  <c r="O1298"/>
  <c r="U1298"/>
  <c r="G1298"/>
  <c r="Y1297"/>
  <c r="T1297"/>
  <c r="V1297"/>
  <c r="Q1297"/>
  <c r="O1297"/>
  <c r="U1297"/>
  <c r="G1297"/>
  <c r="Y1296"/>
  <c r="T1296"/>
  <c r="V1296"/>
  <c r="Q1296"/>
  <c r="O1296"/>
  <c r="U1296"/>
  <c r="G1296"/>
  <c r="Y1295"/>
  <c r="T1295"/>
  <c r="V1295"/>
  <c r="Q1295"/>
  <c r="O1295"/>
  <c r="U1295"/>
  <c r="G1295"/>
  <c r="Y1294"/>
  <c r="T1294"/>
  <c r="V1294"/>
  <c r="Q1294"/>
  <c r="O1294"/>
  <c r="U1294"/>
  <c r="G1294"/>
  <c r="Y1293"/>
  <c r="T1293"/>
  <c r="V1293"/>
  <c r="Q1293"/>
  <c r="O1293"/>
  <c r="U1293"/>
  <c r="G1293"/>
  <c r="Y1292"/>
  <c r="T1292"/>
  <c r="V1292"/>
  <c r="Q1292"/>
  <c r="O1292"/>
  <c r="U1292"/>
  <c r="G1292"/>
  <c r="Y1291"/>
  <c r="T1291"/>
  <c r="V1291"/>
  <c r="Q1291"/>
  <c r="O1291"/>
  <c r="U1291"/>
  <c r="G1291"/>
  <c r="Y1290"/>
  <c r="T1290"/>
  <c r="V1290"/>
  <c r="Q1290"/>
  <c r="O1290"/>
  <c r="U1290"/>
  <c r="G1290"/>
  <c r="Y1289"/>
  <c r="T1289"/>
  <c r="V1289"/>
  <c r="Q1289"/>
  <c r="O1289"/>
  <c r="U1289"/>
  <c r="G1289"/>
  <c r="Y1288"/>
  <c r="T1288"/>
  <c r="V1288"/>
  <c r="Q1288"/>
  <c r="O1288"/>
  <c r="U1288"/>
  <c r="G1288"/>
  <c r="Y1287"/>
  <c r="T1287"/>
  <c r="V1287"/>
  <c r="Q1287"/>
  <c r="O1287"/>
  <c r="U1287"/>
  <c r="G1287"/>
  <c r="Y1286"/>
  <c r="T1286"/>
  <c r="V1286"/>
  <c r="Q1286"/>
  <c r="O1286"/>
  <c r="U1286"/>
  <c r="G1286"/>
  <c r="Y1285"/>
  <c r="T1285"/>
  <c r="V1285"/>
  <c r="Q1285"/>
  <c r="O1285"/>
  <c r="U1285"/>
  <c r="G1285"/>
  <c r="Y1284"/>
  <c r="T1284"/>
  <c r="V1284"/>
  <c r="Q1284"/>
  <c r="O1284"/>
  <c r="U1284"/>
  <c r="G1284"/>
  <c r="Y1283"/>
  <c r="T1283"/>
  <c r="V1283"/>
  <c r="Q1283"/>
  <c r="O1283"/>
  <c r="U1283"/>
  <c r="G1283"/>
  <c r="Y1282"/>
  <c r="T1282"/>
  <c r="V1282"/>
  <c r="Q1282"/>
  <c r="O1282"/>
  <c r="U1282"/>
  <c r="G1282"/>
  <c r="Y1281"/>
  <c r="T1281"/>
  <c r="V1281"/>
  <c r="Q1281"/>
  <c r="O1281"/>
  <c r="U1281"/>
  <c r="G1281"/>
  <c r="Y1280"/>
  <c r="T1280"/>
  <c r="V1280"/>
  <c r="Q1280"/>
  <c r="O1280"/>
  <c r="U1280"/>
  <c r="G1280"/>
  <c r="Y1279"/>
  <c r="T1279"/>
  <c r="V1279"/>
  <c r="Q1279"/>
  <c r="O1279"/>
  <c r="U1279"/>
  <c r="G1279"/>
  <c r="Y1278"/>
  <c r="T1278"/>
  <c r="V1278"/>
  <c r="Q1278"/>
  <c r="O1278"/>
  <c r="U1278"/>
  <c r="G1278"/>
  <c r="Y1277"/>
  <c r="T1277"/>
  <c r="V1277"/>
  <c r="Q1277"/>
  <c r="O1277"/>
  <c r="U1277"/>
  <c r="G1277"/>
  <c r="Y1276"/>
  <c r="T1276"/>
  <c r="V1276"/>
  <c r="Q1276"/>
  <c r="O1276"/>
  <c r="U1276"/>
  <c r="G1276"/>
  <c r="Y1275"/>
  <c r="T1275"/>
  <c r="V1275"/>
  <c r="Q1275"/>
  <c r="O1275"/>
  <c r="U1275"/>
  <c r="G1275"/>
  <c r="Y1274"/>
  <c r="T1274"/>
  <c r="V1274"/>
  <c r="Q1274"/>
  <c r="O1274"/>
  <c r="U1274"/>
  <c r="G1274"/>
  <c r="Y1273"/>
  <c r="T1273"/>
  <c r="V1273"/>
  <c r="Q1273"/>
  <c r="O1273"/>
  <c r="U1273"/>
  <c r="G1273"/>
  <c r="Y1272"/>
  <c r="T1272"/>
  <c r="V1272"/>
  <c r="Q1272"/>
  <c r="O1272"/>
  <c r="U1272"/>
  <c r="G1272"/>
  <c r="Y1271"/>
  <c r="T1271"/>
  <c r="V1271"/>
  <c r="Q1271"/>
  <c r="O1271"/>
  <c r="U1271"/>
  <c r="G1271"/>
  <c r="Y1270"/>
  <c r="T1270"/>
  <c r="V1270"/>
  <c r="Q1270"/>
  <c r="O1270"/>
  <c r="U1270"/>
  <c r="G1270"/>
  <c r="Y1269"/>
  <c r="T1269"/>
  <c r="V1269"/>
  <c r="Q1269"/>
  <c r="O1269"/>
  <c r="U1269"/>
  <c r="G1269"/>
  <c r="Y1268"/>
  <c r="T1268"/>
  <c r="V1268"/>
  <c r="Q1268"/>
  <c r="O1268"/>
  <c r="U1268"/>
  <c r="G1268"/>
  <c r="Y1267"/>
  <c r="T1267"/>
  <c r="V1267"/>
  <c r="Q1267"/>
  <c r="O1267"/>
  <c r="U1267"/>
  <c r="G1267"/>
  <c r="Y1266"/>
  <c r="T1266"/>
  <c r="V1266"/>
  <c r="Q1266"/>
  <c r="O1266"/>
  <c r="U1266"/>
  <c r="G1266"/>
  <c r="Y1265"/>
  <c r="T1265"/>
  <c r="V1265"/>
  <c r="Q1265"/>
  <c r="O1265"/>
  <c r="U1265"/>
  <c r="G1265"/>
  <c r="Y1264"/>
  <c r="T1264"/>
  <c r="V1264"/>
  <c r="Q1264"/>
  <c r="O1264"/>
  <c r="U1264"/>
  <c r="G1264"/>
  <c r="Y1263"/>
  <c r="T1263"/>
  <c r="V1263"/>
  <c r="Q1263"/>
  <c r="O1263"/>
  <c r="U1263"/>
  <c r="G1263"/>
  <c r="Y1262"/>
  <c r="T1262"/>
  <c r="V1262"/>
  <c r="Q1262"/>
  <c r="O1262"/>
  <c r="U1262"/>
  <c r="G1262"/>
  <c r="Y1261"/>
  <c r="T1261"/>
  <c r="V1261"/>
  <c r="Q1261"/>
  <c r="O1261"/>
  <c r="U1261"/>
  <c r="G1261"/>
  <c r="Y1260"/>
  <c r="T1260"/>
  <c r="V1260"/>
  <c r="Q1260"/>
  <c r="O1260"/>
  <c r="U1260"/>
  <c r="G1260"/>
  <c r="Y1259"/>
  <c r="T1259"/>
  <c r="V1259"/>
  <c r="Q1259"/>
  <c r="O1259"/>
  <c r="U1259"/>
  <c r="G1259"/>
  <c r="Y1258"/>
  <c r="T1258"/>
  <c r="V1258"/>
  <c r="Q1258"/>
  <c r="O1258"/>
  <c r="U1258"/>
  <c r="G1258"/>
  <c r="Y1257"/>
  <c r="T1257"/>
  <c r="V1257"/>
  <c r="Q1257"/>
  <c r="O1257"/>
  <c r="U1257"/>
  <c r="G1257"/>
  <c r="Y1256"/>
  <c r="T1256"/>
  <c r="V1256"/>
  <c r="Q1256"/>
  <c r="O1256"/>
  <c r="U1256"/>
  <c r="G1256"/>
  <c r="Y1255"/>
  <c r="T1255"/>
  <c r="V1255"/>
  <c r="Q1255"/>
  <c r="O1255"/>
  <c r="U1255"/>
  <c r="G1255"/>
  <c r="Y1254"/>
  <c r="T1254"/>
  <c r="V1254"/>
  <c r="Q1254"/>
  <c r="O1254"/>
  <c r="U1254"/>
  <c r="G1254"/>
  <c r="Y1253"/>
  <c r="T1253"/>
  <c r="V1253"/>
  <c r="Q1253"/>
  <c r="O1253"/>
  <c r="U1253"/>
  <c r="G1253"/>
  <c r="Y1252"/>
  <c r="T1252"/>
  <c r="V1252"/>
  <c r="Q1252"/>
  <c r="O1252"/>
  <c r="U1252"/>
  <c r="G1252"/>
  <c r="Y1251"/>
  <c r="T1251"/>
  <c r="V1251"/>
  <c r="Q1251"/>
  <c r="O1251"/>
  <c r="U1251"/>
  <c r="G1251"/>
  <c r="Y1250"/>
  <c r="T1250"/>
  <c r="V1250"/>
  <c r="Q1250"/>
  <c r="O1250"/>
  <c r="U1250"/>
  <c r="G1250"/>
  <c r="Y1249"/>
  <c r="T1249"/>
  <c r="V1249"/>
  <c r="Q1249"/>
  <c r="O1249"/>
  <c r="U1249"/>
  <c r="G1249"/>
  <c r="Y1248"/>
  <c r="T1248"/>
  <c r="V1248"/>
  <c r="Q1248"/>
  <c r="O1248"/>
  <c r="U1248"/>
  <c r="G1248"/>
  <c r="Y1247"/>
  <c r="T1247"/>
  <c r="V1247"/>
  <c r="Q1247"/>
  <c r="O1247"/>
  <c r="U1247"/>
  <c r="G1247"/>
  <c r="Y1246"/>
  <c r="T1246"/>
  <c r="V1246"/>
  <c r="Q1246"/>
  <c r="O1246"/>
  <c r="U1246"/>
  <c r="G1246"/>
  <c r="Y1245"/>
  <c r="T1245"/>
  <c r="V1245"/>
  <c r="Q1245"/>
  <c r="O1245"/>
  <c r="U1245"/>
  <c r="G1245"/>
  <c r="Y1244"/>
  <c r="T1244"/>
  <c r="V1244"/>
  <c r="Q1244"/>
  <c r="O1244"/>
  <c r="U1244"/>
  <c r="G1244"/>
  <c r="Y1243"/>
  <c r="T1243"/>
  <c r="V1243"/>
  <c r="Q1243"/>
  <c r="O1243"/>
  <c r="U1243"/>
  <c r="G1243"/>
  <c r="Y1242"/>
  <c r="T1242"/>
  <c r="V1242"/>
  <c r="Q1242"/>
  <c r="O1242"/>
  <c r="U1242"/>
  <c r="G1242"/>
  <c r="Y1241"/>
  <c r="T1241"/>
  <c r="V1241"/>
  <c r="Q1241"/>
  <c r="O1241"/>
  <c r="U1241"/>
  <c r="G1241"/>
  <c r="Y1240"/>
  <c r="T1240"/>
  <c r="V1240"/>
  <c r="Q1240"/>
  <c r="O1240"/>
  <c r="U1240"/>
  <c r="G1240"/>
  <c r="Y1239"/>
  <c r="T1239"/>
  <c r="V1239"/>
  <c r="Q1239"/>
  <c r="O1239"/>
  <c r="U1239"/>
  <c r="G1239"/>
  <c r="Y1238"/>
  <c r="T1238"/>
  <c r="V1238"/>
  <c r="Q1238"/>
  <c r="O1238"/>
  <c r="U1238"/>
  <c r="G1238"/>
  <c r="Y1237"/>
  <c r="T1237"/>
  <c r="V1237"/>
  <c r="Q1237"/>
  <c r="O1237"/>
  <c r="U1237"/>
  <c r="G1237"/>
  <c r="Y1236"/>
  <c r="T1236"/>
  <c r="V1236"/>
  <c r="Q1236"/>
  <c r="O1236"/>
  <c r="U1236"/>
  <c r="G1236"/>
  <c r="Y1235"/>
  <c r="T1235"/>
  <c r="V1235"/>
  <c r="Q1235"/>
  <c r="O1235"/>
  <c r="U1235"/>
  <c r="G1235"/>
  <c r="Y1234"/>
  <c r="T1234"/>
  <c r="V1234"/>
  <c r="Q1234"/>
  <c r="O1234"/>
  <c r="U1234"/>
  <c r="G1234"/>
  <c r="Y1233"/>
  <c r="T1233"/>
  <c r="V1233"/>
  <c r="Q1233"/>
  <c r="O1233"/>
  <c r="U1233"/>
  <c r="G1233"/>
  <c r="Y1232"/>
  <c r="T1232"/>
  <c r="V1232"/>
  <c r="Q1232"/>
  <c r="O1232"/>
  <c r="U1232"/>
  <c r="G1232"/>
  <c r="Y1231"/>
  <c r="T1231"/>
  <c r="V1231"/>
  <c r="Q1231"/>
  <c r="O1231"/>
  <c r="U1231"/>
  <c r="G1231"/>
  <c r="Y1230"/>
  <c r="T1230"/>
  <c r="V1230"/>
  <c r="Q1230"/>
  <c r="O1230"/>
  <c r="U1230"/>
  <c r="G1230"/>
  <c r="Y1229"/>
  <c r="T1229"/>
  <c r="V1229"/>
  <c r="Q1229"/>
  <c r="O1229"/>
  <c r="U1229"/>
  <c r="G1229"/>
  <c r="Y1228"/>
  <c r="T1228"/>
  <c r="V1228"/>
  <c r="Q1228"/>
  <c r="O1228"/>
  <c r="U1228"/>
  <c r="G1228"/>
  <c r="Y1227"/>
  <c r="T1227"/>
  <c r="V1227"/>
  <c r="Q1227"/>
  <c r="O1227"/>
  <c r="U1227"/>
  <c r="G1227"/>
  <c r="Y1226"/>
  <c r="T1226"/>
  <c r="V1226"/>
  <c r="Q1226"/>
  <c r="O1226"/>
  <c r="U1226"/>
  <c r="G1226"/>
  <c r="Y1225"/>
  <c r="T1225"/>
  <c r="V1225"/>
  <c r="Q1225"/>
  <c r="O1225"/>
  <c r="U1225"/>
  <c r="G1225"/>
  <c r="Y1224"/>
  <c r="T1224"/>
  <c r="V1224"/>
  <c r="Q1224"/>
  <c r="O1224"/>
  <c r="U1224"/>
  <c r="G1224"/>
  <c r="Y1223"/>
  <c r="T1223"/>
  <c r="V1223"/>
  <c r="Q1223"/>
  <c r="O1223"/>
  <c r="U1223"/>
  <c r="G1223"/>
  <c r="Y1222"/>
  <c r="T1222"/>
  <c r="V1222"/>
  <c r="Q1222"/>
  <c r="O1222"/>
  <c r="U1222"/>
  <c r="G1222"/>
  <c r="Y1221"/>
  <c r="T1221"/>
  <c r="V1221"/>
  <c r="Q1221"/>
  <c r="O1221"/>
  <c r="U1221"/>
  <c r="G1221"/>
  <c r="Y1220"/>
  <c r="T1220"/>
  <c r="V1220"/>
  <c r="Q1220"/>
  <c r="O1220"/>
  <c r="U1220"/>
  <c r="G1220"/>
  <c r="Y1219"/>
  <c r="T1219"/>
  <c r="V1219"/>
  <c r="Q1219"/>
  <c r="O1219"/>
  <c r="U1219"/>
  <c r="G1219"/>
  <c r="Y1218"/>
  <c r="T1218"/>
  <c r="V1218"/>
  <c r="Q1218"/>
  <c r="O1218"/>
  <c r="U1218"/>
  <c r="G1218"/>
  <c r="Y1217"/>
  <c r="T1217"/>
  <c r="V1217"/>
  <c r="Q1217"/>
  <c r="O1217"/>
  <c r="U1217"/>
  <c r="G1217"/>
  <c r="Y1216"/>
  <c r="T1216"/>
  <c r="V1216"/>
  <c r="Q1216"/>
  <c r="O1216"/>
  <c r="U1216"/>
  <c r="G1216"/>
  <c r="Y1215"/>
  <c r="T1215"/>
  <c r="V1215"/>
  <c r="Q1215"/>
  <c r="O1215"/>
  <c r="U1215"/>
  <c r="G1215"/>
  <c r="Y1214"/>
  <c r="T1214"/>
  <c r="V1214"/>
  <c r="Q1214"/>
  <c r="O1214"/>
  <c r="U1214"/>
  <c r="G1214"/>
  <c r="Y1213"/>
  <c r="T1213"/>
  <c r="V1213"/>
  <c r="Q1213"/>
  <c r="O1213"/>
  <c r="U1213"/>
  <c r="G1213"/>
  <c r="Y1212"/>
  <c r="T1212"/>
  <c r="V1212"/>
  <c r="Q1212"/>
  <c r="O1212"/>
  <c r="U1212"/>
  <c r="G1212"/>
  <c r="Y1211"/>
  <c r="T1211"/>
  <c r="V1211"/>
  <c r="Q1211"/>
  <c r="O1211"/>
  <c r="U1211"/>
  <c r="G1211"/>
  <c r="Y1210"/>
  <c r="T1210"/>
  <c r="V1210"/>
  <c r="Q1210"/>
  <c r="O1210"/>
  <c r="U1210"/>
  <c r="G1210"/>
  <c r="Y1209"/>
  <c r="T1209"/>
  <c r="V1209"/>
  <c r="Q1209"/>
  <c r="O1209"/>
  <c r="U1209"/>
  <c r="G1209"/>
  <c r="Y1208"/>
  <c r="T1208"/>
  <c r="V1208"/>
  <c r="Q1208"/>
  <c r="O1208"/>
  <c r="U1208"/>
  <c r="G1208"/>
  <c r="Y1207"/>
  <c r="T1207"/>
  <c r="V1207"/>
  <c r="Q1207"/>
  <c r="O1207"/>
  <c r="U1207"/>
  <c r="G1207"/>
  <c r="Y1206"/>
  <c r="T1206"/>
  <c r="V1206"/>
  <c r="Q1206"/>
  <c r="O1206"/>
  <c r="U1206"/>
  <c r="G1206"/>
  <c r="Y1205"/>
  <c r="T1205"/>
  <c r="V1205"/>
  <c r="Q1205"/>
  <c r="O1205"/>
  <c r="U1205"/>
  <c r="G1205"/>
  <c r="Y1204"/>
  <c r="T1204"/>
  <c r="V1204"/>
  <c r="Q1204"/>
  <c r="O1204"/>
  <c r="U1204"/>
  <c r="G1204"/>
  <c r="Y1203"/>
  <c r="T1203"/>
  <c r="V1203"/>
  <c r="Q1203"/>
  <c r="O1203"/>
  <c r="U1203"/>
  <c r="G1203"/>
  <c r="Y1202"/>
  <c r="T1202"/>
  <c r="V1202"/>
  <c r="Q1202"/>
  <c r="O1202"/>
  <c r="U1202"/>
  <c r="G1202"/>
  <c r="Y1201"/>
  <c r="T1201"/>
  <c r="V1201"/>
  <c r="Q1201"/>
  <c r="O1201"/>
  <c r="U1201"/>
  <c r="G1201"/>
  <c r="Y1200"/>
  <c r="T1200"/>
  <c r="V1200"/>
  <c r="Q1200"/>
  <c r="O1200"/>
  <c r="U1200"/>
  <c r="G1200"/>
  <c r="Y1199"/>
  <c r="T1199"/>
  <c r="V1199"/>
  <c r="Q1199"/>
  <c r="O1199"/>
  <c r="U1199"/>
  <c r="G1199"/>
  <c r="Y1198"/>
  <c r="T1198"/>
  <c r="V1198"/>
  <c r="Q1198"/>
  <c r="O1198"/>
  <c r="U1198"/>
  <c r="G1198"/>
  <c r="Y1197"/>
  <c r="T1197"/>
  <c r="V1197"/>
  <c r="Q1197"/>
  <c r="O1197"/>
  <c r="U1197"/>
  <c r="G1197"/>
  <c r="Y1196"/>
  <c r="T1196"/>
  <c r="V1196"/>
  <c r="Q1196"/>
  <c r="O1196"/>
  <c r="U1196"/>
  <c r="G1196"/>
  <c r="Y1195"/>
  <c r="T1195"/>
  <c r="V1195"/>
  <c r="Q1195"/>
  <c r="O1195"/>
  <c r="U1195"/>
  <c r="G1195"/>
  <c r="Y1194"/>
  <c r="T1194"/>
  <c r="V1194"/>
  <c r="Q1194"/>
  <c r="O1194"/>
  <c r="U1194"/>
  <c r="G1194"/>
  <c r="Y1193"/>
  <c r="T1193"/>
  <c r="V1193"/>
  <c r="Q1193"/>
  <c r="O1193"/>
  <c r="U1193"/>
  <c r="G1193"/>
  <c r="Y1192"/>
  <c r="T1192"/>
  <c r="V1192"/>
  <c r="Q1192"/>
  <c r="O1192"/>
  <c r="U1192"/>
  <c r="G1192"/>
  <c r="Y1191"/>
  <c r="T1191"/>
  <c r="V1191"/>
  <c r="Q1191"/>
  <c r="O1191"/>
  <c r="U1191"/>
  <c r="G1191"/>
  <c r="Y1190"/>
  <c r="T1190"/>
  <c r="V1190"/>
  <c r="Q1190"/>
  <c r="O1190"/>
  <c r="U1190"/>
  <c r="G1190"/>
  <c r="Y1189"/>
  <c r="T1189"/>
  <c r="V1189"/>
  <c r="Q1189"/>
  <c r="O1189"/>
  <c r="U1189"/>
  <c r="G1189"/>
  <c r="Y1188"/>
  <c r="T1188"/>
  <c r="V1188"/>
  <c r="Q1188"/>
  <c r="O1188"/>
  <c r="U1188"/>
  <c r="G1188"/>
  <c r="Y1187"/>
  <c r="T1187"/>
  <c r="V1187"/>
  <c r="Q1187"/>
  <c r="O1187"/>
  <c r="U1187"/>
  <c r="G1187"/>
  <c r="Y1186"/>
  <c r="T1186"/>
  <c r="V1186"/>
  <c r="Q1186"/>
  <c r="O1186"/>
  <c r="U1186"/>
  <c r="G1186"/>
  <c r="Y1185"/>
  <c r="T1185"/>
  <c r="V1185"/>
  <c r="Q1185"/>
  <c r="O1185"/>
  <c r="U1185"/>
  <c r="G1185"/>
  <c r="Y1184"/>
  <c r="T1184"/>
  <c r="V1184"/>
  <c r="Q1184"/>
  <c r="O1184"/>
  <c r="U1184"/>
  <c r="G1184"/>
  <c r="Y1183"/>
  <c r="T1183"/>
  <c r="V1183"/>
  <c r="Q1183"/>
  <c r="O1183"/>
  <c r="U1183"/>
  <c r="G1183"/>
  <c r="Y1182"/>
  <c r="T1182"/>
  <c r="V1182"/>
  <c r="Q1182"/>
  <c r="O1182"/>
  <c r="U1182"/>
  <c r="G1182"/>
  <c r="Y1181"/>
  <c r="T1181"/>
  <c r="V1181"/>
  <c r="Q1181"/>
  <c r="O1181"/>
  <c r="U1181"/>
  <c r="G1181"/>
  <c r="Y1180"/>
  <c r="T1180"/>
  <c r="V1180"/>
  <c r="Q1180"/>
  <c r="O1180"/>
  <c r="U1180"/>
  <c r="G1180"/>
  <c r="Y1179"/>
  <c r="T1179"/>
  <c r="V1179"/>
  <c r="Q1179"/>
  <c r="O1179"/>
  <c r="U1179"/>
  <c r="G1179"/>
  <c r="Y1178"/>
  <c r="T1178"/>
  <c r="V1178"/>
  <c r="Q1178"/>
  <c r="O1178"/>
  <c r="U1178"/>
  <c r="G1178"/>
  <c r="Y1177"/>
  <c r="T1177"/>
  <c r="V1177"/>
  <c r="Q1177"/>
  <c r="O1177"/>
  <c r="U1177"/>
  <c r="G1177"/>
  <c r="Y1176"/>
  <c r="T1176"/>
  <c r="V1176"/>
  <c r="Q1176"/>
  <c r="O1176"/>
  <c r="U1176"/>
  <c r="G1176"/>
  <c r="Y1175"/>
  <c r="T1175"/>
  <c r="V1175"/>
  <c r="Q1175"/>
  <c r="O1175"/>
  <c r="U1175"/>
  <c r="G1175"/>
  <c r="Y1174"/>
  <c r="T1174"/>
  <c r="V1174"/>
  <c r="Q1174"/>
  <c r="O1174"/>
  <c r="U1174"/>
  <c r="G1174"/>
  <c r="Y1173"/>
  <c r="T1173"/>
  <c r="V1173"/>
  <c r="Q1173"/>
  <c r="O1173"/>
  <c r="U1173"/>
  <c r="G1173"/>
  <c r="Y1172"/>
  <c r="T1172"/>
  <c r="V1172"/>
  <c r="Q1172"/>
  <c r="O1172"/>
  <c r="U1172"/>
  <c r="G1172"/>
  <c r="Y1171"/>
  <c r="T1171"/>
  <c r="V1171"/>
  <c r="Q1171"/>
  <c r="O1171"/>
  <c r="U1171"/>
  <c r="G1171"/>
  <c r="Y1170"/>
  <c r="T1170"/>
  <c r="V1170"/>
  <c r="Q1170"/>
  <c r="O1170"/>
  <c r="U1170"/>
  <c r="G1170"/>
  <c r="Y1169"/>
  <c r="T1169"/>
  <c r="V1169"/>
  <c r="Q1169"/>
  <c r="O1169"/>
  <c r="U1169"/>
  <c r="G1169"/>
  <c r="Y1168"/>
  <c r="T1168"/>
  <c r="V1168"/>
  <c r="Q1168"/>
  <c r="O1168"/>
  <c r="U1168"/>
  <c r="G1168"/>
  <c r="Y1167"/>
  <c r="T1167"/>
  <c r="V1167"/>
  <c r="Q1167"/>
  <c r="O1167"/>
  <c r="U1167"/>
  <c r="G1167"/>
  <c r="Y1166"/>
  <c r="T1166"/>
  <c r="V1166"/>
  <c r="Q1166"/>
  <c r="O1166"/>
  <c r="U1166"/>
  <c r="G1166"/>
  <c r="Y1165"/>
  <c r="T1165"/>
  <c r="V1165"/>
  <c r="Q1165"/>
  <c r="O1165"/>
  <c r="U1165"/>
  <c r="G1165"/>
  <c r="Y1164"/>
  <c r="T1164"/>
  <c r="V1164"/>
  <c r="Q1164"/>
  <c r="O1164"/>
  <c r="U1164"/>
  <c r="G1164"/>
  <c r="Y1163"/>
  <c r="T1163"/>
  <c r="V1163"/>
  <c r="Q1163"/>
  <c r="O1163"/>
  <c r="U1163"/>
  <c r="G1163"/>
  <c r="Y1162"/>
  <c r="T1162"/>
  <c r="V1162"/>
  <c r="Q1162"/>
  <c r="O1162"/>
  <c r="U1162"/>
  <c r="G1162"/>
  <c r="Y1161"/>
  <c r="T1161"/>
  <c r="V1161"/>
  <c r="Q1161"/>
  <c r="O1161"/>
  <c r="U1161"/>
  <c r="G1161"/>
  <c r="Y1160"/>
  <c r="T1160"/>
  <c r="V1160"/>
  <c r="Q1160"/>
  <c r="O1160"/>
  <c r="U1160"/>
  <c r="G1160"/>
  <c r="Y1159"/>
  <c r="T1159"/>
  <c r="V1159"/>
  <c r="Q1159"/>
  <c r="O1159"/>
  <c r="U1159"/>
  <c r="G1159"/>
  <c r="Y1158"/>
  <c r="T1158"/>
  <c r="V1158"/>
  <c r="Q1158"/>
  <c r="O1158"/>
  <c r="U1158"/>
  <c r="G1158"/>
  <c r="Y1157"/>
  <c r="T1157"/>
  <c r="V1157"/>
  <c r="Q1157"/>
  <c r="O1157"/>
  <c r="U1157"/>
  <c r="G1157"/>
  <c r="Y1156"/>
  <c r="T1156"/>
  <c r="V1156"/>
  <c r="Q1156"/>
  <c r="O1156"/>
  <c r="U1156"/>
  <c r="G1156"/>
  <c r="Y1155"/>
  <c r="T1155"/>
  <c r="V1155"/>
  <c r="Q1155"/>
  <c r="O1155"/>
  <c r="U1155"/>
  <c r="G1155"/>
  <c r="Y1154"/>
  <c r="T1154"/>
  <c r="V1154"/>
  <c r="Q1154"/>
  <c r="O1154"/>
  <c r="U1154"/>
  <c r="G1154"/>
  <c r="Y1153"/>
  <c r="T1153"/>
  <c r="V1153"/>
  <c r="Q1153"/>
  <c r="O1153"/>
  <c r="U1153"/>
  <c r="G1153"/>
  <c r="Y1152"/>
  <c r="T1152"/>
  <c r="V1152"/>
  <c r="Q1152"/>
  <c r="O1152"/>
  <c r="U1152"/>
  <c r="G1152"/>
  <c r="Y1151"/>
  <c r="T1151"/>
  <c r="V1151"/>
  <c r="Q1151"/>
  <c r="O1151"/>
  <c r="U1151"/>
  <c r="G1151"/>
  <c r="Y1150"/>
  <c r="T1150"/>
  <c r="V1150"/>
  <c r="Q1150"/>
  <c r="O1150"/>
  <c r="U1150"/>
  <c r="G1150"/>
  <c r="Y1149"/>
  <c r="T1149"/>
  <c r="V1149"/>
  <c r="Q1149"/>
  <c r="O1149"/>
  <c r="U1149"/>
  <c r="G1149"/>
  <c r="Y1148"/>
  <c r="T1148"/>
  <c r="V1148"/>
  <c r="Q1148"/>
  <c r="O1148"/>
  <c r="U1148"/>
  <c r="G1148"/>
  <c r="Y1147"/>
  <c r="T1147"/>
  <c r="V1147"/>
  <c r="Q1147"/>
  <c r="O1147"/>
  <c r="U1147"/>
  <c r="G1147"/>
  <c r="Y1146"/>
  <c r="T1146"/>
  <c r="V1146"/>
  <c r="Q1146"/>
  <c r="O1146"/>
  <c r="U1146"/>
  <c r="G1146"/>
  <c r="Y1145"/>
  <c r="T1145"/>
  <c r="V1145"/>
  <c r="Q1145"/>
  <c r="O1145"/>
  <c r="U1145"/>
  <c r="G1145"/>
  <c r="Y1144"/>
  <c r="T1144"/>
  <c r="V1144"/>
  <c r="Q1144"/>
  <c r="O1144"/>
  <c r="U1144"/>
  <c r="G1144"/>
  <c r="Y1143"/>
  <c r="T1143"/>
  <c r="V1143"/>
  <c r="Q1143"/>
  <c r="O1143"/>
  <c r="U1143"/>
  <c r="G1143"/>
  <c r="Y1142"/>
  <c r="T1142"/>
  <c r="V1142"/>
  <c r="Q1142"/>
  <c r="O1142"/>
  <c r="U1142"/>
  <c r="G1142"/>
  <c r="Y1141"/>
  <c r="T1141"/>
  <c r="V1141"/>
  <c r="Q1141"/>
  <c r="O1141"/>
  <c r="U1141"/>
  <c r="G1141"/>
  <c r="Y1140"/>
  <c r="T1140"/>
  <c r="V1140"/>
  <c r="Q1140"/>
  <c r="O1140"/>
  <c r="U1140"/>
  <c r="G1140"/>
  <c r="Y1139"/>
  <c r="T1139"/>
  <c r="V1139"/>
  <c r="Q1139"/>
  <c r="O1139"/>
  <c r="U1139"/>
  <c r="G1139"/>
  <c r="Y1138"/>
  <c r="T1138"/>
  <c r="V1138"/>
  <c r="Q1138"/>
  <c r="O1138"/>
  <c r="U1138"/>
  <c r="G1138"/>
  <c r="Y1137"/>
  <c r="T1137"/>
  <c r="V1137"/>
  <c r="Q1137"/>
  <c r="O1137"/>
  <c r="U1137"/>
  <c r="G1137"/>
  <c r="Y1136"/>
  <c r="T1136"/>
  <c r="V1136"/>
  <c r="Q1136"/>
  <c r="O1136"/>
  <c r="U1136"/>
  <c r="G1136"/>
  <c r="Y1135"/>
  <c r="T1135"/>
  <c r="V1135"/>
  <c r="Q1135"/>
  <c r="O1135"/>
  <c r="U1135"/>
  <c r="G1135"/>
  <c r="Y1134"/>
  <c r="T1134"/>
  <c r="V1134"/>
  <c r="Q1134"/>
  <c r="O1134"/>
  <c r="U1134"/>
  <c r="G1134"/>
  <c r="Y1133"/>
  <c r="T1133"/>
  <c r="V1133"/>
  <c r="Q1133"/>
  <c r="O1133"/>
  <c r="U1133"/>
  <c r="G1133"/>
  <c r="Y1132"/>
  <c r="T1132"/>
  <c r="V1132"/>
  <c r="Q1132"/>
  <c r="O1132"/>
  <c r="U1132"/>
  <c r="G1132"/>
  <c r="Y1131"/>
  <c r="T1131"/>
  <c r="V1131"/>
  <c r="Q1131"/>
  <c r="O1131"/>
  <c r="U1131"/>
  <c r="G1131"/>
  <c r="Y1130"/>
  <c r="T1130"/>
  <c r="V1130"/>
  <c r="Q1130"/>
  <c r="O1130"/>
  <c r="U1130"/>
  <c r="G1130"/>
  <c r="Y1129"/>
  <c r="T1129"/>
  <c r="V1129"/>
  <c r="Q1129"/>
  <c r="O1129"/>
  <c r="U1129"/>
  <c r="G1129"/>
  <c r="Y1128"/>
  <c r="T1128"/>
  <c r="V1128"/>
  <c r="Q1128"/>
  <c r="O1128"/>
  <c r="U1128"/>
  <c r="G1128"/>
  <c r="Y1127"/>
  <c r="T1127"/>
  <c r="V1127"/>
  <c r="Q1127"/>
  <c r="O1127"/>
  <c r="U1127"/>
  <c r="G1127"/>
  <c r="Y1126"/>
  <c r="T1126"/>
  <c r="V1126"/>
  <c r="Q1126"/>
  <c r="O1126"/>
  <c r="U1126"/>
  <c r="G1126"/>
  <c r="Y1125"/>
  <c r="T1125"/>
  <c r="V1125"/>
  <c r="Q1125"/>
  <c r="O1125"/>
  <c r="U1125"/>
  <c r="G1125"/>
  <c r="Y1124"/>
  <c r="T1124"/>
  <c r="V1124"/>
  <c r="Q1124"/>
  <c r="O1124"/>
  <c r="U1124"/>
  <c r="G1124"/>
  <c r="Y1123"/>
  <c r="T1123"/>
  <c r="V1123"/>
  <c r="Q1123"/>
  <c r="O1123"/>
  <c r="U1123"/>
  <c r="G1123"/>
  <c r="Y1122"/>
  <c r="T1122"/>
  <c r="V1122"/>
  <c r="Q1122"/>
  <c r="O1122"/>
  <c r="U1122"/>
  <c r="G1122"/>
  <c r="Y1121"/>
  <c r="T1121"/>
  <c r="V1121"/>
  <c r="Q1121"/>
  <c r="O1121"/>
  <c r="U1121"/>
  <c r="G1121"/>
  <c r="Y1120"/>
  <c r="T1120"/>
  <c r="V1120"/>
  <c r="Q1120"/>
  <c r="O1120"/>
  <c r="U1120"/>
  <c r="G1120"/>
  <c r="Y1119"/>
  <c r="T1119"/>
  <c r="V1119"/>
  <c r="Q1119"/>
  <c r="O1119"/>
  <c r="U1119"/>
  <c r="G1119"/>
  <c r="Y1118"/>
  <c r="T1118"/>
  <c r="V1118"/>
  <c r="Q1118"/>
  <c r="O1118"/>
  <c r="U1118"/>
  <c r="G1118"/>
  <c r="Y1117"/>
  <c r="T1117"/>
  <c r="V1117"/>
  <c r="Q1117"/>
  <c r="O1117"/>
  <c r="U1117"/>
  <c r="G1117"/>
  <c r="Y1116"/>
  <c r="T1116"/>
  <c r="V1116"/>
  <c r="Q1116"/>
  <c r="O1116"/>
  <c r="U1116"/>
  <c r="G1116"/>
  <c r="Y1115"/>
  <c r="T1115"/>
  <c r="V1115"/>
  <c r="Q1115"/>
  <c r="O1115"/>
  <c r="U1115"/>
  <c r="G1115"/>
  <c r="Y1114"/>
  <c r="T1114"/>
  <c r="V1114"/>
  <c r="Q1114"/>
  <c r="O1114"/>
  <c r="U1114"/>
  <c r="G1114"/>
  <c r="Y1113"/>
  <c r="T1113"/>
  <c r="V1113"/>
  <c r="Q1113"/>
  <c r="O1113"/>
  <c r="U1113"/>
  <c r="G1113"/>
  <c r="Y1112"/>
  <c r="T1112"/>
  <c r="V1112"/>
  <c r="Q1112"/>
  <c r="O1112"/>
  <c r="U1112"/>
  <c r="G1112"/>
  <c r="Y1111"/>
  <c r="T1111"/>
  <c r="V1111"/>
  <c r="Q1111"/>
  <c r="O1111"/>
  <c r="U1111"/>
  <c r="G1111"/>
  <c r="Y1110"/>
  <c r="T1110"/>
  <c r="V1110"/>
  <c r="Q1110"/>
  <c r="O1110"/>
  <c r="U1110"/>
  <c r="G1110"/>
  <c r="Y1109"/>
  <c r="T1109"/>
  <c r="V1109"/>
  <c r="Q1109"/>
  <c r="O1109"/>
  <c r="U1109"/>
  <c r="G1109"/>
  <c r="Y1108"/>
  <c r="T1108"/>
  <c r="V1108"/>
  <c r="Q1108"/>
  <c r="O1108"/>
  <c r="U1108"/>
  <c r="G1108"/>
  <c r="Y1107"/>
  <c r="T1107"/>
  <c r="V1107"/>
  <c r="Q1107"/>
  <c r="O1107"/>
  <c r="U1107"/>
  <c r="G1107"/>
  <c r="Y1106"/>
  <c r="T1106"/>
  <c r="V1106"/>
  <c r="Q1106"/>
  <c r="O1106"/>
  <c r="U1106"/>
  <c r="G1106"/>
  <c r="Y1105"/>
  <c r="T1105"/>
  <c r="V1105"/>
  <c r="Q1105"/>
  <c r="O1105"/>
  <c r="U1105"/>
  <c r="G1105"/>
  <c r="Y1104"/>
  <c r="T1104"/>
  <c r="V1104"/>
  <c r="Q1104"/>
  <c r="O1104"/>
  <c r="U1104"/>
  <c r="G1104"/>
  <c r="Y1103"/>
  <c r="T1103"/>
  <c r="V1103"/>
  <c r="Q1103"/>
  <c r="O1103"/>
  <c r="U1103"/>
  <c r="G1103"/>
  <c r="Y1102"/>
  <c r="T1102"/>
  <c r="V1102"/>
  <c r="Q1102"/>
  <c r="O1102"/>
  <c r="U1102"/>
  <c r="G1102"/>
  <c r="Y1101"/>
  <c r="T1101"/>
  <c r="V1101"/>
  <c r="Q1101"/>
  <c r="O1101"/>
  <c r="U1101"/>
  <c r="G1101"/>
  <c r="Y1100"/>
  <c r="T1100"/>
  <c r="V1100"/>
  <c r="Q1100"/>
  <c r="O1100"/>
  <c r="U1100"/>
  <c r="G1100"/>
  <c r="Y1099"/>
  <c r="T1099"/>
  <c r="V1099"/>
  <c r="Q1099"/>
  <c r="O1099"/>
  <c r="U1099"/>
  <c r="G1099"/>
  <c r="Y1098"/>
  <c r="T1098"/>
  <c r="V1098"/>
  <c r="Q1098"/>
  <c r="O1098"/>
  <c r="U1098"/>
  <c r="G1098"/>
  <c r="Y1097"/>
  <c r="T1097"/>
  <c r="V1097"/>
  <c r="Q1097"/>
  <c r="O1097"/>
  <c r="U1097"/>
  <c r="G1097"/>
  <c r="Y1096"/>
  <c r="T1096"/>
  <c r="V1096"/>
  <c r="Q1096"/>
  <c r="O1096"/>
  <c r="U1096"/>
  <c r="G1096"/>
  <c r="Y1095"/>
  <c r="T1095"/>
  <c r="V1095"/>
  <c r="Q1095"/>
  <c r="O1095"/>
  <c r="U1095"/>
  <c r="G1095"/>
  <c r="Y1094"/>
  <c r="T1094"/>
  <c r="V1094"/>
  <c r="Q1094"/>
  <c r="O1094"/>
  <c r="U1094"/>
  <c r="G1094"/>
  <c r="Y1093"/>
  <c r="T1093"/>
  <c r="V1093"/>
  <c r="Q1093"/>
  <c r="O1093"/>
  <c r="U1093"/>
  <c r="G1093"/>
  <c r="Y1092"/>
  <c r="T1092"/>
  <c r="V1092"/>
  <c r="Q1092"/>
  <c r="O1092"/>
  <c r="U1092"/>
  <c r="G1092"/>
  <c r="Y1091"/>
  <c r="T1091"/>
  <c r="V1091"/>
  <c r="Q1091"/>
  <c r="O1091"/>
  <c r="U1091"/>
  <c r="G1091"/>
  <c r="Y1090"/>
  <c r="T1090"/>
  <c r="V1090"/>
  <c r="Q1090"/>
  <c r="O1090"/>
  <c r="U1090"/>
  <c r="G1090"/>
  <c r="Y1089"/>
  <c r="T1089"/>
  <c r="V1089"/>
  <c r="Q1089"/>
  <c r="O1089"/>
  <c r="U1089"/>
  <c r="G1089"/>
  <c r="Y1088"/>
  <c r="T1088"/>
  <c r="V1088"/>
  <c r="Q1088"/>
  <c r="O1088"/>
  <c r="U1088"/>
  <c r="G1088"/>
  <c r="Y1087"/>
  <c r="T1087"/>
  <c r="V1087"/>
  <c r="Q1087"/>
  <c r="O1087"/>
  <c r="U1087"/>
  <c r="G1087"/>
  <c r="Y1086"/>
  <c r="T1086"/>
  <c r="V1086"/>
  <c r="Q1086"/>
  <c r="O1086"/>
  <c r="U1086"/>
  <c r="G1086"/>
  <c r="Y1085"/>
  <c r="T1085"/>
  <c r="V1085"/>
  <c r="Q1085"/>
  <c r="O1085"/>
  <c r="U1085"/>
  <c r="G1085"/>
  <c r="Y1084"/>
  <c r="T1084"/>
  <c r="V1084"/>
  <c r="Q1084"/>
  <c r="O1084"/>
  <c r="U1084"/>
  <c r="G1084"/>
  <c r="Y1083"/>
  <c r="T1083"/>
  <c r="V1083"/>
  <c r="Q1083"/>
  <c r="O1083"/>
  <c r="U1083"/>
  <c r="G1083"/>
  <c r="Y1082"/>
  <c r="Q1082"/>
  <c r="O1082"/>
  <c r="S1082"/>
  <c r="U1082"/>
  <c r="T1082"/>
  <c r="V1082"/>
  <c r="G1082"/>
  <c r="Y1081"/>
  <c r="T1081"/>
  <c r="V1081"/>
  <c r="Q1081"/>
  <c r="O1081"/>
  <c r="U1081"/>
  <c r="G1081"/>
  <c r="Y1080"/>
  <c r="T1080"/>
  <c r="V1080"/>
  <c r="Q1080"/>
  <c r="O1080"/>
  <c r="U1080"/>
  <c r="G1080"/>
  <c r="Y1079"/>
  <c r="T1079"/>
  <c r="V1079"/>
  <c r="Q1079"/>
  <c r="O1079"/>
  <c r="U1079"/>
  <c r="G1079"/>
  <c r="Y1078"/>
  <c r="T1078"/>
  <c r="V1078"/>
  <c r="Q1078"/>
  <c r="O1078"/>
  <c r="U1078"/>
  <c r="G1078"/>
  <c r="Y1077"/>
  <c r="T1077"/>
  <c r="V1077"/>
  <c r="Q1077"/>
  <c r="O1077"/>
  <c r="U1077"/>
  <c r="G1077"/>
  <c r="Y1076"/>
  <c r="T1076"/>
  <c r="V1076"/>
  <c r="Q1076"/>
  <c r="O1076"/>
  <c r="U1076"/>
  <c r="G1076"/>
  <c r="Y1075"/>
  <c r="T1075"/>
  <c r="V1075"/>
  <c r="Q1075"/>
  <c r="O1075"/>
  <c r="U1075"/>
  <c r="G1075"/>
  <c r="Y1074"/>
  <c r="T1074"/>
  <c r="V1074"/>
  <c r="Q1074"/>
  <c r="O1074"/>
  <c r="U1074"/>
  <c r="G1074"/>
  <c r="Y1073"/>
  <c r="T1073"/>
  <c r="V1073"/>
  <c r="Q1073"/>
  <c r="O1073"/>
  <c r="U1073"/>
  <c r="G1073"/>
  <c r="Y1072"/>
  <c r="T1072"/>
  <c r="V1072"/>
  <c r="Q1072"/>
  <c r="O1072"/>
  <c r="U1072"/>
  <c r="G1072"/>
  <c r="Y1071"/>
  <c r="T1071"/>
  <c r="V1071"/>
  <c r="Q1071"/>
  <c r="O1071"/>
  <c r="U1071"/>
  <c r="G1071"/>
  <c r="Y1070"/>
  <c r="T1070"/>
  <c r="V1070"/>
  <c r="Q1070"/>
  <c r="O1070"/>
  <c r="U1070"/>
  <c r="G1070"/>
  <c r="Y1069"/>
  <c r="T1069"/>
  <c r="V1069"/>
  <c r="Q1069"/>
  <c r="O1069"/>
  <c r="U1069"/>
  <c r="G1069"/>
  <c r="Y1068"/>
  <c r="T1068"/>
  <c r="V1068"/>
  <c r="Q1068"/>
  <c r="O1068"/>
  <c r="U1068"/>
  <c r="G1068"/>
  <c r="Y1067"/>
  <c r="T1067"/>
  <c r="V1067"/>
  <c r="Q1067"/>
  <c r="O1067"/>
  <c r="U1067"/>
  <c r="G1067"/>
  <c r="Y1066"/>
  <c r="T1066"/>
  <c r="V1066"/>
  <c r="Q1066"/>
  <c r="O1066"/>
  <c r="U1066"/>
  <c r="G1066"/>
  <c r="Y1065"/>
  <c r="T1065"/>
  <c r="V1065"/>
  <c r="Q1065"/>
  <c r="O1065"/>
  <c r="U1065"/>
  <c r="G1065"/>
  <c r="Y1064"/>
  <c r="T1064"/>
  <c r="V1064"/>
  <c r="Q1064"/>
  <c r="O1064"/>
  <c r="U1064"/>
  <c r="G1064"/>
  <c r="Y1063"/>
  <c r="T1063"/>
  <c r="V1063"/>
  <c r="Q1063"/>
  <c r="O1063"/>
  <c r="U1063"/>
  <c r="G1063"/>
  <c r="Y1062"/>
  <c r="T1062"/>
  <c r="V1062"/>
  <c r="Q1062"/>
  <c r="O1062"/>
  <c r="U1062"/>
  <c r="G1062"/>
  <c r="Y1061"/>
  <c r="T1061"/>
  <c r="V1061"/>
  <c r="Q1061"/>
  <c r="O1061"/>
  <c r="U1061"/>
  <c r="G1061"/>
  <c r="Y1060"/>
  <c r="T1060"/>
  <c r="V1060"/>
  <c r="Q1060"/>
  <c r="O1060"/>
  <c r="U1060"/>
  <c r="G1060"/>
  <c r="Y1059"/>
  <c r="T1059"/>
  <c r="V1059"/>
  <c r="Q1059"/>
  <c r="O1059"/>
  <c r="U1059"/>
  <c r="G1059"/>
  <c r="Y1058"/>
  <c r="T1058"/>
  <c r="V1058"/>
  <c r="Q1058"/>
  <c r="O1058"/>
  <c r="U1058"/>
  <c r="G1058"/>
  <c r="Y1057"/>
  <c r="T1057"/>
  <c r="V1057"/>
  <c r="Q1057"/>
  <c r="O1057"/>
  <c r="U1057"/>
  <c r="G1057"/>
  <c r="Y1056"/>
  <c r="T1056"/>
  <c r="V1056"/>
  <c r="Q1056"/>
  <c r="O1056"/>
  <c r="U1056"/>
  <c r="G1056"/>
  <c r="Y1055"/>
  <c r="T1055"/>
  <c r="V1055"/>
  <c r="Q1055"/>
  <c r="O1055"/>
  <c r="U1055"/>
  <c r="G1055"/>
  <c r="Y1054"/>
  <c r="T1054"/>
  <c r="V1054"/>
  <c r="Q1054"/>
  <c r="O1054"/>
  <c r="U1054"/>
  <c r="G1054"/>
  <c r="Y1053"/>
  <c r="T1053"/>
  <c r="V1053"/>
  <c r="Q1053"/>
  <c r="O1053"/>
  <c r="U1053"/>
  <c r="G1053"/>
  <c r="Y1052"/>
  <c r="T1052"/>
  <c r="V1052"/>
  <c r="Q1052"/>
  <c r="O1052"/>
  <c r="U1052"/>
  <c r="G1052"/>
  <c r="Y1051"/>
  <c r="T1051"/>
  <c r="V1051"/>
  <c r="Q1051"/>
  <c r="O1051"/>
  <c r="U1051"/>
  <c r="G1051"/>
  <c r="Y1050"/>
  <c r="T1050"/>
  <c r="V1050"/>
  <c r="Q1050"/>
  <c r="O1050"/>
  <c r="U1050"/>
  <c r="G1050"/>
  <c r="Y1049"/>
  <c r="T1049"/>
  <c r="V1049"/>
  <c r="Q1049"/>
  <c r="O1049"/>
  <c r="U1049"/>
  <c r="G1049"/>
  <c r="Y1048"/>
  <c r="T1048"/>
  <c r="V1048"/>
  <c r="Q1048"/>
  <c r="O1048"/>
  <c r="U1048"/>
  <c r="G1048"/>
  <c r="Y1047"/>
  <c r="T1047"/>
  <c r="V1047"/>
  <c r="Q1047"/>
  <c r="O1047"/>
  <c r="U1047"/>
  <c r="G1047"/>
  <c r="Y1046"/>
  <c r="T1046"/>
  <c r="V1046"/>
  <c r="Q1046"/>
  <c r="O1046"/>
  <c r="U1046"/>
  <c r="G1046"/>
  <c r="Y1045"/>
  <c r="T1045"/>
  <c r="V1045"/>
  <c r="Q1045"/>
  <c r="O1045"/>
  <c r="U1045"/>
  <c r="G1045"/>
  <c r="Y1044"/>
  <c r="T1044"/>
  <c r="V1044"/>
  <c r="Q1044"/>
  <c r="O1044"/>
  <c r="U1044"/>
  <c r="G1044"/>
  <c r="Y1043"/>
  <c r="T1043"/>
  <c r="V1043"/>
  <c r="Q1043"/>
  <c r="O1043"/>
  <c r="U1043"/>
  <c r="G1043"/>
  <c r="Y1042"/>
  <c r="T1042"/>
  <c r="V1042"/>
  <c r="Q1042"/>
  <c r="O1042"/>
  <c r="U1042"/>
  <c r="G1042"/>
  <c r="Y1041"/>
  <c r="T1041"/>
  <c r="V1041"/>
  <c r="Q1041"/>
  <c r="O1041"/>
  <c r="U1041"/>
  <c r="G1041"/>
  <c r="Y1040"/>
  <c r="T1040"/>
  <c r="V1040"/>
  <c r="Q1040"/>
  <c r="O1040"/>
  <c r="U1040"/>
  <c r="G1040"/>
  <c r="Y1039"/>
  <c r="T1039"/>
  <c r="V1039"/>
  <c r="Q1039"/>
  <c r="O1039"/>
  <c r="U1039"/>
  <c r="G1039"/>
  <c r="Y1038"/>
  <c r="T1038"/>
  <c r="V1038"/>
  <c r="Q1038"/>
  <c r="O1038"/>
  <c r="U1038"/>
  <c r="G1038"/>
  <c r="Y1037"/>
  <c r="T1037"/>
  <c r="V1037"/>
  <c r="Q1037"/>
  <c r="O1037"/>
  <c r="U1037"/>
  <c r="G1037"/>
  <c r="Y1036"/>
  <c r="T1036"/>
  <c r="V1036"/>
  <c r="Q1036"/>
  <c r="O1036"/>
  <c r="U1036"/>
  <c r="G1036"/>
  <c r="Y1035"/>
  <c r="T1035"/>
  <c r="V1035"/>
  <c r="Q1035"/>
  <c r="O1035"/>
  <c r="U1035"/>
  <c r="G1035"/>
  <c r="Y1034"/>
  <c r="T1034"/>
  <c r="V1034"/>
  <c r="Q1034"/>
  <c r="O1034"/>
  <c r="U1034"/>
  <c r="G1034"/>
  <c r="Y1033"/>
  <c r="T1033"/>
  <c r="V1033"/>
  <c r="Q1033"/>
  <c r="O1033"/>
  <c r="U1033"/>
  <c r="G1033"/>
  <c r="Y1032"/>
  <c r="T1032"/>
  <c r="V1032"/>
  <c r="Q1032"/>
  <c r="O1032"/>
  <c r="U1032"/>
  <c r="G1032"/>
  <c r="Y1031"/>
  <c r="T1031"/>
  <c r="V1031"/>
  <c r="Q1031"/>
  <c r="O1031"/>
  <c r="U1031"/>
  <c r="G1031"/>
  <c r="Y1030"/>
  <c r="T1030"/>
  <c r="V1030"/>
  <c r="Q1030"/>
  <c r="O1030"/>
  <c r="U1030"/>
  <c r="G1030"/>
  <c r="Y1029"/>
  <c r="T1029"/>
  <c r="V1029"/>
  <c r="Q1029"/>
  <c r="O1029"/>
  <c r="U1029"/>
  <c r="G1029"/>
  <c r="Y1028"/>
  <c r="T1028"/>
  <c r="V1028"/>
  <c r="Q1028"/>
  <c r="O1028"/>
  <c r="U1028"/>
  <c r="G1028"/>
  <c r="Y1027"/>
  <c r="T1027"/>
  <c r="V1027"/>
  <c r="Q1027"/>
  <c r="O1027"/>
  <c r="U1027"/>
  <c r="G1027"/>
  <c r="Y1026"/>
  <c r="T1026"/>
  <c r="V1026"/>
  <c r="Q1026"/>
  <c r="O1026"/>
  <c r="U1026"/>
  <c r="G1026"/>
  <c r="Y1025"/>
  <c r="T1025"/>
  <c r="V1025"/>
  <c r="Q1025"/>
  <c r="O1025"/>
  <c r="U1025"/>
  <c r="G1025"/>
  <c r="Y1024"/>
  <c r="T1024"/>
  <c r="V1024"/>
  <c r="Q1024"/>
  <c r="O1024"/>
  <c r="U1024"/>
  <c r="G1024"/>
  <c r="Y1023"/>
  <c r="T1023"/>
  <c r="V1023"/>
  <c r="Q1023"/>
  <c r="O1023"/>
  <c r="U1023"/>
  <c r="G1023"/>
  <c r="Y1022"/>
  <c r="T1022"/>
  <c r="V1022"/>
  <c r="Q1022"/>
  <c r="O1022"/>
  <c r="U1022"/>
  <c r="G1022"/>
  <c r="Y1021"/>
  <c r="T1021"/>
  <c r="V1021"/>
  <c r="Q1021"/>
  <c r="O1021"/>
  <c r="U1021"/>
  <c r="G1021"/>
  <c r="Y1020"/>
  <c r="T1020"/>
  <c r="V1020"/>
  <c r="Q1020"/>
  <c r="O1020"/>
  <c r="U1020"/>
  <c r="G1020"/>
  <c r="Y1019"/>
  <c r="T1019"/>
  <c r="V1019"/>
  <c r="Q1019"/>
  <c r="O1019"/>
  <c r="U1019"/>
  <c r="G1019"/>
  <c r="Y1018"/>
  <c r="T1018"/>
  <c r="V1018"/>
  <c r="Q1018"/>
  <c r="O1018"/>
  <c r="U1018"/>
  <c r="G1018"/>
  <c r="Y1017"/>
  <c r="T1017"/>
  <c r="V1017"/>
  <c r="Q1017"/>
  <c r="O1017"/>
  <c r="U1017"/>
  <c r="G1017"/>
  <c r="Y1016"/>
  <c r="T1016"/>
  <c r="V1016"/>
  <c r="Q1016"/>
  <c r="O1016"/>
  <c r="U1016"/>
  <c r="G1016"/>
  <c r="Y1015"/>
  <c r="T1015"/>
  <c r="V1015"/>
  <c r="Q1015"/>
  <c r="O1015"/>
  <c r="U1015"/>
  <c r="G1015"/>
  <c r="Y1014"/>
  <c r="T1014"/>
  <c r="V1014"/>
  <c r="Q1014"/>
  <c r="O1014"/>
  <c r="U1014"/>
  <c r="G1014"/>
  <c r="Y1013"/>
  <c r="T1013"/>
  <c r="V1013"/>
  <c r="Q1013"/>
  <c r="O1013"/>
  <c r="U1013"/>
  <c r="G1013"/>
  <c r="Y1012"/>
  <c r="T1012"/>
  <c r="V1012"/>
  <c r="Q1012"/>
  <c r="O1012"/>
  <c r="U1012"/>
  <c r="G1012"/>
  <c r="Y1011"/>
  <c r="T1011"/>
  <c r="V1011"/>
  <c r="Q1011"/>
  <c r="O1011"/>
  <c r="U1011"/>
  <c r="G1011"/>
  <c r="Y1010"/>
  <c r="T1010"/>
  <c r="V1010"/>
  <c r="Q1010"/>
  <c r="O1010"/>
  <c r="U1010"/>
  <c r="G1010"/>
  <c r="Y1009"/>
  <c r="T1009"/>
  <c r="V1009"/>
  <c r="Q1009"/>
  <c r="O1009"/>
  <c r="U1009"/>
  <c r="G1009"/>
  <c r="Y1008"/>
  <c r="T1008"/>
  <c r="V1008"/>
  <c r="Q1008"/>
  <c r="O1008"/>
  <c r="U1008"/>
  <c r="G1008"/>
  <c r="Y1007"/>
  <c r="T1007"/>
  <c r="V1007"/>
  <c r="Q1007"/>
  <c r="O1007"/>
  <c r="U1007"/>
  <c r="G1007"/>
  <c r="Y1006"/>
  <c r="T1006"/>
  <c r="V1006"/>
  <c r="Q1006"/>
  <c r="O1006"/>
  <c r="U1006"/>
  <c r="G1006"/>
  <c r="Y1005"/>
  <c r="T1005"/>
  <c r="V1005"/>
  <c r="Q1005"/>
  <c r="O1005"/>
  <c r="U1005"/>
  <c r="G1005"/>
  <c r="Y1004"/>
  <c r="T1004"/>
  <c r="V1004"/>
  <c r="Q1004"/>
  <c r="O1004"/>
  <c r="U1004"/>
  <c r="G1004"/>
  <c r="Y1003"/>
  <c r="T1003"/>
  <c r="V1003"/>
  <c r="Q1003"/>
  <c r="O1003"/>
  <c r="U1003"/>
  <c r="G1003"/>
  <c r="Y1002"/>
  <c r="T1002"/>
  <c r="V1002"/>
  <c r="Q1002"/>
  <c r="O1002"/>
  <c r="U1002"/>
  <c r="G1002"/>
  <c r="Y1001"/>
  <c r="T1001"/>
  <c r="V1001"/>
  <c r="Q1001"/>
  <c r="O1001"/>
  <c r="U1001"/>
  <c r="G1001"/>
  <c r="Y1000"/>
  <c r="T1000"/>
  <c r="V1000"/>
  <c r="Q1000"/>
  <c r="O1000"/>
  <c r="U1000"/>
  <c r="G1000"/>
  <c r="Y999"/>
  <c r="T999"/>
  <c r="V999"/>
  <c r="Q999"/>
  <c r="O999"/>
  <c r="U999"/>
  <c r="G999"/>
  <c r="Y998"/>
  <c r="T998"/>
  <c r="V998"/>
  <c r="Q998"/>
  <c r="O998"/>
  <c r="U998"/>
  <c r="G998"/>
  <c r="Y997"/>
  <c r="T997"/>
  <c r="V997"/>
  <c r="Q997"/>
  <c r="O997"/>
  <c r="U997"/>
  <c r="G997"/>
  <c r="Y996"/>
  <c r="T996"/>
  <c r="V996"/>
  <c r="Q996"/>
  <c r="O996"/>
  <c r="U996"/>
  <c r="G996"/>
  <c r="Y995"/>
  <c r="T995"/>
  <c r="V995"/>
  <c r="Q995"/>
  <c r="O995"/>
  <c r="U995"/>
  <c r="G995"/>
  <c r="Y994"/>
  <c r="T994"/>
  <c r="V994"/>
  <c r="Q994"/>
  <c r="O994"/>
  <c r="U994"/>
  <c r="G994"/>
  <c r="Y993"/>
  <c r="T993"/>
  <c r="V993"/>
  <c r="Q993"/>
  <c r="O993"/>
  <c r="U993"/>
  <c r="G993"/>
  <c r="Y992"/>
  <c r="T992"/>
  <c r="V992"/>
  <c r="Q992"/>
  <c r="O992"/>
  <c r="U992"/>
  <c r="G992"/>
  <c r="Y991"/>
  <c r="T991"/>
  <c r="V991"/>
  <c r="Q991"/>
  <c r="O991"/>
  <c r="U991"/>
  <c r="G991"/>
  <c r="Y990"/>
  <c r="T990"/>
  <c r="V990"/>
  <c r="Q990"/>
  <c r="O990"/>
  <c r="U990"/>
  <c r="G990"/>
  <c r="Y989"/>
  <c r="T989"/>
  <c r="V989"/>
  <c r="Q989"/>
  <c r="O989"/>
  <c r="U989"/>
  <c r="G989"/>
  <c r="Y988"/>
  <c r="T988"/>
  <c r="V988"/>
  <c r="Q988"/>
  <c r="O988"/>
  <c r="U988"/>
  <c r="G988"/>
  <c r="Y987"/>
  <c r="T987"/>
  <c r="V987"/>
  <c r="Q987"/>
  <c r="O987"/>
  <c r="U987"/>
  <c r="G987"/>
  <c r="Y986"/>
  <c r="T986"/>
  <c r="V986"/>
  <c r="Q986"/>
  <c r="O986"/>
  <c r="U986"/>
  <c r="G986"/>
  <c r="Y985"/>
  <c r="T985"/>
  <c r="V985"/>
  <c r="Q985"/>
  <c r="O985"/>
  <c r="U985"/>
  <c r="G985"/>
  <c r="Y984"/>
  <c r="T984"/>
  <c r="V984"/>
  <c r="Q984"/>
  <c r="O984"/>
  <c r="U984"/>
  <c r="G984"/>
  <c r="Y983"/>
  <c r="T983"/>
  <c r="V983"/>
  <c r="Q983"/>
  <c r="O983"/>
  <c r="U983"/>
  <c r="G983"/>
  <c r="Y982"/>
  <c r="T982"/>
  <c r="V982"/>
  <c r="Q982"/>
  <c r="O982"/>
  <c r="U982"/>
  <c r="G982"/>
  <c r="Y981"/>
  <c r="T981"/>
  <c r="V981"/>
  <c r="Q981"/>
  <c r="O981"/>
  <c r="U981"/>
  <c r="G981"/>
  <c r="Y980"/>
  <c r="T980"/>
  <c r="V980"/>
  <c r="Q980"/>
  <c r="O980"/>
  <c r="U980"/>
  <c r="G980"/>
  <c r="Y979"/>
  <c r="T979"/>
  <c r="V979"/>
  <c r="Q979"/>
  <c r="O979"/>
  <c r="U979"/>
  <c r="G979"/>
  <c r="Y978"/>
  <c r="T978"/>
  <c r="V978"/>
  <c r="Q978"/>
  <c r="O978"/>
  <c r="U978"/>
  <c r="G978"/>
  <c r="Y977"/>
  <c r="T977"/>
  <c r="V977"/>
  <c r="Q977"/>
  <c r="O977"/>
  <c r="U977"/>
  <c r="G977"/>
  <c r="Y976"/>
  <c r="T976"/>
  <c r="V976"/>
  <c r="Q976"/>
  <c r="O976"/>
  <c r="U976"/>
  <c r="G976"/>
  <c r="Y975"/>
  <c r="T975"/>
  <c r="V975"/>
  <c r="Q975"/>
  <c r="O975"/>
  <c r="U975"/>
  <c r="G975"/>
  <c r="Y974"/>
  <c r="T974"/>
  <c r="V974"/>
  <c r="Q974"/>
  <c r="O974"/>
  <c r="U974"/>
  <c r="G974"/>
  <c r="Y973"/>
  <c r="T973"/>
  <c r="V973"/>
  <c r="Q973"/>
  <c r="O973"/>
  <c r="U973"/>
  <c r="G973"/>
  <c r="Y972"/>
  <c r="T972"/>
  <c r="V972"/>
  <c r="Q972"/>
  <c r="O972"/>
  <c r="U972"/>
  <c r="G972"/>
  <c r="Y971"/>
  <c r="T971"/>
  <c r="V971"/>
  <c r="Q971"/>
  <c r="O971"/>
  <c r="U971"/>
  <c r="G971"/>
  <c r="Y970"/>
  <c r="T970"/>
  <c r="V970"/>
  <c r="Q970"/>
  <c r="O970"/>
  <c r="U970"/>
  <c r="G970"/>
  <c r="Y969"/>
  <c r="T969"/>
  <c r="V969"/>
  <c r="Q969"/>
  <c r="O969"/>
  <c r="U969"/>
  <c r="G969"/>
  <c r="Y968"/>
  <c r="T968"/>
  <c r="V968"/>
  <c r="Q968"/>
  <c r="O968"/>
  <c r="U968"/>
  <c r="G968"/>
  <c r="Y967"/>
  <c r="T967"/>
  <c r="V967"/>
  <c r="Q967"/>
  <c r="O967"/>
  <c r="U967"/>
  <c r="G967"/>
  <c r="Y966"/>
  <c r="T966"/>
  <c r="V966"/>
  <c r="Q966"/>
  <c r="O966"/>
  <c r="U966"/>
  <c r="G966"/>
  <c r="Y965"/>
  <c r="T965"/>
  <c r="V965"/>
  <c r="Q965"/>
  <c r="O965"/>
  <c r="U965"/>
  <c r="G965"/>
  <c r="Y964"/>
  <c r="T964"/>
  <c r="V964"/>
  <c r="Q964"/>
  <c r="O964"/>
  <c r="U964"/>
  <c r="G964"/>
  <c r="Y963"/>
  <c r="T963"/>
  <c r="V963"/>
  <c r="Q963"/>
  <c r="O963"/>
  <c r="U963"/>
  <c r="G963"/>
  <c r="Y962"/>
  <c r="T962"/>
  <c r="V962"/>
  <c r="Q962"/>
  <c r="O962"/>
  <c r="U962"/>
  <c r="G962"/>
  <c r="Y961"/>
  <c r="T961"/>
  <c r="V961"/>
  <c r="Q961"/>
  <c r="O961"/>
  <c r="U961"/>
  <c r="G961"/>
  <c r="Y960"/>
  <c r="T960"/>
  <c r="V960"/>
  <c r="Q960"/>
  <c r="O960"/>
  <c r="U960"/>
  <c r="G960"/>
  <c r="Y959"/>
  <c r="T959"/>
  <c r="V959"/>
  <c r="Q959"/>
  <c r="O959"/>
  <c r="U959"/>
  <c r="G959"/>
  <c r="Y958"/>
  <c r="T958"/>
  <c r="V958"/>
  <c r="Q958"/>
  <c r="O958"/>
  <c r="U958"/>
  <c r="G958"/>
  <c r="Y957"/>
  <c r="T957"/>
  <c r="V957"/>
  <c r="Q957"/>
  <c r="O957"/>
  <c r="U957"/>
  <c r="G957"/>
  <c r="Y956"/>
  <c r="T956"/>
  <c r="V956"/>
  <c r="Q956"/>
  <c r="O956"/>
  <c r="U956"/>
  <c r="G956"/>
  <c r="Y955"/>
  <c r="T955"/>
  <c r="V955"/>
  <c r="Q955"/>
  <c r="O955"/>
  <c r="U955"/>
  <c r="G955"/>
  <c r="Y954"/>
  <c r="T954"/>
  <c r="V954"/>
  <c r="Q954"/>
  <c r="O954"/>
  <c r="U954"/>
  <c r="G954"/>
  <c r="Y953"/>
  <c r="T953"/>
  <c r="V953"/>
  <c r="Q953"/>
  <c r="O953"/>
  <c r="U953"/>
  <c r="G953"/>
  <c r="Y952"/>
  <c r="T952"/>
  <c r="V952"/>
  <c r="Q952"/>
  <c r="O952"/>
  <c r="U952"/>
  <c r="G952"/>
  <c r="Y951"/>
  <c r="T951"/>
  <c r="V951"/>
  <c r="Q951"/>
  <c r="O951"/>
  <c r="U951"/>
  <c r="G951"/>
  <c r="Y950"/>
  <c r="T950"/>
  <c r="V950"/>
  <c r="Q950"/>
  <c r="O950"/>
  <c r="U950"/>
  <c r="G950"/>
  <c r="Y949"/>
  <c r="T949"/>
  <c r="V949"/>
  <c r="Q949"/>
  <c r="O949"/>
  <c r="U949"/>
  <c r="G949"/>
  <c r="Y948"/>
  <c r="T948"/>
  <c r="V948"/>
  <c r="Q948"/>
  <c r="O948"/>
  <c r="U948"/>
  <c r="G948"/>
  <c r="Y947"/>
  <c r="T947"/>
  <c r="V947"/>
  <c r="Q947"/>
  <c r="O947"/>
  <c r="U947"/>
  <c r="G947"/>
  <c r="Y946"/>
  <c r="T946"/>
  <c r="V946"/>
  <c r="Q946"/>
  <c r="O946"/>
  <c r="U946"/>
  <c r="G946"/>
  <c r="Y945"/>
  <c r="T945"/>
  <c r="V945"/>
  <c r="Q945"/>
  <c r="O945"/>
  <c r="U945"/>
  <c r="G945"/>
  <c r="Y944"/>
  <c r="T944"/>
  <c r="V944"/>
  <c r="Q944"/>
  <c r="O944"/>
  <c r="U944"/>
  <c r="G944"/>
  <c r="Y943"/>
  <c r="T943"/>
  <c r="V943"/>
  <c r="Q943"/>
  <c r="O943"/>
  <c r="U943"/>
  <c r="G943"/>
  <c r="Y942"/>
  <c r="T942"/>
  <c r="V942"/>
  <c r="Q942"/>
  <c r="O942"/>
  <c r="U942"/>
  <c r="G942"/>
  <c r="Y941"/>
  <c r="T941"/>
  <c r="V941"/>
  <c r="Q941"/>
  <c r="O941"/>
  <c r="U941"/>
  <c r="G941"/>
  <c r="Y940"/>
  <c r="T940"/>
  <c r="V940"/>
  <c r="Q940"/>
  <c r="O940"/>
  <c r="U940"/>
  <c r="G940"/>
  <c r="Y939"/>
  <c r="T939"/>
  <c r="V939"/>
  <c r="Q939"/>
  <c r="O939"/>
  <c r="U939"/>
  <c r="G939"/>
  <c r="Y938"/>
  <c r="T938"/>
  <c r="V938"/>
  <c r="Q938"/>
  <c r="O938"/>
  <c r="U938"/>
  <c r="G938"/>
  <c r="Y937"/>
  <c r="T937"/>
  <c r="V937"/>
  <c r="Q937"/>
  <c r="O937"/>
  <c r="U937"/>
  <c r="G937"/>
  <c r="Y936"/>
  <c r="T936"/>
  <c r="V936"/>
  <c r="Q936"/>
  <c r="O936"/>
  <c r="U936"/>
  <c r="G936"/>
  <c r="Y935"/>
  <c r="T935"/>
  <c r="V935"/>
  <c r="Q935"/>
  <c r="O935"/>
  <c r="U935"/>
  <c r="G935"/>
  <c r="Y934"/>
  <c r="T934"/>
  <c r="V934"/>
  <c r="Q934"/>
  <c r="O934"/>
  <c r="U934"/>
  <c r="G934"/>
  <c r="Y933"/>
  <c r="T933"/>
  <c r="V933"/>
  <c r="Q933"/>
  <c r="O933"/>
  <c r="U933"/>
  <c r="G933"/>
  <c r="Y932"/>
  <c r="T932"/>
  <c r="V932"/>
  <c r="Q932"/>
  <c r="O932"/>
  <c r="U932"/>
  <c r="G932"/>
  <c r="Y931"/>
  <c r="T931"/>
  <c r="V931"/>
  <c r="Q931"/>
  <c r="O931"/>
  <c r="U931"/>
  <c r="G931"/>
  <c r="Y930"/>
  <c r="T930"/>
  <c r="V930"/>
  <c r="Q930"/>
  <c r="O930"/>
  <c r="U930"/>
  <c r="G930"/>
  <c r="Y929"/>
  <c r="T929"/>
  <c r="V929"/>
  <c r="Q929"/>
  <c r="O929"/>
  <c r="U929"/>
  <c r="G929"/>
  <c r="Y928"/>
  <c r="T928"/>
  <c r="V928"/>
  <c r="Q928"/>
  <c r="O928"/>
  <c r="U928"/>
  <c r="G928"/>
  <c r="Y927"/>
  <c r="T927"/>
  <c r="V927"/>
  <c r="Q927"/>
  <c r="O927"/>
  <c r="U927"/>
  <c r="G927"/>
  <c r="Y926"/>
  <c r="T926"/>
  <c r="V926"/>
  <c r="Q926"/>
  <c r="O926"/>
  <c r="U926"/>
  <c r="G926"/>
  <c r="Y925"/>
  <c r="T925"/>
  <c r="V925"/>
  <c r="Q925"/>
  <c r="O925"/>
  <c r="U925"/>
  <c r="G925"/>
  <c r="Y924"/>
  <c r="T924"/>
  <c r="V924"/>
  <c r="Q924"/>
  <c r="O924"/>
  <c r="U924"/>
  <c r="G924"/>
  <c r="Y923"/>
  <c r="T923"/>
  <c r="V923"/>
  <c r="Q923"/>
  <c r="O923"/>
  <c r="U923"/>
  <c r="G923"/>
  <c r="Y922"/>
  <c r="T922"/>
  <c r="V922"/>
  <c r="Q922"/>
  <c r="O922"/>
  <c r="U922"/>
  <c r="G922"/>
  <c r="Y921"/>
  <c r="T921"/>
  <c r="V921"/>
  <c r="Q921"/>
  <c r="O921"/>
  <c r="U921"/>
  <c r="G921"/>
  <c r="Y920"/>
  <c r="T920"/>
  <c r="V920"/>
  <c r="Q920"/>
  <c r="O920"/>
  <c r="U920"/>
  <c r="G920"/>
  <c r="Y919"/>
  <c r="T919"/>
  <c r="V919"/>
  <c r="Q919"/>
  <c r="O919"/>
  <c r="U919"/>
  <c r="G919"/>
  <c r="Y918"/>
  <c r="T918"/>
  <c r="V918"/>
  <c r="Q918"/>
  <c r="O918"/>
  <c r="U918"/>
  <c r="G918"/>
  <c r="Y917"/>
  <c r="T917"/>
  <c r="V917"/>
  <c r="Q917"/>
  <c r="O917"/>
  <c r="U917"/>
  <c r="G917"/>
  <c r="Y916"/>
  <c r="T916"/>
  <c r="V916"/>
  <c r="Q916"/>
  <c r="O916"/>
  <c r="U916"/>
  <c r="G916"/>
  <c r="Y915"/>
  <c r="T915"/>
  <c r="V915"/>
  <c r="Q915"/>
  <c r="O915"/>
  <c r="U915"/>
  <c r="G915"/>
  <c r="Y914"/>
  <c r="T914"/>
  <c r="V914"/>
  <c r="Q914"/>
  <c r="O914"/>
  <c r="U914"/>
  <c r="G914"/>
  <c r="Y913"/>
  <c r="T913"/>
  <c r="V913"/>
  <c r="Q913"/>
  <c r="O913"/>
  <c r="U913"/>
  <c r="G913"/>
  <c r="Y912"/>
  <c r="T912"/>
  <c r="V912"/>
  <c r="Q912"/>
  <c r="O912"/>
  <c r="U912"/>
  <c r="G912"/>
  <c r="Y911"/>
  <c r="T911"/>
  <c r="V911"/>
  <c r="Q911"/>
  <c r="O911"/>
  <c r="U911"/>
  <c r="G911"/>
  <c r="Y910"/>
  <c r="T910"/>
  <c r="V910"/>
  <c r="Q910"/>
  <c r="O910"/>
  <c r="U910"/>
  <c r="G910"/>
  <c r="Y909"/>
  <c r="T909"/>
  <c r="V909"/>
  <c r="Q909"/>
  <c r="O909"/>
  <c r="U909"/>
  <c r="G909"/>
  <c r="Y908"/>
  <c r="T908"/>
  <c r="V908"/>
  <c r="Q908"/>
  <c r="O908"/>
  <c r="U908"/>
  <c r="G908"/>
  <c r="Y907"/>
  <c r="T907"/>
  <c r="V907"/>
  <c r="Q907"/>
  <c r="O907"/>
  <c r="U907"/>
  <c r="G907"/>
  <c r="Y906"/>
  <c r="T906"/>
  <c r="V906"/>
  <c r="Q906"/>
  <c r="O906"/>
  <c r="U906"/>
  <c r="G906"/>
  <c r="Y905"/>
  <c r="T905"/>
  <c r="V905"/>
  <c r="Q905"/>
  <c r="O905"/>
  <c r="U905"/>
  <c r="G905"/>
  <c r="Y904"/>
  <c r="T904"/>
  <c r="V904"/>
  <c r="Q904"/>
  <c r="O904"/>
  <c r="U904"/>
  <c r="G904"/>
  <c r="Y903"/>
  <c r="T903"/>
  <c r="V903"/>
  <c r="Q903"/>
  <c r="O903"/>
  <c r="U903"/>
  <c r="G903"/>
  <c r="Y902"/>
  <c r="T902"/>
  <c r="V902"/>
  <c r="Q902"/>
  <c r="O902"/>
  <c r="U902"/>
  <c r="G902"/>
  <c r="Y901"/>
  <c r="T901"/>
  <c r="V901"/>
  <c r="Q901"/>
  <c r="O901"/>
  <c r="U901"/>
  <c r="G901"/>
  <c r="Y900"/>
  <c r="T900"/>
  <c r="V900"/>
  <c r="Q900"/>
  <c r="O900"/>
  <c r="U900"/>
  <c r="G900"/>
  <c r="Y899"/>
  <c r="T899"/>
  <c r="V899"/>
  <c r="Q899"/>
  <c r="O899"/>
  <c r="U899"/>
  <c r="G899"/>
  <c r="Y898"/>
  <c r="T898"/>
  <c r="V898"/>
  <c r="Q898"/>
  <c r="O898"/>
  <c r="U898"/>
  <c r="G898"/>
  <c r="Y897"/>
  <c r="T897"/>
  <c r="V897"/>
  <c r="Q897"/>
  <c r="O897"/>
  <c r="U897"/>
  <c r="G897"/>
  <c r="Y896"/>
  <c r="T896"/>
  <c r="V896"/>
  <c r="Q896"/>
  <c r="O896"/>
  <c r="U896"/>
  <c r="G896"/>
  <c r="Y895"/>
  <c r="T895"/>
  <c r="V895"/>
  <c r="Q895"/>
  <c r="O895"/>
  <c r="U895"/>
  <c r="G895"/>
  <c r="Y894"/>
  <c r="T894"/>
  <c r="V894"/>
  <c r="Q894"/>
  <c r="O894"/>
  <c r="U894"/>
  <c r="G894"/>
  <c r="Y893"/>
  <c r="T893"/>
  <c r="V893"/>
  <c r="Q893"/>
  <c r="O893"/>
  <c r="U893"/>
  <c r="G893"/>
  <c r="Y892"/>
  <c r="T892"/>
  <c r="V892"/>
  <c r="Q892"/>
  <c r="O892"/>
  <c r="U892"/>
  <c r="G892"/>
  <c r="Y891"/>
  <c r="T891"/>
  <c r="V891"/>
  <c r="Q891"/>
  <c r="O891"/>
  <c r="U891"/>
  <c r="G891"/>
  <c r="Y890"/>
  <c r="T890"/>
  <c r="V890"/>
  <c r="Q890"/>
  <c r="O890"/>
  <c r="U890"/>
  <c r="G890"/>
  <c r="Y889"/>
  <c r="T889"/>
  <c r="V889"/>
  <c r="Q889"/>
  <c r="O889"/>
  <c r="U889"/>
  <c r="G889"/>
  <c r="Y888"/>
  <c r="T888"/>
  <c r="V888"/>
  <c r="Q888"/>
  <c r="O888"/>
  <c r="U888"/>
  <c r="G888"/>
  <c r="Y887"/>
  <c r="T887"/>
  <c r="V887"/>
  <c r="Q887"/>
  <c r="O887"/>
  <c r="U887"/>
  <c r="G887"/>
  <c r="Y886"/>
  <c r="T886"/>
  <c r="V886"/>
  <c r="Q886"/>
  <c r="O886"/>
  <c r="U886"/>
  <c r="G886"/>
  <c r="Y885"/>
  <c r="T885"/>
  <c r="V885"/>
  <c r="Q885"/>
  <c r="O885"/>
  <c r="U885"/>
  <c r="G885"/>
  <c r="Y884"/>
  <c r="T884"/>
  <c r="V884"/>
  <c r="Q884"/>
  <c r="O884"/>
  <c r="U884"/>
  <c r="G884"/>
  <c r="Y883"/>
  <c r="T883"/>
  <c r="V883"/>
  <c r="Q883"/>
  <c r="O883"/>
  <c r="U883"/>
  <c r="G883"/>
  <c r="Y882"/>
  <c r="T882"/>
  <c r="V882"/>
  <c r="Q882"/>
  <c r="O882"/>
  <c r="U882"/>
  <c r="G882"/>
  <c r="Y881"/>
  <c r="T881"/>
  <c r="V881"/>
  <c r="Q881"/>
  <c r="O881"/>
  <c r="U881"/>
  <c r="G881"/>
  <c r="Y880"/>
  <c r="T880"/>
  <c r="V880"/>
  <c r="Q880"/>
  <c r="O880"/>
  <c r="U880"/>
  <c r="G880"/>
  <c r="Y879"/>
  <c r="T879"/>
  <c r="V879"/>
  <c r="Q879"/>
  <c r="O879"/>
  <c r="U879"/>
  <c r="G879"/>
  <c r="Y878"/>
  <c r="T878"/>
  <c r="V878"/>
  <c r="Q878"/>
  <c r="O878"/>
  <c r="U878"/>
  <c r="G878"/>
  <c r="Y877"/>
  <c r="T877"/>
  <c r="V877"/>
  <c r="Q877"/>
  <c r="O877"/>
  <c r="U877"/>
  <c r="G877"/>
  <c r="Y876"/>
  <c r="T876"/>
  <c r="V876"/>
  <c r="Q876"/>
  <c r="O876"/>
  <c r="U876"/>
  <c r="G876"/>
  <c r="Y875"/>
  <c r="T875"/>
  <c r="V875"/>
  <c r="Q875"/>
  <c r="O875"/>
  <c r="U875"/>
  <c r="G875"/>
  <c r="Y874"/>
  <c r="T874"/>
  <c r="V874"/>
  <c r="Q874"/>
  <c r="O874"/>
  <c r="U874"/>
  <c r="G874"/>
  <c r="Y873"/>
  <c r="T873"/>
  <c r="V873"/>
  <c r="Q873"/>
  <c r="O873"/>
  <c r="U873"/>
  <c r="G873"/>
  <c r="Y872"/>
  <c r="T872"/>
  <c r="V872"/>
  <c r="Q872"/>
  <c r="O872"/>
  <c r="U872"/>
  <c r="G872"/>
  <c r="Y871"/>
  <c r="T871"/>
  <c r="V871"/>
  <c r="Q871"/>
  <c r="O871"/>
  <c r="U871"/>
  <c r="G871"/>
  <c r="Y870"/>
  <c r="T870"/>
  <c r="V870"/>
  <c r="Q870"/>
  <c r="O870"/>
  <c r="U870"/>
  <c r="G870"/>
  <c r="Y869"/>
  <c r="T869"/>
  <c r="V869"/>
  <c r="Q869"/>
  <c r="O869"/>
  <c r="U869"/>
  <c r="G869"/>
  <c r="Y868"/>
  <c r="T868"/>
  <c r="V868"/>
  <c r="Q868"/>
  <c r="O868"/>
  <c r="U868"/>
  <c r="G868"/>
  <c r="Y867"/>
  <c r="T867"/>
  <c r="V867"/>
  <c r="Q867"/>
  <c r="O867"/>
  <c r="U867"/>
  <c r="G867"/>
  <c r="Y866"/>
  <c r="T866"/>
  <c r="V866"/>
  <c r="Q866"/>
  <c r="O866"/>
  <c r="U866"/>
  <c r="G866"/>
  <c r="Y865"/>
  <c r="T865"/>
  <c r="V865"/>
  <c r="Q865"/>
  <c r="O865"/>
  <c r="U865"/>
  <c r="G865"/>
  <c r="Y864"/>
  <c r="T864"/>
  <c r="V864"/>
  <c r="Q864"/>
  <c r="O864"/>
  <c r="U864"/>
  <c r="G864"/>
  <c r="Y863"/>
  <c r="T863"/>
  <c r="V863"/>
  <c r="Q863"/>
  <c r="O863"/>
  <c r="U863"/>
  <c r="G863"/>
  <c r="Y862"/>
  <c r="T862"/>
  <c r="V862"/>
  <c r="Q862"/>
  <c r="O862"/>
  <c r="U862"/>
  <c r="G862"/>
  <c r="Y861"/>
  <c r="T861"/>
  <c r="V861"/>
  <c r="Q861"/>
  <c r="O861"/>
  <c r="U861"/>
  <c r="G861"/>
  <c r="Y860"/>
  <c r="T860"/>
  <c r="V860"/>
  <c r="Q860"/>
  <c r="O860"/>
  <c r="U860"/>
  <c r="G860"/>
  <c r="Y859"/>
  <c r="T859"/>
  <c r="V859"/>
  <c r="Q859"/>
  <c r="O859"/>
  <c r="U859"/>
  <c r="G859"/>
  <c r="Y858"/>
  <c r="T858"/>
  <c r="V858"/>
  <c r="Q858"/>
  <c r="O858"/>
  <c r="U858"/>
  <c r="G858"/>
  <c r="Y857"/>
  <c r="T857"/>
  <c r="V857"/>
  <c r="Q857"/>
  <c r="O857"/>
  <c r="U857"/>
  <c r="G857"/>
  <c r="Y856"/>
  <c r="T856"/>
  <c r="V856"/>
  <c r="Q856"/>
  <c r="O856"/>
  <c r="U856"/>
  <c r="G856"/>
  <c r="Y855"/>
  <c r="T855"/>
  <c r="V855"/>
  <c r="Q855"/>
  <c r="O855"/>
  <c r="U855"/>
  <c r="G855"/>
  <c r="Y854"/>
  <c r="T854"/>
  <c r="V854"/>
  <c r="Q854"/>
  <c r="O854"/>
  <c r="U854"/>
  <c r="G854"/>
  <c r="Y853"/>
  <c r="T853"/>
  <c r="V853"/>
  <c r="Q853"/>
  <c r="O853"/>
  <c r="U853"/>
  <c r="G853"/>
  <c r="Y852"/>
  <c r="T852"/>
  <c r="V852"/>
  <c r="Q852"/>
  <c r="O852"/>
  <c r="U852"/>
  <c r="G852"/>
  <c r="Y851"/>
  <c r="T851"/>
  <c r="V851"/>
  <c r="Q851"/>
  <c r="O851"/>
  <c r="U851"/>
  <c r="G851"/>
  <c r="Y850"/>
  <c r="T850"/>
  <c r="V850"/>
  <c r="Q850"/>
  <c r="O850"/>
  <c r="U850"/>
  <c r="G850"/>
  <c r="Y849"/>
  <c r="T849"/>
  <c r="V849"/>
  <c r="Q849"/>
  <c r="O849"/>
  <c r="U849"/>
  <c r="G849"/>
  <c r="Y848"/>
  <c r="T848"/>
  <c r="V848"/>
  <c r="Q848"/>
  <c r="O848"/>
  <c r="U848"/>
  <c r="G848"/>
  <c r="Y847"/>
  <c r="T847"/>
  <c r="V847"/>
  <c r="Q847"/>
  <c r="O847"/>
  <c r="U847"/>
  <c r="G847"/>
  <c r="Y846"/>
  <c r="T846"/>
  <c r="V846"/>
  <c r="Q846"/>
  <c r="O846"/>
  <c r="U846"/>
  <c r="G846"/>
  <c r="Y845"/>
  <c r="T845"/>
  <c r="V845"/>
  <c r="Q845"/>
  <c r="O845"/>
  <c r="U845"/>
  <c r="G845"/>
  <c r="Y844"/>
  <c r="T844"/>
  <c r="V844"/>
  <c r="Q844"/>
  <c r="O844"/>
  <c r="U844"/>
  <c r="G844"/>
  <c r="Y843"/>
  <c r="T843"/>
  <c r="V843"/>
  <c r="Q843"/>
  <c r="O843"/>
  <c r="U843"/>
  <c r="G843"/>
  <c r="Y842"/>
  <c r="T842"/>
  <c r="V842"/>
  <c r="Q842"/>
  <c r="O842"/>
  <c r="U842"/>
  <c r="G842"/>
  <c r="Y841"/>
  <c r="T841"/>
  <c r="V841"/>
  <c r="Q841"/>
  <c r="O841"/>
  <c r="U841"/>
  <c r="G841"/>
  <c r="Y840"/>
  <c r="T840"/>
  <c r="V840"/>
  <c r="Q840"/>
  <c r="O840"/>
  <c r="U840"/>
  <c r="G840"/>
  <c r="Y839"/>
  <c r="T839"/>
  <c r="V839"/>
  <c r="Q839"/>
  <c r="O839"/>
  <c r="U839"/>
  <c r="G839"/>
  <c r="Y838"/>
  <c r="T838"/>
  <c r="V838"/>
  <c r="Q838"/>
  <c r="O838"/>
  <c r="U838"/>
  <c r="G838"/>
  <c r="Y837"/>
  <c r="T837"/>
  <c r="V837"/>
  <c r="Q837"/>
  <c r="O837"/>
  <c r="U837"/>
  <c r="G837"/>
  <c r="Y836"/>
  <c r="T836"/>
  <c r="V836"/>
  <c r="Q836"/>
  <c r="O836"/>
  <c r="U836"/>
  <c r="G836"/>
  <c r="Y835"/>
  <c r="T835"/>
  <c r="V835"/>
  <c r="Q835"/>
  <c r="O835"/>
  <c r="U835"/>
  <c r="G835"/>
  <c r="Y834"/>
  <c r="T834"/>
  <c r="V834"/>
  <c r="Q834"/>
  <c r="O834"/>
  <c r="U834"/>
  <c r="G834"/>
  <c r="Y833"/>
  <c r="T833"/>
  <c r="V833"/>
  <c r="Q833"/>
  <c r="O833"/>
  <c r="U833"/>
  <c r="G833"/>
  <c r="Y832"/>
  <c r="T832"/>
  <c r="V832"/>
  <c r="Q832"/>
  <c r="O832"/>
  <c r="U832"/>
  <c r="G832"/>
  <c r="Y831"/>
  <c r="T831"/>
  <c r="V831"/>
  <c r="Q831"/>
  <c r="O831"/>
  <c r="U831"/>
  <c r="G831"/>
  <c r="Y830"/>
  <c r="T830"/>
  <c r="V830"/>
  <c r="Q830"/>
  <c r="O830"/>
  <c r="U830"/>
  <c r="G830"/>
  <c r="Y829"/>
  <c r="T829"/>
  <c r="V829"/>
  <c r="Q829"/>
  <c r="O829"/>
  <c r="U829"/>
  <c r="G829"/>
  <c r="Y828"/>
  <c r="T828"/>
  <c r="V828"/>
  <c r="Q828"/>
  <c r="O828"/>
  <c r="U828"/>
  <c r="G828"/>
  <c r="Y827"/>
  <c r="T827"/>
  <c r="V827"/>
  <c r="Q827"/>
  <c r="O827"/>
  <c r="U827"/>
  <c r="G827"/>
  <c r="Y826"/>
  <c r="T826"/>
  <c r="V826"/>
  <c r="Q826"/>
  <c r="O826"/>
  <c r="U826"/>
  <c r="G826"/>
  <c r="Y825"/>
  <c r="T825"/>
  <c r="V825"/>
  <c r="Q825"/>
  <c r="O825"/>
  <c r="U825"/>
  <c r="G825"/>
  <c r="Y824"/>
  <c r="T824"/>
  <c r="V824"/>
  <c r="Q824"/>
  <c r="O824"/>
  <c r="U824"/>
  <c r="G824"/>
  <c r="Y823"/>
  <c r="T823"/>
  <c r="V823"/>
  <c r="Q823"/>
  <c r="O823"/>
  <c r="U823"/>
  <c r="G823"/>
  <c r="Y822"/>
  <c r="T822"/>
  <c r="V822"/>
  <c r="Q822"/>
  <c r="O822"/>
  <c r="U822"/>
  <c r="G822"/>
  <c r="Y821"/>
  <c r="T821"/>
  <c r="V821"/>
  <c r="Q821"/>
  <c r="O821"/>
  <c r="U821"/>
  <c r="G821"/>
  <c r="Y820"/>
  <c r="T820"/>
  <c r="V820"/>
  <c r="Q820"/>
  <c r="O820"/>
  <c r="U820"/>
  <c r="G820"/>
  <c r="Y819"/>
  <c r="T819"/>
  <c r="V819"/>
  <c r="Q819"/>
  <c r="O819"/>
  <c r="U819"/>
  <c r="G819"/>
  <c r="Y818"/>
  <c r="T818"/>
  <c r="V818"/>
  <c r="Q818"/>
  <c r="O818"/>
  <c r="U818"/>
  <c r="G818"/>
  <c r="Y817"/>
  <c r="T817"/>
  <c r="V817"/>
  <c r="Q817"/>
  <c r="O817"/>
  <c r="U817"/>
  <c r="G817"/>
  <c r="Y816"/>
  <c r="T816"/>
  <c r="V816"/>
  <c r="Q816"/>
  <c r="O816"/>
  <c r="U816"/>
  <c r="G816"/>
  <c r="Y815"/>
  <c r="T815"/>
  <c r="V815"/>
  <c r="Q815"/>
  <c r="O815"/>
  <c r="U815"/>
  <c r="G815"/>
  <c r="Y814"/>
  <c r="T814"/>
  <c r="V814"/>
  <c r="Q814"/>
  <c r="O814"/>
  <c r="U814"/>
  <c r="G814"/>
  <c r="Y813"/>
  <c r="T813"/>
  <c r="V813"/>
  <c r="Q813"/>
  <c r="O813"/>
  <c r="U813"/>
  <c r="G813"/>
  <c r="Y812"/>
  <c r="T812"/>
  <c r="V812"/>
  <c r="Q812"/>
  <c r="O812"/>
  <c r="U812"/>
  <c r="G812"/>
  <c r="Y811"/>
  <c r="T811"/>
  <c r="V811"/>
  <c r="Q811"/>
  <c r="O811"/>
  <c r="U811"/>
  <c r="G811"/>
  <c r="Y810"/>
  <c r="T810"/>
  <c r="V810"/>
  <c r="Q810"/>
  <c r="O810"/>
  <c r="U810"/>
  <c r="G810"/>
  <c r="Y809"/>
  <c r="T809"/>
  <c r="V809"/>
  <c r="Q809"/>
  <c r="O809"/>
  <c r="U809"/>
  <c r="G809"/>
  <c r="Y808"/>
  <c r="T808"/>
  <c r="V808"/>
  <c r="Q808"/>
  <c r="O808"/>
  <c r="U808"/>
  <c r="G808"/>
  <c r="Y807"/>
  <c r="T807"/>
  <c r="V807"/>
  <c r="Q807"/>
  <c r="O807"/>
  <c r="U807"/>
  <c r="G807"/>
  <c r="Y806"/>
  <c r="T806"/>
  <c r="V806"/>
  <c r="Q806"/>
  <c r="O806"/>
  <c r="U806"/>
  <c r="G806"/>
  <c r="Y805"/>
  <c r="T805"/>
  <c r="V805"/>
  <c r="Q805"/>
  <c r="O805"/>
  <c r="U805"/>
  <c r="G805"/>
  <c r="Y804"/>
  <c r="T804"/>
  <c r="V804"/>
  <c r="Q804"/>
  <c r="O804"/>
  <c r="U804"/>
  <c r="G804"/>
  <c r="Y803"/>
  <c r="T803"/>
  <c r="V803"/>
  <c r="Q803"/>
  <c r="O803"/>
  <c r="U803"/>
  <c r="G803"/>
  <c r="Y802"/>
  <c r="T802"/>
  <c r="V802"/>
  <c r="Q802"/>
  <c r="O802"/>
  <c r="U802"/>
  <c r="G802"/>
  <c r="Y801"/>
  <c r="T801"/>
  <c r="V801"/>
  <c r="Q801"/>
  <c r="O801"/>
  <c r="U801"/>
  <c r="G801"/>
  <c r="Y800"/>
  <c r="T800"/>
  <c r="V800"/>
  <c r="Q800"/>
  <c r="O800"/>
  <c r="U800"/>
  <c r="G800"/>
  <c r="Y799"/>
  <c r="T799"/>
  <c r="V799"/>
  <c r="Q799"/>
  <c r="O799"/>
  <c r="U799"/>
  <c r="G799"/>
  <c r="Y798"/>
  <c r="T798"/>
  <c r="V798"/>
  <c r="Q798"/>
  <c r="O798"/>
  <c r="U798"/>
  <c r="G798"/>
  <c r="Y797"/>
  <c r="T797"/>
  <c r="V797"/>
  <c r="Q797"/>
  <c r="O797"/>
  <c r="U797"/>
  <c r="G797"/>
  <c r="Y796"/>
  <c r="T796"/>
  <c r="V796"/>
  <c r="Q796"/>
  <c r="O796"/>
  <c r="U796"/>
  <c r="G796"/>
  <c r="Y795"/>
  <c r="T795"/>
  <c r="V795"/>
  <c r="Q795"/>
  <c r="O795"/>
  <c r="U795"/>
  <c r="G795"/>
  <c r="Y794"/>
  <c r="T794"/>
  <c r="V794"/>
  <c r="Q794"/>
  <c r="O794"/>
  <c r="U794"/>
  <c r="G794"/>
  <c r="Y793"/>
  <c r="T793"/>
  <c r="V793"/>
  <c r="Q793"/>
  <c r="O793"/>
  <c r="U793"/>
  <c r="G793"/>
  <c r="Y792"/>
  <c r="T792"/>
  <c r="V792"/>
  <c r="Q792"/>
  <c r="O792"/>
  <c r="U792"/>
  <c r="G792"/>
  <c r="Y791"/>
  <c r="T791"/>
  <c r="V791"/>
  <c r="Q791"/>
  <c r="O791"/>
  <c r="U791"/>
  <c r="G791"/>
  <c r="Y790"/>
  <c r="T790"/>
  <c r="V790"/>
  <c r="Q790"/>
  <c r="O790"/>
  <c r="U790"/>
  <c r="G790"/>
  <c r="Y789"/>
  <c r="T789"/>
  <c r="V789"/>
  <c r="Q789"/>
  <c r="O789"/>
  <c r="U789"/>
  <c r="G789"/>
  <c r="Y788"/>
  <c r="T788"/>
  <c r="V788"/>
  <c r="Q788"/>
  <c r="O788"/>
  <c r="U788"/>
  <c r="G788"/>
  <c r="Y787"/>
  <c r="T787"/>
  <c r="V787"/>
  <c r="Q787"/>
  <c r="O787"/>
  <c r="U787"/>
  <c r="G787"/>
  <c r="Y786"/>
  <c r="T786"/>
  <c r="V786"/>
  <c r="Q786"/>
  <c r="O786"/>
  <c r="U786"/>
  <c r="G786"/>
  <c r="Y785"/>
  <c r="T785"/>
  <c r="V785"/>
  <c r="Q785"/>
  <c r="O785"/>
  <c r="U785"/>
  <c r="G785"/>
  <c r="Y784"/>
  <c r="T784"/>
  <c r="V784"/>
  <c r="Q784"/>
  <c r="O784"/>
  <c r="U784"/>
  <c r="G784"/>
  <c r="Y783"/>
  <c r="T783"/>
  <c r="V783"/>
  <c r="Q783"/>
  <c r="O783"/>
  <c r="U783"/>
  <c r="G783"/>
  <c r="Y782"/>
  <c r="Q782"/>
  <c r="O782"/>
  <c r="S782"/>
  <c r="U782"/>
  <c r="T782"/>
  <c r="V782"/>
  <c r="G782"/>
  <c r="Y781"/>
  <c r="T781"/>
  <c r="V781"/>
  <c r="Q781"/>
  <c r="O781"/>
  <c r="U781"/>
  <c r="G781"/>
  <c r="Y780"/>
  <c r="T780"/>
  <c r="V780"/>
  <c r="Q780"/>
  <c r="O780"/>
  <c r="U780"/>
  <c r="G780"/>
  <c r="Y779"/>
  <c r="T779"/>
  <c r="V779"/>
  <c r="Q779"/>
  <c r="O779"/>
  <c r="U779"/>
  <c r="G779"/>
  <c r="Y778"/>
  <c r="T778"/>
  <c r="V778"/>
  <c r="Q778"/>
  <c r="O778"/>
  <c r="U778"/>
  <c r="G778"/>
  <c r="Y777"/>
  <c r="T777"/>
  <c r="V777"/>
  <c r="Q777"/>
  <c r="O777"/>
  <c r="U777"/>
  <c r="G777"/>
  <c r="Y776"/>
  <c r="T776"/>
  <c r="V776"/>
  <c r="Q776"/>
  <c r="O776"/>
  <c r="U776"/>
  <c r="G776"/>
  <c r="Y775"/>
  <c r="T775"/>
  <c r="V775"/>
  <c r="Q775"/>
  <c r="O775"/>
  <c r="U775"/>
  <c r="G775"/>
  <c r="Y774"/>
  <c r="T774"/>
  <c r="V774"/>
  <c r="Q774"/>
  <c r="O774"/>
  <c r="U774"/>
  <c r="G774"/>
  <c r="Y773"/>
  <c r="T773"/>
  <c r="V773"/>
  <c r="Q773"/>
  <c r="O773"/>
  <c r="U773"/>
  <c r="G773"/>
  <c r="Y772"/>
  <c r="T772"/>
  <c r="V772"/>
  <c r="Q772"/>
  <c r="O772"/>
  <c r="U772"/>
  <c r="G772"/>
  <c r="Y771"/>
  <c r="T771"/>
  <c r="V771"/>
  <c r="Q771"/>
  <c r="O771"/>
  <c r="U771"/>
  <c r="G771"/>
  <c r="Y770"/>
  <c r="T770"/>
  <c r="V770"/>
  <c r="Q770"/>
  <c r="O770"/>
  <c r="U770"/>
  <c r="G770"/>
  <c r="Y769"/>
  <c r="T769"/>
  <c r="V769"/>
  <c r="Q769"/>
  <c r="O769"/>
  <c r="U769"/>
  <c r="G769"/>
  <c r="Y768"/>
  <c r="T768"/>
  <c r="V768"/>
  <c r="Q768"/>
  <c r="O768"/>
  <c r="U768"/>
  <c r="G768"/>
  <c r="Y767"/>
  <c r="T767"/>
  <c r="V767"/>
  <c r="Q767"/>
  <c r="O767"/>
  <c r="U767"/>
  <c r="G767"/>
  <c r="Y766"/>
  <c r="T766"/>
  <c r="V766"/>
  <c r="Q766"/>
  <c r="O766"/>
  <c r="U766"/>
  <c r="G766"/>
  <c r="Y765"/>
  <c r="T765"/>
  <c r="V765"/>
  <c r="Q765"/>
  <c r="O765"/>
  <c r="U765"/>
  <c r="G765"/>
  <c r="Y764"/>
  <c r="T764"/>
  <c r="V764"/>
  <c r="Q764"/>
  <c r="O764"/>
  <c r="U764"/>
  <c r="G764"/>
  <c r="Y763"/>
  <c r="T763"/>
  <c r="V763"/>
  <c r="Q763"/>
  <c r="O763"/>
  <c r="U763"/>
  <c r="G763"/>
  <c r="Y762"/>
  <c r="T762"/>
  <c r="V762"/>
  <c r="Q762"/>
  <c r="O762"/>
  <c r="U762"/>
  <c r="G762"/>
  <c r="Y761"/>
  <c r="T761"/>
  <c r="V761"/>
  <c r="Q761"/>
  <c r="O761"/>
  <c r="U761"/>
  <c r="G761"/>
  <c r="Y760"/>
  <c r="T760"/>
  <c r="V760"/>
  <c r="Q760"/>
  <c r="O760"/>
  <c r="U760"/>
  <c r="G760"/>
  <c r="Y759"/>
  <c r="T759"/>
  <c r="V759"/>
  <c r="Q759"/>
  <c r="O759"/>
  <c r="U759"/>
  <c r="G759"/>
  <c r="Y758"/>
  <c r="T758"/>
  <c r="V758"/>
  <c r="Q758"/>
  <c r="O758"/>
  <c r="U758"/>
  <c r="G758"/>
  <c r="Y757"/>
  <c r="T757"/>
  <c r="V757"/>
  <c r="Q757"/>
  <c r="O757"/>
  <c r="U757"/>
  <c r="G757"/>
  <c r="Y756"/>
  <c r="T756"/>
  <c r="V756"/>
  <c r="Q756"/>
  <c r="O756"/>
  <c r="U756"/>
  <c r="G756"/>
  <c r="Y755"/>
  <c r="T755"/>
  <c r="V755"/>
  <c r="Q755"/>
  <c r="O755"/>
  <c r="U755"/>
  <c r="G755"/>
  <c r="Y754"/>
  <c r="T754"/>
  <c r="V754"/>
  <c r="Q754"/>
  <c r="O754"/>
  <c r="U754"/>
  <c r="G754"/>
  <c r="Y753"/>
  <c r="T753"/>
  <c r="V753"/>
  <c r="Q753"/>
  <c r="O753"/>
  <c r="U753"/>
  <c r="G753"/>
  <c r="Y752"/>
  <c r="T752"/>
  <c r="V752"/>
  <c r="Q752"/>
  <c r="O752"/>
  <c r="U752"/>
  <c r="G752"/>
  <c r="Y751"/>
  <c r="T751"/>
  <c r="V751"/>
  <c r="Q751"/>
  <c r="O751"/>
  <c r="U751"/>
  <c r="G751"/>
  <c r="Y750"/>
  <c r="T750"/>
  <c r="V750"/>
  <c r="Q750"/>
  <c r="O750"/>
  <c r="U750"/>
  <c r="G750"/>
  <c r="Y749"/>
  <c r="T749"/>
  <c r="V749"/>
  <c r="Q749"/>
  <c r="O749"/>
  <c r="U749"/>
  <c r="G749"/>
  <c r="Y748"/>
  <c r="T748"/>
  <c r="V748"/>
  <c r="Q748"/>
  <c r="O748"/>
  <c r="U748"/>
  <c r="G748"/>
  <c r="Y747"/>
  <c r="T747"/>
  <c r="V747"/>
  <c r="Q747"/>
  <c r="O747"/>
  <c r="U747"/>
  <c r="G747"/>
  <c r="Y746"/>
  <c r="T746"/>
  <c r="V746"/>
  <c r="Q746"/>
  <c r="O746"/>
  <c r="U746"/>
  <c r="G746"/>
  <c r="Y745"/>
  <c r="T745"/>
  <c r="V745"/>
  <c r="Q745"/>
  <c r="O745"/>
  <c r="U745"/>
  <c r="G745"/>
  <c r="Y744"/>
  <c r="T744"/>
  <c r="V744"/>
  <c r="Q744"/>
  <c r="O744"/>
  <c r="U744"/>
  <c r="G744"/>
  <c r="Y743"/>
  <c r="T743"/>
  <c r="V743"/>
  <c r="Q743"/>
  <c r="O743"/>
  <c r="U743"/>
  <c r="G743"/>
  <c r="Y742"/>
  <c r="T742"/>
  <c r="V742"/>
  <c r="Q742"/>
  <c r="O742"/>
  <c r="U742"/>
  <c r="G742"/>
  <c r="Y741"/>
  <c r="T741"/>
  <c r="V741"/>
  <c r="Q741"/>
  <c r="O741"/>
  <c r="U741"/>
  <c r="G741"/>
  <c r="Y740"/>
  <c r="T740"/>
  <c r="V740"/>
  <c r="Q740"/>
  <c r="O740"/>
  <c r="U740"/>
  <c r="G740"/>
  <c r="Y739"/>
  <c r="T739"/>
  <c r="V739"/>
  <c r="Q739"/>
  <c r="O739"/>
  <c r="U739"/>
  <c r="G739"/>
  <c r="Y738"/>
  <c r="T738"/>
  <c r="V738"/>
  <c r="Q738"/>
  <c r="O738"/>
  <c r="U738"/>
  <c r="G738"/>
  <c r="Y737"/>
  <c r="T737"/>
  <c r="V737"/>
  <c r="Q737"/>
  <c r="O737"/>
  <c r="U737"/>
  <c r="G737"/>
  <c r="Y736"/>
  <c r="T736"/>
  <c r="V736"/>
  <c r="Q736"/>
  <c r="O736"/>
  <c r="U736"/>
  <c r="G736"/>
  <c r="Y735"/>
  <c r="T735"/>
  <c r="V735"/>
  <c r="Q735"/>
  <c r="O735"/>
  <c r="U735"/>
  <c r="G735"/>
  <c r="Y734"/>
  <c r="T734"/>
  <c r="V734"/>
  <c r="Q734"/>
  <c r="O734"/>
  <c r="U734"/>
  <c r="G734"/>
  <c r="Y733"/>
  <c r="T733"/>
  <c r="V733"/>
  <c r="Q733"/>
  <c r="O733"/>
  <c r="U733"/>
  <c r="G733"/>
  <c r="Y732"/>
  <c r="T732"/>
  <c r="V732"/>
  <c r="Q732"/>
  <c r="O732"/>
  <c r="U732"/>
  <c r="G732"/>
  <c r="Y731"/>
  <c r="T731"/>
  <c r="V731"/>
  <c r="Q731"/>
  <c r="O731"/>
  <c r="U731"/>
  <c r="G731"/>
  <c r="Y730"/>
  <c r="T730"/>
  <c r="V730"/>
  <c r="Q730"/>
  <c r="O730"/>
  <c r="U730"/>
  <c r="G730"/>
  <c r="Y729"/>
  <c r="T729"/>
  <c r="V729"/>
  <c r="Q729"/>
  <c r="O729"/>
  <c r="U729"/>
  <c r="G729"/>
  <c r="Y728"/>
  <c r="T728"/>
  <c r="V728"/>
  <c r="Q728"/>
  <c r="O728"/>
  <c r="U728"/>
  <c r="G728"/>
  <c r="Y727"/>
  <c r="T727"/>
  <c r="V727"/>
  <c r="Q727"/>
  <c r="O727"/>
  <c r="U727"/>
  <c r="G727"/>
  <c r="Y726"/>
  <c r="T726"/>
  <c r="V726"/>
  <c r="Q726"/>
  <c r="O726"/>
  <c r="U726"/>
  <c r="G726"/>
  <c r="Y725"/>
  <c r="T725"/>
  <c r="V725"/>
  <c r="Q725"/>
  <c r="O725"/>
  <c r="U725"/>
  <c r="G725"/>
  <c r="Y724"/>
  <c r="T724"/>
  <c r="V724"/>
  <c r="Q724"/>
  <c r="O724"/>
  <c r="U724"/>
  <c r="G724"/>
  <c r="Y723"/>
  <c r="T723"/>
  <c r="V723"/>
  <c r="Q723"/>
  <c r="O723"/>
  <c r="U723"/>
  <c r="G723"/>
  <c r="Y722"/>
  <c r="T722"/>
  <c r="V722"/>
  <c r="Q722"/>
  <c r="O722"/>
  <c r="U722"/>
  <c r="G722"/>
  <c r="Y721"/>
  <c r="T721"/>
  <c r="V721"/>
  <c r="Q721"/>
  <c r="O721"/>
  <c r="U721"/>
  <c r="G721"/>
  <c r="Y720"/>
  <c r="T720"/>
  <c r="V720"/>
  <c r="Q720"/>
  <c r="O720"/>
  <c r="U720"/>
  <c r="G720"/>
  <c r="Y719"/>
  <c r="T719"/>
  <c r="V719"/>
  <c r="Q719"/>
  <c r="O719"/>
  <c r="U719"/>
  <c r="G719"/>
  <c r="Y718"/>
  <c r="T718"/>
  <c r="V718"/>
  <c r="Q718"/>
  <c r="O718"/>
  <c r="U718"/>
  <c r="G718"/>
  <c r="Y717"/>
  <c r="T717"/>
  <c r="V717"/>
  <c r="Q717"/>
  <c r="O717"/>
  <c r="U717"/>
  <c r="G717"/>
  <c r="Y716"/>
  <c r="T716"/>
  <c r="V716"/>
  <c r="Q716"/>
  <c r="O716"/>
  <c r="U716"/>
  <c r="G716"/>
  <c r="Y715"/>
  <c r="T715"/>
  <c r="V715"/>
  <c r="Q715"/>
  <c r="O715"/>
  <c r="U715"/>
  <c r="G715"/>
  <c r="Y714"/>
  <c r="T714"/>
  <c r="V714"/>
  <c r="Q714"/>
  <c r="O714"/>
  <c r="U714"/>
  <c r="G714"/>
  <c r="Y713"/>
  <c r="T713"/>
  <c r="V713"/>
  <c r="Q713"/>
  <c r="O713"/>
  <c r="U713"/>
  <c r="G713"/>
  <c r="Y712"/>
  <c r="T712"/>
  <c r="V712"/>
  <c r="Q712"/>
  <c r="O712"/>
  <c r="U712"/>
  <c r="G712"/>
  <c r="Y711"/>
  <c r="T711"/>
  <c r="V711"/>
  <c r="Q711"/>
  <c r="O711"/>
  <c r="U711"/>
  <c r="G711"/>
  <c r="Y710"/>
  <c r="T710"/>
  <c r="V710"/>
  <c r="Q710"/>
  <c r="O710"/>
  <c r="U710"/>
  <c r="G710"/>
  <c r="Y709"/>
  <c r="T709"/>
  <c r="V709"/>
  <c r="Q709"/>
  <c r="O709"/>
  <c r="U709"/>
  <c r="G709"/>
  <c r="Y708"/>
  <c r="T708"/>
  <c r="V708"/>
  <c r="Q708"/>
  <c r="O708"/>
  <c r="U708"/>
  <c r="G708"/>
  <c r="Y707"/>
  <c r="T707"/>
  <c r="V707"/>
  <c r="Q707"/>
  <c r="O707"/>
  <c r="U707"/>
  <c r="G707"/>
  <c r="Y706"/>
  <c r="T706"/>
  <c r="V706"/>
  <c r="Q706"/>
  <c r="O706"/>
  <c r="U706"/>
  <c r="G706"/>
  <c r="Y705"/>
  <c r="T705"/>
  <c r="V705"/>
  <c r="Q705"/>
  <c r="O705"/>
  <c r="U705"/>
  <c r="G705"/>
  <c r="Y704"/>
  <c r="T704"/>
  <c r="V704"/>
  <c r="Q704"/>
  <c r="O704"/>
  <c r="U704"/>
  <c r="G704"/>
  <c r="Y703"/>
  <c r="T703"/>
  <c r="V703"/>
  <c r="Q703"/>
  <c r="O703"/>
  <c r="U703"/>
  <c r="G703"/>
  <c r="Y702"/>
  <c r="T702"/>
  <c r="V702"/>
  <c r="Q702"/>
  <c r="O702"/>
  <c r="U702"/>
  <c r="G702"/>
  <c r="Y701"/>
  <c r="T701"/>
  <c r="V701"/>
  <c r="Q701"/>
  <c r="O701"/>
  <c r="U701"/>
  <c r="G701"/>
  <c r="Y700"/>
  <c r="T700"/>
  <c r="V700"/>
  <c r="Q700"/>
  <c r="O700"/>
  <c r="U700"/>
  <c r="G700"/>
  <c r="Y699"/>
  <c r="T699"/>
  <c r="V699"/>
  <c r="Q699"/>
  <c r="O699"/>
  <c r="U699"/>
  <c r="G699"/>
  <c r="Y698"/>
  <c r="T698"/>
  <c r="V698"/>
  <c r="Q698"/>
  <c r="O698"/>
  <c r="U698"/>
  <c r="G698"/>
  <c r="Y697"/>
  <c r="T697"/>
  <c r="V697"/>
  <c r="Q697"/>
  <c r="O697"/>
  <c r="U697"/>
  <c r="G697"/>
  <c r="Y696"/>
  <c r="T696"/>
  <c r="V696"/>
  <c r="Q696"/>
  <c r="O696"/>
  <c r="U696"/>
  <c r="G696"/>
  <c r="Y695"/>
  <c r="T695"/>
  <c r="V695"/>
  <c r="Q695"/>
  <c r="O695"/>
  <c r="U695"/>
  <c r="G695"/>
  <c r="Y694"/>
  <c r="T694"/>
  <c r="V694"/>
  <c r="Q694"/>
  <c r="O694"/>
  <c r="U694"/>
  <c r="G694"/>
  <c r="Y693"/>
  <c r="T693"/>
  <c r="V693"/>
  <c r="Q693"/>
  <c r="O693"/>
  <c r="U693"/>
  <c r="G693"/>
  <c r="Y692"/>
  <c r="T692"/>
  <c r="V692"/>
  <c r="Q692"/>
  <c r="O692"/>
  <c r="U692"/>
  <c r="G692"/>
  <c r="Y691"/>
  <c r="T691"/>
  <c r="V691"/>
  <c r="Q691"/>
  <c r="O691"/>
  <c r="U691"/>
  <c r="G691"/>
  <c r="Y690"/>
  <c r="T690"/>
  <c r="V690"/>
  <c r="Q690"/>
  <c r="O690"/>
  <c r="U690"/>
  <c r="G690"/>
  <c r="Y689"/>
  <c r="T689"/>
  <c r="V689"/>
  <c r="Q689"/>
  <c r="O689"/>
  <c r="U689"/>
  <c r="G689"/>
  <c r="Y688"/>
  <c r="T688"/>
  <c r="V688"/>
  <c r="Q688"/>
  <c r="O688"/>
  <c r="U688"/>
  <c r="G688"/>
  <c r="Y687"/>
  <c r="T687"/>
  <c r="V687"/>
  <c r="Q687"/>
  <c r="O687"/>
  <c r="U687"/>
  <c r="G687"/>
  <c r="Y686"/>
  <c r="T686"/>
  <c r="V686"/>
  <c r="Q686"/>
  <c r="O686"/>
  <c r="U686"/>
  <c r="G686"/>
  <c r="Y685"/>
  <c r="T685"/>
  <c r="V685"/>
  <c r="Q685"/>
  <c r="O685"/>
  <c r="U685"/>
  <c r="G685"/>
  <c r="Y684"/>
  <c r="T684"/>
  <c r="V684"/>
  <c r="Q684"/>
  <c r="O684"/>
  <c r="U684"/>
  <c r="G684"/>
  <c r="Y683"/>
  <c r="T683"/>
  <c r="V683"/>
  <c r="Q683"/>
  <c r="O683"/>
  <c r="U683"/>
  <c r="G683"/>
  <c r="Y682"/>
  <c r="T682"/>
  <c r="V682"/>
  <c r="Q682"/>
  <c r="O682"/>
  <c r="U682"/>
  <c r="G682"/>
  <c r="Y681"/>
  <c r="T681"/>
  <c r="V681"/>
  <c r="Q681"/>
  <c r="O681"/>
  <c r="U681"/>
  <c r="G681"/>
  <c r="Y680"/>
  <c r="T680"/>
  <c r="V680"/>
  <c r="Q680"/>
  <c r="O680"/>
  <c r="U680"/>
  <c r="G680"/>
  <c r="Y679"/>
  <c r="T679"/>
  <c r="V679"/>
  <c r="Q679"/>
  <c r="O679"/>
  <c r="U679"/>
  <c r="G679"/>
  <c r="Y678"/>
  <c r="T678"/>
  <c r="V678"/>
  <c r="Q678"/>
  <c r="O678"/>
  <c r="U678"/>
  <c r="G678"/>
  <c r="Y677"/>
  <c r="T677"/>
  <c r="V677"/>
  <c r="Q677"/>
  <c r="O677"/>
  <c r="U677"/>
  <c r="G677"/>
  <c r="Y676"/>
  <c r="T676"/>
  <c r="V676"/>
  <c r="Q676"/>
  <c r="O676"/>
  <c r="U676"/>
  <c r="G676"/>
  <c r="Y675"/>
  <c r="T675"/>
  <c r="V675"/>
  <c r="Q675"/>
  <c r="O675"/>
  <c r="U675"/>
  <c r="G675"/>
  <c r="Y674"/>
  <c r="T674"/>
  <c r="V674"/>
  <c r="Q674"/>
  <c r="O674"/>
  <c r="U674"/>
  <c r="G674"/>
  <c r="Y673"/>
  <c r="T673"/>
  <c r="V673"/>
  <c r="Q673"/>
  <c r="O673"/>
  <c r="U673"/>
  <c r="G673"/>
  <c r="Y672"/>
  <c r="T672"/>
  <c r="V672"/>
  <c r="Q672"/>
  <c r="O672"/>
  <c r="U672"/>
  <c r="G672"/>
  <c r="Y671"/>
  <c r="T671"/>
  <c r="V671"/>
  <c r="Q671"/>
  <c r="O671"/>
  <c r="U671"/>
  <c r="G671"/>
  <c r="Y670"/>
  <c r="T670"/>
  <c r="V670"/>
  <c r="Q670"/>
  <c r="O670"/>
  <c r="U670"/>
  <c r="G670"/>
  <c r="Y669"/>
  <c r="T669"/>
  <c r="V669"/>
  <c r="Q669"/>
  <c r="O669"/>
  <c r="U669"/>
  <c r="G669"/>
  <c r="Y668"/>
  <c r="T668"/>
  <c r="V668"/>
  <c r="Q668"/>
  <c r="O668"/>
  <c r="U668"/>
  <c r="G668"/>
  <c r="Y667"/>
  <c r="T667"/>
  <c r="V667"/>
  <c r="Q667"/>
  <c r="O667"/>
  <c r="U667"/>
  <c r="G667"/>
  <c r="Y666"/>
  <c r="T666"/>
  <c r="V666"/>
  <c r="Q666"/>
  <c r="O666"/>
  <c r="U666"/>
  <c r="G666"/>
  <c r="Y665"/>
  <c r="T665"/>
  <c r="V665"/>
  <c r="Q665"/>
  <c r="O665"/>
  <c r="U665"/>
  <c r="G665"/>
  <c r="Y664"/>
  <c r="T664"/>
  <c r="V664"/>
  <c r="Q664"/>
  <c r="O664"/>
  <c r="U664"/>
  <c r="G664"/>
  <c r="Y663"/>
  <c r="T663"/>
  <c r="V663"/>
  <c r="Q663"/>
  <c r="O663"/>
  <c r="U663"/>
  <c r="G663"/>
  <c r="Y662"/>
  <c r="T662"/>
  <c r="V662"/>
  <c r="Q662"/>
  <c r="O662"/>
  <c r="U662"/>
  <c r="G662"/>
  <c r="Y661"/>
  <c r="T661"/>
  <c r="V661"/>
  <c r="Q661"/>
  <c r="O661"/>
  <c r="U661"/>
  <c r="G661"/>
  <c r="Y660"/>
  <c r="T660"/>
  <c r="V660"/>
  <c r="Q660"/>
  <c r="O660"/>
  <c r="U660"/>
  <c r="G660"/>
  <c r="Y659"/>
  <c r="T659"/>
  <c r="V659"/>
  <c r="Q659"/>
  <c r="O659"/>
  <c r="U659"/>
  <c r="G659"/>
  <c r="Y658"/>
  <c r="T658"/>
  <c r="V658"/>
  <c r="Q658"/>
  <c r="O658"/>
  <c r="U658"/>
  <c r="G658"/>
  <c r="Y657"/>
  <c r="T657"/>
  <c r="V657"/>
  <c r="Q657"/>
  <c r="O657"/>
  <c r="U657"/>
  <c r="G657"/>
  <c r="Y656"/>
  <c r="T656"/>
  <c r="V656"/>
  <c r="Q656"/>
  <c r="O656"/>
  <c r="U656"/>
  <c r="G656"/>
  <c r="Y655"/>
  <c r="T655"/>
  <c r="V655"/>
  <c r="Q655"/>
  <c r="O655"/>
  <c r="U655"/>
  <c r="G655"/>
  <c r="Y654"/>
  <c r="T654"/>
  <c r="V654"/>
  <c r="Q654"/>
  <c r="O654"/>
  <c r="U654"/>
  <c r="G654"/>
  <c r="Y653"/>
  <c r="T653"/>
  <c r="V653"/>
  <c r="Q653"/>
  <c r="O653"/>
  <c r="U653"/>
  <c r="G653"/>
  <c r="Y652"/>
  <c r="T652"/>
  <c r="V652"/>
  <c r="Q652"/>
  <c r="O652"/>
  <c r="U652"/>
  <c r="G652"/>
  <c r="Y651"/>
  <c r="T651"/>
  <c r="V651"/>
  <c r="Q651"/>
  <c r="O651"/>
  <c r="U651"/>
  <c r="G651"/>
  <c r="Y650"/>
  <c r="T650"/>
  <c r="V650"/>
  <c r="Q650"/>
  <c r="O650"/>
  <c r="U650"/>
  <c r="G650"/>
  <c r="Y649"/>
  <c r="T649"/>
  <c r="V649"/>
  <c r="Q649"/>
  <c r="O649"/>
  <c r="U649"/>
  <c r="G649"/>
  <c r="Y648"/>
  <c r="T648"/>
  <c r="V648"/>
  <c r="Q648"/>
  <c r="O648"/>
  <c r="U648"/>
  <c r="G648"/>
  <c r="Y647"/>
  <c r="T647"/>
  <c r="V647"/>
  <c r="Q647"/>
  <c r="O647"/>
  <c r="U647"/>
  <c r="G647"/>
  <c r="Y646"/>
  <c r="T646"/>
  <c r="V646"/>
  <c r="Q646"/>
  <c r="O646"/>
  <c r="U646"/>
  <c r="G646"/>
  <c r="Y645"/>
  <c r="T645"/>
  <c r="V645"/>
  <c r="Q645"/>
  <c r="O645"/>
  <c r="U645"/>
  <c r="G645"/>
  <c r="Y644"/>
  <c r="T644"/>
  <c r="V644"/>
  <c r="Q644"/>
  <c r="O644"/>
  <c r="U644"/>
  <c r="G644"/>
  <c r="Y643"/>
  <c r="T643"/>
  <c r="V643"/>
  <c r="Q643"/>
  <c r="O643"/>
  <c r="U643"/>
  <c r="G643"/>
  <c r="Y642"/>
  <c r="T642"/>
  <c r="V642"/>
  <c r="Q642"/>
  <c r="O642"/>
  <c r="U642"/>
  <c r="G642"/>
  <c r="Y641"/>
  <c r="T641"/>
  <c r="V641"/>
  <c r="Q641"/>
  <c r="O641"/>
  <c r="U641"/>
  <c r="G641"/>
  <c r="Y640"/>
  <c r="T640"/>
  <c r="V640"/>
  <c r="Q640"/>
  <c r="O640"/>
  <c r="U640"/>
  <c r="G640"/>
  <c r="Y639"/>
  <c r="T639"/>
  <c r="V639"/>
  <c r="Q639"/>
  <c r="O639"/>
  <c r="U639"/>
  <c r="G639"/>
  <c r="Y638"/>
  <c r="T638"/>
  <c r="V638"/>
  <c r="Q638"/>
  <c r="O638"/>
  <c r="U638"/>
  <c r="G638"/>
  <c r="Y637"/>
  <c r="T637"/>
  <c r="V637"/>
  <c r="Q637"/>
  <c r="O637"/>
  <c r="U637"/>
  <c r="G637"/>
  <c r="Y636"/>
  <c r="T636"/>
  <c r="V636"/>
  <c r="Q636"/>
  <c r="O636"/>
  <c r="U636"/>
  <c r="G636"/>
  <c r="Y635"/>
  <c r="T635"/>
  <c r="V635"/>
  <c r="Q635"/>
  <c r="O635"/>
  <c r="U635"/>
  <c r="G635"/>
  <c r="Y634"/>
  <c r="T634"/>
  <c r="V634"/>
  <c r="Q634"/>
  <c r="O634"/>
  <c r="U634"/>
  <c r="G634"/>
  <c r="Y633"/>
  <c r="Q633"/>
  <c r="O633"/>
  <c r="S633"/>
  <c r="U633"/>
  <c r="T633"/>
  <c r="V633"/>
  <c r="G633"/>
  <c r="Y632"/>
  <c r="T632"/>
  <c r="V632"/>
  <c r="Q632"/>
  <c r="O632"/>
  <c r="U632"/>
  <c r="G632"/>
  <c r="Y631"/>
  <c r="T631"/>
  <c r="V631"/>
  <c r="Q631"/>
  <c r="O631"/>
  <c r="U631"/>
  <c r="G631"/>
  <c r="Y630"/>
  <c r="T630"/>
  <c r="V630"/>
  <c r="Q630"/>
  <c r="O630"/>
  <c r="U630"/>
  <c r="G630"/>
  <c r="Y629"/>
  <c r="T629"/>
  <c r="V629"/>
  <c r="Q629"/>
  <c r="O629"/>
  <c r="U629"/>
  <c r="G629"/>
  <c r="Y628"/>
  <c r="T628"/>
  <c r="V628"/>
  <c r="Q628"/>
  <c r="O628"/>
  <c r="U628"/>
  <c r="G628"/>
  <c r="Y627"/>
  <c r="T627"/>
  <c r="V627"/>
  <c r="Q627"/>
  <c r="O627"/>
  <c r="U627"/>
  <c r="G627"/>
  <c r="Y626"/>
  <c r="T626"/>
  <c r="V626"/>
  <c r="Q626"/>
  <c r="O626"/>
  <c r="U626"/>
  <c r="G626"/>
  <c r="Y625"/>
  <c r="T625"/>
  <c r="V625"/>
  <c r="Q625"/>
  <c r="O625"/>
  <c r="U625"/>
  <c r="G625"/>
  <c r="Y624"/>
  <c r="T624"/>
  <c r="V624"/>
  <c r="Q624"/>
  <c r="O624"/>
  <c r="U624"/>
  <c r="G624"/>
  <c r="Y623"/>
  <c r="T623"/>
  <c r="V623"/>
  <c r="Q623"/>
  <c r="O623"/>
  <c r="U623"/>
  <c r="G623"/>
  <c r="Y622"/>
  <c r="T622"/>
  <c r="V622"/>
  <c r="Q622"/>
  <c r="O622"/>
  <c r="U622"/>
  <c r="G622"/>
  <c r="Y621"/>
  <c r="T621"/>
  <c r="V621"/>
  <c r="Q621"/>
  <c r="O621"/>
  <c r="U621"/>
  <c r="G621"/>
  <c r="Y620"/>
  <c r="T620"/>
  <c r="V620"/>
  <c r="Q620"/>
  <c r="O620"/>
  <c r="U620"/>
  <c r="G620"/>
  <c r="Y619"/>
  <c r="T619"/>
  <c r="V619"/>
  <c r="Q619"/>
  <c r="O619"/>
  <c r="U619"/>
  <c r="G619"/>
  <c r="Y618"/>
  <c r="T618"/>
  <c r="V618"/>
  <c r="Q618"/>
  <c r="O618"/>
  <c r="U618"/>
  <c r="G618"/>
  <c r="Y617"/>
  <c r="T617"/>
  <c r="V617"/>
  <c r="Q617"/>
  <c r="O617"/>
  <c r="U617"/>
  <c r="G617"/>
  <c r="Y616"/>
  <c r="T616"/>
  <c r="V616"/>
  <c r="Q616"/>
  <c r="O616"/>
  <c r="U616"/>
  <c r="G616"/>
  <c r="Y615"/>
  <c r="T615"/>
  <c r="V615"/>
  <c r="Q615"/>
  <c r="O615"/>
  <c r="U615"/>
  <c r="G615"/>
  <c r="Y614"/>
  <c r="T614"/>
  <c r="V614"/>
  <c r="Q614"/>
  <c r="O614"/>
  <c r="U614"/>
  <c r="G614"/>
  <c r="Y613"/>
  <c r="T613"/>
  <c r="V613"/>
  <c r="Q613"/>
  <c r="O613"/>
  <c r="U613"/>
  <c r="G613"/>
  <c r="Y612"/>
  <c r="T612"/>
  <c r="V612"/>
  <c r="Q612"/>
  <c r="O612"/>
  <c r="U612"/>
  <c r="G612"/>
  <c r="Y611"/>
  <c r="T611"/>
  <c r="V611"/>
  <c r="Q611"/>
  <c r="O611"/>
  <c r="U611"/>
  <c r="G611"/>
  <c r="Y610"/>
  <c r="T610"/>
  <c r="V610"/>
  <c r="Q610"/>
  <c r="O610"/>
  <c r="U610"/>
  <c r="G610"/>
  <c r="Y609"/>
  <c r="T609"/>
  <c r="V609"/>
  <c r="Q609"/>
  <c r="O609"/>
  <c r="U609"/>
  <c r="G609"/>
  <c r="Y608"/>
  <c r="T608"/>
  <c r="V608"/>
  <c r="Q608"/>
  <c r="O608"/>
  <c r="U608"/>
  <c r="G608"/>
  <c r="Y607"/>
  <c r="T607"/>
  <c r="V607"/>
  <c r="Q607"/>
  <c r="O607"/>
  <c r="U607"/>
  <c r="G607"/>
  <c r="Y606"/>
  <c r="T606"/>
  <c r="V606"/>
  <c r="Q606"/>
  <c r="O606"/>
  <c r="U606"/>
  <c r="G606"/>
  <c r="Y605"/>
  <c r="T605"/>
  <c r="V605"/>
  <c r="Q605"/>
  <c r="O605"/>
  <c r="U605"/>
  <c r="G605"/>
  <c r="Y604"/>
  <c r="T604"/>
  <c r="V604"/>
  <c r="Q604"/>
  <c r="O604"/>
  <c r="U604"/>
  <c r="G604"/>
  <c r="Y603"/>
  <c r="T603"/>
  <c r="V603"/>
  <c r="Q603"/>
  <c r="O603"/>
  <c r="U603"/>
  <c r="G603"/>
  <c r="Y602"/>
  <c r="T602"/>
  <c r="V602"/>
  <c r="Q602"/>
  <c r="O602"/>
  <c r="U602"/>
  <c r="G602"/>
  <c r="Y601"/>
  <c r="T601"/>
  <c r="V601"/>
  <c r="Q601"/>
  <c r="O601"/>
  <c r="U601"/>
  <c r="G601"/>
  <c r="Y600"/>
  <c r="T600"/>
  <c r="V600"/>
  <c r="Q600"/>
  <c r="O600"/>
  <c r="U600"/>
  <c r="G600"/>
  <c r="Y599"/>
  <c r="T599"/>
  <c r="V599"/>
  <c r="Q599"/>
  <c r="O599"/>
  <c r="U599"/>
  <c r="G599"/>
  <c r="Y598"/>
  <c r="T598"/>
  <c r="V598"/>
  <c r="Q598"/>
  <c r="O598"/>
  <c r="U598"/>
  <c r="G598"/>
  <c r="Y597"/>
  <c r="T597"/>
  <c r="V597"/>
  <c r="Q597"/>
  <c r="O597"/>
  <c r="U597"/>
  <c r="G597"/>
  <c r="Y596"/>
  <c r="T596"/>
  <c r="V596"/>
  <c r="Q596"/>
  <c r="O596"/>
  <c r="U596"/>
  <c r="G596"/>
  <c r="Y595"/>
  <c r="T595"/>
  <c r="V595"/>
  <c r="Q595"/>
  <c r="O595"/>
  <c r="U595"/>
  <c r="G595"/>
  <c r="Y594"/>
  <c r="T594"/>
  <c r="V594"/>
  <c r="Q594"/>
  <c r="O594"/>
  <c r="U594"/>
  <c r="G594"/>
  <c r="Y593"/>
  <c r="T593"/>
  <c r="V593"/>
  <c r="Q593"/>
  <c r="O593"/>
  <c r="U593"/>
  <c r="G593"/>
  <c r="Y592"/>
  <c r="T592"/>
  <c r="V592"/>
  <c r="Q592"/>
  <c r="O592"/>
  <c r="U592"/>
  <c r="G592"/>
  <c r="Y591"/>
  <c r="T591"/>
  <c r="V591"/>
  <c r="Q591"/>
  <c r="O591"/>
  <c r="U591"/>
  <c r="G591"/>
  <c r="Y590"/>
  <c r="T590"/>
  <c r="V590"/>
  <c r="Q590"/>
  <c r="O590"/>
  <c r="U590"/>
  <c r="G590"/>
  <c r="Y589"/>
  <c r="T589"/>
  <c r="V589"/>
  <c r="Q589"/>
  <c r="O589"/>
  <c r="U589"/>
  <c r="G589"/>
  <c r="Y588"/>
  <c r="T588"/>
  <c r="V588"/>
  <c r="Q588"/>
  <c r="O588"/>
  <c r="U588"/>
  <c r="G588"/>
  <c r="Y587"/>
  <c r="T587"/>
  <c r="V587"/>
  <c r="Q587"/>
  <c r="O587"/>
  <c r="U587"/>
  <c r="G587"/>
  <c r="Y586"/>
  <c r="T586"/>
  <c r="V586"/>
  <c r="Q586"/>
  <c r="O586"/>
  <c r="U586"/>
  <c r="G586"/>
  <c r="Y585"/>
  <c r="T585"/>
  <c r="V585"/>
  <c r="Q585"/>
  <c r="O585"/>
  <c r="U585"/>
  <c r="G585"/>
  <c r="Y584"/>
  <c r="T584"/>
  <c r="V584"/>
  <c r="Q584"/>
  <c r="O584"/>
  <c r="U584"/>
  <c r="G584"/>
  <c r="Y583"/>
  <c r="T583"/>
  <c r="V583"/>
  <c r="Q583"/>
  <c r="O583"/>
  <c r="U583"/>
  <c r="G583"/>
  <c r="Y582"/>
  <c r="T582"/>
  <c r="V582"/>
  <c r="Q582"/>
  <c r="O582"/>
  <c r="U582"/>
  <c r="G582"/>
  <c r="Y581"/>
  <c r="T581"/>
  <c r="V581"/>
  <c r="Q581"/>
  <c r="O581"/>
  <c r="U581"/>
  <c r="G581"/>
  <c r="Y580"/>
  <c r="T580"/>
  <c r="V580"/>
  <c r="Q580"/>
  <c r="O580"/>
  <c r="U580"/>
  <c r="G580"/>
  <c r="Y579"/>
  <c r="T579"/>
  <c r="V579"/>
  <c r="Q579"/>
  <c r="O579"/>
  <c r="U579"/>
  <c r="G579"/>
  <c r="Y578"/>
  <c r="T578"/>
  <c r="V578"/>
  <c r="Q578"/>
  <c r="O578"/>
  <c r="U578"/>
  <c r="G578"/>
  <c r="Y577"/>
  <c r="T577"/>
  <c r="V577"/>
  <c r="Q577"/>
  <c r="O577"/>
  <c r="U577"/>
  <c r="G577"/>
  <c r="Y576"/>
  <c r="T576"/>
  <c r="V576"/>
  <c r="Q576"/>
  <c r="O576"/>
  <c r="U576"/>
  <c r="G576"/>
  <c r="Y575"/>
  <c r="T575"/>
  <c r="V575"/>
  <c r="Q575"/>
  <c r="O575"/>
  <c r="U575"/>
  <c r="G575"/>
  <c r="Y574"/>
  <c r="T574"/>
  <c r="V574"/>
  <c r="Q574"/>
  <c r="O574"/>
  <c r="U574"/>
  <c r="G574"/>
  <c r="Y573"/>
  <c r="T573"/>
  <c r="V573"/>
  <c r="Q573"/>
  <c r="O573"/>
  <c r="U573"/>
  <c r="G573"/>
  <c r="Y572"/>
  <c r="T572"/>
  <c r="V572"/>
  <c r="Q572"/>
  <c r="O572"/>
  <c r="U572"/>
  <c r="G572"/>
  <c r="Y571"/>
  <c r="T571"/>
  <c r="V571"/>
  <c r="Q571"/>
  <c r="O571"/>
  <c r="U571"/>
  <c r="G571"/>
  <c r="Y570"/>
  <c r="T570"/>
  <c r="V570"/>
  <c r="Q570"/>
  <c r="O570"/>
  <c r="U570"/>
  <c r="G570"/>
  <c r="Y569"/>
  <c r="T569"/>
  <c r="V569"/>
  <c r="Q569"/>
  <c r="O569"/>
  <c r="U569"/>
  <c r="G569"/>
  <c r="Y568"/>
  <c r="T568"/>
  <c r="V568"/>
  <c r="Q568"/>
  <c r="O568"/>
  <c r="U568"/>
  <c r="G568"/>
  <c r="Y567"/>
  <c r="T567"/>
  <c r="V567"/>
  <c r="Q567"/>
  <c r="O567"/>
  <c r="U567"/>
  <c r="G567"/>
  <c r="Y566"/>
  <c r="T566"/>
  <c r="V566"/>
  <c r="Q566"/>
  <c r="O566"/>
  <c r="U566"/>
  <c r="G566"/>
  <c r="Y565"/>
  <c r="T565"/>
  <c r="V565"/>
  <c r="Q565"/>
  <c r="O565"/>
  <c r="U565"/>
  <c r="G565"/>
  <c r="Y564"/>
  <c r="T564"/>
  <c r="V564"/>
  <c r="Q564"/>
  <c r="O564"/>
  <c r="U564"/>
  <c r="G564"/>
  <c r="Y563"/>
  <c r="T563"/>
  <c r="V563"/>
  <c r="Q563"/>
  <c r="O563"/>
  <c r="U563"/>
  <c r="G563"/>
  <c r="Y562"/>
  <c r="T562"/>
  <c r="V562"/>
  <c r="Q562"/>
  <c r="O562"/>
  <c r="U562"/>
  <c r="G562"/>
  <c r="Y561"/>
  <c r="T561"/>
  <c r="V561"/>
  <c r="Q561"/>
  <c r="O561"/>
  <c r="U561"/>
  <c r="G561"/>
  <c r="Y560"/>
  <c r="T560"/>
  <c r="V560"/>
  <c r="Q560"/>
  <c r="O560"/>
  <c r="U560"/>
  <c r="G560"/>
  <c r="Y559"/>
  <c r="T559"/>
  <c r="V559"/>
  <c r="Q559"/>
  <c r="O559"/>
  <c r="U559"/>
  <c r="G559"/>
  <c r="Y558"/>
  <c r="T558"/>
  <c r="V558"/>
  <c r="Q558"/>
  <c r="O558"/>
  <c r="U558"/>
  <c r="G558"/>
  <c r="Y557"/>
  <c r="T557"/>
  <c r="V557"/>
  <c r="Q557"/>
  <c r="O557"/>
  <c r="U557"/>
  <c r="G557"/>
  <c r="Y556"/>
  <c r="T556"/>
  <c r="V556"/>
  <c r="Q556"/>
  <c r="O556"/>
  <c r="U556"/>
  <c r="G556"/>
  <c r="Y555"/>
  <c r="T555"/>
  <c r="V555"/>
  <c r="Q555"/>
  <c r="O555"/>
  <c r="U555"/>
  <c r="G555"/>
  <c r="Y554"/>
  <c r="T554"/>
  <c r="V554"/>
  <c r="Q554"/>
  <c r="O554"/>
  <c r="U554"/>
  <c r="G554"/>
  <c r="Y553"/>
  <c r="T553"/>
  <c r="V553"/>
  <c r="Q553"/>
  <c r="O553"/>
  <c r="U553"/>
  <c r="G553"/>
  <c r="Y552"/>
  <c r="T552"/>
  <c r="V552"/>
  <c r="Q552"/>
  <c r="O552"/>
  <c r="U552"/>
  <c r="G552"/>
  <c r="Y551"/>
  <c r="T551"/>
  <c r="V551"/>
  <c r="Q551"/>
  <c r="O551"/>
  <c r="U551"/>
  <c r="G551"/>
  <c r="Y550"/>
  <c r="T550"/>
  <c r="V550"/>
  <c r="Q550"/>
  <c r="O550"/>
  <c r="U550"/>
  <c r="G550"/>
  <c r="Y549"/>
  <c r="T549"/>
  <c r="V549"/>
  <c r="Q549"/>
  <c r="O549"/>
  <c r="U549"/>
  <c r="G549"/>
  <c r="Y548"/>
  <c r="T548"/>
  <c r="V548"/>
  <c r="Q548"/>
  <c r="O548"/>
  <c r="U548"/>
  <c r="G548"/>
  <c r="Y547"/>
  <c r="T547"/>
  <c r="V547"/>
  <c r="Q547"/>
  <c r="O547"/>
  <c r="U547"/>
  <c r="G547"/>
  <c r="Y546"/>
  <c r="T546"/>
  <c r="V546"/>
  <c r="Q546"/>
  <c r="O546"/>
  <c r="U546"/>
  <c r="G546"/>
  <c r="Y545"/>
  <c r="T545"/>
  <c r="V545"/>
  <c r="Q545"/>
  <c r="O545"/>
  <c r="U545"/>
  <c r="G545"/>
  <c r="Y544"/>
  <c r="T544"/>
  <c r="V544"/>
  <c r="Q544"/>
  <c r="O544"/>
  <c r="U544"/>
  <c r="G544"/>
  <c r="Y543"/>
  <c r="T543"/>
  <c r="V543"/>
  <c r="Q543"/>
  <c r="O543"/>
  <c r="U543"/>
  <c r="G543"/>
  <c r="Y542"/>
  <c r="T542"/>
  <c r="V542"/>
  <c r="Q542"/>
  <c r="O542"/>
  <c r="U542"/>
  <c r="G542"/>
  <c r="Y541"/>
  <c r="T541"/>
  <c r="V541"/>
  <c r="Q541"/>
  <c r="O541"/>
  <c r="U541"/>
  <c r="G541"/>
  <c r="Y540"/>
  <c r="T540"/>
  <c r="V540"/>
  <c r="Q540"/>
  <c r="O540"/>
  <c r="U540"/>
  <c r="G540"/>
  <c r="Y539"/>
  <c r="T539"/>
  <c r="V539"/>
  <c r="Q539"/>
  <c r="O539"/>
  <c r="U539"/>
  <c r="G539"/>
  <c r="Y538"/>
  <c r="T538"/>
  <c r="V538"/>
  <c r="Q538"/>
  <c r="O538"/>
  <c r="U538"/>
  <c r="G538"/>
  <c r="Y537"/>
  <c r="T537"/>
  <c r="V537"/>
  <c r="Q537"/>
  <c r="O537"/>
  <c r="U537"/>
  <c r="G537"/>
  <c r="Y536"/>
  <c r="T536"/>
  <c r="V536"/>
  <c r="Q536"/>
  <c r="O536"/>
  <c r="U536"/>
  <c r="G536"/>
  <c r="Y535"/>
  <c r="T535"/>
  <c r="V535"/>
  <c r="Q535"/>
  <c r="O535"/>
  <c r="U535"/>
  <c r="G535"/>
  <c r="Y534"/>
  <c r="T534"/>
  <c r="V534"/>
  <c r="Q534"/>
  <c r="O534"/>
  <c r="U534"/>
  <c r="G534"/>
  <c r="Y533"/>
  <c r="T533"/>
  <c r="V533"/>
  <c r="Q533"/>
  <c r="O533"/>
  <c r="U533"/>
  <c r="G533"/>
  <c r="Y532"/>
  <c r="T532"/>
  <c r="V532"/>
  <c r="Q532"/>
  <c r="O532"/>
  <c r="U532"/>
  <c r="G532"/>
  <c r="Y531"/>
  <c r="T531"/>
  <c r="V531"/>
  <c r="Q531"/>
  <c r="O531"/>
  <c r="U531"/>
  <c r="G531"/>
  <c r="Y530"/>
  <c r="T530"/>
  <c r="V530"/>
  <c r="Q530"/>
  <c r="O530"/>
  <c r="U530"/>
  <c r="G530"/>
  <c r="Y529"/>
  <c r="T529"/>
  <c r="V529"/>
  <c r="Q529"/>
  <c r="O529"/>
  <c r="U529"/>
  <c r="G529"/>
  <c r="Y528"/>
  <c r="T528"/>
  <c r="V528"/>
  <c r="Q528"/>
  <c r="O528"/>
  <c r="U528"/>
  <c r="G528"/>
  <c r="Y527"/>
  <c r="T527"/>
  <c r="V527"/>
  <c r="Q527"/>
  <c r="O527"/>
  <c r="U527"/>
  <c r="G527"/>
  <c r="Y526"/>
  <c r="T526"/>
  <c r="V526"/>
  <c r="Q526"/>
  <c r="O526"/>
  <c r="U526"/>
  <c r="G526"/>
  <c r="Y525"/>
  <c r="T525"/>
  <c r="V525"/>
  <c r="Q525"/>
  <c r="O525"/>
  <c r="U525"/>
  <c r="G525"/>
  <c r="Y524"/>
  <c r="T524"/>
  <c r="V524"/>
  <c r="Q524"/>
  <c r="O524"/>
  <c r="U524"/>
  <c r="G524"/>
  <c r="Y523"/>
  <c r="T523"/>
  <c r="V523"/>
  <c r="Q523"/>
  <c r="O523"/>
  <c r="U523"/>
  <c r="G523"/>
  <c r="Y522"/>
  <c r="T522"/>
  <c r="V522"/>
  <c r="Q522"/>
  <c r="O522"/>
  <c r="U522"/>
  <c r="G522"/>
  <c r="Y521"/>
  <c r="T521"/>
  <c r="V521"/>
  <c r="Q521"/>
  <c r="O521"/>
  <c r="U521"/>
  <c r="G521"/>
  <c r="Y520"/>
  <c r="T520"/>
  <c r="V520"/>
  <c r="Q520"/>
  <c r="O520"/>
  <c r="U520"/>
  <c r="G520"/>
  <c r="Y519"/>
  <c r="T519"/>
  <c r="V519"/>
  <c r="Q519"/>
  <c r="O519"/>
  <c r="U519"/>
  <c r="G519"/>
  <c r="Y518"/>
  <c r="T518"/>
  <c r="V518"/>
  <c r="Q518"/>
  <c r="O518"/>
  <c r="U518"/>
  <c r="G518"/>
  <c r="Y517"/>
  <c r="T517"/>
  <c r="V517"/>
  <c r="Q517"/>
  <c r="O517"/>
  <c r="U517"/>
  <c r="G517"/>
  <c r="Y516"/>
  <c r="T516"/>
  <c r="V516"/>
  <c r="Q516"/>
  <c r="O516"/>
  <c r="U516"/>
  <c r="G516"/>
  <c r="Y515"/>
  <c r="T515"/>
  <c r="V515"/>
  <c r="Q515"/>
  <c r="O515"/>
  <c r="U515"/>
  <c r="G515"/>
  <c r="Y514"/>
  <c r="T514"/>
  <c r="V514"/>
  <c r="Q514"/>
  <c r="O514"/>
  <c r="U514"/>
  <c r="G514"/>
  <c r="Y513"/>
  <c r="T513"/>
  <c r="V513"/>
  <c r="Q513"/>
  <c r="O513"/>
  <c r="U513"/>
  <c r="G513"/>
  <c r="Y512"/>
  <c r="T512"/>
  <c r="V512"/>
  <c r="Q512"/>
  <c r="O512"/>
  <c r="U512"/>
  <c r="G512"/>
  <c r="Y511"/>
  <c r="T511"/>
  <c r="V511"/>
  <c r="Q511"/>
  <c r="O511"/>
  <c r="U511"/>
  <c r="G511"/>
  <c r="Y510"/>
  <c r="T510"/>
  <c r="V510"/>
  <c r="Q510"/>
  <c r="O510"/>
  <c r="U510"/>
  <c r="G510"/>
  <c r="Y509"/>
  <c r="T509"/>
  <c r="V509"/>
  <c r="Q509"/>
  <c r="O509"/>
  <c r="U509"/>
  <c r="G509"/>
  <c r="Y508"/>
  <c r="T508"/>
  <c r="V508"/>
  <c r="Q508"/>
  <c r="O508"/>
  <c r="U508"/>
  <c r="G508"/>
  <c r="Y507"/>
  <c r="T507"/>
  <c r="V507"/>
  <c r="Q507"/>
  <c r="O507"/>
  <c r="U507"/>
  <c r="G507"/>
  <c r="Y506"/>
  <c r="T506"/>
  <c r="V506"/>
  <c r="Q506"/>
  <c r="O506"/>
  <c r="U506"/>
  <c r="G506"/>
  <c r="Y505"/>
  <c r="T505"/>
  <c r="V505"/>
  <c r="Q505"/>
  <c r="O505"/>
  <c r="U505"/>
  <c r="G505"/>
  <c r="Y504"/>
  <c r="T504"/>
  <c r="V504"/>
  <c r="Q504"/>
  <c r="O504"/>
  <c r="U504"/>
  <c r="G504"/>
  <c r="Y503"/>
  <c r="T503"/>
  <c r="V503"/>
  <c r="Q503"/>
  <c r="O503"/>
  <c r="U503"/>
  <c r="G503"/>
  <c r="Y502"/>
  <c r="T502"/>
  <c r="V502"/>
  <c r="Q502"/>
  <c r="O502"/>
  <c r="U502"/>
  <c r="G502"/>
  <c r="Y501"/>
  <c r="T501"/>
  <c r="V501"/>
  <c r="Q501"/>
  <c r="O501"/>
  <c r="U501"/>
  <c r="G501"/>
  <c r="Y500"/>
  <c r="T500"/>
  <c r="V500"/>
  <c r="Q500"/>
  <c r="O500"/>
  <c r="U500"/>
  <c r="G500"/>
  <c r="Y499"/>
  <c r="T499"/>
  <c r="V499"/>
  <c r="Q499"/>
  <c r="O499"/>
  <c r="U499"/>
  <c r="G499"/>
  <c r="Y498"/>
  <c r="T498"/>
  <c r="V498"/>
  <c r="Q498"/>
  <c r="O498"/>
  <c r="U498"/>
  <c r="G498"/>
  <c r="Y497"/>
  <c r="T497"/>
  <c r="V497"/>
  <c r="Q497"/>
  <c r="O497"/>
  <c r="U497"/>
  <c r="G497"/>
  <c r="Y496"/>
  <c r="T496"/>
  <c r="V496"/>
  <c r="Q496"/>
  <c r="O496"/>
  <c r="U496"/>
  <c r="G496"/>
  <c r="Y495"/>
  <c r="T495"/>
  <c r="V495"/>
  <c r="Q495"/>
  <c r="O495"/>
  <c r="U495"/>
  <c r="G495"/>
  <c r="Y494"/>
  <c r="T494"/>
  <c r="V494"/>
  <c r="Q494"/>
  <c r="O494"/>
  <c r="U494"/>
  <c r="G494"/>
  <c r="Y493"/>
  <c r="T493"/>
  <c r="V493"/>
  <c r="Q493"/>
  <c r="O493"/>
  <c r="U493"/>
  <c r="G493"/>
  <c r="Y492"/>
  <c r="T492"/>
  <c r="V492"/>
  <c r="Q492"/>
  <c r="O492"/>
  <c r="U492"/>
  <c r="G492"/>
  <c r="Y491"/>
  <c r="T491"/>
  <c r="V491"/>
  <c r="Q491"/>
  <c r="O491"/>
  <c r="U491"/>
  <c r="G491"/>
  <c r="Y490"/>
  <c r="T490"/>
  <c r="V490"/>
  <c r="Q490"/>
  <c r="O490"/>
  <c r="U490"/>
  <c r="G490"/>
  <c r="Y489"/>
  <c r="T489"/>
  <c r="V489"/>
  <c r="Q489"/>
  <c r="O489"/>
  <c r="U489"/>
  <c r="G489"/>
  <c r="Y488"/>
  <c r="T488"/>
  <c r="V488"/>
  <c r="Q488"/>
  <c r="O488"/>
  <c r="U488"/>
  <c r="G488"/>
  <c r="Y487"/>
  <c r="T487"/>
  <c r="V487"/>
  <c r="Q487"/>
  <c r="O487"/>
  <c r="U487"/>
  <c r="G487"/>
  <c r="G486"/>
  <c r="O486"/>
  <c r="Q486"/>
  <c r="S486"/>
  <c r="T486"/>
  <c r="U486"/>
  <c r="V486"/>
  <c r="Y486"/>
  <c r="Y485"/>
  <c r="T485"/>
  <c r="V485"/>
  <c r="Q485"/>
  <c r="O485"/>
  <c r="U485"/>
  <c r="G485"/>
  <c r="Y484"/>
  <c r="T484"/>
  <c r="V484"/>
  <c r="Q484"/>
  <c r="O484"/>
  <c r="U484"/>
  <c r="G484"/>
  <c r="Y483"/>
  <c r="T483"/>
  <c r="V483"/>
  <c r="Q483"/>
  <c r="O483"/>
  <c r="U483"/>
  <c r="G483"/>
  <c r="Y482"/>
  <c r="T482"/>
  <c r="V482"/>
  <c r="Q482"/>
  <c r="O482"/>
  <c r="U482"/>
  <c r="G482"/>
  <c r="Y481"/>
  <c r="T481"/>
  <c r="V481"/>
  <c r="Q481"/>
  <c r="O481"/>
  <c r="U481"/>
  <c r="G481"/>
  <c r="Y480"/>
  <c r="T480"/>
  <c r="V480"/>
  <c r="Q480"/>
  <c r="O480"/>
  <c r="U480"/>
  <c r="G480"/>
  <c r="Y479"/>
  <c r="T479"/>
  <c r="V479"/>
  <c r="Q479"/>
  <c r="O479"/>
  <c r="U479"/>
  <c r="G479"/>
  <c r="Y478"/>
  <c r="T478"/>
  <c r="V478"/>
  <c r="Q478"/>
  <c r="O478"/>
  <c r="U478"/>
  <c r="G478"/>
  <c r="Y477"/>
  <c r="T477"/>
  <c r="V477"/>
  <c r="Q477"/>
  <c r="O477"/>
  <c r="U477"/>
  <c r="G477"/>
  <c r="Y476"/>
  <c r="T476"/>
  <c r="V476"/>
  <c r="Q476"/>
  <c r="O476"/>
  <c r="U476"/>
  <c r="G476"/>
  <c r="Y475"/>
  <c r="T475"/>
  <c r="V475"/>
  <c r="Q475"/>
  <c r="O475"/>
  <c r="U475"/>
  <c r="G475"/>
  <c r="Y474"/>
  <c r="T474"/>
  <c r="V474"/>
  <c r="Q474"/>
  <c r="O474"/>
  <c r="U474"/>
  <c r="G474"/>
  <c r="Y473"/>
  <c r="T473"/>
  <c r="V473"/>
  <c r="Q473"/>
  <c r="O473"/>
  <c r="U473"/>
  <c r="G473"/>
  <c r="Y472"/>
  <c r="T472"/>
  <c r="V472"/>
  <c r="Q472"/>
  <c r="O472"/>
  <c r="U472"/>
  <c r="G472"/>
  <c r="Y471"/>
  <c r="T471"/>
  <c r="V471"/>
  <c r="Q471"/>
  <c r="O471"/>
  <c r="U471"/>
  <c r="G471"/>
  <c r="Y470"/>
  <c r="T470"/>
  <c r="V470"/>
  <c r="Q470"/>
  <c r="O470"/>
  <c r="U470"/>
  <c r="G470"/>
  <c r="Y469"/>
  <c r="T469"/>
  <c r="V469"/>
  <c r="Q469"/>
  <c r="O469"/>
  <c r="U469"/>
  <c r="G469"/>
  <c r="Y468"/>
  <c r="T468"/>
  <c r="V468"/>
  <c r="Q468"/>
  <c r="O468"/>
  <c r="U468"/>
  <c r="G468"/>
  <c r="Y467"/>
  <c r="T467"/>
  <c r="V467"/>
  <c r="Q467"/>
  <c r="O467"/>
  <c r="U467"/>
  <c r="G467"/>
  <c r="Y466"/>
  <c r="T466"/>
  <c r="V466"/>
  <c r="Q466"/>
  <c r="O466"/>
  <c r="U466"/>
  <c r="G466"/>
  <c r="Y465"/>
  <c r="T465"/>
  <c r="V465"/>
  <c r="Q465"/>
  <c r="O465"/>
  <c r="U465"/>
  <c r="G465"/>
  <c r="Y464"/>
  <c r="T464"/>
  <c r="V464"/>
  <c r="Q464"/>
  <c r="O464"/>
  <c r="U464"/>
  <c r="G464"/>
  <c r="Y463"/>
  <c r="T463"/>
  <c r="V463"/>
  <c r="Q463"/>
  <c r="O463"/>
  <c r="U463"/>
  <c r="G463"/>
  <c r="Y462"/>
  <c r="T462"/>
  <c r="V462"/>
  <c r="Q462"/>
  <c r="O462"/>
  <c r="U462"/>
  <c r="G462"/>
  <c r="Y461"/>
  <c r="T461"/>
  <c r="V461"/>
  <c r="Q461"/>
  <c r="O461"/>
  <c r="U461"/>
  <c r="G461"/>
  <c r="Y460"/>
  <c r="T460"/>
  <c r="V460"/>
  <c r="Q460"/>
  <c r="O460"/>
  <c r="U460"/>
  <c r="G460"/>
  <c r="Y459"/>
  <c r="T459"/>
  <c r="V459"/>
  <c r="Q459"/>
  <c r="O459"/>
  <c r="U459"/>
  <c r="G459"/>
  <c r="Y458"/>
  <c r="T458"/>
  <c r="V458"/>
  <c r="Q458"/>
  <c r="O458"/>
  <c r="U458"/>
  <c r="G458"/>
  <c r="Y457"/>
  <c r="T457"/>
  <c r="V457"/>
  <c r="Q457"/>
  <c r="O457"/>
  <c r="U457"/>
  <c r="G457"/>
  <c r="Y456"/>
  <c r="T456"/>
  <c r="V456"/>
  <c r="Q456"/>
  <c r="O456"/>
  <c r="U456"/>
  <c r="G456"/>
  <c r="Y455"/>
  <c r="T455"/>
  <c r="V455"/>
  <c r="Q455"/>
  <c r="O455"/>
  <c r="U455"/>
  <c r="G455"/>
  <c r="Y454"/>
  <c r="T454"/>
  <c r="V454"/>
  <c r="Q454"/>
  <c r="O454"/>
  <c r="U454"/>
  <c r="G454"/>
  <c r="Y453"/>
  <c r="T453"/>
  <c r="V453"/>
  <c r="Q453"/>
  <c r="O453"/>
  <c r="U453"/>
  <c r="G453"/>
  <c r="Y452"/>
  <c r="T452"/>
  <c r="V452"/>
  <c r="Q452"/>
  <c r="O452"/>
  <c r="U452"/>
  <c r="G452"/>
  <c r="Y451"/>
  <c r="T451"/>
  <c r="V451"/>
  <c r="Q451"/>
  <c r="O451"/>
  <c r="U451"/>
  <c r="G451"/>
  <c r="Y450"/>
  <c r="T450"/>
  <c r="V450"/>
  <c r="Q450"/>
  <c r="O450"/>
  <c r="U450"/>
  <c r="G450"/>
  <c r="Y449"/>
  <c r="T449"/>
  <c r="V449"/>
  <c r="Q449"/>
  <c r="O449"/>
  <c r="U449"/>
  <c r="G449"/>
  <c r="Y448"/>
  <c r="T448"/>
  <c r="V448"/>
  <c r="Q448"/>
  <c r="O448"/>
  <c r="U448"/>
  <c r="G448"/>
  <c r="Y447"/>
  <c r="T447"/>
  <c r="V447"/>
  <c r="Q447"/>
  <c r="O447"/>
  <c r="U447"/>
  <c r="G447"/>
  <c r="Y446"/>
  <c r="T446"/>
  <c r="V446"/>
  <c r="Q446"/>
  <c r="O446"/>
  <c r="U446"/>
  <c r="G446"/>
  <c r="Y445"/>
  <c r="T445"/>
  <c r="V445"/>
  <c r="Q445"/>
  <c r="O445"/>
  <c r="U445"/>
  <c r="G445"/>
  <c r="Y444"/>
  <c r="T444"/>
  <c r="V444"/>
  <c r="Q444"/>
  <c r="O444"/>
  <c r="U444"/>
  <c r="G444"/>
  <c r="Y443"/>
  <c r="T443"/>
  <c r="V443"/>
  <c r="Q443"/>
  <c r="O443"/>
  <c r="U443"/>
  <c r="G443"/>
  <c r="Y442"/>
  <c r="T442"/>
  <c r="V442"/>
  <c r="Q442"/>
  <c r="O442"/>
  <c r="U442"/>
  <c r="G442"/>
  <c r="Y441"/>
  <c r="T441"/>
  <c r="V441"/>
  <c r="Q441"/>
  <c r="O441"/>
  <c r="U441"/>
  <c r="G441"/>
  <c r="Y440"/>
  <c r="T440"/>
  <c r="V440"/>
  <c r="Q440"/>
  <c r="O440"/>
  <c r="U440"/>
  <c r="G440"/>
  <c r="Y439"/>
  <c r="T439"/>
  <c r="V439"/>
  <c r="Q439"/>
  <c r="O439"/>
  <c r="U439"/>
  <c r="G439"/>
  <c r="Y438"/>
  <c r="T438"/>
  <c r="V438"/>
  <c r="Q438"/>
  <c r="O438"/>
  <c r="U438"/>
  <c r="G438"/>
  <c r="Y437"/>
  <c r="T437"/>
  <c r="V437"/>
  <c r="Q437"/>
  <c r="O437"/>
  <c r="U437"/>
  <c r="G437"/>
  <c r="Y436"/>
  <c r="T436"/>
  <c r="V436"/>
  <c r="Q436"/>
  <c r="O436"/>
  <c r="U436"/>
  <c r="G436"/>
  <c r="Y435"/>
  <c r="T435"/>
  <c r="V435"/>
  <c r="Q435"/>
  <c r="O435"/>
  <c r="U435"/>
  <c r="G435"/>
  <c r="Y434"/>
  <c r="T434"/>
  <c r="V434"/>
  <c r="Q434"/>
  <c r="O434"/>
  <c r="U434"/>
  <c r="G434"/>
  <c r="Y433"/>
  <c r="T433"/>
  <c r="V433"/>
  <c r="Q433"/>
  <c r="O433"/>
  <c r="U433"/>
  <c r="G433"/>
  <c r="Y432"/>
  <c r="T432"/>
  <c r="V432"/>
  <c r="Q432"/>
  <c r="O432"/>
  <c r="U432"/>
  <c r="G432"/>
  <c r="Y431"/>
  <c r="T431"/>
  <c r="V431"/>
  <c r="Q431"/>
  <c r="O431"/>
  <c r="U431"/>
  <c r="G431"/>
  <c r="Y430"/>
  <c r="T430"/>
  <c r="V430"/>
  <c r="Q430"/>
  <c r="O430"/>
  <c r="U430"/>
  <c r="G430"/>
  <c r="Y429"/>
  <c r="T429"/>
  <c r="V429"/>
  <c r="Q429"/>
  <c r="O429"/>
  <c r="U429"/>
  <c r="G429"/>
  <c r="Y428"/>
  <c r="T428"/>
  <c r="V428"/>
  <c r="Q428"/>
  <c r="O428"/>
  <c r="U428"/>
  <c r="G428"/>
  <c r="Y427"/>
  <c r="T427"/>
  <c r="V427"/>
  <c r="Q427"/>
  <c r="O427"/>
  <c r="U427"/>
  <c r="G427"/>
  <c r="Y426"/>
  <c r="T426"/>
  <c r="V426"/>
  <c r="Q426"/>
  <c r="O426"/>
  <c r="U426"/>
  <c r="G426"/>
  <c r="Y425"/>
  <c r="T425"/>
  <c r="V425"/>
  <c r="Q425"/>
  <c r="O425"/>
  <c r="U425"/>
  <c r="G425"/>
  <c r="Y424"/>
  <c r="T424"/>
  <c r="V424"/>
  <c r="Q424"/>
  <c r="O424"/>
  <c r="U424"/>
  <c r="G424"/>
  <c r="Y423"/>
  <c r="T423"/>
  <c r="V423"/>
  <c r="Q423"/>
  <c r="O423"/>
  <c r="U423"/>
  <c r="G423"/>
  <c r="Y422"/>
  <c r="T422"/>
  <c r="V422"/>
  <c r="Q422"/>
  <c r="O422"/>
  <c r="U422"/>
  <c r="G422"/>
  <c r="Y421"/>
  <c r="T421"/>
  <c r="V421"/>
  <c r="Q421"/>
  <c r="O421"/>
  <c r="U421"/>
  <c r="G421"/>
  <c r="Y420"/>
  <c r="T420"/>
  <c r="V420"/>
  <c r="Q420"/>
  <c r="O420"/>
  <c r="U420"/>
  <c r="G420"/>
  <c r="Y419"/>
  <c r="T419"/>
  <c r="V419"/>
  <c r="Q419"/>
  <c r="O419"/>
  <c r="U419"/>
  <c r="G419"/>
  <c r="Y418"/>
  <c r="T418"/>
  <c r="V418"/>
  <c r="Q418"/>
  <c r="O418"/>
  <c r="U418"/>
  <c r="G418"/>
  <c r="Y417"/>
  <c r="T417"/>
  <c r="V417"/>
  <c r="Q417"/>
  <c r="O417"/>
  <c r="U417"/>
  <c r="G417"/>
  <c r="Y416"/>
  <c r="T416"/>
  <c r="V416"/>
  <c r="Q416"/>
  <c r="O416"/>
  <c r="U416"/>
  <c r="G416"/>
  <c r="Y415"/>
  <c r="T415"/>
  <c r="V415"/>
  <c r="Q415"/>
  <c r="O415"/>
  <c r="U415"/>
  <c r="G415"/>
  <c r="Y414"/>
  <c r="T414"/>
  <c r="V414"/>
  <c r="Q414"/>
  <c r="O414"/>
  <c r="U414"/>
  <c r="G414"/>
  <c r="Y413"/>
  <c r="T413"/>
  <c r="V413"/>
  <c r="Q413"/>
  <c r="O413"/>
  <c r="U413"/>
  <c r="G413"/>
  <c r="Y412"/>
  <c r="T412"/>
  <c r="V412"/>
  <c r="Q412"/>
  <c r="O412"/>
  <c r="U412"/>
  <c r="G412"/>
  <c r="Y411"/>
  <c r="T411"/>
  <c r="V411"/>
  <c r="Q411"/>
  <c r="O411"/>
  <c r="U411"/>
  <c r="G411"/>
  <c r="Y410"/>
  <c r="T410"/>
  <c r="V410"/>
  <c r="Q410"/>
  <c r="O410"/>
  <c r="U410"/>
  <c r="G410"/>
  <c r="Y409"/>
  <c r="T409"/>
  <c r="V409"/>
  <c r="Q409"/>
  <c r="O409"/>
  <c r="U409"/>
  <c r="G409"/>
  <c r="Y408"/>
  <c r="T408"/>
  <c r="V408"/>
  <c r="Q408"/>
  <c r="O408"/>
  <c r="U408"/>
  <c r="G408"/>
  <c r="Y407"/>
  <c r="T407"/>
  <c r="V407"/>
  <c r="Q407"/>
  <c r="O407"/>
  <c r="U407"/>
  <c r="G407"/>
  <c r="Y406"/>
  <c r="T406"/>
  <c r="V406"/>
  <c r="Q406"/>
  <c r="O406"/>
  <c r="U406"/>
  <c r="G406"/>
  <c r="Y405"/>
  <c r="T405"/>
  <c r="V405"/>
  <c r="Q405"/>
  <c r="O405"/>
  <c r="U405"/>
  <c r="G405"/>
  <c r="Y404"/>
  <c r="T404"/>
  <c r="V404"/>
  <c r="Q404"/>
  <c r="O404"/>
  <c r="U404"/>
  <c r="G404"/>
  <c r="Y403"/>
  <c r="T403"/>
  <c r="V403"/>
  <c r="Q403"/>
  <c r="O403"/>
  <c r="U403"/>
  <c r="G403"/>
  <c r="Y402"/>
  <c r="T402"/>
  <c r="V402"/>
  <c r="Q402"/>
  <c r="O402"/>
  <c r="U402"/>
  <c r="G402"/>
  <c r="Y401"/>
  <c r="T401"/>
  <c r="V401"/>
  <c r="Q401"/>
  <c r="O401"/>
  <c r="U401"/>
  <c r="G401"/>
  <c r="Y400"/>
  <c r="T400"/>
  <c r="V400"/>
  <c r="Q400"/>
  <c r="O400"/>
  <c r="U400"/>
  <c r="G400"/>
  <c r="Y399"/>
  <c r="T399"/>
  <c r="V399"/>
  <c r="Q399"/>
  <c r="O399"/>
  <c r="U399"/>
  <c r="G399"/>
  <c r="Y398"/>
  <c r="T398"/>
  <c r="V398"/>
  <c r="Q398"/>
  <c r="O398"/>
  <c r="U398"/>
  <c r="G398"/>
  <c r="Y397"/>
  <c r="T397"/>
  <c r="V397"/>
  <c r="Q397"/>
  <c r="O397"/>
  <c r="U397"/>
  <c r="G397"/>
  <c r="Y396"/>
  <c r="T396"/>
  <c r="V396"/>
  <c r="Q396"/>
  <c r="O396"/>
  <c r="U396"/>
  <c r="G396"/>
  <c r="Y395"/>
  <c r="T395"/>
  <c r="V395"/>
  <c r="Q395"/>
  <c r="O395"/>
  <c r="U395"/>
  <c r="G395"/>
  <c r="Y394"/>
  <c r="T394"/>
  <c r="V394"/>
  <c r="Q394"/>
  <c r="O394"/>
  <c r="U394"/>
  <c r="G394"/>
  <c r="Y393"/>
  <c r="T393"/>
  <c r="V393"/>
  <c r="Q393"/>
  <c r="O393"/>
  <c r="U393"/>
  <c r="G393"/>
  <c r="Y392"/>
  <c r="T392"/>
  <c r="V392"/>
  <c r="Q392"/>
  <c r="O392"/>
  <c r="U392"/>
  <c r="G392"/>
  <c r="Y391"/>
  <c r="T391"/>
  <c r="V391"/>
  <c r="Q391"/>
  <c r="O391"/>
  <c r="U391"/>
  <c r="G391"/>
  <c r="Y390"/>
  <c r="T390"/>
  <c r="V390"/>
  <c r="Q390"/>
  <c r="O390"/>
  <c r="U390"/>
  <c r="G390"/>
  <c r="Y389"/>
  <c r="T389"/>
  <c r="V389"/>
  <c r="Q389"/>
  <c r="O389"/>
  <c r="U389"/>
  <c r="G389"/>
  <c r="Y388"/>
  <c r="T388"/>
  <c r="V388"/>
  <c r="Q388"/>
  <c r="O388"/>
  <c r="U388"/>
  <c r="G388"/>
  <c r="Y387"/>
  <c r="T387"/>
  <c r="V387"/>
  <c r="Q387"/>
  <c r="O387"/>
  <c r="U387"/>
  <c r="G387"/>
  <c r="Y386"/>
  <c r="T386"/>
  <c r="V386"/>
  <c r="Q386"/>
  <c r="O386"/>
  <c r="U386"/>
  <c r="G386"/>
  <c r="Y385"/>
  <c r="T385"/>
  <c r="V385"/>
  <c r="Q385"/>
  <c r="O385"/>
  <c r="U385"/>
  <c r="G385"/>
  <c r="Y384"/>
  <c r="T384"/>
  <c r="V384"/>
  <c r="Q384"/>
  <c r="O384"/>
  <c r="U384"/>
  <c r="G384"/>
  <c r="Y383"/>
  <c r="T383"/>
  <c r="V383"/>
  <c r="Q383"/>
  <c r="O383"/>
  <c r="U383"/>
  <c r="G383"/>
  <c r="Y382"/>
  <c r="T382"/>
  <c r="V382"/>
  <c r="Q382"/>
  <c r="O382"/>
  <c r="U382"/>
  <c r="G382"/>
  <c r="Y381"/>
  <c r="T381"/>
  <c r="V381"/>
  <c r="Q381"/>
  <c r="O381"/>
  <c r="U381"/>
  <c r="G381"/>
  <c r="Y380"/>
  <c r="T380"/>
  <c r="V380"/>
  <c r="Q380"/>
  <c r="O380"/>
  <c r="U380"/>
  <c r="G380"/>
  <c r="Y379"/>
  <c r="T379"/>
  <c r="V379"/>
  <c r="Q379"/>
  <c r="O379"/>
  <c r="U379"/>
  <c r="G379"/>
  <c r="Y378"/>
  <c r="T378"/>
  <c r="V378"/>
  <c r="Q378"/>
  <c r="O378"/>
  <c r="U378"/>
  <c r="G378"/>
  <c r="Y377"/>
  <c r="T377"/>
  <c r="V377"/>
  <c r="Q377"/>
  <c r="O377"/>
  <c r="U377"/>
  <c r="G377"/>
  <c r="Y376"/>
  <c r="T376"/>
  <c r="V376"/>
  <c r="Q376"/>
  <c r="O376"/>
  <c r="U376"/>
  <c r="G376"/>
  <c r="Y375"/>
  <c r="T375"/>
  <c r="V375"/>
  <c r="Q375"/>
  <c r="O375"/>
  <c r="U375"/>
  <c r="G375"/>
  <c r="Y374"/>
  <c r="T374"/>
  <c r="V374"/>
  <c r="Q374"/>
  <c r="O374"/>
  <c r="U374"/>
  <c r="G374"/>
  <c r="Y373"/>
  <c r="T373"/>
  <c r="V373"/>
  <c r="Q373"/>
  <c r="O373"/>
  <c r="U373"/>
  <c r="G373"/>
  <c r="Y372"/>
  <c r="T372"/>
  <c r="V372"/>
  <c r="Q372"/>
  <c r="O372"/>
  <c r="U372"/>
  <c r="G372"/>
  <c r="Y371"/>
  <c r="T371"/>
  <c r="V371"/>
  <c r="Q371"/>
  <c r="O371"/>
  <c r="U371"/>
  <c r="G371"/>
  <c r="Y370"/>
  <c r="T370"/>
  <c r="V370"/>
  <c r="Q370"/>
  <c r="O370"/>
  <c r="G370"/>
  <c r="Y369"/>
  <c r="T369"/>
  <c r="V369"/>
  <c r="Q369"/>
  <c r="O369"/>
  <c r="U369"/>
  <c r="G369"/>
  <c r="Y368"/>
  <c r="T368"/>
  <c r="V368"/>
  <c r="Q368"/>
  <c r="O368"/>
  <c r="G368"/>
  <c r="Y367"/>
  <c r="T367"/>
  <c r="V367"/>
  <c r="Q367"/>
  <c r="O367"/>
  <c r="U367"/>
  <c r="G367"/>
  <c r="Y366"/>
  <c r="T366"/>
  <c r="V366"/>
  <c r="Q366"/>
  <c r="O366"/>
  <c r="G366"/>
  <c r="Y365"/>
  <c r="T365"/>
  <c r="V365"/>
  <c r="Q365"/>
  <c r="O365"/>
  <c r="U365"/>
  <c r="G365"/>
  <c r="Y364"/>
  <c r="T364"/>
  <c r="V364"/>
  <c r="Q364"/>
  <c r="O364"/>
  <c r="G364"/>
  <c r="Y363"/>
  <c r="T363"/>
  <c r="V363"/>
  <c r="Q363"/>
  <c r="O363"/>
  <c r="U363"/>
  <c r="G363"/>
  <c r="Y362"/>
  <c r="T362"/>
  <c r="V362"/>
  <c r="Q362"/>
  <c r="O362"/>
  <c r="G362"/>
  <c r="Y361"/>
  <c r="T361"/>
  <c r="V361"/>
  <c r="Q361"/>
  <c r="O361"/>
  <c r="U361"/>
  <c r="G361"/>
  <c r="Y360"/>
  <c r="T360"/>
  <c r="V360"/>
  <c r="Q360"/>
  <c r="O360"/>
  <c r="G360"/>
  <c r="Y359"/>
  <c r="T359"/>
  <c r="V359"/>
  <c r="Q359"/>
  <c r="O359"/>
  <c r="U359"/>
  <c r="G359"/>
  <c r="Y358"/>
  <c r="T358"/>
  <c r="V358"/>
  <c r="Q358"/>
  <c r="O358"/>
  <c r="G358"/>
  <c r="Y357"/>
  <c r="T357"/>
  <c r="V357"/>
  <c r="Q357"/>
  <c r="O357"/>
  <c r="U357"/>
  <c r="G357"/>
  <c r="Y356"/>
  <c r="T356"/>
  <c r="V356"/>
  <c r="Q356"/>
  <c r="O356"/>
  <c r="G356"/>
  <c r="Y355"/>
  <c r="T355"/>
  <c r="V355"/>
  <c r="Q355"/>
  <c r="O355"/>
  <c r="U355"/>
  <c r="G355"/>
  <c r="Y354"/>
  <c r="T354"/>
  <c r="V354"/>
  <c r="Q354"/>
  <c r="O354"/>
  <c r="G354"/>
  <c r="Y353"/>
  <c r="T353"/>
  <c r="V353"/>
  <c r="Q353"/>
  <c r="O353"/>
  <c r="U353"/>
  <c r="G353"/>
  <c r="Y352"/>
  <c r="T352"/>
  <c r="V352"/>
  <c r="Q352"/>
  <c r="O352"/>
  <c r="G352"/>
  <c r="Y351"/>
  <c r="T351"/>
  <c r="V351"/>
  <c r="Q351"/>
  <c r="O351"/>
  <c r="U351"/>
  <c r="G351"/>
  <c r="Y350"/>
  <c r="T350"/>
  <c r="V350"/>
  <c r="Q350"/>
  <c r="O350"/>
  <c r="G350"/>
  <c r="Y349"/>
  <c r="T349"/>
  <c r="V349"/>
  <c r="Q349"/>
  <c r="O349"/>
  <c r="U349"/>
  <c r="G349"/>
  <c r="Y348"/>
  <c r="T348"/>
  <c r="V348"/>
  <c r="Q348"/>
  <c r="O348"/>
  <c r="G348"/>
  <c r="Y347"/>
  <c r="T347"/>
  <c r="V347"/>
  <c r="Q347"/>
  <c r="O347"/>
  <c r="U347"/>
  <c r="G347"/>
  <c r="Y346"/>
  <c r="T346"/>
  <c r="V346"/>
  <c r="Q346"/>
  <c r="O346"/>
  <c r="G346"/>
  <c r="Y345"/>
  <c r="T345"/>
  <c r="V345"/>
  <c r="Q345"/>
  <c r="O345"/>
  <c r="U345"/>
  <c r="G345"/>
  <c r="Y344"/>
  <c r="T344"/>
  <c r="V344"/>
  <c r="Q344"/>
  <c r="O344"/>
  <c r="G344"/>
  <c r="Y343"/>
  <c r="T343"/>
  <c r="V343"/>
  <c r="Q343"/>
  <c r="O343"/>
  <c r="U343"/>
  <c r="G343"/>
  <c r="Y342"/>
  <c r="T342"/>
  <c r="V342"/>
  <c r="Q342"/>
  <c r="O342"/>
  <c r="G342"/>
  <c r="Y341"/>
  <c r="T341"/>
  <c r="V341"/>
  <c r="Q341"/>
  <c r="O341"/>
  <c r="U341"/>
  <c r="G341"/>
  <c r="Y340"/>
  <c r="T340"/>
  <c r="V340"/>
  <c r="Q340"/>
  <c r="O340"/>
  <c r="G340"/>
  <c r="Y339"/>
  <c r="T339"/>
  <c r="V339"/>
  <c r="Q339"/>
  <c r="O339"/>
  <c r="U339"/>
  <c r="G339"/>
  <c r="Y338"/>
  <c r="T338"/>
  <c r="V338"/>
  <c r="Q338"/>
  <c r="O338"/>
  <c r="G338"/>
  <c r="Y337"/>
  <c r="T337"/>
  <c r="V337"/>
  <c r="Q337"/>
  <c r="O337"/>
  <c r="U337"/>
  <c r="G337"/>
  <c r="Y336"/>
  <c r="T336"/>
  <c r="V336"/>
  <c r="Q336"/>
  <c r="O336"/>
  <c r="G336"/>
  <c r="Y335"/>
  <c r="T335"/>
  <c r="V335"/>
  <c r="Q335"/>
  <c r="O335"/>
  <c r="U335"/>
  <c r="G335"/>
  <c r="Y334"/>
  <c r="Q334"/>
  <c r="T334"/>
  <c r="V334"/>
  <c r="O334"/>
  <c r="U334"/>
  <c r="G334"/>
  <c r="Y333"/>
  <c r="T333"/>
  <c r="V333"/>
  <c r="Q333"/>
  <c r="O333"/>
  <c r="G333"/>
  <c r="Y332"/>
  <c r="T332"/>
  <c r="V332"/>
  <c r="Q332"/>
  <c r="O332"/>
  <c r="U332"/>
  <c r="G332"/>
  <c r="Y331"/>
  <c r="T331"/>
  <c r="V331"/>
  <c r="Q331"/>
  <c r="O331"/>
  <c r="G331"/>
  <c r="Y330"/>
  <c r="T330"/>
  <c r="V330"/>
  <c r="Q330"/>
  <c r="O330"/>
  <c r="U330"/>
  <c r="G330"/>
  <c r="Y329"/>
  <c r="T329"/>
  <c r="V329"/>
  <c r="Q329"/>
  <c r="O329"/>
  <c r="G329"/>
  <c r="Y328"/>
  <c r="T328"/>
  <c r="V328"/>
  <c r="Q328"/>
  <c r="O328"/>
  <c r="U328"/>
  <c r="G328"/>
  <c r="Y327"/>
  <c r="T327"/>
  <c r="V327"/>
  <c r="Q327"/>
  <c r="O327"/>
  <c r="G327"/>
  <c r="Y326"/>
  <c r="T326"/>
  <c r="V326"/>
  <c r="Q326"/>
  <c r="O326"/>
  <c r="U326"/>
  <c r="G326"/>
  <c r="Y325"/>
  <c r="T325"/>
  <c r="V325"/>
  <c r="Q325"/>
  <c r="O325"/>
  <c r="G325"/>
  <c r="Y324"/>
  <c r="T324"/>
  <c r="V324"/>
  <c r="Q324"/>
  <c r="O324"/>
  <c r="U324"/>
  <c r="G324"/>
  <c r="Y323"/>
  <c r="T323"/>
  <c r="V323"/>
  <c r="Q323"/>
  <c r="O323"/>
  <c r="G323"/>
  <c r="Y322"/>
  <c r="T322"/>
  <c r="V322"/>
  <c r="Q322"/>
  <c r="O322"/>
  <c r="U322"/>
  <c r="G322"/>
  <c r="Y321"/>
  <c r="T321"/>
  <c r="V321"/>
  <c r="Q321"/>
  <c r="O321"/>
  <c r="G321"/>
  <c r="Y320"/>
  <c r="T320"/>
  <c r="V320"/>
  <c r="Q320"/>
  <c r="O320"/>
  <c r="U320"/>
  <c r="G320"/>
  <c r="Y319"/>
  <c r="T319"/>
  <c r="V319"/>
  <c r="Q319"/>
  <c r="O319"/>
  <c r="G319"/>
  <c r="Y318"/>
  <c r="T318"/>
  <c r="V318"/>
  <c r="Q318"/>
  <c r="O318"/>
  <c r="U318"/>
  <c r="G318"/>
  <c r="Y317"/>
  <c r="T317"/>
  <c r="V317"/>
  <c r="Q317"/>
  <c r="O317"/>
  <c r="G317"/>
  <c r="Y316"/>
  <c r="T316"/>
  <c r="V316"/>
  <c r="Q316"/>
  <c r="O316"/>
  <c r="U316"/>
  <c r="G316"/>
  <c r="Y315"/>
  <c r="T315"/>
  <c r="V315"/>
  <c r="Q315"/>
  <c r="O315"/>
  <c r="G315"/>
  <c r="Y314"/>
  <c r="T314"/>
  <c r="V314"/>
  <c r="Q314"/>
  <c r="O314"/>
  <c r="U314"/>
  <c r="G314"/>
  <c r="Y313"/>
  <c r="T313"/>
  <c r="V313"/>
  <c r="Q313"/>
  <c r="O313"/>
  <c r="G313"/>
  <c r="Y312"/>
  <c r="T312"/>
  <c r="V312"/>
  <c r="Q312"/>
  <c r="O312"/>
  <c r="U312"/>
  <c r="G312"/>
  <c r="Y311"/>
  <c r="T311"/>
  <c r="V311"/>
  <c r="Q311"/>
  <c r="O311"/>
  <c r="G311"/>
  <c r="Y310"/>
  <c r="T310"/>
  <c r="V310"/>
  <c r="Q310"/>
  <c r="O310"/>
  <c r="U310"/>
  <c r="G310"/>
  <c r="Y309"/>
  <c r="T309"/>
  <c r="V309"/>
  <c r="Q309"/>
  <c r="O309"/>
  <c r="G309"/>
  <c r="Y308"/>
  <c r="T308"/>
  <c r="V308"/>
  <c r="Q308"/>
  <c r="O308"/>
  <c r="U308"/>
  <c r="G308"/>
  <c r="Y307"/>
  <c r="T307"/>
  <c r="V307"/>
  <c r="Q307"/>
  <c r="O307"/>
  <c r="G307"/>
  <c r="Y306"/>
  <c r="T306"/>
  <c r="V306"/>
  <c r="Q306"/>
  <c r="O306"/>
  <c r="U306"/>
  <c r="G306"/>
  <c r="Y305"/>
  <c r="T305"/>
  <c r="V305"/>
  <c r="Q305"/>
  <c r="O305"/>
  <c r="G305"/>
  <c r="Y304"/>
  <c r="T304"/>
  <c r="V304"/>
  <c r="Q304"/>
  <c r="O304"/>
  <c r="U304"/>
  <c r="G304"/>
  <c r="Y303"/>
  <c r="T303"/>
  <c r="V303"/>
  <c r="Q303"/>
  <c r="O303"/>
  <c r="G303"/>
  <c r="Y302"/>
  <c r="T302"/>
  <c r="V302"/>
  <c r="Q302"/>
  <c r="O302"/>
  <c r="U302"/>
  <c r="G302"/>
  <c r="Y301"/>
  <c r="T301"/>
  <c r="V301"/>
  <c r="Q301"/>
  <c r="O301"/>
  <c r="G301"/>
  <c r="Y300"/>
  <c r="T300"/>
  <c r="V300"/>
  <c r="Q300"/>
  <c r="O300"/>
  <c r="U300"/>
  <c r="G300"/>
  <c r="Y299"/>
  <c r="T299"/>
  <c r="V299"/>
  <c r="Q299"/>
  <c r="O299"/>
  <c r="G299"/>
  <c r="Y298"/>
  <c r="T298"/>
  <c r="V298"/>
  <c r="Q298"/>
  <c r="O298"/>
  <c r="U298"/>
  <c r="G298"/>
  <c r="Y297"/>
  <c r="T297"/>
  <c r="V297"/>
  <c r="Q297"/>
  <c r="O297"/>
  <c r="G297"/>
  <c r="Y296"/>
  <c r="T296"/>
  <c r="V296"/>
  <c r="Q296"/>
  <c r="O296"/>
  <c r="U296"/>
  <c r="G296"/>
  <c r="Y295"/>
  <c r="T295"/>
  <c r="V295"/>
  <c r="Q295"/>
  <c r="O295"/>
  <c r="G295"/>
  <c r="Y294"/>
  <c r="T294"/>
  <c r="V294"/>
  <c r="Q294"/>
  <c r="O294"/>
  <c r="U294"/>
  <c r="G294"/>
  <c r="Y293"/>
  <c r="T293"/>
  <c r="V293"/>
  <c r="Q293"/>
  <c r="O293"/>
  <c r="G293"/>
  <c r="Y292"/>
  <c r="T292"/>
  <c r="V292"/>
  <c r="Q292"/>
  <c r="O292"/>
  <c r="U292"/>
  <c r="G292"/>
  <c r="Y291"/>
  <c r="T291"/>
  <c r="V291"/>
  <c r="Q291"/>
  <c r="O291"/>
  <c r="G291"/>
  <c r="Y290"/>
  <c r="T290"/>
  <c r="V290"/>
  <c r="Q290"/>
  <c r="O290"/>
  <c r="U290"/>
  <c r="G290"/>
  <c r="Y289"/>
  <c r="T289"/>
  <c r="V289"/>
  <c r="Q289"/>
  <c r="O289"/>
  <c r="G289"/>
  <c r="Y288"/>
  <c r="T288"/>
  <c r="V288"/>
  <c r="Q288"/>
  <c r="O288"/>
  <c r="U288"/>
  <c r="G288"/>
  <c r="Y287"/>
  <c r="T287"/>
  <c r="V287"/>
  <c r="Q287"/>
  <c r="O287"/>
  <c r="G287"/>
  <c r="Y286"/>
  <c r="T286"/>
  <c r="V286"/>
  <c r="Q286"/>
  <c r="O286"/>
  <c r="U286"/>
  <c r="G286"/>
  <c r="Y285"/>
  <c r="T285"/>
  <c r="V285"/>
  <c r="Q285"/>
  <c r="O285"/>
  <c r="G285"/>
  <c r="Y284"/>
  <c r="T284"/>
  <c r="V284"/>
  <c r="Q284"/>
  <c r="O284"/>
  <c r="U284"/>
  <c r="G284"/>
  <c r="Y283"/>
  <c r="T283"/>
  <c r="V283"/>
  <c r="Q283"/>
  <c r="O283"/>
  <c r="G283"/>
  <c r="Y282"/>
  <c r="T282"/>
  <c r="V282"/>
  <c r="Q282"/>
  <c r="O282"/>
  <c r="U282"/>
  <c r="G282"/>
  <c r="Y281"/>
  <c r="T281"/>
  <c r="V281"/>
  <c r="Q281"/>
  <c r="O281"/>
  <c r="G281"/>
  <c r="Y280"/>
  <c r="T280"/>
  <c r="V280"/>
  <c r="Q280"/>
  <c r="O280"/>
  <c r="U280"/>
  <c r="G280"/>
  <c r="Y279"/>
  <c r="T279"/>
  <c r="V279"/>
  <c r="Q279"/>
  <c r="O279"/>
  <c r="G279"/>
  <c r="Y278"/>
  <c r="T278"/>
  <c r="V278"/>
  <c r="Q278"/>
  <c r="O278"/>
  <c r="U278"/>
  <c r="G278"/>
  <c r="Y277"/>
  <c r="T277"/>
  <c r="V277"/>
  <c r="Q277"/>
  <c r="O277"/>
  <c r="G277"/>
  <c r="Y276"/>
  <c r="T276"/>
  <c r="V276"/>
  <c r="Q276"/>
  <c r="O276"/>
  <c r="U276"/>
  <c r="G276"/>
  <c r="Y275"/>
  <c r="T275"/>
  <c r="V275"/>
  <c r="Q275"/>
  <c r="O275"/>
  <c r="G275"/>
  <c r="Y274"/>
  <c r="T274"/>
  <c r="V274"/>
  <c r="Q274"/>
  <c r="O274"/>
  <c r="U274"/>
  <c r="G274"/>
  <c r="Y273"/>
  <c r="T273"/>
  <c r="V273"/>
  <c r="Q273"/>
  <c r="O273"/>
  <c r="G273"/>
  <c r="Y272"/>
  <c r="T272"/>
  <c r="V272"/>
  <c r="Q272"/>
  <c r="O272"/>
  <c r="U272"/>
  <c r="G272"/>
  <c r="Y271"/>
  <c r="T271"/>
  <c r="V271"/>
  <c r="Q271"/>
  <c r="O271"/>
  <c r="G271"/>
  <c r="Y270"/>
  <c r="Q270"/>
  <c r="T270"/>
  <c r="V270"/>
  <c r="O270"/>
  <c r="U270"/>
  <c r="G270"/>
  <c r="Y269"/>
  <c r="Q269"/>
  <c r="O269"/>
  <c r="U269"/>
  <c r="T269"/>
  <c r="V269"/>
  <c r="G269"/>
  <c r="Y268"/>
  <c r="T268"/>
  <c r="V268"/>
  <c r="Q268"/>
  <c r="O268"/>
  <c r="U268"/>
  <c r="G268"/>
  <c r="Y267"/>
  <c r="T267"/>
  <c r="V267"/>
  <c r="Q267"/>
  <c r="O267"/>
  <c r="G267"/>
  <c r="Y266"/>
  <c r="T266"/>
  <c r="V266"/>
  <c r="Q266"/>
  <c r="O266"/>
  <c r="U266"/>
  <c r="G266"/>
  <c r="Y265"/>
  <c r="T265"/>
  <c r="V265"/>
  <c r="Q265"/>
  <c r="O265"/>
  <c r="G265"/>
  <c r="Y264"/>
  <c r="T264"/>
  <c r="V264"/>
  <c r="Q264"/>
  <c r="O264"/>
  <c r="U264"/>
  <c r="G264"/>
  <c r="Y263"/>
  <c r="T263"/>
  <c r="V263"/>
  <c r="Q263"/>
  <c r="O263"/>
  <c r="G263"/>
  <c r="Y262"/>
  <c r="T262"/>
  <c r="V262"/>
  <c r="Q262"/>
  <c r="O262"/>
  <c r="U262"/>
  <c r="G262"/>
  <c r="Y261"/>
  <c r="T261"/>
  <c r="V261"/>
  <c r="Q261"/>
  <c r="O261"/>
  <c r="G261"/>
  <c r="Y260"/>
  <c r="T260"/>
  <c r="V260"/>
  <c r="Q260"/>
  <c r="O260"/>
  <c r="U260"/>
  <c r="G260"/>
  <c r="Y259"/>
  <c r="T259"/>
  <c r="V259"/>
  <c r="Q259"/>
  <c r="O259"/>
  <c r="G259"/>
  <c r="Y258"/>
  <c r="T258"/>
  <c r="V258"/>
  <c r="Q258"/>
  <c r="O258"/>
  <c r="U258"/>
  <c r="G258"/>
  <c r="Y257"/>
  <c r="T257"/>
  <c r="V257"/>
  <c r="Q257"/>
  <c r="O257"/>
  <c r="G257"/>
  <c r="Y256"/>
  <c r="T256"/>
  <c r="V256"/>
  <c r="Q256"/>
  <c r="O256"/>
  <c r="U256"/>
  <c r="G256"/>
  <c r="Y255"/>
  <c r="T255"/>
  <c r="V255"/>
  <c r="Q255"/>
  <c r="O255"/>
  <c r="G255"/>
  <c r="Y254"/>
  <c r="T254"/>
  <c r="V254"/>
  <c r="Q254"/>
  <c r="O254"/>
  <c r="U254"/>
  <c r="G254"/>
  <c r="Y253"/>
  <c r="T253"/>
  <c r="V253"/>
  <c r="Q253"/>
  <c r="O253"/>
  <c r="G253"/>
  <c r="Y252"/>
  <c r="T252"/>
  <c r="V252"/>
  <c r="Q252"/>
  <c r="O252"/>
  <c r="U252"/>
  <c r="G252"/>
  <c r="Y251"/>
  <c r="T251"/>
  <c r="V251"/>
  <c r="Q251"/>
  <c r="O251"/>
  <c r="G251"/>
  <c r="Y250"/>
  <c r="T250"/>
  <c r="V250"/>
  <c r="Q250"/>
  <c r="O250"/>
  <c r="U250"/>
  <c r="G250"/>
  <c r="Y249"/>
  <c r="T249"/>
  <c r="V249"/>
  <c r="Q249"/>
  <c r="O249"/>
  <c r="G249"/>
  <c r="Y248"/>
  <c r="T248"/>
  <c r="V248"/>
  <c r="Q248"/>
  <c r="O248"/>
  <c r="U248"/>
  <c r="G248"/>
  <c r="Y247"/>
  <c r="T247"/>
  <c r="V247"/>
  <c r="Q247"/>
  <c r="O247"/>
  <c r="G247"/>
  <c r="Y246"/>
  <c r="T246"/>
  <c r="V246"/>
  <c r="Q246"/>
  <c r="O246"/>
  <c r="U246"/>
  <c r="G246"/>
  <c r="Y245"/>
  <c r="T245"/>
  <c r="V245"/>
  <c r="Q245"/>
  <c r="O245"/>
  <c r="G245"/>
  <c r="Y244"/>
  <c r="T244"/>
  <c r="V244"/>
  <c r="Q244"/>
  <c r="O244"/>
  <c r="U244"/>
  <c r="G244"/>
  <c r="Y243"/>
  <c r="T243"/>
  <c r="V243"/>
  <c r="Q243"/>
  <c r="O243"/>
  <c r="G243"/>
  <c r="Y242"/>
  <c r="T242"/>
  <c r="V242"/>
  <c r="Q242"/>
  <c r="O242"/>
  <c r="U242"/>
  <c r="G242"/>
  <c r="Y241"/>
  <c r="T241"/>
  <c r="V241"/>
  <c r="Q241"/>
  <c r="O241"/>
  <c r="G241"/>
  <c r="Y240"/>
  <c r="T240"/>
  <c r="V240"/>
  <c r="Q240"/>
  <c r="O240"/>
  <c r="U240"/>
  <c r="G240"/>
  <c r="Y239"/>
  <c r="T239"/>
  <c r="V239"/>
  <c r="Q239"/>
  <c r="O239"/>
  <c r="G239"/>
  <c r="Y238"/>
  <c r="T238"/>
  <c r="V238"/>
  <c r="Q238"/>
  <c r="O238"/>
  <c r="U238"/>
  <c r="G238"/>
  <c r="Y237"/>
  <c r="T237"/>
  <c r="V237"/>
  <c r="Q237"/>
  <c r="O237"/>
  <c r="G237"/>
  <c r="Y236"/>
  <c r="T236"/>
  <c r="V236"/>
  <c r="Q236"/>
  <c r="O236"/>
  <c r="U236"/>
  <c r="G236"/>
  <c r="Y235"/>
  <c r="T235"/>
  <c r="V235"/>
  <c r="Q235"/>
  <c r="O235"/>
  <c r="G235"/>
  <c r="Y234"/>
  <c r="T234"/>
  <c r="V234"/>
  <c r="Q234"/>
  <c r="O234"/>
  <c r="U234"/>
  <c r="G234"/>
  <c r="Y233"/>
  <c r="T233"/>
  <c r="V233"/>
  <c r="Q233"/>
  <c r="O233"/>
  <c r="G233"/>
  <c r="Y232"/>
  <c r="T232"/>
  <c r="V232"/>
  <c r="Q232"/>
  <c r="O232"/>
  <c r="U232"/>
  <c r="G232"/>
  <c r="Y231"/>
  <c r="T231"/>
  <c r="V231"/>
  <c r="Q231"/>
  <c r="O231"/>
  <c r="G231"/>
  <c r="Y230"/>
  <c r="T230"/>
  <c r="V230"/>
  <c r="Q230"/>
  <c r="O230"/>
  <c r="U230"/>
  <c r="G230"/>
  <c r="Y229"/>
  <c r="T229"/>
  <c r="V229"/>
  <c r="Q229"/>
  <c r="O229"/>
  <c r="G229"/>
  <c r="Y228"/>
  <c r="T228"/>
  <c r="V228"/>
  <c r="Q228"/>
  <c r="O228"/>
  <c r="U228"/>
  <c r="G228"/>
  <c r="Y227"/>
  <c r="T227"/>
  <c r="V227"/>
  <c r="Q227"/>
  <c r="O227"/>
  <c r="G227"/>
  <c r="Y226"/>
  <c r="T226"/>
  <c r="V226"/>
  <c r="Q226"/>
  <c r="O226"/>
  <c r="U226"/>
  <c r="G226"/>
  <c r="Y225"/>
  <c r="T225"/>
  <c r="V225"/>
  <c r="Q225"/>
  <c r="O225"/>
  <c r="G225"/>
  <c r="Y224"/>
  <c r="T224"/>
  <c r="V224"/>
  <c r="Q224"/>
  <c r="O224"/>
  <c r="U224"/>
  <c r="G224"/>
  <c r="Y223"/>
  <c r="T223"/>
  <c r="V223"/>
  <c r="Q223"/>
  <c r="O223"/>
  <c r="G223"/>
  <c r="Y222"/>
  <c r="T222"/>
  <c r="V222"/>
  <c r="Q222"/>
  <c r="O222"/>
  <c r="U222"/>
  <c r="G222"/>
  <c r="Y221"/>
  <c r="T221"/>
  <c r="V221"/>
  <c r="Q221"/>
  <c r="O221"/>
  <c r="G221"/>
  <c r="Y220"/>
  <c r="T220"/>
  <c r="V220"/>
  <c r="Q220"/>
  <c r="O220"/>
  <c r="U220"/>
  <c r="G220"/>
  <c r="Y219"/>
  <c r="T219"/>
  <c r="V219"/>
  <c r="Q219"/>
  <c r="O219"/>
  <c r="G219"/>
  <c r="Y218"/>
  <c r="T218"/>
  <c r="V218"/>
  <c r="Q218"/>
  <c r="O218"/>
  <c r="U218"/>
  <c r="G218"/>
  <c r="Y217"/>
  <c r="T217"/>
  <c r="V217"/>
  <c r="Q217"/>
  <c r="O217"/>
  <c r="G217"/>
  <c r="Y216"/>
  <c r="T216"/>
  <c r="V216"/>
  <c r="Q216"/>
  <c r="O216"/>
  <c r="U216"/>
  <c r="G216"/>
  <c r="Y215"/>
  <c r="T215"/>
  <c r="V215"/>
  <c r="Q215"/>
  <c r="O215"/>
  <c r="G215"/>
  <c r="Y214"/>
  <c r="T214"/>
  <c r="V214"/>
  <c r="Q214"/>
  <c r="O214"/>
  <c r="U214"/>
  <c r="G214"/>
  <c r="Y213"/>
  <c r="T213"/>
  <c r="V213"/>
  <c r="Q213"/>
  <c r="O213"/>
  <c r="G213"/>
  <c r="Y212"/>
  <c r="T212"/>
  <c r="V212"/>
  <c r="Q212"/>
  <c r="O212"/>
  <c r="U212"/>
  <c r="G212"/>
  <c r="Y211"/>
  <c r="T211"/>
  <c r="V211"/>
  <c r="Q211"/>
  <c r="O211"/>
  <c r="G211"/>
  <c r="Y210"/>
  <c r="T210"/>
  <c r="V210"/>
  <c r="Q210"/>
  <c r="O210"/>
  <c r="U210"/>
  <c r="G210"/>
  <c r="Y209"/>
  <c r="T209"/>
  <c r="V209"/>
  <c r="Q209"/>
  <c r="O209"/>
  <c r="G209"/>
  <c r="Y208"/>
  <c r="T208"/>
  <c r="V208"/>
  <c r="Q208"/>
  <c r="O208"/>
  <c r="U208"/>
  <c r="G208"/>
  <c r="Y207"/>
  <c r="T207"/>
  <c r="V207"/>
  <c r="Q207"/>
  <c r="O207"/>
  <c r="G207"/>
  <c r="Y206"/>
  <c r="T206"/>
  <c r="V206"/>
  <c r="Q206"/>
  <c r="O206"/>
  <c r="U206"/>
  <c r="G206"/>
  <c r="Y205"/>
  <c r="T205"/>
  <c r="V205"/>
  <c r="Q205"/>
  <c r="O205"/>
  <c r="G205"/>
  <c r="Y204"/>
  <c r="T204"/>
  <c r="V204"/>
  <c r="Q204"/>
  <c r="O204"/>
  <c r="U204"/>
  <c r="G204"/>
  <c r="Y203"/>
  <c r="T203"/>
  <c r="V203"/>
  <c r="Q203"/>
  <c r="O203"/>
  <c r="G203"/>
  <c r="Y202"/>
  <c r="T202"/>
  <c r="V202"/>
  <c r="Q202"/>
  <c r="O202"/>
  <c r="U202"/>
  <c r="G202"/>
  <c r="Y201"/>
  <c r="T201"/>
  <c r="V201"/>
  <c r="Q201"/>
  <c r="O201"/>
  <c r="G201"/>
  <c r="Y200"/>
  <c r="T200"/>
  <c r="V200"/>
  <c r="Q200"/>
  <c r="O200"/>
  <c r="U200"/>
  <c r="G200"/>
  <c r="Y199"/>
  <c r="T199"/>
  <c r="V199"/>
  <c r="Q199"/>
  <c r="O199"/>
  <c r="G199"/>
  <c r="Y198"/>
  <c r="T198"/>
  <c r="V198"/>
  <c r="Q198"/>
  <c r="O198"/>
  <c r="U198"/>
  <c r="G198"/>
  <c r="Y197"/>
  <c r="T197"/>
  <c r="V197"/>
  <c r="Q197"/>
  <c r="O197"/>
  <c r="G197"/>
  <c r="Y196"/>
  <c r="T196"/>
  <c r="V196"/>
  <c r="Q196"/>
  <c r="O196"/>
  <c r="U196"/>
  <c r="G196"/>
  <c r="Y195"/>
  <c r="T195"/>
  <c r="V195"/>
  <c r="Q195"/>
  <c r="O195"/>
  <c r="G195"/>
  <c r="Y194"/>
  <c r="T194"/>
  <c r="V194"/>
  <c r="Q194"/>
  <c r="O194"/>
  <c r="U194"/>
  <c r="G194"/>
  <c r="Y193"/>
  <c r="T193"/>
  <c r="V193"/>
  <c r="Q193"/>
  <c r="O193"/>
  <c r="G193"/>
  <c r="Y192"/>
  <c r="T192"/>
  <c r="V192"/>
  <c r="Q192"/>
  <c r="O192"/>
  <c r="U192"/>
  <c r="G192"/>
  <c r="Y191"/>
  <c r="T191"/>
  <c r="V191"/>
  <c r="Q191"/>
  <c r="O191"/>
  <c r="G191"/>
  <c r="Y190"/>
  <c r="T190"/>
  <c r="V190"/>
  <c r="Q190"/>
  <c r="O190"/>
  <c r="U190"/>
  <c r="G190"/>
  <c r="Y189"/>
  <c r="T189"/>
  <c r="V189"/>
  <c r="Q189"/>
  <c r="O189"/>
  <c r="G189"/>
  <c r="Y188"/>
  <c r="T188"/>
  <c r="V188"/>
  <c r="Q188"/>
  <c r="O188"/>
  <c r="U188"/>
  <c r="G188"/>
  <c r="Y187"/>
  <c r="T187"/>
  <c r="V187"/>
  <c r="Q187"/>
  <c r="O187"/>
  <c r="G187"/>
  <c r="Y186"/>
  <c r="T186"/>
  <c r="V186"/>
  <c r="Q186"/>
  <c r="O186"/>
  <c r="U186"/>
  <c r="G186"/>
  <c r="Y185"/>
  <c r="T185"/>
  <c r="V185"/>
  <c r="Q185"/>
  <c r="O185"/>
  <c r="G185"/>
  <c r="Y184"/>
  <c r="T184"/>
  <c r="V184"/>
  <c r="Q184"/>
  <c r="O184"/>
  <c r="U184"/>
  <c r="G184"/>
  <c r="Y183"/>
  <c r="T183"/>
  <c r="V183"/>
  <c r="Q183"/>
  <c r="O183"/>
  <c r="G183"/>
  <c r="Y182"/>
  <c r="T182"/>
  <c r="V182"/>
  <c r="Q182"/>
  <c r="O182"/>
  <c r="U182"/>
  <c r="G182"/>
  <c r="Y181"/>
  <c r="T181"/>
  <c r="V181"/>
  <c r="Q181"/>
  <c r="O181"/>
  <c r="G181"/>
  <c r="Y180"/>
  <c r="T180"/>
  <c r="V180"/>
  <c r="Q180"/>
  <c r="O180"/>
  <c r="U180"/>
  <c r="G180"/>
  <c r="Y179"/>
  <c r="T179"/>
  <c r="V179"/>
  <c r="Q179"/>
  <c r="O179"/>
  <c r="G179"/>
  <c r="Y178"/>
  <c r="T178"/>
  <c r="V178"/>
  <c r="Q178"/>
  <c r="O178"/>
  <c r="U178"/>
  <c r="G178"/>
  <c r="Y177"/>
  <c r="T177"/>
  <c r="V177"/>
  <c r="Q177"/>
  <c r="O177"/>
  <c r="G177"/>
  <c r="Y176"/>
  <c r="T176"/>
  <c r="V176"/>
  <c r="Q176"/>
  <c r="O176"/>
  <c r="U176"/>
  <c r="G176"/>
  <c r="Y175"/>
  <c r="T175"/>
  <c r="V175"/>
  <c r="Q175"/>
  <c r="O175"/>
  <c r="G175"/>
  <c r="Y174"/>
  <c r="T174"/>
  <c r="V174"/>
  <c r="Q174"/>
  <c r="O174"/>
  <c r="U174"/>
  <c r="G174"/>
  <c r="Y173"/>
  <c r="T173"/>
  <c r="V173"/>
  <c r="Q173"/>
  <c r="O173"/>
  <c r="G173"/>
  <c r="Y172"/>
  <c r="T172"/>
  <c r="V172"/>
  <c r="Q172"/>
  <c r="O172"/>
  <c r="U172"/>
  <c r="G172"/>
  <c r="Y171"/>
  <c r="T171"/>
  <c r="V171"/>
  <c r="Q171"/>
  <c r="O171"/>
  <c r="G171"/>
  <c r="Y170"/>
  <c r="T170"/>
  <c r="V170"/>
  <c r="Q170"/>
  <c r="O170"/>
  <c r="U170"/>
  <c r="G170"/>
  <c r="Y169"/>
  <c r="T169"/>
  <c r="V169"/>
  <c r="Q169"/>
  <c r="O169"/>
  <c r="G169"/>
  <c r="Y168"/>
  <c r="T168"/>
  <c r="V168"/>
  <c r="Q168"/>
  <c r="O168"/>
  <c r="U168"/>
  <c r="G168"/>
  <c r="Y167"/>
  <c r="T167"/>
  <c r="V167"/>
  <c r="Q167"/>
  <c r="O167"/>
  <c r="G167"/>
  <c r="Y166"/>
  <c r="T166"/>
  <c r="V166"/>
  <c r="Q166"/>
  <c r="O166"/>
  <c r="U166"/>
  <c r="G166"/>
  <c r="Y165"/>
  <c r="T165"/>
  <c r="V165"/>
  <c r="Q165"/>
  <c r="O165"/>
  <c r="G165"/>
  <c r="Y164"/>
  <c r="T164"/>
  <c r="V164"/>
  <c r="Q164"/>
  <c r="O164"/>
  <c r="U164"/>
  <c r="G164"/>
  <c r="Y163"/>
  <c r="T163"/>
  <c r="V163"/>
  <c r="Q163"/>
  <c r="O163"/>
  <c r="G163"/>
  <c r="Y162"/>
  <c r="T162"/>
  <c r="V162"/>
  <c r="Q162"/>
  <c r="O162"/>
  <c r="U162"/>
  <c r="G162"/>
  <c r="Y161"/>
  <c r="T161"/>
  <c r="V161"/>
  <c r="Q161"/>
  <c r="O161"/>
  <c r="G161"/>
  <c r="Y160"/>
  <c r="T160"/>
  <c r="V160"/>
  <c r="Q160"/>
  <c r="O160"/>
  <c r="U160"/>
  <c r="G160"/>
  <c r="Y159"/>
  <c r="T159"/>
  <c r="V159"/>
  <c r="Q159"/>
  <c r="O159"/>
  <c r="G159"/>
  <c r="Y158"/>
  <c r="T158"/>
  <c r="V158"/>
  <c r="Q158"/>
  <c r="O158"/>
  <c r="U158"/>
  <c r="G158"/>
  <c r="Y157"/>
  <c r="T157"/>
  <c r="V157"/>
  <c r="Q157"/>
  <c r="O157"/>
  <c r="G157"/>
  <c r="Y156"/>
  <c r="T156"/>
  <c r="V156"/>
  <c r="Q156"/>
  <c r="O156"/>
  <c r="U156"/>
  <c r="G156"/>
  <c r="Y155"/>
  <c r="T155"/>
  <c r="V155"/>
  <c r="Q155"/>
  <c r="O155"/>
  <c r="G155"/>
  <c r="Y154"/>
  <c r="T154"/>
  <c r="V154"/>
  <c r="Q154"/>
  <c r="O154"/>
  <c r="U154"/>
  <c r="G154"/>
  <c r="Y153"/>
  <c r="T153"/>
  <c r="V153"/>
  <c r="Q153"/>
  <c r="O153"/>
  <c r="G153"/>
  <c r="Y152"/>
  <c r="T152"/>
  <c r="V152"/>
  <c r="Q152"/>
  <c r="O152"/>
  <c r="U152"/>
  <c r="G152"/>
  <c r="Y151"/>
  <c r="T151"/>
  <c r="V151"/>
  <c r="Q151"/>
  <c r="O151"/>
  <c r="G151"/>
  <c r="Y150"/>
  <c r="T150"/>
  <c r="V150"/>
  <c r="Q150"/>
  <c r="O150"/>
  <c r="U150"/>
  <c r="G150"/>
  <c r="Y149"/>
  <c r="T149"/>
  <c r="V149"/>
  <c r="Q149"/>
  <c r="O149"/>
  <c r="G149"/>
  <c r="Y148"/>
  <c r="T148"/>
  <c r="V148"/>
  <c r="Q148"/>
  <c r="O148"/>
  <c r="U148"/>
  <c r="G148"/>
  <c r="Y147"/>
  <c r="T147"/>
  <c r="V147"/>
  <c r="Q147"/>
  <c r="O147"/>
  <c r="G147"/>
  <c r="Y146"/>
  <c r="T146"/>
  <c r="V146"/>
  <c r="Q146"/>
  <c r="O146"/>
  <c r="U146"/>
  <c r="G146"/>
  <c r="Y145"/>
  <c r="T145"/>
  <c r="V145"/>
  <c r="Q145"/>
  <c r="O145"/>
  <c r="G145"/>
  <c r="Y144"/>
  <c r="T144"/>
  <c r="V144"/>
  <c r="Q144"/>
  <c r="O144"/>
  <c r="U144"/>
  <c r="G144"/>
  <c r="Y143"/>
  <c r="T143"/>
  <c r="V143"/>
  <c r="Q143"/>
  <c r="O143"/>
  <c r="G143"/>
  <c r="Y142"/>
  <c r="Q142"/>
  <c r="T142"/>
  <c r="V142"/>
  <c r="O142"/>
  <c r="U142"/>
  <c r="G142"/>
  <c r="Y141"/>
  <c r="Q141"/>
  <c r="O141"/>
  <c r="U141"/>
  <c r="T141"/>
  <c r="V141"/>
  <c r="G141"/>
  <c r="Y140"/>
  <c r="T140"/>
  <c r="V140"/>
  <c r="Q140"/>
  <c r="O140"/>
  <c r="U140"/>
  <c r="G140"/>
  <c r="Y139"/>
  <c r="T139"/>
  <c r="V139"/>
  <c r="Q139"/>
  <c r="O139"/>
  <c r="G139"/>
  <c r="Y138"/>
  <c r="T138"/>
  <c r="V138"/>
  <c r="Q138"/>
  <c r="O138"/>
  <c r="U138"/>
  <c r="G138"/>
  <c r="Y137"/>
  <c r="T137"/>
  <c r="V137"/>
  <c r="Q137"/>
  <c r="O137"/>
  <c r="G137"/>
  <c r="Y136"/>
  <c r="T136"/>
  <c r="V136"/>
  <c r="Q136"/>
  <c r="O136"/>
  <c r="U136"/>
  <c r="G136"/>
  <c r="Y135"/>
  <c r="T135"/>
  <c r="V135"/>
  <c r="Q135"/>
  <c r="O135"/>
  <c r="G135"/>
  <c r="Y134"/>
  <c r="T134"/>
  <c r="V134"/>
  <c r="Q134"/>
  <c r="O134"/>
  <c r="U134"/>
  <c r="G134"/>
  <c r="Y133"/>
  <c r="T133"/>
  <c r="V133"/>
  <c r="Q133"/>
  <c r="O133"/>
  <c r="G133"/>
  <c r="Y132"/>
  <c r="T132"/>
  <c r="V132"/>
  <c r="Q132"/>
  <c r="O132"/>
  <c r="U132"/>
  <c r="G132"/>
  <c r="Y131"/>
  <c r="T131"/>
  <c r="V131"/>
  <c r="Q131"/>
  <c r="O131"/>
  <c r="G131"/>
  <c r="Y130"/>
  <c r="T130"/>
  <c r="V130"/>
  <c r="Q130"/>
  <c r="O130"/>
  <c r="U130"/>
  <c r="G130"/>
  <c r="Y129"/>
  <c r="T129"/>
  <c r="V129"/>
  <c r="Q129"/>
  <c r="O129"/>
  <c r="G129"/>
  <c r="Y128"/>
  <c r="T128"/>
  <c r="V128"/>
  <c r="Q128"/>
  <c r="O128"/>
  <c r="U128"/>
  <c r="G128"/>
  <c r="Y127"/>
  <c r="T127"/>
  <c r="V127"/>
  <c r="Q127"/>
  <c r="O127"/>
  <c r="G127"/>
  <c r="Y126"/>
  <c r="T126"/>
  <c r="V126"/>
  <c r="Q126"/>
  <c r="O126"/>
  <c r="U126"/>
  <c r="G126"/>
  <c r="Y125"/>
  <c r="T125"/>
  <c r="V125"/>
  <c r="Q125"/>
  <c r="O125"/>
  <c r="G125"/>
  <c r="Y124"/>
  <c r="T124"/>
  <c r="V124"/>
  <c r="Q124"/>
  <c r="O124"/>
  <c r="U124"/>
  <c r="G124"/>
  <c r="Y123"/>
  <c r="T123"/>
  <c r="V123"/>
  <c r="Q123"/>
  <c r="O123"/>
  <c r="G123"/>
  <c r="Y122"/>
  <c r="T122"/>
  <c r="V122"/>
  <c r="Q122"/>
  <c r="O122"/>
  <c r="U122"/>
  <c r="G122"/>
  <c r="Y121"/>
  <c r="T121"/>
  <c r="V121"/>
  <c r="Q121"/>
  <c r="O121"/>
  <c r="G121"/>
  <c r="Y120"/>
  <c r="T120"/>
  <c r="V120"/>
  <c r="Q120"/>
  <c r="O120"/>
  <c r="U120"/>
  <c r="G120"/>
  <c r="Y119"/>
  <c r="T119"/>
  <c r="V119"/>
  <c r="Q119"/>
  <c r="O119"/>
  <c r="G119"/>
  <c r="Y118"/>
  <c r="T118"/>
  <c r="V118"/>
  <c r="Q118"/>
  <c r="O118"/>
  <c r="U118"/>
  <c r="G118"/>
  <c r="Y117"/>
  <c r="T117"/>
  <c r="V117"/>
  <c r="Q117"/>
  <c r="O117"/>
  <c r="G117"/>
  <c r="Y116"/>
  <c r="T116"/>
  <c r="V116"/>
  <c r="Q116"/>
  <c r="O116"/>
  <c r="U116"/>
  <c r="G116"/>
  <c r="Y115"/>
  <c r="T115"/>
  <c r="V115"/>
  <c r="Q115"/>
  <c r="O115"/>
  <c r="G115"/>
  <c r="Y114"/>
  <c r="T114"/>
  <c r="V114"/>
  <c r="Q114"/>
  <c r="O114"/>
  <c r="U114"/>
  <c r="G114"/>
  <c r="Y113"/>
  <c r="T113"/>
  <c r="V113"/>
  <c r="Q113"/>
  <c r="O113"/>
  <c r="G113"/>
  <c r="Y112"/>
  <c r="T112"/>
  <c r="V112"/>
  <c r="Q112"/>
  <c r="O112"/>
  <c r="U112"/>
  <c r="G112"/>
  <c r="Y111"/>
  <c r="T111"/>
  <c r="V111"/>
  <c r="Q111"/>
  <c r="O111"/>
  <c r="G111"/>
  <c r="Y110"/>
  <c r="T110"/>
  <c r="V110"/>
  <c r="Q110"/>
  <c r="O110"/>
  <c r="U110"/>
  <c r="G110"/>
  <c r="Y109"/>
  <c r="T109"/>
  <c r="V109"/>
  <c r="Q109"/>
  <c r="O109"/>
  <c r="G109"/>
  <c r="Y108"/>
  <c r="T108"/>
  <c r="V108"/>
  <c r="Q108"/>
  <c r="O108"/>
  <c r="U108"/>
  <c r="G108"/>
  <c r="Y107"/>
  <c r="T107"/>
  <c r="V107"/>
  <c r="Q107"/>
  <c r="O107"/>
  <c r="G107"/>
  <c r="Y106"/>
  <c r="T106"/>
  <c r="V106"/>
  <c r="Q106"/>
  <c r="O106"/>
  <c r="U106"/>
  <c r="G106"/>
  <c r="Y105"/>
  <c r="T105"/>
  <c r="V105"/>
  <c r="Q105"/>
  <c r="O105"/>
  <c r="G105"/>
  <c r="Y104"/>
  <c r="T104"/>
  <c r="V104"/>
  <c r="Q104"/>
  <c r="O104"/>
  <c r="U104"/>
  <c r="G104"/>
  <c r="Y103"/>
  <c r="T103"/>
  <c r="V103"/>
  <c r="Q103"/>
  <c r="O103"/>
  <c r="G103"/>
  <c r="Y102"/>
  <c r="T102"/>
  <c r="V102"/>
  <c r="Q102"/>
  <c r="O102"/>
  <c r="U102"/>
  <c r="G102"/>
  <c r="Y101"/>
  <c r="T101"/>
  <c r="V101"/>
  <c r="Q101"/>
  <c r="O101"/>
  <c r="G101"/>
  <c r="Y100"/>
  <c r="T100"/>
  <c r="V100"/>
  <c r="Q100"/>
  <c r="O100"/>
  <c r="U100"/>
  <c r="G100"/>
  <c r="Y99"/>
  <c r="T99"/>
  <c r="V99"/>
  <c r="Q99"/>
  <c r="O99"/>
  <c r="G99"/>
  <c r="Y98"/>
  <c r="T98"/>
  <c r="V98"/>
  <c r="Q98"/>
  <c r="O98"/>
  <c r="U98"/>
  <c r="G98"/>
  <c r="Y97"/>
  <c r="T97"/>
  <c r="V97"/>
  <c r="Q97"/>
  <c r="O97"/>
  <c r="G97"/>
  <c r="Y96"/>
  <c r="T96"/>
  <c r="V96"/>
  <c r="Q96"/>
  <c r="O96"/>
  <c r="U96"/>
  <c r="G96"/>
  <c r="Y95"/>
  <c r="T95"/>
  <c r="V95"/>
  <c r="Q95"/>
  <c r="O95"/>
  <c r="G95"/>
  <c r="Y94"/>
  <c r="T94"/>
  <c r="V94"/>
  <c r="Q94"/>
  <c r="O94"/>
  <c r="U94"/>
  <c r="G94"/>
  <c r="Y93"/>
  <c r="T93"/>
  <c r="V93"/>
  <c r="Q93"/>
  <c r="O93"/>
  <c r="G93"/>
  <c r="Y92"/>
  <c r="T92"/>
  <c r="V92"/>
  <c r="Q92"/>
  <c r="O92"/>
  <c r="U92"/>
  <c r="G92"/>
  <c r="Y91"/>
  <c r="T91"/>
  <c r="V91"/>
  <c r="Q91"/>
  <c r="O91"/>
  <c r="G91"/>
  <c r="Y90"/>
  <c r="T90"/>
  <c r="V90"/>
  <c r="Q90"/>
  <c r="O90"/>
  <c r="U90"/>
  <c r="G90"/>
  <c r="Y89"/>
  <c r="T89"/>
  <c r="V89"/>
  <c r="Q89"/>
  <c r="O89"/>
  <c r="G89"/>
  <c r="Y88"/>
  <c r="T88"/>
  <c r="V88"/>
  <c r="Q88"/>
  <c r="O88"/>
  <c r="U88"/>
  <c r="G88"/>
  <c r="Y87"/>
  <c r="T87"/>
  <c r="V87"/>
  <c r="Q87"/>
  <c r="O87"/>
  <c r="G87"/>
  <c r="Y86"/>
  <c r="T86"/>
  <c r="V86"/>
  <c r="Q86"/>
  <c r="O86"/>
  <c r="U86"/>
  <c r="G86"/>
  <c r="Y85"/>
  <c r="T85"/>
  <c r="V85"/>
  <c r="Q85"/>
  <c r="O85"/>
  <c r="G85"/>
  <c r="Y84"/>
  <c r="T84"/>
  <c r="V84"/>
  <c r="Q84"/>
  <c r="O84"/>
  <c r="U84"/>
  <c r="G84"/>
  <c r="Y83"/>
  <c r="T83"/>
  <c r="V83"/>
  <c r="Q83"/>
  <c r="O83"/>
  <c r="G83"/>
  <c r="Y82"/>
  <c r="T82"/>
  <c r="V82"/>
  <c r="Q82"/>
  <c r="O82"/>
  <c r="U82"/>
  <c r="G82"/>
  <c r="Y81"/>
  <c r="T81"/>
  <c r="V81"/>
  <c r="Q81"/>
  <c r="O81"/>
  <c r="G81"/>
  <c r="Y80"/>
  <c r="T80"/>
  <c r="V80"/>
  <c r="Q80"/>
  <c r="O80"/>
  <c r="U80"/>
  <c r="G80"/>
  <c r="Y79"/>
  <c r="T79"/>
  <c r="V79"/>
  <c r="Q79"/>
  <c r="O79"/>
  <c r="G79"/>
  <c r="Y78"/>
  <c r="T78"/>
  <c r="V78"/>
  <c r="Q78"/>
  <c r="O78"/>
  <c r="U78"/>
  <c r="G78"/>
  <c r="Y77"/>
  <c r="T77"/>
  <c r="V77"/>
  <c r="Q77"/>
  <c r="O77"/>
  <c r="G77"/>
  <c r="Y76"/>
  <c r="T76"/>
  <c r="V76"/>
  <c r="Q76"/>
  <c r="O76"/>
  <c r="U76"/>
  <c r="G76"/>
  <c r="Y75"/>
  <c r="T75"/>
  <c r="V75"/>
  <c r="Q75"/>
  <c r="O75"/>
  <c r="G75"/>
  <c r="Y74"/>
  <c r="T74"/>
  <c r="V74"/>
  <c r="Q74"/>
  <c r="O74"/>
  <c r="U74"/>
  <c r="G74"/>
  <c r="Y73"/>
  <c r="T73"/>
  <c r="V73"/>
  <c r="Q73"/>
  <c r="O73"/>
  <c r="G73"/>
  <c r="Y72"/>
  <c r="T72"/>
  <c r="V72"/>
  <c r="Q72"/>
  <c r="O72"/>
  <c r="U72"/>
  <c r="G72"/>
  <c r="Y71"/>
  <c r="T71"/>
  <c r="V71"/>
  <c r="Q71"/>
  <c r="O71"/>
  <c r="G71"/>
  <c r="Y70"/>
  <c r="T70"/>
  <c r="V70"/>
  <c r="Q70"/>
  <c r="O70"/>
  <c r="U70"/>
  <c r="G70"/>
  <c r="Y69"/>
  <c r="T69"/>
  <c r="V69"/>
  <c r="Q69"/>
  <c r="O69"/>
  <c r="G69"/>
  <c r="Y68"/>
  <c r="T68"/>
  <c r="V68"/>
  <c r="Q68"/>
  <c r="O68"/>
  <c r="U68"/>
  <c r="G68"/>
  <c r="Y67"/>
  <c r="T67"/>
  <c r="V67"/>
  <c r="Q67"/>
  <c r="O67"/>
  <c r="G67"/>
  <c r="Y66"/>
  <c r="T66"/>
  <c r="V66"/>
  <c r="Q66"/>
  <c r="O66"/>
  <c r="U66"/>
  <c r="G66"/>
  <c r="Y65"/>
  <c r="T65"/>
  <c r="V65"/>
  <c r="Q65"/>
  <c r="O65"/>
  <c r="G65"/>
  <c r="Y64"/>
  <c r="T64"/>
  <c r="V64"/>
  <c r="Q64"/>
  <c r="O64"/>
  <c r="U64"/>
  <c r="G64"/>
  <c r="Y63"/>
  <c r="T63"/>
  <c r="V63"/>
  <c r="Q63"/>
  <c r="O63"/>
  <c r="G63"/>
  <c r="Y62"/>
  <c r="T62"/>
  <c r="V62"/>
  <c r="Q62"/>
  <c r="O62"/>
  <c r="U62"/>
  <c r="G62"/>
  <c r="Y61"/>
  <c r="T61"/>
  <c r="V61"/>
  <c r="Q61"/>
  <c r="O61"/>
  <c r="G61"/>
  <c r="Y60"/>
  <c r="T60"/>
  <c r="V60"/>
  <c r="Q60"/>
  <c r="O60"/>
  <c r="U60"/>
  <c r="G60"/>
  <c r="Y59"/>
  <c r="T59"/>
  <c r="V59"/>
  <c r="Q59"/>
  <c r="O59"/>
  <c r="G59"/>
  <c r="Y58"/>
  <c r="T58"/>
  <c r="V58"/>
  <c r="Q58"/>
  <c r="O58"/>
  <c r="U58"/>
  <c r="G58"/>
  <c r="Y57"/>
  <c r="T57"/>
  <c r="V57"/>
  <c r="Q57"/>
  <c r="O57"/>
  <c r="G57"/>
  <c r="Y56"/>
  <c r="T56"/>
  <c r="V56"/>
  <c r="Q56"/>
  <c r="O56"/>
  <c r="U56"/>
  <c r="G56"/>
  <c r="Y55"/>
  <c r="T55"/>
  <c r="V55"/>
  <c r="Q55"/>
  <c r="O55"/>
  <c r="G55"/>
  <c r="Y54"/>
  <c r="T54"/>
  <c r="V54"/>
  <c r="Q54"/>
  <c r="O54"/>
  <c r="U54"/>
  <c r="G54"/>
  <c r="Y53"/>
  <c r="T53"/>
  <c r="V53"/>
  <c r="Q53"/>
  <c r="O53"/>
  <c r="G53"/>
  <c r="Y52"/>
  <c r="T52"/>
  <c r="V52"/>
  <c r="Q52"/>
  <c r="O52"/>
  <c r="U52"/>
  <c r="G52"/>
  <c r="Y51"/>
  <c r="T51"/>
  <c r="V51"/>
  <c r="Q51"/>
  <c r="O51"/>
  <c r="G51"/>
  <c r="Y50"/>
  <c r="T50"/>
  <c r="V50"/>
  <c r="Q50"/>
  <c r="O50"/>
  <c r="U50"/>
  <c r="G50"/>
  <c r="Y49"/>
  <c r="T49"/>
  <c r="V49"/>
  <c r="Q49"/>
  <c r="O49"/>
  <c r="G49"/>
  <c r="Y48"/>
  <c r="T48"/>
  <c r="V48"/>
  <c r="Q48"/>
  <c r="O48"/>
  <c r="U48"/>
  <c r="G48"/>
  <c r="Y47"/>
  <c r="T47"/>
  <c r="V47"/>
  <c r="Q47"/>
  <c r="O47"/>
  <c r="G47"/>
  <c r="Y46"/>
  <c r="T46"/>
  <c r="V46"/>
  <c r="Q46"/>
  <c r="O46"/>
  <c r="U46"/>
  <c r="G46"/>
  <c r="Y45"/>
  <c r="T45"/>
  <c r="V45"/>
  <c r="Q45"/>
  <c r="O45"/>
  <c r="G45"/>
  <c r="Y44"/>
  <c r="T44"/>
  <c r="V44"/>
  <c r="Q44"/>
  <c r="O44"/>
  <c r="U44"/>
  <c r="G44"/>
  <c r="Y43"/>
  <c r="T43"/>
  <c r="V43"/>
  <c r="Q43"/>
  <c r="O43"/>
  <c r="G43"/>
  <c r="Y42"/>
  <c r="Q42"/>
  <c r="T42"/>
  <c r="V42"/>
  <c r="O42"/>
  <c r="U42"/>
  <c r="G42"/>
  <c r="Y41"/>
  <c r="T41"/>
  <c r="V41"/>
  <c r="Q41"/>
  <c r="O41"/>
  <c r="G41"/>
  <c r="Y40"/>
  <c r="T40"/>
  <c r="V40"/>
  <c r="Q40"/>
  <c r="O40"/>
  <c r="U40"/>
  <c r="G40"/>
  <c r="Y39"/>
  <c r="T39"/>
  <c r="V39"/>
  <c r="Q39"/>
  <c r="O39"/>
  <c r="G39"/>
  <c r="Y38"/>
  <c r="T38"/>
  <c r="V38"/>
  <c r="Q38"/>
  <c r="O38"/>
  <c r="U38"/>
  <c r="G38"/>
  <c r="Y37"/>
  <c r="T37"/>
  <c r="V37"/>
  <c r="Q37"/>
  <c r="O37"/>
  <c r="G37"/>
  <c r="Y36"/>
  <c r="T36"/>
  <c r="V36"/>
  <c r="Q36"/>
  <c r="O36"/>
  <c r="U36"/>
  <c r="G36"/>
  <c r="Y35"/>
  <c r="T35"/>
  <c r="V35"/>
  <c r="Q35"/>
  <c r="O35"/>
  <c r="G35"/>
  <c r="Y34"/>
  <c r="T34"/>
  <c r="V34"/>
  <c r="Q34"/>
  <c r="O34"/>
  <c r="U34"/>
  <c r="G34"/>
  <c r="Y33"/>
  <c r="T33"/>
  <c r="V33"/>
  <c r="Q33"/>
  <c r="O33"/>
  <c r="G33"/>
  <c r="Y32"/>
  <c r="T32"/>
  <c r="V32"/>
  <c r="Q32"/>
  <c r="O32"/>
  <c r="U32"/>
  <c r="G32"/>
  <c r="Y31"/>
  <c r="T31"/>
  <c r="V31"/>
  <c r="Q31"/>
  <c r="O31"/>
  <c r="G31"/>
  <c r="Y30"/>
  <c r="T30"/>
  <c r="V30"/>
  <c r="Q30"/>
  <c r="O30"/>
  <c r="U30"/>
  <c r="G30"/>
  <c r="Y29"/>
  <c r="T29"/>
  <c r="V29"/>
  <c r="Q29"/>
  <c r="O29"/>
  <c r="G29"/>
  <c r="Y28"/>
  <c r="T28"/>
  <c r="V28"/>
  <c r="Q28"/>
  <c r="O28"/>
  <c r="U28"/>
  <c r="G28"/>
  <c r="S1348"/>
  <c r="S1347"/>
  <c r="S1346"/>
  <c r="S1342"/>
  <c r="S1343"/>
  <c r="S1344"/>
  <c r="S1345"/>
  <c r="S1340"/>
  <c r="S1341"/>
  <c r="S1339"/>
  <c r="S1338"/>
  <c r="S1335"/>
  <c r="S1336"/>
  <c r="S1337"/>
  <c r="S1333"/>
  <c r="S1334"/>
  <c r="S1331"/>
  <c r="S1332"/>
  <c r="S1330"/>
  <c r="S1329"/>
  <c r="S1325"/>
  <c r="S1326"/>
  <c r="S1327"/>
  <c r="S1328"/>
  <c r="S1315"/>
  <c r="S1316"/>
  <c r="S1317"/>
  <c r="S1318"/>
  <c r="S1319"/>
  <c r="S1320"/>
  <c r="S1321"/>
  <c r="S1322"/>
  <c r="S1323"/>
  <c r="S1324"/>
  <c r="S1310"/>
  <c r="S1311"/>
  <c r="S1312"/>
  <c r="S1313"/>
  <c r="S1314"/>
  <c r="S1305"/>
  <c r="S1306"/>
  <c r="S1307"/>
  <c r="S1308"/>
  <c r="S1309"/>
  <c r="S1302"/>
  <c r="S1303"/>
  <c r="S1304"/>
  <c r="S1300"/>
  <c r="S1301"/>
  <c r="S1298"/>
  <c r="S1299"/>
  <c r="S1297"/>
  <c r="S1296"/>
  <c r="S1294"/>
  <c r="S1295"/>
  <c r="S1292"/>
  <c r="S1293"/>
  <c r="S1290"/>
  <c r="S1291"/>
  <c r="S1289"/>
  <c r="S1288"/>
  <c r="S1286"/>
  <c r="S1287"/>
  <c r="S1284"/>
  <c r="S1285"/>
  <c r="S1282"/>
  <c r="S1283"/>
  <c r="S1280"/>
  <c r="S1281"/>
  <c r="S1278"/>
  <c r="S1279"/>
  <c r="S1277"/>
  <c r="S1276"/>
  <c r="S1275"/>
  <c r="S1265"/>
  <c r="S1266"/>
  <c r="S1267"/>
  <c r="S1268"/>
  <c r="S1269"/>
  <c r="S1270"/>
  <c r="S1271"/>
  <c r="S1272"/>
  <c r="S1273"/>
  <c r="S1274"/>
  <c r="S1264"/>
  <c r="S1262"/>
  <c r="S1263"/>
  <c r="S1260"/>
  <c r="S1261"/>
  <c r="S1258"/>
  <c r="S1259"/>
  <c r="S1256"/>
  <c r="S1257"/>
  <c r="S1254"/>
  <c r="S1255"/>
  <c r="S1252"/>
  <c r="S1253"/>
  <c r="S1251"/>
  <c r="S1250"/>
  <c r="S1249"/>
  <c r="S1248"/>
  <c r="S1247"/>
  <c r="S1246"/>
  <c r="S1245"/>
  <c r="S1244"/>
  <c r="S1243"/>
  <c r="S1241"/>
  <c r="S1242"/>
  <c r="S1236"/>
  <c r="S1237"/>
  <c r="S1238"/>
  <c r="S1239"/>
  <c r="S1240"/>
  <c r="S1233"/>
  <c r="S1234"/>
  <c r="S1235"/>
  <c r="S1231"/>
  <c r="S1232"/>
  <c r="S1229"/>
  <c r="S1230"/>
  <c r="S1227"/>
  <c r="S1228"/>
  <c r="S1226"/>
  <c r="S1225"/>
  <c r="S1224"/>
  <c r="S1223"/>
  <c r="S1222"/>
  <c r="S1221"/>
  <c r="S1220"/>
  <c r="S1219"/>
  <c r="S1218"/>
  <c r="S1217"/>
  <c r="S1216"/>
  <c r="S1215"/>
  <c r="S1214"/>
  <c r="S1213"/>
  <c r="S1212"/>
  <c r="S1211"/>
  <c r="S1210"/>
  <c r="S1209"/>
  <c r="S1208"/>
  <c r="S1203"/>
  <c r="S1204"/>
  <c r="S1205"/>
  <c r="S1206"/>
  <c r="S1207"/>
  <c r="S1198"/>
  <c r="S1199"/>
  <c r="S1200"/>
  <c r="S1201"/>
  <c r="S1202"/>
  <c r="S1193"/>
  <c r="S1194"/>
  <c r="S1195"/>
  <c r="S1196"/>
  <c r="S1197"/>
  <c r="S1188"/>
  <c r="S1189"/>
  <c r="S1190"/>
  <c r="S1191"/>
  <c r="S1192"/>
  <c r="S1183"/>
  <c r="S1184"/>
  <c r="S1185"/>
  <c r="S1186"/>
  <c r="S1187"/>
  <c r="S1178"/>
  <c r="S1179"/>
  <c r="S1180"/>
  <c r="S1181"/>
  <c r="S1182"/>
  <c r="S1173"/>
  <c r="S1174"/>
  <c r="S1175"/>
  <c r="S1176"/>
  <c r="S1177"/>
  <c r="S1168"/>
  <c r="S1169"/>
  <c r="S1170"/>
  <c r="S1171"/>
  <c r="S1172"/>
  <c r="S1163"/>
  <c r="S1164"/>
  <c r="S1165"/>
  <c r="S1166"/>
  <c r="S1167"/>
  <c r="S1158"/>
  <c r="S1159"/>
  <c r="S1160"/>
  <c r="S1161"/>
  <c r="S1162"/>
  <c r="S1153"/>
  <c r="S1154"/>
  <c r="S1155"/>
  <c r="S1156"/>
  <c r="S1157"/>
  <c r="S1148"/>
  <c r="S1149"/>
  <c r="S1150"/>
  <c r="S1151"/>
  <c r="S1152"/>
  <c r="S1143"/>
  <c r="S1144"/>
  <c r="S1145"/>
  <c r="S1146"/>
  <c r="S1147"/>
  <c r="S1138"/>
  <c r="S1139"/>
  <c r="S1140"/>
  <c r="S1141"/>
  <c r="S1142"/>
  <c r="S1133"/>
  <c r="S1134"/>
  <c r="S1135"/>
  <c r="S1136"/>
  <c r="S1137"/>
  <c r="S1128"/>
  <c r="S1129"/>
  <c r="S1130"/>
  <c r="S1131"/>
  <c r="S1132"/>
  <c r="S1123"/>
  <c r="S1124"/>
  <c r="S1125"/>
  <c r="S1126"/>
  <c r="S1127"/>
  <c r="S1118"/>
  <c r="S1119"/>
  <c r="S1120"/>
  <c r="S1121"/>
  <c r="S1122"/>
  <c r="S1113"/>
  <c r="S1114"/>
  <c r="S1115"/>
  <c r="S1116"/>
  <c r="S1117"/>
  <c r="S1108"/>
  <c r="S1109"/>
  <c r="S1110"/>
  <c r="S1111"/>
  <c r="S1112"/>
  <c r="S1103"/>
  <c r="S1104"/>
  <c r="S1105"/>
  <c r="S1106"/>
  <c r="S1107"/>
  <c r="S1098"/>
  <c r="S1099"/>
  <c r="S1100"/>
  <c r="S1101"/>
  <c r="S1102"/>
  <c r="S1097"/>
  <c r="S1096"/>
  <c r="S1095"/>
  <c r="S1094"/>
  <c r="S1093"/>
  <c r="S1092"/>
  <c r="S1091"/>
  <c r="S1090"/>
  <c r="S1089"/>
  <c r="S1088"/>
  <c r="S1087"/>
  <c r="S1086"/>
  <c r="S1085"/>
  <c r="S1084"/>
  <c r="S1083"/>
  <c r="S1077"/>
  <c r="S1078"/>
  <c r="S1079"/>
  <c r="S1080"/>
  <c r="S1081"/>
  <c r="S1072"/>
  <c r="S1073"/>
  <c r="S1074"/>
  <c r="S1075"/>
  <c r="S1076"/>
  <c r="S1067"/>
  <c r="S1068"/>
  <c r="S1069"/>
  <c r="S1070"/>
  <c r="S1071"/>
  <c r="S1062"/>
  <c r="S1063"/>
  <c r="S1064"/>
  <c r="S1065"/>
  <c r="S1066"/>
  <c r="S1057"/>
  <c r="S1058"/>
  <c r="S1059"/>
  <c r="S1060"/>
  <c r="S1061"/>
  <c r="S1056"/>
  <c r="S1055"/>
  <c r="S1054"/>
  <c r="S1053"/>
  <c r="S1051"/>
  <c r="S1052"/>
  <c r="S1049"/>
  <c r="S1050"/>
  <c r="S1047"/>
  <c r="S1048"/>
  <c r="S1045"/>
  <c r="S1046"/>
  <c r="S1044"/>
  <c r="S1043"/>
  <c r="S1042"/>
  <c r="S1040"/>
  <c r="S1041"/>
  <c r="S1038"/>
  <c r="S1039"/>
  <c r="S1036"/>
  <c r="S1037"/>
  <c r="S1035"/>
  <c r="S1034"/>
  <c r="S1033"/>
  <c r="S1032"/>
  <c r="S1031"/>
  <c r="S1030"/>
  <c r="S1026"/>
  <c r="S1027"/>
  <c r="S1028"/>
  <c r="S1029"/>
  <c r="S1016"/>
  <c r="S1017"/>
  <c r="S1018"/>
  <c r="S1019"/>
  <c r="S1020"/>
  <c r="S1021"/>
  <c r="S1022"/>
  <c r="S1023"/>
  <c r="S1024"/>
  <c r="S1025"/>
  <c r="S1011"/>
  <c r="S1012"/>
  <c r="S1013"/>
  <c r="S1014"/>
  <c r="S1015"/>
  <c r="S1006"/>
  <c r="S1007"/>
  <c r="S1008"/>
  <c r="S1009"/>
  <c r="S1010"/>
  <c r="S1001"/>
  <c r="S1002"/>
  <c r="S1003"/>
  <c r="S1004"/>
  <c r="S1005"/>
  <c r="S996"/>
  <c r="S997"/>
  <c r="S998"/>
  <c r="S999"/>
  <c r="S1000"/>
  <c r="S991"/>
  <c r="S992"/>
  <c r="S993"/>
  <c r="S994"/>
  <c r="S995"/>
  <c r="S990"/>
  <c r="S989"/>
  <c r="S988"/>
  <c r="S987"/>
  <c r="S986"/>
  <c r="S984"/>
  <c r="S985"/>
  <c r="S982"/>
  <c r="S983"/>
  <c r="S981"/>
  <c r="S980"/>
  <c r="S979"/>
  <c r="S978"/>
  <c r="S977"/>
  <c r="S976"/>
  <c r="S975"/>
  <c r="S974"/>
  <c r="S973"/>
  <c r="S971"/>
  <c r="S972"/>
  <c r="S969"/>
  <c r="S970"/>
  <c r="S967"/>
  <c r="S968"/>
  <c r="S963"/>
  <c r="S964"/>
  <c r="S965"/>
  <c r="S966"/>
  <c r="S959"/>
  <c r="S960"/>
  <c r="S961"/>
  <c r="S962"/>
  <c r="S955"/>
  <c r="S956"/>
  <c r="S957"/>
  <c r="S958"/>
  <c r="S951"/>
  <c r="S952"/>
  <c r="S953"/>
  <c r="S954"/>
  <c r="S947"/>
  <c r="S948"/>
  <c r="S949"/>
  <c r="S950"/>
  <c r="S946"/>
  <c r="S941"/>
  <c r="S942"/>
  <c r="S943"/>
  <c r="S944"/>
  <c r="S945"/>
  <c r="S936"/>
  <c r="S937"/>
  <c r="S938"/>
  <c r="S939"/>
  <c r="S940"/>
  <c r="S931"/>
  <c r="S932"/>
  <c r="S933"/>
  <c r="S934"/>
  <c r="S935"/>
  <c r="S926"/>
  <c r="S927"/>
  <c r="S928"/>
  <c r="S929"/>
  <c r="S930"/>
  <c r="S925"/>
  <c r="S924"/>
  <c r="S923"/>
  <c r="S922"/>
  <c r="S921"/>
  <c r="S920"/>
  <c r="S919"/>
  <c r="S918"/>
  <c r="S917"/>
  <c r="S916"/>
  <c r="S915"/>
  <c r="S914"/>
  <c r="S913"/>
  <c r="S912"/>
  <c r="S911"/>
  <c r="S910"/>
  <c r="S909"/>
  <c r="S908"/>
  <c r="S907"/>
  <c r="S906"/>
  <c r="S905"/>
  <c r="S904"/>
  <c r="S903"/>
  <c r="S902"/>
  <c r="S901"/>
  <c r="S900"/>
  <c r="S899"/>
  <c r="S898"/>
  <c r="S897"/>
  <c r="S896"/>
  <c r="S895"/>
  <c r="S894"/>
  <c r="S889"/>
  <c r="S890"/>
  <c r="S891"/>
  <c r="S892"/>
  <c r="S893"/>
  <c r="S884"/>
  <c r="S885"/>
  <c r="S886"/>
  <c r="S887"/>
  <c r="S888"/>
  <c r="S879"/>
  <c r="S880"/>
  <c r="S881"/>
  <c r="S882"/>
  <c r="S883"/>
  <c r="S874"/>
  <c r="S875"/>
  <c r="S876"/>
  <c r="S877"/>
  <c r="S878"/>
  <c r="S869"/>
  <c r="S870"/>
  <c r="S871"/>
  <c r="S872"/>
  <c r="S873"/>
  <c r="S864"/>
  <c r="S865"/>
  <c r="S866"/>
  <c r="S867"/>
  <c r="S868"/>
  <c r="S859"/>
  <c r="S860"/>
  <c r="S861"/>
  <c r="S862"/>
  <c r="S863"/>
  <c r="S854"/>
  <c r="S855"/>
  <c r="S856"/>
  <c r="S857"/>
  <c r="S858"/>
  <c r="S849"/>
  <c r="S850"/>
  <c r="S851"/>
  <c r="S852"/>
  <c r="S853"/>
  <c r="S844"/>
  <c r="S845"/>
  <c r="S846"/>
  <c r="S847"/>
  <c r="S848"/>
  <c r="S839"/>
  <c r="S840"/>
  <c r="S841"/>
  <c r="S842"/>
  <c r="S843"/>
  <c r="S834"/>
  <c r="S835"/>
  <c r="S836"/>
  <c r="S837"/>
  <c r="S838"/>
  <c r="S829"/>
  <c r="S830"/>
  <c r="S831"/>
  <c r="S832"/>
  <c r="S833"/>
  <c r="S824"/>
  <c r="S825"/>
  <c r="S826"/>
  <c r="S827"/>
  <c r="S828"/>
  <c r="S819"/>
  <c r="S820"/>
  <c r="S821"/>
  <c r="S822"/>
  <c r="S823"/>
  <c r="S818"/>
  <c r="S817"/>
  <c r="S816"/>
  <c r="S815"/>
  <c r="S814"/>
  <c r="S813"/>
  <c r="S812"/>
  <c r="S811"/>
  <c r="S810"/>
  <c r="S809"/>
  <c r="S808"/>
  <c r="S807"/>
  <c r="S806"/>
  <c r="S805"/>
  <c r="S804"/>
  <c r="S803"/>
  <c r="S802"/>
  <c r="S797"/>
  <c r="S798"/>
  <c r="S799"/>
  <c r="S800"/>
  <c r="S801"/>
  <c r="S792"/>
  <c r="S793"/>
  <c r="S794"/>
  <c r="S795"/>
  <c r="S796"/>
  <c r="S787"/>
  <c r="S788"/>
  <c r="S789"/>
  <c r="S790"/>
  <c r="S791"/>
  <c r="S786"/>
  <c r="S785"/>
  <c r="S784"/>
  <c r="S783"/>
  <c r="S781"/>
  <c r="S780"/>
  <c r="S779"/>
  <c r="S778"/>
  <c r="S777"/>
  <c r="S776"/>
  <c r="S775"/>
  <c r="S774"/>
  <c r="S773"/>
  <c r="S772"/>
  <c r="S771"/>
  <c r="S766"/>
  <c r="S767"/>
  <c r="S768"/>
  <c r="S769"/>
  <c r="S770"/>
  <c r="S756"/>
  <c r="S757"/>
  <c r="S758"/>
  <c r="S759"/>
  <c r="S760"/>
  <c r="S761"/>
  <c r="S762"/>
  <c r="S763"/>
  <c r="S764"/>
  <c r="S765"/>
  <c r="S746"/>
  <c r="S747"/>
  <c r="S748"/>
  <c r="S749"/>
  <c r="S750"/>
  <c r="S751"/>
  <c r="S752"/>
  <c r="S753"/>
  <c r="S754"/>
  <c r="S755"/>
  <c r="S742"/>
  <c r="S743"/>
  <c r="S744"/>
  <c r="S745"/>
  <c r="S732"/>
  <c r="S733"/>
  <c r="S734"/>
  <c r="S735"/>
  <c r="S736"/>
  <c r="S737"/>
  <c r="S738"/>
  <c r="S739"/>
  <c r="S740"/>
  <c r="S741"/>
  <c r="S730"/>
  <c r="S731"/>
  <c r="S728"/>
  <c r="S729"/>
  <c r="S726"/>
  <c r="S727"/>
  <c r="S724"/>
  <c r="S725"/>
  <c r="S723"/>
  <c r="S722"/>
  <c r="S720"/>
  <c r="S721"/>
  <c r="S718"/>
  <c r="S719"/>
  <c r="S714"/>
  <c r="S715"/>
  <c r="S716"/>
  <c r="S717"/>
  <c r="S710"/>
  <c r="S711"/>
  <c r="S712"/>
  <c r="S713"/>
  <c r="S709"/>
  <c r="S708"/>
  <c r="S707"/>
  <c r="S706"/>
  <c r="S702"/>
  <c r="S703"/>
  <c r="S704"/>
  <c r="S705"/>
  <c r="S700"/>
  <c r="S701"/>
  <c r="S699"/>
  <c r="S698"/>
  <c r="S697"/>
  <c r="S695"/>
  <c r="S696"/>
  <c r="S693"/>
  <c r="S694"/>
  <c r="S692"/>
  <c r="S691"/>
  <c r="S689"/>
  <c r="S690"/>
  <c r="S685"/>
  <c r="S686"/>
  <c r="S687"/>
  <c r="S688"/>
  <c r="S683"/>
  <c r="S684"/>
  <c r="S679"/>
  <c r="S680"/>
  <c r="S681"/>
  <c r="S682"/>
  <c r="S678"/>
  <c r="S677"/>
  <c r="S676"/>
  <c r="S675"/>
  <c r="S674"/>
  <c r="S673"/>
  <c r="S672"/>
  <c r="S671"/>
  <c r="S670"/>
  <c r="S669"/>
  <c r="S668"/>
  <c r="S666"/>
  <c r="S667"/>
  <c r="S665"/>
  <c r="S664"/>
  <c r="S663"/>
  <c r="S662"/>
  <c r="S661"/>
  <c r="S660"/>
  <c r="S658"/>
  <c r="S659"/>
  <c r="S657"/>
  <c r="S655"/>
  <c r="S656"/>
  <c r="S654"/>
  <c r="S653"/>
  <c r="S652"/>
  <c r="S651"/>
  <c r="S650"/>
  <c r="S649"/>
  <c r="S647"/>
  <c r="S648"/>
  <c r="S646"/>
  <c r="S642"/>
  <c r="S643"/>
  <c r="S644"/>
  <c r="S645"/>
  <c r="S638"/>
  <c r="S639"/>
  <c r="S640"/>
  <c r="S641"/>
  <c r="S637"/>
  <c r="S636"/>
  <c r="S635"/>
  <c r="S634"/>
  <c r="S632"/>
  <c r="S631"/>
  <c r="S628"/>
  <c r="S629"/>
  <c r="S630"/>
  <c r="S627"/>
  <c r="S626"/>
  <c r="S625"/>
  <c r="S624"/>
  <c r="S622"/>
  <c r="S623"/>
  <c r="S621"/>
  <c r="S619"/>
  <c r="S620"/>
  <c r="S613"/>
  <c r="S614"/>
  <c r="S615"/>
  <c r="S616"/>
  <c r="S617"/>
  <c r="S618"/>
  <c r="S606"/>
  <c r="S607"/>
  <c r="S608"/>
  <c r="S609"/>
  <c r="S610"/>
  <c r="S611"/>
  <c r="S612"/>
  <c r="S599"/>
  <c r="S600"/>
  <c r="S601"/>
  <c r="S602"/>
  <c r="S603"/>
  <c r="S604"/>
  <c r="S605"/>
  <c r="S598"/>
  <c r="S597"/>
  <c r="S596"/>
  <c r="S595"/>
  <c r="S594"/>
  <c r="S593"/>
  <c r="S592"/>
  <c r="S591"/>
  <c r="S581"/>
  <c r="S582"/>
  <c r="S583"/>
  <c r="S584"/>
  <c r="S585"/>
  <c r="S586"/>
  <c r="S587"/>
  <c r="S588"/>
  <c r="S589"/>
  <c r="S590"/>
  <c r="S571"/>
  <c r="S572"/>
  <c r="S573"/>
  <c r="S574"/>
  <c r="S575"/>
  <c r="S576"/>
  <c r="S577"/>
  <c r="S578"/>
  <c r="S579"/>
  <c r="S580"/>
  <c r="S561"/>
  <c r="S562"/>
  <c r="S563"/>
  <c r="S564"/>
  <c r="S565"/>
  <c r="S566"/>
  <c r="S567"/>
  <c r="S568"/>
  <c r="S569"/>
  <c r="S570"/>
  <c r="S551"/>
  <c r="S552"/>
  <c r="S553"/>
  <c r="S554"/>
  <c r="S555"/>
  <c r="S556"/>
  <c r="S557"/>
  <c r="S558"/>
  <c r="S559"/>
  <c r="S560"/>
  <c r="S541"/>
  <c r="S542"/>
  <c r="S543"/>
  <c r="S544"/>
  <c r="S545"/>
  <c r="S546"/>
  <c r="S547"/>
  <c r="S548"/>
  <c r="S549"/>
  <c r="S550"/>
  <c r="S540"/>
  <c r="S539"/>
  <c r="S538"/>
  <c r="S537"/>
  <c r="S536"/>
  <c r="S535"/>
  <c r="S534"/>
  <c r="S533"/>
  <c r="S532"/>
  <c r="S531"/>
  <c r="S530"/>
  <c r="S528"/>
  <c r="S529"/>
  <c r="S524"/>
  <c r="S525"/>
  <c r="S526"/>
  <c r="S527"/>
  <c r="S520"/>
  <c r="S521"/>
  <c r="S522"/>
  <c r="S523"/>
  <c r="S519"/>
  <c r="S518"/>
  <c r="S517"/>
  <c r="S516"/>
  <c r="S515"/>
  <c r="S514"/>
  <c r="S513"/>
  <c r="S512"/>
  <c r="S511"/>
  <c r="S510"/>
  <c r="S509"/>
  <c r="S508"/>
  <c r="S507"/>
  <c r="S506"/>
  <c r="S42"/>
  <c r="S142"/>
  <c r="S270"/>
  <c r="S334"/>
  <c r="U29"/>
  <c r="U31"/>
  <c r="U33"/>
  <c r="U35"/>
  <c r="U37"/>
  <c r="U39"/>
  <c r="U41"/>
  <c r="U43"/>
  <c r="U45"/>
  <c r="U47"/>
  <c r="U49"/>
  <c r="U51"/>
  <c r="U53"/>
  <c r="U55"/>
  <c r="U57"/>
  <c r="U59"/>
  <c r="U61"/>
  <c r="U63"/>
  <c r="U65"/>
  <c r="U67"/>
  <c r="U69"/>
  <c r="U71"/>
  <c r="U73"/>
  <c r="U75"/>
  <c r="U77"/>
  <c r="U79"/>
  <c r="U81"/>
  <c r="U83"/>
  <c r="U85"/>
  <c r="U87"/>
  <c r="U89"/>
  <c r="U91"/>
  <c r="U93"/>
  <c r="U95"/>
  <c r="U97"/>
  <c r="U99"/>
  <c r="U101"/>
  <c r="U103"/>
  <c r="U105"/>
  <c r="U107"/>
  <c r="U109"/>
  <c r="U111"/>
  <c r="U113"/>
  <c r="U115"/>
  <c r="U117"/>
  <c r="U119"/>
  <c r="U121"/>
  <c r="U123"/>
  <c r="U125"/>
  <c r="U127"/>
  <c r="U129"/>
  <c r="U131"/>
  <c r="U133"/>
  <c r="U135"/>
  <c r="U137"/>
  <c r="U139"/>
  <c r="S141"/>
  <c r="U143"/>
  <c r="U145"/>
  <c r="U147"/>
  <c r="U149"/>
  <c r="U151"/>
  <c r="U153"/>
  <c r="U155"/>
  <c r="U157"/>
  <c r="U159"/>
  <c r="U161"/>
  <c r="U163"/>
  <c r="U165"/>
  <c r="U167"/>
  <c r="U169"/>
  <c r="U171"/>
  <c r="U173"/>
  <c r="U175"/>
  <c r="U177"/>
  <c r="U179"/>
  <c r="U181"/>
  <c r="U183"/>
  <c r="U185"/>
  <c r="U187"/>
  <c r="U189"/>
  <c r="U191"/>
  <c r="U193"/>
  <c r="U195"/>
  <c r="U197"/>
  <c r="U199"/>
  <c r="U201"/>
  <c r="U203"/>
  <c r="U205"/>
  <c r="U207"/>
  <c r="U209"/>
  <c r="U211"/>
  <c r="U213"/>
  <c r="U215"/>
  <c r="U217"/>
  <c r="U219"/>
  <c r="U221"/>
  <c r="U223"/>
  <c r="U225"/>
  <c r="U227"/>
  <c r="U229"/>
  <c r="U231"/>
  <c r="U233"/>
  <c r="U235"/>
  <c r="U237"/>
  <c r="U239"/>
  <c r="U241"/>
  <c r="U243"/>
  <c r="U245"/>
  <c r="U247"/>
  <c r="U249"/>
  <c r="U251"/>
  <c r="U253"/>
  <c r="U255"/>
  <c r="U257"/>
  <c r="U259"/>
  <c r="U261"/>
  <c r="U263"/>
  <c r="U265"/>
  <c r="U267"/>
  <c r="S269"/>
  <c r="U271"/>
  <c r="U273"/>
  <c r="U275"/>
  <c r="U277"/>
  <c r="U279"/>
  <c r="U281"/>
  <c r="U283"/>
  <c r="U285"/>
  <c r="U287"/>
  <c r="U289"/>
  <c r="U291"/>
  <c r="U293"/>
  <c r="U295"/>
  <c r="U297"/>
  <c r="U299"/>
  <c r="U301"/>
  <c r="U303"/>
  <c r="U305"/>
  <c r="U307"/>
  <c r="U309"/>
  <c r="U311"/>
  <c r="U313"/>
  <c r="U315"/>
  <c r="U317"/>
  <c r="U319"/>
  <c r="U321"/>
  <c r="U323"/>
  <c r="U325"/>
  <c r="U327"/>
  <c r="U329"/>
  <c r="U331"/>
  <c r="U333"/>
  <c r="U336"/>
  <c r="U338"/>
  <c r="U340"/>
  <c r="U342"/>
  <c r="U344"/>
  <c r="U346"/>
  <c r="U348"/>
  <c r="U350"/>
  <c r="U352"/>
  <c r="U354"/>
  <c r="U356"/>
  <c r="U358"/>
  <c r="U360"/>
  <c r="U362"/>
  <c r="U364"/>
  <c r="U366"/>
  <c r="U368"/>
  <c r="U370"/>
  <c r="S501"/>
  <c r="S502"/>
  <c r="S503"/>
  <c r="S504"/>
  <c r="S505"/>
  <c r="S496"/>
  <c r="S497"/>
  <c r="S498"/>
  <c r="S499"/>
  <c r="S500"/>
  <c r="S495"/>
  <c r="S491"/>
  <c r="S492"/>
  <c r="S493"/>
  <c r="S494"/>
  <c r="S490"/>
  <c r="S488"/>
  <c r="S489"/>
  <c r="S487"/>
  <c r="S485"/>
  <c r="S483"/>
  <c r="S484"/>
  <c r="S481"/>
  <c r="S482"/>
  <c r="S480"/>
  <c r="S479"/>
  <c r="S474"/>
  <c r="S475"/>
  <c r="S476"/>
  <c r="S477"/>
  <c r="S478"/>
  <c r="S469"/>
  <c r="S470"/>
  <c r="S471"/>
  <c r="S472"/>
  <c r="S473"/>
  <c r="S464"/>
  <c r="S465"/>
  <c r="S466"/>
  <c r="S467"/>
  <c r="S468"/>
  <c r="S463"/>
  <c r="S462"/>
  <c r="S461"/>
  <c r="S460"/>
  <c r="S459"/>
  <c r="S458"/>
  <c r="S453"/>
  <c r="S454"/>
  <c r="S455"/>
  <c r="S456"/>
  <c r="S457"/>
  <c r="S446"/>
  <c r="S447"/>
  <c r="S448"/>
  <c r="S449"/>
  <c r="S450"/>
  <c r="S451"/>
  <c r="S452"/>
  <c r="S442"/>
  <c r="S443"/>
  <c r="S444"/>
  <c r="S445"/>
  <c r="S439"/>
  <c r="S440"/>
  <c r="S441"/>
  <c r="S436"/>
  <c r="S437"/>
  <c r="S438"/>
  <c r="S435"/>
  <c r="S434"/>
  <c r="S433"/>
  <c r="S432"/>
  <c r="S431"/>
  <c r="S426"/>
  <c r="S427"/>
  <c r="S428"/>
  <c r="S429"/>
  <c r="S430"/>
  <c r="S421"/>
  <c r="S422"/>
  <c r="S423"/>
  <c r="S424"/>
  <c r="S425"/>
  <c r="S416"/>
  <c r="S417"/>
  <c r="S418"/>
  <c r="S419"/>
  <c r="S420"/>
  <c r="S411"/>
  <c r="S412"/>
  <c r="S413"/>
  <c r="S414"/>
  <c r="S415"/>
  <c r="S406"/>
  <c r="S407"/>
  <c r="S408"/>
  <c r="S409"/>
  <c r="S410"/>
  <c r="S401"/>
  <c r="S402"/>
  <c r="S403"/>
  <c r="S404"/>
  <c r="S405"/>
  <c r="S396"/>
  <c r="S397"/>
  <c r="S398"/>
  <c r="S399"/>
  <c r="S400"/>
  <c r="S391"/>
  <c r="S392"/>
  <c r="S393"/>
  <c r="S394"/>
  <c r="S395"/>
  <c r="S386"/>
  <c r="S387"/>
  <c r="S388"/>
  <c r="S389"/>
  <c r="S390"/>
  <c r="S385"/>
  <c r="S384"/>
  <c r="S383"/>
  <c r="S382"/>
  <c r="S381"/>
  <c r="S380"/>
  <c r="S379"/>
  <c r="S378"/>
  <c r="S377"/>
  <c r="S376"/>
  <c r="S375"/>
  <c r="S374"/>
  <c r="S373"/>
  <c r="S372"/>
  <c r="S371"/>
  <c r="S370"/>
  <c r="S369"/>
  <c r="S364"/>
  <c r="S365"/>
  <c r="S366"/>
  <c r="S367"/>
  <c r="S368"/>
  <c r="S354"/>
  <c r="S355"/>
  <c r="S356"/>
  <c r="S357"/>
  <c r="S358"/>
  <c r="S359"/>
  <c r="S360"/>
  <c r="S361"/>
  <c r="S362"/>
  <c r="S363"/>
  <c r="S344"/>
  <c r="S345"/>
  <c r="S346"/>
  <c r="S347"/>
  <c r="S348"/>
  <c r="S349"/>
  <c r="S350"/>
  <c r="S351"/>
  <c r="S352"/>
  <c r="S353"/>
  <c r="S343"/>
  <c r="S342"/>
  <c r="S341"/>
  <c r="S340"/>
  <c r="S339"/>
  <c r="S338"/>
  <c r="S337"/>
  <c r="S336"/>
  <c r="S335"/>
  <c r="S333"/>
  <c r="S328"/>
  <c r="S329"/>
  <c r="S330"/>
  <c r="S331"/>
  <c r="S332"/>
  <c r="S323"/>
  <c r="S324"/>
  <c r="S325"/>
  <c r="S326"/>
  <c r="S327"/>
  <c r="S318"/>
  <c r="S319"/>
  <c r="S320"/>
  <c r="S321"/>
  <c r="S322"/>
  <c r="S313"/>
  <c r="S314"/>
  <c r="S315"/>
  <c r="S316"/>
  <c r="S317"/>
  <c r="S308"/>
  <c r="S309"/>
  <c r="S310"/>
  <c r="S311"/>
  <c r="S312"/>
  <c r="S303"/>
  <c r="S304"/>
  <c r="S305"/>
  <c r="S306"/>
  <c r="S307"/>
  <c r="S298"/>
  <c r="S299"/>
  <c r="S300"/>
  <c r="S301"/>
  <c r="S302"/>
  <c r="S293"/>
  <c r="S294"/>
  <c r="S295"/>
  <c r="S296"/>
  <c r="S297"/>
  <c r="S288"/>
  <c r="S289"/>
  <c r="S290"/>
  <c r="S291"/>
  <c r="S292"/>
  <c r="S287"/>
  <c r="S286"/>
  <c r="S285"/>
  <c r="S284"/>
  <c r="S283"/>
  <c r="S282"/>
  <c r="S281"/>
  <c r="S280"/>
  <c r="S279"/>
  <c r="S278"/>
  <c r="S277"/>
  <c r="S276"/>
  <c r="S275"/>
  <c r="S274"/>
  <c r="S273"/>
  <c r="S272"/>
  <c r="S271"/>
  <c r="S268"/>
  <c r="S266"/>
  <c r="S267"/>
  <c r="S265"/>
  <c r="S264"/>
  <c r="S263"/>
  <c r="S261"/>
  <c r="S262"/>
  <c r="S260"/>
  <c r="S259"/>
  <c r="S258"/>
  <c r="S253"/>
  <c r="S254"/>
  <c r="S255"/>
  <c r="S256"/>
  <c r="S257"/>
  <c r="S248"/>
  <c r="S249"/>
  <c r="S250"/>
  <c r="S251"/>
  <c r="S252"/>
  <c r="S243"/>
  <c r="S244"/>
  <c r="S245"/>
  <c r="S246"/>
  <c r="S247"/>
  <c r="S238"/>
  <c r="S239"/>
  <c r="S240"/>
  <c r="S241"/>
  <c r="S242"/>
  <c r="S233"/>
  <c r="S234"/>
  <c r="S235"/>
  <c r="S236"/>
  <c r="S237"/>
  <c r="S228"/>
  <c r="S229"/>
  <c r="S230"/>
  <c r="S231"/>
  <c r="S232"/>
  <c r="S223"/>
  <c r="S224"/>
  <c r="S225"/>
  <c r="S226"/>
  <c r="S227"/>
  <c r="S218"/>
  <c r="S219"/>
  <c r="S220"/>
  <c r="S221"/>
  <c r="S222"/>
  <c r="S213"/>
  <c r="S214"/>
  <c r="S215"/>
  <c r="S216"/>
  <c r="S217"/>
  <c r="S208"/>
  <c r="S209"/>
  <c r="S210"/>
  <c r="S211"/>
  <c r="S212"/>
  <c r="S203"/>
  <c r="S204"/>
  <c r="S205"/>
  <c r="S206"/>
  <c r="S207"/>
  <c r="S198"/>
  <c r="S199"/>
  <c r="S200"/>
  <c r="S201"/>
  <c r="S202"/>
  <c r="S197"/>
  <c r="S196"/>
  <c r="S195"/>
  <c r="S194"/>
  <c r="S193"/>
  <c r="S173"/>
  <c r="S174"/>
  <c r="S175"/>
  <c r="S176"/>
  <c r="S177"/>
  <c r="S178"/>
  <c r="S179"/>
  <c r="S180"/>
  <c r="S181"/>
  <c r="S182"/>
  <c r="S183"/>
  <c r="S184"/>
  <c r="S185"/>
  <c r="S186"/>
  <c r="S187"/>
  <c r="S188"/>
  <c r="S189"/>
  <c r="S190"/>
  <c r="S191"/>
  <c r="S192"/>
  <c r="S168"/>
  <c r="S169"/>
  <c r="S170"/>
  <c r="S171"/>
  <c r="S172"/>
  <c r="S163"/>
  <c r="S164"/>
  <c r="S165"/>
  <c r="S166"/>
  <c r="S167"/>
  <c r="S158"/>
  <c r="S159"/>
  <c r="S160"/>
  <c r="S161"/>
  <c r="S162"/>
  <c r="S153"/>
  <c r="S154"/>
  <c r="S155"/>
  <c r="S156"/>
  <c r="S157"/>
  <c r="S152"/>
  <c r="S151"/>
  <c r="S150"/>
  <c r="S149"/>
  <c r="S148"/>
  <c r="S147"/>
  <c r="S146"/>
  <c r="S145"/>
  <c r="S144"/>
  <c r="S143"/>
  <c r="S140"/>
  <c r="S139"/>
  <c r="S134"/>
  <c r="S135"/>
  <c r="S136"/>
  <c r="S137"/>
  <c r="S138"/>
  <c r="S129"/>
  <c r="S130"/>
  <c r="S131"/>
  <c r="S132"/>
  <c r="S133"/>
  <c r="S124"/>
  <c r="S125"/>
  <c r="S126"/>
  <c r="S127"/>
  <c r="S128"/>
  <c r="S119"/>
  <c r="S120"/>
  <c r="S121"/>
  <c r="S122"/>
  <c r="S123"/>
  <c r="S114"/>
  <c r="S115"/>
  <c r="S116"/>
  <c r="S117"/>
  <c r="S118"/>
  <c r="S109"/>
  <c r="S110"/>
  <c r="S111"/>
  <c r="S112"/>
  <c r="S113"/>
  <c r="S104"/>
  <c r="S105"/>
  <c r="S106"/>
  <c r="S107"/>
  <c r="S108"/>
  <c r="S103"/>
  <c r="S102"/>
  <c r="S101"/>
  <c r="S100"/>
  <c r="S99"/>
  <c r="S98"/>
  <c r="S97"/>
  <c r="S96"/>
  <c r="S95"/>
  <c r="S94"/>
  <c r="S93"/>
  <c r="S92"/>
  <c r="S91"/>
  <c r="S90"/>
  <c r="S89"/>
  <c r="S88"/>
  <c r="S87"/>
  <c r="S86"/>
  <c r="S85"/>
  <c r="S84"/>
  <c r="S83"/>
  <c r="S82"/>
  <c r="S81"/>
  <c r="S80"/>
  <c r="S79"/>
  <c r="S78"/>
  <c r="S77"/>
  <c r="S76"/>
  <c r="S75"/>
  <c r="S74"/>
  <c r="S73"/>
  <c r="S72"/>
  <c r="S71"/>
  <c r="S70"/>
  <c r="S69"/>
  <c r="S68"/>
  <c r="S67"/>
  <c r="S66"/>
  <c r="S65"/>
  <c r="S64"/>
  <c r="S63"/>
  <c r="S62"/>
  <c r="S61"/>
  <c r="S60"/>
  <c r="S59"/>
  <c r="S58"/>
  <c r="S57"/>
  <c r="S56"/>
  <c r="S55"/>
  <c r="S54"/>
  <c r="S53"/>
  <c r="S52"/>
  <c r="S51"/>
  <c r="S50"/>
  <c r="S49"/>
  <c r="S48"/>
  <c r="S47"/>
  <c r="S46"/>
  <c r="S45"/>
  <c r="S44"/>
  <c r="S43"/>
  <c r="S41"/>
  <c r="S40"/>
  <c r="S39"/>
  <c r="S38"/>
  <c r="S37"/>
  <c r="S36"/>
  <c r="S35"/>
  <c r="S34"/>
  <c r="S33"/>
  <c r="S32"/>
  <c r="S31"/>
  <c r="S30"/>
  <c r="S29"/>
  <c r="S28"/>
  <c r="Y27"/>
  <c r="T27"/>
  <c r="V27"/>
  <c r="Q27"/>
  <c r="O27"/>
  <c r="U27"/>
  <c r="G27"/>
  <c r="Y26"/>
  <c r="T26"/>
  <c r="V26"/>
  <c r="Q26"/>
  <c r="O26"/>
  <c r="U26"/>
  <c r="G26"/>
  <c r="Y25"/>
  <c r="T25"/>
  <c r="V25"/>
  <c r="Q25"/>
  <c r="O25"/>
  <c r="U25"/>
  <c r="G25"/>
  <c r="Y24"/>
  <c r="T24"/>
  <c r="V24"/>
  <c r="Q24"/>
  <c r="O24"/>
  <c r="U24"/>
  <c r="G24"/>
  <c r="Y23"/>
  <c r="T23"/>
  <c r="V23"/>
  <c r="Q23"/>
  <c r="O23"/>
  <c r="U23"/>
  <c r="G23"/>
  <c r="Y22"/>
  <c r="T22"/>
  <c r="V22"/>
  <c r="Q22"/>
  <c r="O22"/>
  <c r="U22"/>
  <c r="G22"/>
  <c r="Y21"/>
  <c r="T21"/>
  <c r="V21"/>
  <c r="Q21"/>
  <c r="O21"/>
  <c r="U21"/>
  <c r="G21"/>
  <c r="Y20"/>
  <c r="T20"/>
  <c r="V20"/>
  <c r="Q20"/>
  <c r="O20"/>
  <c r="U20"/>
  <c r="G20"/>
  <c r="Y19"/>
  <c r="T19"/>
  <c r="V19"/>
  <c r="Q19"/>
  <c r="O19"/>
  <c r="U19"/>
  <c r="G19"/>
  <c r="Y18"/>
  <c r="T18"/>
  <c r="V18"/>
  <c r="Q18"/>
  <c r="O18"/>
  <c r="U18"/>
  <c r="G18"/>
  <c r="Y17"/>
  <c r="T17"/>
  <c r="V17"/>
  <c r="Q17"/>
  <c r="O17"/>
  <c r="U17"/>
  <c r="G17"/>
  <c r="Y16"/>
  <c r="T16"/>
  <c r="V16"/>
  <c r="Q16"/>
  <c r="O16"/>
  <c r="U16"/>
  <c r="G16"/>
  <c r="Y15"/>
  <c r="T15"/>
  <c r="V15"/>
  <c r="Q15"/>
  <c r="O15"/>
  <c r="U15"/>
  <c r="G15"/>
  <c r="Y14"/>
  <c r="T14"/>
  <c r="V14"/>
  <c r="Q14"/>
  <c r="O14"/>
  <c r="U14"/>
  <c r="G14"/>
  <c r="Y13"/>
  <c r="T13"/>
  <c r="V13"/>
  <c r="Q13"/>
  <c r="O13"/>
  <c r="U13"/>
  <c r="G13"/>
  <c r="Y12"/>
  <c r="T12"/>
  <c r="V12"/>
  <c r="Q12"/>
  <c r="O12"/>
  <c r="U12"/>
  <c r="G12"/>
  <c r="Y11"/>
  <c r="T11"/>
  <c r="V11"/>
  <c r="Q11"/>
  <c r="O11"/>
  <c r="U11"/>
  <c r="G11"/>
  <c r="Y10"/>
  <c r="T10"/>
  <c r="V10"/>
  <c r="Q10"/>
  <c r="O10"/>
  <c r="U10"/>
  <c r="G10"/>
  <c r="Y9"/>
  <c r="T9"/>
  <c r="V9"/>
  <c r="Q9"/>
  <c r="O9"/>
  <c r="U9"/>
  <c r="G9"/>
  <c r="Y8"/>
  <c r="T8"/>
  <c r="V8"/>
  <c r="Q8"/>
  <c r="O8"/>
  <c r="U8"/>
  <c r="G8"/>
  <c r="Y7"/>
  <c r="T7"/>
  <c r="V7"/>
  <c r="Q7"/>
  <c r="O7"/>
  <c r="U7"/>
  <c r="G7"/>
  <c r="Y6"/>
  <c r="T6"/>
  <c r="V6"/>
  <c r="Q6"/>
  <c r="O6"/>
  <c r="U6"/>
  <c r="G6"/>
  <c r="Y5"/>
  <c r="T5"/>
  <c r="V5"/>
  <c r="Q5"/>
  <c r="O5"/>
  <c r="U5"/>
  <c r="G5"/>
  <c r="Y4"/>
  <c r="T4"/>
  <c r="V4"/>
  <c r="Q4"/>
  <c r="O4"/>
  <c r="U4"/>
  <c r="G4"/>
  <c r="Y3"/>
  <c r="T3"/>
  <c r="V3"/>
  <c r="Q3"/>
  <c r="O3"/>
  <c r="S3"/>
  <c r="G3"/>
  <c r="Y2"/>
  <c r="T2"/>
  <c r="V2"/>
  <c r="Q2"/>
  <c r="O2"/>
  <c r="U2"/>
  <c r="S2"/>
  <c r="S27"/>
  <c r="S26"/>
  <c r="S25"/>
  <c r="S24"/>
  <c r="S23"/>
  <c r="S22"/>
  <c r="S21"/>
  <c r="S20"/>
  <c r="S19"/>
  <c r="S18"/>
  <c r="S17"/>
  <c r="S16"/>
  <c r="S15"/>
  <c r="S14"/>
  <c r="S13"/>
  <c r="S12"/>
  <c r="S11"/>
  <c r="S10"/>
  <c r="S9"/>
  <c r="S8"/>
  <c r="S7"/>
  <c r="S6"/>
  <c r="S5"/>
  <c r="S4"/>
  <c r="U3"/>
  <c r="G2"/>
  <c r="Y152" i="5"/>
  <c r="T152"/>
  <c r="V152"/>
  <c r="Q152"/>
  <c r="O152"/>
  <c r="G152"/>
  <c r="Y151"/>
  <c r="T151"/>
  <c r="V151"/>
  <c r="Q151"/>
  <c r="O151"/>
  <c r="U151"/>
  <c r="G151"/>
  <c r="Y150"/>
  <c r="T150"/>
  <c r="V150"/>
  <c r="Q150"/>
  <c r="O150"/>
  <c r="G150"/>
  <c r="Y149"/>
  <c r="T149"/>
  <c r="V149"/>
  <c r="Q149"/>
  <c r="O149"/>
  <c r="U149"/>
  <c r="G149"/>
  <c r="Y148"/>
  <c r="T148"/>
  <c r="V148"/>
  <c r="Q148"/>
  <c r="O148"/>
  <c r="G148"/>
  <c r="Y147"/>
  <c r="T147"/>
  <c r="V147"/>
  <c r="Q147"/>
  <c r="O147"/>
  <c r="U147"/>
  <c r="G147"/>
  <c r="Y146"/>
  <c r="T146"/>
  <c r="V146"/>
  <c r="Q146"/>
  <c r="O146"/>
  <c r="G146"/>
  <c r="Y145"/>
  <c r="T145"/>
  <c r="V145"/>
  <c r="Q145"/>
  <c r="O145"/>
  <c r="U145"/>
  <c r="G145"/>
  <c r="Y144"/>
  <c r="T144"/>
  <c r="V144"/>
  <c r="Q144"/>
  <c r="O144"/>
  <c r="G144"/>
  <c r="Y143"/>
  <c r="T143"/>
  <c r="V143"/>
  <c r="Q143"/>
  <c r="O143"/>
  <c r="U143"/>
  <c r="G143"/>
  <c r="Y142"/>
  <c r="T142"/>
  <c r="V142"/>
  <c r="Q142"/>
  <c r="O142"/>
  <c r="G142"/>
  <c r="Y141"/>
  <c r="T141"/>
  <c r="V141"/>
  <c r="Q141"/>
  <c r="O141"/>
  <c r="U141"/>
  <c r="G141"/>
  <c r="Y140"/>
  <c r="T140"/>
  <c r="V140"/>
  <c r="Q140"/>
  <c r="O140"/>
  <c r="G140"/>
  <c r="Y139"/>
  <c r="T139"/>
  <c r="V139"/>
  <c r="Q139"/>
  <c r="O139"/>
  <c r="U139"/>
  <c r="G139"/>
  <c r="Y138"/>
  <c r="T138"/>
  <c r="V138"/>
  <c r="Q138"/>
  <c r="O138"/>
  <c r="G138"/>
  <c r="Y137"/>
  <c r="T137"/>
  <c r="V137"/>
  <c r="Q137"/>
  <c r="O137"/>
  <c r="U137"/>
  <c r="G137"/>
  <c r="Y136"/>
  <c r="T136"/>
  <c r="V136"/>
  <c r="Q136"/>
  <c r="O136"/>
  <c r="G136"/>
  <c r="Y135"/>
  <c r="T135"/>
  <c r="V135"/>
  <c r="Q135"/>
  <c r="O135"/>
  <c r="U135"/>
  <c r="G135"/>
  <c r="Y134"/>
  <c r="T134"/>
  <c r="V134"/>
  <c r="Q134"/>
  <c r="O134"/>
  <c r="G134"/>
  <c r="Y133"/>
  <c r="T133"/>
  <c r="V133"/>
  <c r="Q133"/>
  <c r="O133"/>
  <c r="U133"/>
  <c r="G133"/>
  <c r="Y132"/>
  <c r="T132"/>
  <c r="V132"/>
  <c r="Q132"/>
  <c r="O132"/>
  <c r="G132"/>
  <c r="Y131"/>
  <c r="T131"/>
  <c r="V131"/>
  <c r="Q131"/>
  <c r="O131"/>
  <c r="U131"/>
  <c r="G131"/>
  <c r="Y130"/>
  <c r="T130"/>
  <c r="V130"/>
  <c r="Q130"/>
  <c r="O130"/>
  <c r="G130"/>
  <c r="Y129"/>
  <c r="T129"/>
  <c r="V129"/>
  <c r="Q129"/>
  <c r="O129"/>
  <c r="U129"/>
  <c r="G129"/>
  <c r="Y128"/>
  <c r="T128"/>
  <c r="V128"/>
  <c r="Q128"/>
  <c r="O128"/>
  <c r="G128"/>
  <c r="Y127"/>
  <c r="T127"/>
  <c r="V127"/>
  <c r="Q127"/>
  <c r="O127"/>
  <c r="U127"/>
  <c r="G127"/>
  <c r="Y126"/>
  <c r="T126"/>
  <c r="V126"/>
  <c r="Q126"/>
  <c r="O126"/>
  <c r="G126"/>
  <c r="Y125"/>
  <c r="T125"/>
  <c r="V125"/>
  <c r="Q125"/>
  <c r="O125"/>
  <c r="U125"/>
  <c r="G125"/>
  <c r="Y124"/>
  <c r="T124"/>
  <c r="V124"/>
  <c r="Q124"/>
  <c r="O124"/>
  <c r="G124"/>
  <c r="Y123"/>
  <c r="T123"/>
  <c r="V123"/>
  <c r="Q123"/>
  <c r="O123"/>
  <c r="U123"/>
  <c r="G123"/>
  <c r="Y122"/>
  <c r="T122"/>
  <c r="V122"/>
  <c r="Q122"/>
  <c r="O122"/>
  <c r="G122"/>
  <c r="Y121"/>
  <c r="T121"/>
  <c r="V121"/>
  <c r="Q121"/>
  <c r="O121"/>
  <c r="U121"/>
  <c r="G121"/>
  <c r="Y120"/>
  <c r="T120"/>
  <c r="V120"/>
  <c r="Q120"/>
  <c r="O120"/>
  <c r="G120"/>
  <c r="Y119"/>
  <c r="T119"/>
  <c r="V119"/>
  <c r="Q119"/>
  <c r="O119"/>
  <c r="U119"/>
  <c r="G119"/>
  <c r="Y118"/>
  <c r="T118"/>
  <c r="V118"/>
  <c r="Q118"/>
  <c r="O118"/>
  <c r="G118"/>
  <c r="Y117"/>
  <c r="T117"/>
  <c r="V117"/>
  <c r="Q117"/>
  <c r="O117"/>
  <c r="U117"/>
  <c r="G117"/>
  <c r="Y116"/>
  <c r="T116"/>
  <c r="V116"/>
  <c r="Q116"/>
  <c r="O116"/>
  <c r="G116"/>
  <c r="Y115"/>
  <c r="T115"/>
  <c r="V115"/>
  <c r="Q115"/>
  <c r="O115"/>
  <c r="U115"/>
  <c r="G115"/>
  <c r="Y114"/>
  <c r="T114"/>
  <c r="V114"/>
  <c r="Q114"/>
  <c r="O114"/>
  <c r="G114"/>
  <c r="Y113"/>
  <c r="T113"/>
  <c r="V113"/>
  <c r="Q113"/>
  <c r="O113"/>
  <c r="U113"/>
  <c r="G113"/>
  <c r="Y112"/>
  <c r="T112"/>
  <c r="V112"/>
  <c r="Q112"/>
  <c r="O112"/>
  <c r="G112"/>
  <c r="Y111"/>
  <c r="T111"/>
  <c r="V111"/>
  <c r="Q111"/>
  <c r="O111"/>
  <c r="U111"/>
  <c r="G111"/>
  <c r="Y110"/>
  <c r="T110"/>
  <c r="V110"/>
  <c r="Q110"/>
  <c r="O110"/>
  <c r="G110"/>
  <c r="Y109"/>
  <c r="T109"/>
  <c r="V109"/>
  <c r="Q109"/>
  <c r="O109"/>
  <c r="G109"/>
  <c r="Y108"/>
  <c r="T108"/>
  <c r="V108"/>
  <c r="Q108"/>
  <c r="O108"/>
  <c r="G108"/>
  <c r="Y107"/>
  <c r="T107"/>
  <c r="V107"/>
  <c r="Q107"/>
  <c r="O107"/>
  <c r="G107"/>
  <c r="Y106"/>
  <c r="T106"/>
  <c r="V106"/>
  <c r="Q106"/>
  <c r="O106"/>
  <c r="G106"/>
  <c r="Y105"/>
  <c r="T105"/>
  <c r="V105"/>
  <c r="Q105"/>
  <c r="O105"/>
  <c r="G105"/>
  <c r="Y104"/>
  <c r="T104"/>
  <c r="V104"/>
  <c r="Q104"/>
  <c r="O104"/>
  <c r="G104"/>
  <c r="Y103"/>
  <c r="T103"/>
  <c r="V103"/>
  <c r="Q103"/>
  <c r="O103"/>
  <c r="G103"/>
  <c r="Y102"/>
  <c r="T102"/>
  <c r="V102"/>
  <c r="Q102"/>
  <c r="O102"/>
  <c r="G102"/>
  <c r="Y101"/>
  <c r="T101"/>
  <c r="V101"/>
  <c r="Q101"/>
  <c r="O101"/>
  <c r="G101"/>
  <c r="Y100"/>
  <c r="T100"/>
  <c r="V100"/>
  <c r="Q100"/>
  <c r="O100"/>
  <c r="G100"/>
  <c r="Y99"/>
  <c r="T99"/>
  <c r="V99"/>
  <c r="Q99"/>
  <c r="O99"/>
  <c r="G99"/>
  <c r="Y98"/>
  <c r="T98"/>
  <c r="V98"/>
  <c r="Q98"/>
  <c r="O98"/>
  <c r="G98"/>
  <c r="Y97"/>
  <c r="T97"/>
  <c r="V97"/>
  <c r="Q97"/>
  <c r="O97"/>
  <c r="G97"/>
  <c r="Y96"/>
  <c r="T96"/>
  <c r="V96"/>
  <c r="Q96"/>
  <c r="O96"/>
  <c r="G96"/>
  <c r="Y95"/>
  <c r="T95"/>
  <c r="V95"/>
  <c r="Q95"/>
  <c r="O95"/>
  <c r="G95"/>
  <c r="Y94"/>
  <c r="T94"/>
  <c r="V94"/>
  <c r="Q94"/>
  <c r="O94"/>
  <c r="G94"/>
  <c r="Y93"/>
  <c r="T93"/>
  <c r="V93"/>
  <c r="Q93"/>
  <c r="O93"/>
  <c r="G93"/>
  <c r="Y92"/>
  <c r="T92"/>
  <c r="V92"/>
  <c r="Q92"/>
  <c r="O92"/>
  <c r="G92"/>
  <c r="Y91"/>
  <c r="T91"/>
  <c r="V91"/>
  <c r="Q91"/>
  <c r="O91"/>
  <c r="G91"/>
  <c r="Y90"/>
  <c r="T90"/>
  <c r="V90"/>
  <c r="Q90"/>
  <c r="O90"/>
  <c r="G90"/>
  <c r="Y89"/>
  <c r="T89"/>
  <c r="V89"/>
  <c r="Q89"/>
  <c r="O89"/>
  <c r="G89"/>
  <c r="Y88"/>
  <c r="T88"/>
  <c r="V88"/>
  <c r="Q88"/>
  <c r="O88"/>
  <c r="G88"/>
  <c r="Y87"/>
  <c r="T87"/>
  <c r="V87"/>
  <c r="Q87"/>
  <c r="O87"/>
  <c r="G87"/>
  <c r="Y86"/>
  <c r="T86"/>
  <c r="V86"/>
  <c r="Q86"/>
  <c r="O86"/>
  <c r="G86"/>
  <c r="Y85"/>
  <c r="T85"/>
  <c r="V85"/>
  <c r="Q85"/>
  <c r="O85"/>
  <c r="G85"/>
  <c r="Y84"/>
  <c r="T84"/>
  <c r="V84"/>
  <c r="Q84"/>
  <c r="O84"/>
  <c r="G84"/>
  <c r="Y83"/>
  <c r="T83"/>
  <c r="V83"/>
  <c r="Q83"/>
  <c r="O83"/>
  <c r="G83"/>
  <c r="Y82"/>
  <c r="T82"/>
  <c r="V82"/>
  <c r="Q82"/>
  <c r="O82"/>
  <c r="G82"/>
  <c r="Y81"/>
  <c r="T81"/>
  <c r="V81"/>
  <c r="Q81"/>
  <c r="O81"/>
  <c r="G81"/>
  <c r="Y80"/>
  <c r="T80"/>
  <c r="V80"/>
  <c r="Q80"/>
  <c r="O80"/>
  <c r="G80"/>
  <c r="Y79"/>
  <c r="T79"/>
  <c r="V79"/>
  <c r="Q79"/>
  <c r="O79"/>
  <c r="G79"/>
  <c r="Y78"/>
  <c r="T78"/>
  <c r="V78"/>
  <c r="Q78"/>
  <c r="O78"/>
  <c r="G78"/>
  <c r="Y77"/>
  <c r="T77"/>
  <c r="V77"/>
  <c r="Q77"/>
  <c r="O77"/>
  <c r="G77"/>
  <c r="Y76"/>
  <c r="T76"/>
  <c r="V76"/>
  <c r="Q76"/>
  <c r="O76"/>
  <c r="G76"/>
  <c r="Y75"/>
  <c r="T75"/>
  <c r="V75"/>
  <c r="Q75"/>
  <c r="O75"/>
  <c r="G75"/>
  <c r="Y74"/>
  <c r="T74"/>
  <c r="V74"/>
  <c r="Q74"/>
  <c r="O74"/>
  <c r="G74"/>
  <c r="Y73"/>
  <c r="T73"/>
  <c r="V73"/>
  <c r="Q73"/>
  <c r="O73"/>
  <c r="G73"/>
  <c r="Y72"/>
  <c r="T72"/>
  <c r="V72"/>
  <c r="Q72"/>
  <c r="O72"/>
  <c r="G72"/>
  <c r="Y543"/>
  <c r="T543"/>
  <c r="V543"/>
  <c r="Q543"/>
  <c r="O543"/>
  <c r="G543"/>
  <c r="Y542"/>
  <c r="T542"/>
  <c r="V542"/>
  <c r="Q542"/>
  <c r="O542"/>
  <c r="G542"/>
  <c r="Y541"/>
  <c r="T541"/>
  <c r="V541"/>
  <c r="Q541"/>
  <c r="O541"/>
  <c r="G541"/>
  <c r="Y540"/>
  <c r="T540"/>
  <c r="V540"/>
  <c r="Q540"/>
  <c r="O540"/>
  <c r="G540"/>
  <c r="Y539"/>
  <c r="T539"/>
  <c r="V539"/>
  <c r="Q539"/>
  <c r="O539"/>
  <c r="G539"/>
  <c r="Y538"/>
  <c r="T538"/>
  <c r="V538"/>
  <c r="Q538"/>
  <c r="O538"/>
  <c r="G538"/>
  <c r="Y537"/>
  <c r="T537"/>
  <c r="V537"/>
  <c r="Q537"/>
  <c r="O537"/>
  <c r="G537"/>
  <c r="Y536"/>
  <c r="T536"/>
  <c r="V536"/>
  <c r="Q536"/>
  <c r="O536"/>
  <c r="G536"/>
  <c r="Y535"/>
  <c r="T535"/>
  <c r="V535"/>
  <c r="Q535"/>
  <c r="O535"/>
  <c r="G535"/>
  <c r="Y534"/>
  <c r="T534"/>
  <c r="V534"/>
  <c r="Q534"/>
  <c r="O534"/>
  <c r="G534"/>
  <c r="Y533"/>
  <c r="T533"/>
  <c r="V533"/>
  <c r="Q533"/>
  <c r="O533"/>
  <c r="G533"/>
  <c r="Y532"/>
  <c r="T532"/>
  <c r="V532"/>
  <c r="Q532"/>
  <c r="O532"/>
  <c r="G532"/>
  <c r="Y531"/>
  <c r="T531"/>
  <c r="V531"/>
  <c r="Q531"/>
  <c r="O531"/>
  <c r="G531"/>
  <c r="Y530"/>
  <c r="T530"/>
  <c r="V530"/>
  <c r="Q530"/>
  <c r="O530"/>
  <c r="G530"/>
  <c r="Y529"/>
  <c r="T529"/>
  <c r="V529"/>
  <c r="Q529"/>
  <c r="O529"/>
  <c r="G529"/>
  <c r="Y528"/>
  <c r="T528"/>
  <c r="V528"/>
  <c r="Q528"/>
  <c r="O528"/>
  <c r="G528"/>
  <c r="Y527"/>
  <c r="T527"/>
  <c r="V527"/>
  <c r="Q527"/>
  <c r="O527"/>
  <c r="G527"/>
  <c r="Y526"/>
  <c r="T526"/>
  <c r="V526"/>
  <c r="Q526"/>
  <c r="O526"/>
  <c r="G526"/>
  <c r="Y525"/>
  <c r="T525"/>
  <c r="V525"/>
  <c r="Q525"/>
  <c r="O525"/>
  <c r="G525"/>
  <c r="Y524"/>
  <c r="T524"/>
  <c r="V524"/>
  <c r="Q524"/>
  <c r="O524"/>
  <c r="G524"/>
  <c r="Y523"/>
  <c r="T523"/>
  <c r="V523"/>
  <c r="Q523"/>
  <c r="O523"/>
  <c r="G523"/>
  <c r="Y522"/>
  <c r="T522"/>
  <c r="V522"/>
  <c r="Q522"/>
  <c r="O522"/>
  <c r="G522"/>
  <c r="Y521"/>
  <c r="T521"/>
  <c r="V521"/>
  <c r="Q521"/>
  <c r="O521"/>
  <c r="G521"/>
  <c r="Y520"/>
  <c r="T520"/>
  <c r="V520"/>
  <c r="Q520"/>
  <c r="O520"/>
  <c r="G520"/>
  <c r="Y519"/>
  <c r="T519"/>
  <c r="V519"/>
  <c r="Q519"/>
  <c r="O519"/>
  <c r="G519"/>
  <c r="Y518"/>
  <c r="T518"/>
  <c r="V518"/>
  <c r="Q518"/>
  <c r="O518"/>
  <c r="G518"/>
  <c r="Y517"/>
  <c r="T517"/>
  <c r="V517"/>
  <c r="Q517"/>
  <c r="O517"/>
  <c r="G517"/>
  <c r="Y516"/>
  <c r="T516"/>
  <c r="V516"/>
  <c r="Q516"/>
  <c r="O516"/>
  <c r="G516"/>
  <c r="Y515"/>
  <c r="T515"/>
  <c r="V515"/>
  <c r="Q515"/>
  <c r="O515"/>
  <c r="G515"/>
  <c r="Y514"/>
  <c r="T514"/>
  <c r="V514"/>
  <c r="Q514"/>
  <c r="O514"/>
  <c r="G514"/>
  <c r="Y513"/>
  <c r="T513"/>
  <c r="V513"/>
  <c r="Q513"/>
  <c r="O513"/>
  <c r="G513"/>
  <c r="Y512"/>
  <c r="T512"/>
  <c r="V512"/>
  <c r="Q512"/>
  <c r="O512"/>
  <c r="G512"/>
  <c r="Y511"/>
  <c r="T511"/>
  <c r="V511"/>
  <c r="Q511"/>
  <c r="O511"/>
  <c r="G511"/>
  <c r="Y510"/>
  <c r="T510"/>
  <c r="V510"/>
  <c r="Q510"/>
  <c r="O510"/>
  <c r="G510"/>
  <c r="Y509"/>
  <c r="T509"/>
  <c r="V509"/>
  <c r="Q509"/>
  <c r="O509"/>
  <c r="G509"/>
  <c r="Y508"/>
  <c r="T508"/>
  <c r="V508"/>
  <c r="Q508"/>
  <c r="O508"/>
  <c r="G508"/>
  <c r="Y507"/>
  <c r="T507"/>
  <c r="V507"/>
  <c r="Q507"/>
  <c r="O507"/>
  <c r="G507"/>
  <c r="Y506"/>
  <c r="T506"/>
  <c r="V506"/>
  <c r="Q506"/>
  <c r="O506"/>
  <c r="G506"/>
  <c r="Y505"/>
  <c r="T505"/>
  <c r="V505"/>
  <c r="Q505"/>
  <c r="O505"/>
  <c r="G505"/>
  <c r="Y504"/>
  <c r="T504"/>
  <c r="V504"/>
  <c r="Q504"/>
  <c r="O504"/>
  <c r="G504"/>
  <c r="Y503"/>
  <c r="T503"/>
  <c r="V503"/>
  <c r="Q503"/>
  <c r="O503"/>
  <c r="G503"/>
  <c r="Y502"/>
  <c r="T502"/>
  <c r="V502"/>
  <c r="Q502"/>
  <c r="O502"/>
  <c r="G502"/>
  <c r="Y501"/>
  <c r="T501"/>
  <c r="V501"/>
  <c r="Q501"/>
  <c r="O501"/>
  <c r="G501"/>
  <c r="Y500"/>
  <c r="T500"/>
  <c r="V500"/>
  <c r="Q500"/>
  <c r="O500"/>
  <c r="G500"/>
  <c r="Y499"/>
  <c r="T499"/>
  <c r="V499"/>
  <c r="Q499"/>
  <c r="O499"/>
  <c r="G499"/>
  <c r="Y498"/>
  <c r="T498"/>
  <c r="V498"/>
  <c r="Q498"/>
  <c r="O498"/>
  <c r="G498"/>
  <c r="Y497"/>
  <c r="T497"/>
  <c r="V497"/>
  <c r="Q497"/>
  <c r="O497"/>
  <c r="G497"/>
  <c r="Y496"/>
  <c r="T496"/>
  <c r="V496"/>
  <c r="Q496"/>
  <c r="O496"/>
  <c r="G496"/>
  <c r="Y495"/>
  <c r="T495"/>
  <c r="V495"/>
  <c r="Q495"/>
  <c r="O495"/>
  <c r="G495"/>
  <c r="Y494"/>
  <c r="T494"/>
  <c r="V494"/>
  <c r="Q494"/>
  <c r="O494"/>
  <c r="G494"/>
  <c r="Y493"/>
  <c r="T493"/>
  <c r="V493"/>
  <c r="Q493"/>
  <c r="O493"/>
  <c r="G493"/>
  <c r="Y492"/>
  <c r="T492"/>
  <c r="V492"/>
  <c r="Q492"/>
  <c r="O492"/>
  <c r="G492"/>
  <c r="Y491"/>
  <c r="T491"/>
  <c r="V491"/>
  <c r="Q491"/>
  <c r="O491"/>
  <c r="G491"/>
  <c r="Y490"/>
  <c r="T490"/>
  <c r="V490"/>
  <c r="Q490"/>
  <c r="O490"/>
  <c r="G490"/>
  <c r="Y489"/>
  <c r="T489"/>
  <c r="V489"/>
  <c r="Q489"/>
  <c r="O489"/>
  <c r="G489"/>
  <c r="Y488"/>
  <c r="T488"/>
  <c r="V488"/>
  <c r="Q488"/>
  <c r="O488"/>
  <c r="G488"/>
  <c r="Y487"/>
  <c r="T487"/>
  <c r="V487"/>
  <c r="Q487"/>
  <c r="O487"/>
  <c r="G487"/>
  <c r="Y486"/>
  <c r="T486"/>
  <c r="V486"/>
  <c r="Q486"/>
  <c r="O486"/>
  <c r="G486"/>
  <c r="Y485"/>
  <c r="T485"/>
  <c r="V485"/>
  <c r="Q485"/>
  <c r="O485"/>
  <c r="G485"/>
  <c r="Y484"/>
  <c r="T484"/>
  <c r="V484"/>
  <c r="Q484"/>
  <c r="O484"/>
  <c r="G484"/>
  <c r="Y483"/>
  <c r="T483"/>
  <c r="V483"/>
  <c r="Q483"/>
  <c r="O483"/>
  <c r="G483"/>
  <c r="Y482"/>
  <c r="T482"/>
  <c r="V482"/>
  <c r="Q482"/>
  <c r="O482"/>
  <c r="G482"/>
  <c r="Y481"/>
  <c r="T481"/>
  <c r="V481"/>
  <c r="Q481"/>
  <c r="O481"/>
  <c r="G481"/>
  <c r="Y480"/>
  <c r="T480"/>
  <c r="V480"/>
  <c r="Q480"/>
  <c r="O480"/>
  <c r="G480"/>
  <c r="Y479"/>
  <c r="T479"/>
  <c r="V479"/>
  <c r="Q479"/>
  <c r="O479"/>
  <c r="G479"/>
  <c r="Y478"/>
  <c r="T478"/>
  <c r="V478"/>
  <c r="Q478"/>
  <c r="O478"/>
  <c r="G478"/>
  <c r="Y477"/>
  <c r="T477"/>
  <c r="V477"/>
  <c r="Q477"/>
  <c r="O477"/>
  <c r="G477"/>
  <c r="Y476"/>
  <c r="T476"/>
  <c r="V476"/>
  <c r="Q476"/>
  <c r="O476"/>
  <c r="G476"/>
  <c r="Y475"/>
  <c r="T475"/>
  <c r="V475"/>
  <c r="Q475"/>
  <c r="O475"/>
  <c r="G475"/>
  <c r="Y474"/>
  <c r="T474"/>
  <c r="V474"/>
  <c r="Q474"/>
  <c r="O474"/>
  <c r="G474"/>
  <c r="Y473"/>
  <c r="T473"/>
  <c r="V473"/>
  <c r="Q473"/>
  <c r="O473"/>
  <c r="G473"/>
  <c r="Y472"/>
  <c r="T472"/>
  <c r="V472"/>
  <c r="Q472"/>
  <c r="O472"/>
  <c r="G472"/>
  <c r="Y471"/>
  <c r="T471"/>
  <c r="V471"/>
  <c r="Q471"/>
  <c r="O471"/>
  <c r="G471"/>
  <c r="Y470"/>
  <c r="T470"/>
  <c r="V470"/>
  <c r="Q470"/>
  <c r="O470"/>
  <c r="G470"/>
  <c r="Y469"/>
  <c r="T469"/>
  <c r="V469"/>
  <c r="Q469"/>
  <c r="O469"/>
  <c r="G469"/>
  <c r="Y468"/>
  <c r="T468"/>
  <c r="V468"/>
  <c r="Q468"/>
  <c r="O468"/>
  <c r="G468"/>
  <c r="Y467"/>
  <c r="T467"/>
  <c r="V467"/>
  <c r="Q467"/>
  <c r="O467"/>
  <c r="G467"/>
  <c r="Y466"/>
  <c r="T466"/>
  <c r="V466"/>
  <c r="Q466"/>
  <c r="O466"/>
  <c r="G466"/>
  <c r="Y465"/>
  <c r="T465"/>
  <c r="V465"/>
  <c r="Q465"/>
  <c r="O465"/>
  <c r="G465"/>
  <c r="Y464"/>
  <c r="T464"/>
  <c r="V464"/>
  <c r="Q464"/>
  <c r="O464"/>
  <c r="G464"/>
  <c r="Y463"/>
  <c r="T463"/>
  <c r="V463"/>
  <c r="Q463"/>
  <c r="O463"/>
  <c r="G463"/>
  <c r="Y462"/>
  <c r="T462"/>
  <c r="V462"/>
  <c r="Q462"/>
  <c r="O462"/>
  <c r="G462"/>
  <c r="Y461"/>
  <c r="T461"/>
  <c r="V461"/>
  <c r="Q461"/>
  <c r="O461"/>
  <c r="G461"/>
  <c r="Y460"/>
  <c r="T460"/>
  <c r="V460"/>
  <c r="Q460"/>
  <c r="O460"/>
  <c r="G460"/>
  <c r="Y459"/>
  <c r="T459"/>
  <c r="V459"/>
  <c r="Q459"/>
  <c r="O459"/>
  <c r="G459"/>
  <c r="Y458"/>
  <c r="T458"/>
  <c r="V458"/>
  <c r="Q458"/>
  <c r="O458"/>
  <c r="G458"/>
  <c r="Y457"/>
  <c r="T457"/>
  <c r="V457"/>
  <c r="Q457"/>
  <c r="O457"/>
  <c r="G457"/>
  <c r="Y456"/>
  <c r="T456"/>
  <c r="V456"/>
  <c r="Q456"/>
  <c r="O456"/>
  <c r="G456"/>
  <c r="Y455"/>
  <c r="T455"/>
  <c r="V455"/>
  <c r="Q455"/>
  <c r="O455"/>
  <c r="G455"/>
  <c r="Y454"/>
  <c r="T454"/>
  <c r="V454"/>
  <c r="Q454"/>
  <c r="O454"/>
  <c r="G454"/>
  <c r="Y453"/>
  <c r="T453"/>
  <c r="V453"/>
  <c r="Q453"/>
  <c r="O453"/>
  <c r="G453"/>
  <c r="Y452"/>
  <c r="T452"/>
  <c r="V452"/>
  <c r="Q452"/>
  <c r="O452"/>
  <c r="G452"/>
  <c r="Y451"/>
  <c r="T451"/>
  <c r="V451"/>
  <c r="Q451"/>
  <c r="O451"/>
  <c r="G451"/>
  <c r="Y450"/>
  <c r="T450"/>
  <c r="V450"/>
  <c r="Q450"/>
  <c r="O450"/>
  <c r="G450"/>
  <c r="Y449"/>
  <c r="T449"/>
  <c r="V449"/>
  <c r="Q449"/>
  <c r="O449"/>
  <c r="G449"/>
  <c r="Y448"/>
  <c r="T448"/>
  <c r="V448"/>
  <c r="Q448"/>
  <c r="O448"/>
  <c r="G448"/>
  <c r="Y447"/>
  <c r="T447"/>
  <c r="V447"/>
  <c r="Q447"/>
  <c r="O447"/>
  <c r="G447"/>
  <c r="Y446"/>
  <c r="T446"/>
  <c r="V446"/>
  <c r="Q446"/>
  <c r="O446"/>
  <c r="G446"/>
  <c r="Y445"/>
  <c r="T445"/>
  <c r="V445"/>
  <c r="Q445"/>
  <c r="O445"/>
  <c r="G445"/>
  <c r="Y444"/>
  <c r="T444"/>
  <c r="V444"/>
  <c r="Q444"/>
  <c r="O444"/>
  <c r="G444"/>
  <c r="Y443"/>
  <c r="T443"/>
  <c r="V443"/>
  <c r="Q443"/>
  <c r="O443"/>
  <c r="G443"/>
  <c r="Y442"/>
  <c r="T442"/>
  <c r="V442"/>
  <c r="Q442"/>
  <c r="O442"/>
  <c r="G442"/>
  <c r="Y441"/>
  <c r="T441"/>
  <c r="V441"/>
  <c r="Q441"/>
  <c r="O441"/>
  <c r="G441"/>
  <c r="Y440"/>
  <c r="T440"/>
  <c r="V440"/>
  <c r="Q440"/>
  <c r="O440"/>
  <c r="G440"/>
  <c r="Y439"/>
  <c r="T439"/>
  <c r="V439"/>
  <c r="Q439"/>
  <c r="O439"/>
  <c r="G439"/>
  <c r="Y438"/>
  <c r="T438"/>
  <c r="V438"/>
  <c r="Q438"/>
  <c r="O438"/>
  <c r="G438"/>
  <c r="Y437"/>
  <c r="T437"/>
  <c r="V437"/>
  <c r="Q437"/>
  <c r="O437"/>
  <c r="G437"/>
  <c r="Y436"/>
  <c r="T436"/>
  <c r="V436"/>
  <c r="Q436"/>
  <c r="O436"/>
  <c r="G436"/>
  <c r="Y435"/>
  <c r="T435"/>
  <c r="V435"/>
  <c r="Q435"/>
  <c r="O435"/>
  <c r="G435"/>
  <c r="Y434"/>
  <c r="T434"/>
  <c r="V434"/>
  <c r="Q434"/>
  <c r="O434"/>
  <c r="G434"/>
  <c r="Y433"/>
  <c r="T433"/>
  <c r="V433"/>
  <c r="Q433"/>
  <c r="O433"/>
  <c r="G433"/>
  <c r="Y432"/>
  <c r="T432"/>
  <c r="V432"/>
  <c r="Q432"/>
  <c r="O432"/>
  <c r="G432"/>
  <c r="Y431"/>
  <c r="T431"/>
  <c r="V431"/>
  <c r="Q431"/>
  <c r="O431"/>
  <c r="G431"/>
  <c r="Y430"/>
  <c r="T430"/>
  <c r="V430"/>
  <c r="Q430"/>
  <c r="O430"/>
  <c r="G430"/>
  <c r="Y429"/>
  <c r="T429"/>
  <c r="V429"/>
  <c r="Q429"/>
  <c r="O429"/>
  <c r="G429"/>
  <c r="Y428"/>
  <c r="T428"/>
  <c r="V428"/>
  <c r="Q428"/>
  <c r="O428"/>
  <c r="G428"/>
  <c r="Y427"/>
  <c r="T427"/>
  <c r="V427"/>
  <c r="Q427"/>
  <c r="O427"/>
  <c r="G427"/>
  <c r="Y426"/>
  <c r="T426"/>
  <c r="V426"/>
  <c r="Q426"/>
  <c r="O426"/>
  <c r="G426"/>
  <c r="Y425"/>
  <c r="T425"/>
  <c r="V425"/>
  <c r="Q425"/>
  <c r="O425"/>
  <c r="G425"/>
  <c r="Y424"/>
  <c r="T424"/>
  <c r="V424"/>
  <c r="Q424"/>
  <c r="O424"/>
  <c r="G424"/>
  <c r="Y423"/>
  <c r="T423"/>
  <c r="V423"/>
  <c r="Q423"/>
  <c r="O423"/>
  <c r="G423"/>
  <c r="Y422"/>
  <c r="T422"/>
  <c r="V422"/>
  <c r="Q422"/>
  <c r="O422"/>
  <c r="G422"/>
  <c r="Y421"/>
  <c r="T421"/>
  <c r="V421"/>
  <c r="Q421"/>
  <c r="O421"/>
  <c r="G421"/>
  <c r="Y420"/>
  <c r="T420"/>
  <c r="V420"/>
  <c r="Q420"/>
  <c r="O420"/>
  <c r="G420"/>
  <c r="Y419"/>
  <c r="T419"/>
  <c r="V419"/>
  <c r="Q419"/>
  <c r="O419"/>
  <c r="G419"/>
  <c r="Y418"/>
  <c r="T418"/>
  <c r="V418"/>
  <c r="Q418"/>
  <c r="O418"/>
  <c r="G418"/>
  <c r="Y417"/>
  <c r="T417"/>
  <c r="V417"/>
  <c r="Q417"/>
  <c r="O417"/>
  <c r="G417"/>
  <c r="Y416"/>
  <c r="T416"/>
  <c r="V416"/>
  <c r="Q416"/>
  <c r="O416"/>
  <c r="G416"/>
  <c r="Y415"/>
  <c r="T415"/>
  <c r="V415"/>
  <c r="Q415"/>
  <c r="O415"/>
  <c r="G415"/>
  <c r="Y414"/>
  <c r="T414"/>
  <c r="V414"/>
  <c r="Q414"/>
  <c r="O414"/>
  <c r="G414"/>
  <c r="Y413"/>
  <c r="T413"/>
  <c r="V413"/>
  <c r="Q413"/>
  <c r="O413"/>
  <c r="G413"/>
  <c r="Y412"/>
  <c r="T412"/>
  <c r="V412"/>
  <c r="Q412"/>
  <c r="O412"/>
  <c r="G412"/>
  <c r="Y411"/>
  <c r="T411"/>
  <c r="V411"/>
  <c r="Q411"/>
  <c r="O411"/>
  <c r="G411"/>
  <c r="Y410"/>
  <c r="T410"/>
  <c r="V410"/>
  <c r="Q410"/>
  <c r="O410"/>
  <c r="G410"/>
  <c r="Y409"/>
  <c r="T409"/>
  <c r="V409"/>
  <c r="Q409"/>
  <c r="O409"/>
  <c r="G409"/>
  <c r="Y408"/>
  <c r="T408"/>
  <c r="V408"/>
  <c r="Q408"/>
  <c r="O408"/>
  <c r="G408"/>
  <c r="Y407"/>
  <c r="T407"/>
  <c r="V407"/>
  <c r="Q407"/>
  <c r="O407"/>
  <c r="G407"/>
  <c r="Y406"/>
  <c r="T406"/>
  <c r="V406"/>
  <c r="Q406"/>
  <c r="O406"/>
  <c r="G406"/>
  <c r="Y405"/>
  <c r="T405"/>
  <c r="V405"/>
  <c r="Q405"/>
  <c r="O405"/>
  <c r="G405"/>
  <c r="Y404"/>
  <c r="T404"/>
  <c r="V404"/>
  <c r="Q404"/>
  <c r="O404"/>
  <c r="G404"/>
  <c r="Y403"/>
  <c r="T403"/>
  <c r="V403"/>
  <c r="Q403"/>
  <c r="O403"/>
  <c r="G403"/>
  <c r="Y402"/>
  <c r="T402"/>
  <c r="V402"/>
  <c r="Q402"/>
  <c r="O402"/>
  <c r="G402"/>
  <c r="Y401"/>
  <c r="T401"/>
  <c r="V401"/>
  <c r="Q401"/>
  <c r="O401"/>
  <c r="G401"/>
  <c r="Y400"/>
  <c r="T400"/>
  <c r="V400"/>
  <c r="Q400"/>
  <c r="O400"/>
  <c r="G400"/>
  <c r="Y399"/>
  <c r="T399"/>
  <c r="V399"/>
  <c r="Q399"/>
  <c r="O399"/>
  <c r="G399"/>
  <c r="Y398"/>
  <c r="T398"/>
  <c r="V398"/>
  <c r="Q398"/>
  <c r="O398"/>
  <c r="G398"/>
  <c r="Y397"/>
  <c r="T397"/>
  <c r="V397"/>
  <c r="Q397"/>
  <c r="O397"/>
  <c r="G397"/>
  <c r="Y396"/>
  <c r="T396"/>
  <c r="V396"/>
  <c r="Q396"/>
  <c r="O396"/>
  <c r="G396"/>
  <c r="Y395"/>
  <c r="T395"/>
  <c r="V395"/>
  <c r="Q395"/>
  <c r="O395"/>
  <c r="G395"/>
  <c r="Y394"/>
  <c r="T394"/>
  <c r="V394"/>
  <c r="Q394"/>
  <c r="O394"/>
  <c r="G394"/>
  <c r="Y393"/>
  <c r="T393"/>
  <c r="V393"/>
  <c r="Q393"/>
  <c r="O393"/>
  <c r="G393"/>
  <c r="Y392"/>
  <c r="T392"/>
  <c r="V392"/>
  <c r="Q392"/>
  <c r="O392"/>
  <c r="G392"/>
  <c r="Y391"/>
  <c r="T391"/>
  <c r="V391"/>
  <c r="Q391"/>
  <c r="O391"/>
  <c r="G391"/>
  <c r="Y390"/>
  <c r="T390"/>
  <c r="V390"/>
  <c r="Q390"/>
  <c r="O390"/>
  <c r="G390"/>
  <c r="Y389"/>
  <c r="T389"/>
  <c r="V389"/>
  <c r="Q389"/>
  <c r="O389"/>
  <c r="G389"/>
  <c r="Y388"/>
  <c r="T388"/>
  <c r="V388"/>
  <c r="Q388"/>
  <c r="O388"/>
  <c r="G388"/>
  <c r="Y387"/>
  <c r="T387"/>
  <c r="V387"/>
  <c r="Q387"/>
  <c r="O387"/>
  <c r="G387"/>
  <c r="Y386"/>
  <c r="T386"/>
  <c r="V386"/>
  <c r="Q386"/>
  <c r="O386"/>
  <c r="G386"/>
  <c r="Y385"/>
  <c r="T385"/>
  <c r="V385"/>
  <c r="Q385"/>
  <c r="O385"/>
  <c r="G385"/>
  <c r="Y384"/>
  <c r="T384"/>
  <c r="V384"/>
  <c r="Q384"/>
  <c r="O384"/>
  <c r="G384"/>
  <c r="Y383"/>
  <c r="T383"/>
  <c r="V383"/>
  <c r="Q383"/>
  <c r="O383"/>
  <c r="G383"/>
  <c r="Y382"/>
  <c r="T382"/>
  <c r="V382"/>
  <c r="Q382"/>
  <c r="O382"/>
  <c r="G382"/>
  <c r="Y381"/>
  <c r="T381"/>
  <c r="V381"/>
  <c r="Q381"/>
  <c r="O381"/>
  <c r="G381"/>
  <c r="Y380"/>
  <c r="T380"/>
  <c r="V380"/>
  <c r="Q380"/>
  <c r="O380"/>
  <c r="G380"/>
  <c r="Y379"/>
  <c r="T379"/>
  <c r="V379"/>
  <c r="Q379"/>
  <c r="O379"/>
  <c r="G379"/>
  <c r="Y378"/>
  <c r="T378"/>
  <c r="V378"/>
  <c r="Q378"/>
  <c r="O378"/>
  <c r="G378"/>
  <c r="Y377"/>
  <c r="T377"/>
  <c r="V377"/>
  <c r="Q377"/>
  <c r="O377"/>
  <c r="G377"/>
  <c r="Y376"/>
  <c r="T376"/>
  <c r="V376"/>
  <c r="Q376"/>
  <c r="O376"/>
  <c r="G376"/>
  <c r="Y375"/>
  <c r="T375"/>
  <c r="V375"/>
  <c r="Q375"/>
  <c r="O375"/>
  <c r="G375"/>
  <c r="Y374"/>
  <c r="T374"/>
  <c r="V374"/>
  <c r="Q374"/>
  <c r="O374"/>
  <c r="G374"/>
  <c r="Y373"/>
  <c r="T373"/>
  <c r="V373"/>
  <c r="Q373"/>
  <c r="O373"/>
  <c r="G373"/>
  <c r="Y372"/>
  <c r="T372"/>
  <c r="V372"/>
  <c r="Q372"/>
  <c r="O372"/>
  <c r="G372"/>
  <c r="Y371"/>
  <c r="T371"/>
  <c r="V371"/>
  <c r="Q371"/>
  <c r="O371"/>
  <c r="G371"/>
  <c r="Y370"/>
  <c r="T370"/>
  <c r="V370"/>
  <c r="Q370"/>
  <c r="O370"/>
  <c r="G370"/>
  <c r="Y369"/>
  <c r="T369"/>
  <c r="V369"/>
  <c r="Q369"/>
  <c r="O369"/>
  <c r="G369"/>
  <c r="Y368"/>
  <c r="T368"/>
  <c r="V368"/>
  <c r="Q368"/>
  <c r="O368"/>
  <c r="G368"/>
  <c r="Y367"/>
  <c r="T367"/>
  <c r="V367"/>
  <c r="Q367"/>
  <c r="O367"/>
  <c r="G367"/>
  <c r="Y366"/>
  <c r="T366"/>
  <c r="V366"/>
  <c r="Q366"/>
  <c r="O366"/>
  <c r="G366"/>
  <c r="Y365"/>
  <c r="T365"/>
  <c r="V365"/>
  <c r="Q365"/>
  <c r="O365"/>
  <c r="G365"/>
  <c r="Y364"/>
  <c r="T364"/>
  <c r="V364"/>
  <c r="Q364"/>
  <c r="O364"/>
  <c r="G364"/>
  <c r="Y363"/>
  <c r="T363"/>
  <c r="V363"/>
  <c r="Q363"/>
  <c r="O363"/>
  <c r="G363"/>
  <c r="Y362"/>
  <c r="T362"/>
  <c r="V362"/>
  <c r="Q362"/>
  <c r="O362"/>
  <c r="G362"/>
  <c r="Y361"/>
  <c r="T361"/>
  <c r="V361"/>
  <c r="Q361"/>
  <c r="O361"/>
  <c r="G361"/>
  <c r="Y360"/>
  <c r="T360"/>
  <c r="V360"/>
  <c r="Q360"/>
  <c r="O360"/>
  <c r="G360"/>
  <c r="Y359"/>
  <c r="T359"/>
  <c r="V359"/>
  <c r="Q359"/>
  <c r="O359"/>
  <c r="G359"/>
  <c r="Y358"/>
  <c r="T358"/>
  <c r="V358"/>
  <c r="Q358"/>
  <c r="O358"/>
  <c r="G358"/>
  <c r="Y357"/>
  <c r="T357"/>
  <c r="V357"/>
  <c r="Q357"/>
  <c r="O357"/>
  <c r="G357"/>
  <c r="Y356"/>
  <c r="T356"/>
  <c r="V356"/>
  <c r="Q356"/>
  <c r="O356"/>
  <c r="G356"/>
  <c r="Y355"/>
  <c r="T355"/>
  <c r="V355"/>
  <c r="Q355"/>
  <c r="O355"/>
  <c r="G355"/>
  <c r="Y354"/>
  <c r="T354"/>
  <c r="V354"/>
  <c r="Q354"/>
  <c r="O354"/>
  <c r="G354"/>
  <c r="Y353"/>
  <c r="T353"/>
  <c r="V353"/>
  <c r="Q353"/>
  <c r="O353"/>
  <c r="G353"/>
  <c r="Y352"/>
  <c r="T352"/>
  <c r="V352"/>
  <c r="Q352"/>
  <c r="O352"/>
  <c r="G352"/>
  <c r="Y351"/>
  <c r="T351"/>
  <c r="V351"/>
  <c r="Q351"/>
  <c r="O351"/>
  <c r="G351"/>
  <c r="Y350"/>
  <c r="T350"/>
  <c r="V350"/>
  <c r="Q350"/>
  <c r="O350"/>
  <c r="G350"/>
  <c r="Y349"/>
  <c r="T349"/>
  <c r="V349"/>
  <c r="Q349"/>
  <c r="O349"/>
  <c r="G349"/>
  <c r="Y348"/>
  <c r="T348"/>
  <c r="V348"/>
  <c r="Q348"/>
  <c r="O348"/>
  <c r="G348"/>
  <c r="Y347"/>
  <c r="T347"/>
  <c r="V347"/>
  <c r="Q347"/>
  <c r="O347"/>
  <c r="G347"/>
  <c r="Y346"/>
  <c r="T346"/>
  <c r="V346"/>
  <c r="Q346"/>
  <c r="O346"/>
  <c r="G346"/>
  <c r="Y345"/>
  <c r="T345"/>
  <c r="V345"/>
  <c r="Q345"/>
  <c r="O345"/>
  <c r="G345"/>
  <c r="Y344"/>
  <c r="T344"/>
  <c r="V344"/>
  <c r="Q344"/>
  <c r="O344"/>
  <c r="G344"/>
  <c r="Y343"/>
  <c r="T343"/>
  <c r="V343"/>
  <c r="Q343"/>
  <c r="O343"/>
  <c r="G343"/>
  <c r="Y342"/>
  <c r="T342"/>
  <c r="V342"/>
  <c r="Q342"/>
  <c r="O342"/>
  <c r="G342"/>
  <c r="Y341"/>
  <c r="T341"/>
  <c r="V341"/>
  <c r="Q341"/>
  <c r="O341"/>
  <c r="G341"/>
  <c r="Y340"/>
  <c r="T340"/>
  <c r="V340"/>
  <c r="Q340"/>
  <c r="O340"/>
  <c r="G340"/>
  <c r="Y339"/>
  <c r="T339"/>
  <c r="V339"/>
  <c r="Q339"/>
  <c r="O339"/>
  <c r="G339"/>
  <c r="Y338"/>
  <c r="T338"/>
  <c r="V338"/>
  <c r="Q338"/>
  <c r="O338"/>
  <c r="G338"/>
  <c r="Y337"/>
  <c r="T337"/>
  <c r="V337"/>
  <c r="Q337"/>
  <c r="O337"/>
  <c r="G337"/>
  <c r="Y336"/>
  <c r="T336"/>
  <c r="V336"/>
  <c r="Q336"/>
  <c r="O336"/>
  <c r="G336"/>
  <c r="Y335"/>
  <c r="T335"/>
  <c r="V335"/>
  <c r="Q335"/>
  <c r="O335"/>
  <c r="G335"/>
  <c r="Y334"/>
  <c r="T334"/>
  <c r="V334"/>
  <c r="Q334"/>
  <c r="O334"/>
  <c r="G334"/>
  <c r="Y333"/>
  <c r="T333"/>
  <c r="V333"/>
  <c r="Q333"/>
  <c r="O333"/>
  <c r="G333"/>
  <c r="Y332"/>
  <c r="T332"/>
  <c r="V332"/>
  <c r="Q332"/>
  <c r="O332"/>
  <c r="G332"/>
  <c r="Y331"/>
  <c r="T331"/>
  <c r="V331"/>
  <c r="Q331"/>
  <c r="O331"/>
  <c r="G331"/>
  <c r="Y330"/>
  <c r="T330"/>
  <c r="V330"/>
  <c r="Q330"/>
  <c r="O330"/>
  <c r="G330"/>
  <c r="Y329"/>
  <c r="T329"/>
  <c r="V329"/>
  <c r="Q329"/>
  <c r="O329"/>
  <c r="G329"/>
  <c r="Y328"/>
  <c r="T328"/>
  <c r="V328"/>
  <c r="Q328"/>
  <c r="O328"/>
  <c r="G328"/>
  <c r="Y327"/>
  <c r="T327"/>
  <c r="V327"/>
  <c r="Q327"/>
  <c r="O327"/>
  <c r="G327"/>
  <c r="Y326"/>
  <c r="T326"/>
  <c r="V326"/>
  <c r="Q326"/>
  <c r="O326"/>
  <c r="G326"/>
  <c r="Y325"/>
  <c r="T325"/>
  <c r="V325"/>
  <c r="Q325"/>
  <c r="O325"/>
  <c r="G325"/>
  <c r="Y324"/>
  <c r="T324"/>
  <c r="V324"/>
  <c r="Q324"/>
  <c r="O324"/>
  <c r="G324"/>
  <c r="Y323"/>
  <c r="T323"/>
  <c r="V323"/>
  <c r="Q323"/>
  <c r="O323"/>
  <c r="G323"/>
  <c r="Y322"/>
  <c r="T322"/>
  <c r="V322"/>
  <c r="Q322"/>
  <c r="O322"/>
  <c r="G322"/>
  <c r="Y321"/>
  <c r="T321"/>
  <c r="V321"/>
  <c r="Q321"/>
  <c r="O321"/>
  <c r="G321"/>
  <c r="Y320"/>
  <c r="T320"/>
  <c r="V320"/>
  <c r="Q320"/>
  <c r="O320"/>
  <c r="G320"/>
  <c r="Y319"/>
  <c r="T319"/>
  <c r="V319"/>
  <c r="Q319"/>
  <c r="O319"/>
  <c r="G319"/>
  <c r="Y318"/>
  <c r="T318"/>
  <c r="V318"/>
  <c r="Q318"/>
  <c r="O318"/>
  <c r="G318"/>
  <c r="Y317"/>
  <c r="T317"/>
  <c r="V317"/>
  <c r="Q317"/>
  <c r="O317"/>
  <c r="G317"/>
  <c r="Y316"/>
  <c r="T316"/>
  <c r="V316"/>
  <c r="Q316"/>
  <c r="O316"/>
  <c r="G316"/>
  <c r="Y315"/>
  <c r="T315"/>
  <c r="V315"/>
  <c r="Q315"/>
  <c r="O315"/>
  <c r="G315"/>
  <c r="Y314"/>
  <c r="T314"/>
  <c r="V314"/>
  <c r="Q314"/>
  <c r="O314"/>
  <c r="G314"/>
  <c r="Y313"/>
  <c r="T313"/>
  <c r="V313"/>
  <c r="Q313"/>
  <c r="O313"/>
  <c r="G313"/>
  <c r="Y312"/>
  <c r="T312"/>
  <c r="V312"/>
  <c r="Q312"/>
  <c r="O312"/>
  <c r="G312"/>
  <c r="Y311"/>
  <c r="T311"/>
  <c r="V311"/>
  <c r="Q311"/>
  <c r="O311"/>
  <c r="G311"/>
  <c r="Y310"/>
  <c r="T310"/>
  <c r="V310"/>
  <c r="Q310"/>
  <c r="O310"/>
  <c r="G310"/>
  <c r="Y309"/>
  <c r="T309"/>
  <c r="V309"/>
  <c r="Q309"/>
  <c r="O309"/>
  <c r="G309"/>
  <c r="Y308"/>
  <c r="T308"/>
  <c r="V308"/>
  <c r="Q308"/>
  <c r="O308"/>
  <c r="G308"/>
  <c r="Y307"/>
  <c r="T307"/>
  <c r="V307"/>
  <c r="Q307"/>
  <c r="O307"/>
  <c r="G307"/>
  <c r="Y306"/>
  <c r="T306"/>
  <c r="V306"/>
  <c r="Q306"/>
  <c r="O306"/>
  <c r="G306"/>
  <c r="Y305"/>
  <c r="T305"/>
  <c r="V305"/>
  <c r="Q305"/>
  <c r="O305"/>
  <c r="G305"/>
  <c r="Y304"/>
  <c r="T304"/>
  <c r="V304"/>
  <c r="Q304"/>
  <c r="O304"/>
  <c r="G304"/>
  <c r="Y303"/>
  <c r="T303"/>
  <c r="V303"/>
  <c r="Q303"/>
  <c r="O303"/>
  <c r="G303"/>
  <c r="Y302"/>
  <c r="T302"/>
  <c r="V302"/>
  <c r="Q302"/>
  <c r="O302"/>
  <c r="G302"/>
  <c r="Y301"/>
  <c r="T301"/>
  <c r="V301"/>
  <c r="Q301"/>
  <c r="O301"/>
  <c r="G301"/>
  <c r="Y300"/>
  <c r="T300"/>
  <c r="V300"/>
  <c r="Q300"/>
  <c r="O300"/>
  <c r="G300"/>
  <c r="Y299"/>
  <c r="T299"/>
  <c r="V299"/>
  <c r="Q299"/>
  <c r="O299"/>
  <c r="G299"/>
  <c r="Y298"/>
  <c r="T298"/>
  <c r="V298"/>
  <c r="Q298"/>
  <c r="O298"/>
  <c r="G298"/>
  <c r="Y297"/>
  <c r="T297"/>
  <c r="V297"/>
  <c r="Q297"/>
  <c r="O297"/>
  <c r="G297"/>
  <c r="Y296"/>
  <c r="T296"/>
  <c r="V296"/>
  <c r="Q296"/>
  <c r="O296"/>
  <c r="G296"/>
  <c r="Y295"/>
  <c r="T295"/>
  <c r="V295"/>
  <c r="Q295"/>
  <c r="O295"/>
  <c r="G295"/>
  <c r="Y294"/>
  <c r="T294"/>
  <c r="V294"/>
  <c r="Q294"/>
  <c r="O294"/>
  <c r="G294"/>
  <c r="Y293"/>
  <c r="T293"/>
  <c r="V293"/>
  <c r="Q293"/>
  <c r="O293"/>
  <c r="G293"/>
  <c r="Y292"/>
  <c r="T292"/>
  <c r="V292"/>
  <c r="Q292"/>
  <c r="O292"/>
  <c r="G292"/>
  <c r="Y291"/>
  <c r="T291"/>
  <c r="V291"/>
  <c r="Q291"/>
  <c r="O291"/>
  <c r="G291"/>
  <c r="Y290"/>
  <c r="T290"/>
  <c r="V290"/>
  <c r="Q290"/>
  <c r="O290"/>
  <c r="G290"/>
  <c r="Y289"/>
  <c r="T289"/>
  <c r="V289"/>
  <c r="Q289"/>
  <c r="O289"/>
  <c r="G289"/>
  <c r="Y288"/>
  <c r="T288"/>
  <c r="V288"/>
  <c r="Q288"/>
  <c r="O288"/>
  <c r="G288"/>
  <c r="Y287"/>
  <c r="T287"/>
  <c r="V287"/>
  <c r="Q287"/>
  <c r="O287"/>
  <c r="G287"/>
  <c r="Y286"/>
  <c r="T286"/>
  <c r="V286"/>
  <c r="Q286"/>
  <c r="O286"/>
  <c r="G286"/>
  <c r="Y285"/>
  <c r="T285"/>
  <c r="V285"/>
  <c r="Q285"/>
  <c r="O285"/>
  <c r="G285"/>
  <c r="Y284"/>
  <c r="T284"/>
  <c r="V284"/>
  <c r="Q284"/>
  <c r="O284"/>
  <c r="G284"/>
  <c r="Y283"/>
  <c r="T283"/>
  <c r="V283"/>
  <c r="Q283"/>
  <c r="O283"/>
  <c r="G283"/>
  <c r="Y282"/>
  <c r="T282"/>
  <c r="V282"/>
  <c r="Q282"/>
  <c r="O282"/>
  <c r="G282"/>
  <c r="Y281"/>
  <c r="T281"/>
  <c r="V281"/>
  <c r="Q281"/>
  <c r="O281"/>
  <c r="G281"/>
  <c r="Y280"/>
  <c r="T280"/>
  <c r="V280"/>
  <c r="Q280"/>
  <c r="O280"/>
  <c r="G280"/>
  <c r="Y279"/>
  <c r="T279"/>
  <c r="V279"/>
  <c r="Q279"/>
  <c r="O279"/>
  <c r="G279"/>
  <c r="Y278"/>
  <c r="T278"/>
  <c r="V278"/>
  <c r="Q278"/>
  <c r="O278"/>
  <c r="G278"/>
  <c r="Y277"/>
  <c r="T277"/>
  <c r="V277"/>
  <c r="Q277"/>
  <c r="O277"/>
  <c r="G277"/>
  <c r="Y276"/>
  <c r="T276"/>
  <c r="V276"/>
  <c r="Q276"/>
  <c r="O276"/>
  <c r="G276"/>
  <c r="Y275"/>
  <c r="T275"/>
  <c r="V275"/>
  <c r="Q275"/>
  <c r="O275"/>
  <c r="G275"/>
  <c r="Y274"/>
  <c r="T274"/>
  <c r="V274"/>
  <c r="Q274"/>
  <c r="O274"/>
  <c r="G274"/>
  <c r="Y273"/>
  <c r="T273"/>
  <c r="V273"/>
  <c r="Q273"/>
  <c r="O273"/>
  <c r="G273"/>
  <c r="Y272"/>
  <c r="T272"/>
  <c r="V272"/>
  <c r="Q272"/>
  <c r="O272"/>
  <c r="G272"/>
  <c r="Y271"/>
  <c r="T271"/>
  <c r="V271"/>
  <c r="Q271"/>
  <c r="O271"/>
  <c r="G271"/>
  <c r="Y270"/>
  <c r="T270"/>
  <c r="V270"/>
  <c r="Q270"/>
  <c r="O270"/>
  <c r="G270"/>
  <c r="Y269"/>
  <c r="T269"/>
  <c r="V269"/>
  <c r="Q269"/>
  <c r="O269"/>
  <c r="G269"/>
  <c r="Y268"/>
  <c r="T268"/>
  <c r="V268"/>
  <c r="Q268"/>
  <c r="O268"/>
  <c r="G268"/>
  <c r="Y267"/>
  <c r="T267"/>
  <c r="V267"/>
  <c r="Q267"/>
  <c r="O267"/>
  <c r="G267"/>
  <c r="Y266"/>
  <c r="T266"/>
  <c r="V266"/>
  <c r="Q266"/>
  <c r="O266"/>
  <c r="G266"/>
  <c r="Y265"/>
  <c r="T265"/>
  <c r="V265"/>
  <c r="Q265"/>
  <c r="O265"/>
  <c r="G265"/>
  <c r="Y264"/>
  <c r="T264"/>
  <c r="V264"/>
  <c r="Q264"/>
  <c r="O264"/>
  <c r="G264"/>
  <c r="Y263"/>
  <c r="T263"/>
  <c r="V263"/>
  <c r="Q263"/>
  <c r="O263"/>
  <c r="G263"/>
  <c r="Y262"/>
  <c r="T262"/>
  <c r="V262"/>
  <c r="Q262"/>
  <c r="O262"/>
  <c r="G262"/>
  <c r="Y261"/>
  <c r="T261"/>
  <c r="V261"/>
  <c r="Q261"/>
  <c r="O261"/>
  <c r="G261"/>
  <c r="Y260"/>
  <c r="T260"/>
  <c r="V260"/>
  <c r="Q260"/>
  <c r="O260"/>
  <c r="G260"/>
  <c r="Y259"/>
  <c r="T259"/>
  <c r="V259"/>
  <c r="Q259"/>
  <c r="O259"/>
  <c r="G259"/>
  <c r="Y258"/>
  <c r="T258"/>
  <c r="V258"/>
  <c r="Q258"/>
  <c r="O258"/>
  <c r="G258"/>
  <c r="Y257"/>
  <c r="T257"/>
  <c r="V257"/>
  <c r="Q257"/>
  <c r="O257"/>
  <c r="G257"/>
  <c r="Y256"/>
  <c r="T256"/>
  <c r="V256"/>
  <c r="Q256"/>
  <c r="O256"/>
  <c r="G256"/>
  <c r="Y255"/>
  <c r="T255"/>
  <c r="V255"/>
  <c r="Q255"/>
  <c r="O255"/>
  <c r="G255"/>
  <c r="Y254"/>
  <c r="T254"/>
  <c r="V254"/>
  <c r="Q254"/>
  <c r="O254"/>
  <c r="G254"/>
  <c r="Y253"/>
  <c r="T253"/>
  <c r="V253"/>
  <c r="Q253"/>
  <c r="O253"/>
  <c r="G253"/>
  <c r="Y252"/>
  <c r="T252"/>
  <c r="V252"/>
  <c r="Q252"/>
  <c r="O252"/>
  <c r="G252"/>
  <c r="Y251"/>
  <c r="T251"/>
  <c r="V251"/>
  <c r="Q251"/>
  <c r="O251"/>
  <c r="G251"/>
  <c r="Y250"/>
  <c r="T250"/>
  <c r="V250"/>
  <c r="Q250"/>
  <c r="O250"/>
  <c r="G250"/>
  <c r="Y249"/>
  <c r="T249"/>
  <c r="V249"/>
  <c r="Q249"/>
  <c r="O249"/>
  <c r="G249"/>
  <c r="Y248"/>
  <c r="T248"/>
  <c r="V248"/>
  <c r="Q248"/>
  <c r="O248"/>
  <c r="G248"/>
  <c r="Y247"/>
  <c r="T247"/>
  <c r="V247"/>
  <c r="Q247"/>
  <c r="O247"/>
  <c r="G247"/>
  <c r="Y246"/>
  <c r="T246"/>
  <c r="V246"/>
  <c r="Q246"/>
  <c r="O246"/>
  <c r="G246"/>
  <c r="Y245"/>
  <c r="T245"/>
  <c r="V245"/>
  <c r="Q245"/>
  <c r="O245"/>
  <c r="G245"/>
  <c r="Y244"/>
  <c r="T244"/>
  <c r="V244"/>
  <c r="Q244"/>
  <c r="O244"/>
  <c r="G244"/>
  <c r="Y243"/>
  <c r="T243"/>
  <c r="V243"/>
  <c r="Q243"/>
  <c r="O243"/>
  <c r="G243"/>
  <c r="Y242"/>
  <c r="T242"/>
  <c r="V242"/>
  <c r="Q242"/>
  <c r="O242"/>
  <c r="G242"/>
  <c r="Y241"/>
  <c r="T241"/>
  <c r="V241"/>
  <c r="Q241"/>
  <c r="O241"/>
  <c r="G241"/>
  <c r="Y240"/>
  <c r="T240"/>
  <c r="V240"/>
  <c r="Q240"/>
  <c r="O240"/>
  <c r="G240"/>
  <c r="Y239"/>
  <c r="T239"/>
  <c r="V239"/>
  <c r="Q239"/>
  <c r="O239"/>
  <c r="G239"/>
  <c r="Y238"/>
  <c r="T238"/>
  <c r="V238"/>
  <c r="Q238"/>
  <c r="O238"/>
  <c r="G238"/>
  <c r="Y237"/>
  <c r="T237"/>
  <c r="V237"/>
  <c r="Q237"/>
  <c r="O237"/>
  <c r="G237"/>
  <c r="Y236"/>
  <c r="T236"/>
  <c r="V236"/>
  <c r="Q236"/>
  <c r="O236"/>
  <c r="G236"/>
  <c r="Y235"/>
  <c r="T235"/>
  <c r="V235"/>
  <c r="Q235"/>
  <c r="O235"/>
  <c r="G235"/>
  <c r="Y234"/>
  <c r="T234"/>
  <c r="V234"/>
  <c r="Q234"/>
  <c r="O234"/>
  <c r="G234"/>
  <c r="Y233"/>
  <c r="T233"/>
  <c r="V233"/>
  <c r="Q233"/>
  <c r="O233"/>
  <c r="G233"/>
  <c r="Y232"/>
  <c r="T232"/>
  <c r="V232"/>
  <c r="Q232"/>
  <c r="O232"/>
  <c r="G232"/>
  <c r="Y231"/>
  <c r="T231"/>
  <c r="V231"/>
  <c r="Q231"/>
  <c r="O231"/>
  <c r="G231"/>
  <c r="Y230"/>
  <c r="T230"/>
  <c r="V230"/>
  <c r="Q230"/>
  <c r="O230"/>
  <c r="G230"/>
  <c r="Y229"/>
  <c r="T229"/>
  <c r="V229"/>
  <c r="Q229"/>
  <c r="O229"/>
  <c r="G229"/>
  <c r="Y228"/>
  <c r="T228"/>
  <c r="V228"/>
  <c r="Q228"/>
  <c r="O228"/>
  <c r="G228"/>
  <c r="Y227"/>
  <c r="T227"/>
  <c r="V227"/>
  <c r="Q227"/>
  <c r="O227"/>
  <c r="G227"/>
  <c r="Y226"/>
  <c r="T226"/>
  <c r="V226"/>
  <c r="Q226"/>
  <c r="O226"/>
  <c r="G226"/>
  <c r="Y225"/>
  <c r="T225"/>
  <c r="V225"/>
  <c r="Q225"/>
  <c r="O225"/>
  <c r="G225"/>
  <c r="Y224"/>
  <c r="T224"/>
  <c r="V224"/>
  <c r="Q224"/>
  <c r="O224"/>
  <c r="G224"/>
  <c r="Y223"/>
  <c r="T223"/>
  <c r="V223"/>
  <c r="Q223"/>
  <c r="O223"/>
  <c r="G223"/>
  <c r="Y222"/>
  <c r="T222"/>
  <c r="V222"/>
  <c r="Q222"/>
  <c r="O222"/>
  <c r="G222"/>
  <c r="Y71"/>
  <c r="T71"/>
  <c r="V71"/>
  <c r="Q71"/>
  <c r="O71"/>
  <c r="G71"/>
  <c r="Y70"/>
  <c r="T70"/>
  <c r="V70"/>
  <c r="Q70"/>
  <c r="O70"/>
  <c r="G70"/>
  <c r="Y69"/>
  <c r="T69"/>
  <c r="V69"/>
  <c r="Q69"/>
  <c r="O69"/>
  <c r="G69"/>
  <c r="Y68"/>
  <c r="T68"/>
  <c r="V68"/>
  <c r="Q68"/>
  <c r="O68"/>
  <c r="G68"/>
  <c r="Y67"/>
  <c r="T67"/>
  <c r="V67"/>
  <c r="Q67"/>
  <c r="O67"/>
  <c r="G67"/>
  <c r="Y66"/>
  <c r="T66"/>
  <c r="V66"/>
  <c r="Q66"/>
  <c r="O66"/>
  <c r="G66"/>
  <c r="Y65"/>
  <c r="T65"/>
  <c r="V65"/>
  <c r="Q65"/>
  <c r="O65"/>
  <c r="G65"/>
  <c r="Y64"/>
  <c r="T64"/>
  <c r="V64"/>
  <c r="Q64"/>
  <c r="O64"/>
  <c r="G64"/>
  <c r="Y63"/>
  <c r="T63"/>
  <c r="V63"/>
  <c r="Q63"/>
  <c r="O63"/>
  <c r="G63"/>
  <c r="Y62"/>
  <c r="T62"/>
  <c r="V62"/>
  <c r="Q62"/>
  <c r="O62"/>
  <c r="G62"/>
  <c r="Y61"/>
  <c r="T61"/>
  <c r="V61"/>
  <c r="Q61"/>
  <c r="O61"/>
  <c r="G61"/>
  <c r="Y60"/>
  <c r="T60"/>
  <c r="V60"/>
  <c r="Q60"/>
  <c r="O60"/>
  <c r="G60"/>
  <c r="Y59"/>
  <c r="T59"/>
  <c r="V59"/>
  <c r="Q59"/>
  <c r="O59"/>
  <c r="G59"/>
  <c r="Y58"/>
  <c r="T58"/>
  <c r="V58"/>
  <c r="Q58"/>
  <c r="O58"/>
  <c r="G58"/>
  <c r="Y57"/>
  <c r="T57"/>
  <c r="V57"/>
  <c r="Q57"/>
  <c r="O57"/>
  <c r="G57"/>
  <c r="Y56"/>
  <c r="T56"/>
  <c r="V56"/>
  <c r="Q56"/>
  <c r="O56"/>
  <c r="G56"/>
  <c r="Y55"/>
  <c r="T55"/>
  <c r="V55"/>
  <c r="Q55"/>
  <c r="O55"/>
  <c r="G55"/>
  <c r="Y54"/>
  <c r="T54"/>
  <c r="V54"/>
  <c r="Q54"/>
  <c r="O54"/>
  <c r="G54"/>
  <c r="Y53"/>
  <c r="T53"/>
  <c r="V53"/>
  <c r="Q53"/>
  <c r="O53"/>
  <c r="G53"/>
  <c r="Y52"/>
  <c r="T52"/>
  <c r="V52"/>
  <c r="Q52"/>
  <c r="O52"/>
  <c r="G52"/>
  <c r="Y51"/>
  <c r="T51"/>
  <c r="V51"/>
  <c r="Q51"/>
  <c r="O51"/>
  <c r="G51"/>
  <c r="Y50"/>
  <c r="T50"/>
  <c r="V50"/>
  <c r="Q50"/>
  <c r="O50"/>
  <c r="G50"/>
  <c r="Y49"/>
  <c r="T49"/>
  <c r="V49"/>
  <c r="Q49"/>
  <c r="O49"/>
  <c r="G49"/>
  <c r="Y48"/>
  <c r="T48"/>
  <c r="V48"/>
  <c r="Q48"/>
  <c r="O48"/>
  <c r="G48"/>
  <c r="Y47"/>
  <c r="T47"/>
  <c r="V47"/>
  <c r="Q47"/>
  <c r="O47"/>
  <c r="G47"/>
  <c r="Y46"/>
  <c r="T46"/>
  <c r="V46"/>
  <c r="Q46"/>
  <c r="O46"/>
  <c r="G46"/>
  <c r="Y45"/>
  <c r="T45"/>
  <c r="V45"/>
  <c r="Q45"/>
  <c r="O45"/>
  <c r="G45"/>
  <c r="Y44"/>
  <c r="T44"/>
  <c r="V44"/>
  <c r="Q44"/>
  <c r="O44"/>
  <c r="G44"/>
  <c r="Y43"/>
  <c r="T43"/>
  <c r="V43"/>
  <c r="Q43"/>
  <c r="O43"/>
  <c r="G43"/>
  <c r="Y42"/>
  <c r="T42"/>
  <c r="V42"/>
  <c r="Q42"/>
  <c r="O42"/>
  <c r="G42"/>
  <c r="Y41"/>
  <c r="T41"/>
  <c r="V41"/>
  <c r="Q41"/>
  <c r="O41"/>
  <c r="G41"/>
  <c r="Y40"/>
  <c r="T40"/>
  <c r="V40"/>
  <c r="Q40"/>
  <c r="O40"/>
  <c r="G40"/>
  <c r="Y39"/>
  <c r="T39"/>
  <c r="V39"/>
  <c r="Q39"/>
  <c r="O39"/>
  <c r="G39"/>
  <c r="Y38"/>
  <c r="T38"/>
  <c r="V38"/>
  <c r="Q38"/>
  <c r="O38"/>
  <c r="G38"/>
  <c r="Y37"/>
  <c r="T37"/>
  <c r="V37"/>
  <c r="Q37"/>
  <c r="O37"/>
  <c r="G37"/>
  <c r="Y36"/>
  <c r="T36"/>
  <c r="V36"/>
  <c r="Q36"/>
  <c r="O36"/>
  <c r="G36"/>
  <c r="Y35"/>
  <c r="T35"/>
  <c r="V35"/>
  <c r="Q35"/>
  <c r="O35"/>
  <c r="G35"/>
  <c r="Y34"/>
  <c r="T34"/>
  <c r="V34"/>
  <c r="Q34"/>
  <c r="O34"/>
  <c r="G34"/>
  <c r="Y33"/>
  <c r="T33"/>
  <c r="V33"/>
  <c r="Q33"/>
  <c r="O33"/>
  <c r="G33"/>
  <c r="Y32"/>
  <c r="T32"/>
  <c r="V32"/>
  <c r="Q32"/>
  <c r="O32"/>
  <c r="G32"/>
  <c r="Y31"/>
  <c r="T31"/>
  <c r="V31"/>
  <c r="Q31"/>
  <c r="O31"/>
  <c r="G31"/>
  <c r="Y30"/>
  <c r="T30"/>
  <c r="V30"/>
  <c r="Q30"/>
  <c r="O30"/>
  <c r="G30"/>
  <c r="Y29"/>
  <c r="T29"/>
  <c r="V29"/>
  <c r="Q29"/>
  <c r="O29"/>
  <c r="G29"/>
  <c r="Y28"/>
  <c r="T28"/>
  <c r="V28"/>
  <c r="Q28"/>
  <c r="O28"/>
  <c r="G28"/>
  <c r="Y27"/>
  <c r="T27"/>
  <c r="V27"/>
  <c r="Q27"/>
  <c r="O27"/>
  <c r="G27"/>
  <c r="Y26"/>
  <c r="T26"/>
  <c r="V26"/>
  <c r="Q26"/>
  <c r="O26"/>
  <c r="G26"/>
  <c r="Y25"/>
  <c r="T25"/>
  <c r="V25"/>
  <c r="Q25"/>
  <c r="O25"/>
  <c r="G25"/>
  <c r="Y24"/>
  <c r="T24"/>
  <c r="V24"/>
  <c r="Q24"/>
  <c r="O24"/>
  <c r="G24"/>
  <c r="Y23"/>
  <c r="T23"/>
  <c r="V23"/>
  <c r="Q23"/>
  <c r="O23"/>
  <c r="G23"/>
  <c r="Y22"/>
  <c r="T22"/>
  <c r="V22"/>
  <c r="Q22"/>
  <c r="O22"/>
  <c r="G22"/>
  <c r="Y21"/>
  <c r="T21"/>
  <c r="V21"/>
  <c r="Q21"/>
  <c r="O21"/>
  <c r="G21"/>
  <c r="Y20"/>
  <c r="T20"/>
  <c r="V20"/>
  <c r="Q20"/>
  <c r="O20"/>
  <c r="G20"/>
  <c r="Y19"/>
  <c r="T19"/>
  <c r="V19"/>
  <c r="Q19"/>
  <c r="O19"/>
  <c r="G19"/>
  <c r="Y18"/>
  <c r="T18"/>
  <c r="V18"/>
  <c r="Q18"/>
  <c r="O18"/>
  <c r="G18"/>
  <c r="Y17"/>
  <c r="T17"/>
  <c r="V17"/>
  <c r="Q17"/>
  <c r="O17"/>
  <c r="G17"/>
  <c r="Y16"/>
  <c r="T16"/>
  <c r="V16"/>
  <c r="Q16"/>
  <c r="O16"/>
  <c r="G16"/>
  <c r="Y15"/>
  <c r="T15"/>
  <c r="V15"/>
  <c r="Q15"/>
  <c r="O15"/>
  <c r="G15"/>
  <c r="Y14"/>
  <c r="T14"/>
  <c r="V14"/>
  <c r="Q14"/>
  <c r="O14"/>
  <c r="G14"/>
  <c r="Y13"/>
  <c r="T13"/>
  <c r="V13"/>
  <c r="Q13"/>
  <c r="O13"/>
  <c r="G13"/>
  <c r="Y12"/>
  <c r="T12"/>
  <c r="V12"/>
  <c r="Q12"/>
  <c r="O12"/>
  <c r="G12"/>
  <c r="Y11"/>
  <c r="T11"/>
  <c r="V11"/>
  <c r="Q11"/>
  <c r="O11"/>
  <c r="G11"/>
  <c r="Y10"/>
  <c r="T10"/>
  <c r="V10"/>
  <c r="Q10"/>
  <c r="O10"/>
  <c r="G10"/>
  <c r="Y9"/>
  <c r="T9"/>
  <c r="V9"/>
  <c r="Q9"/>
  <c r="O9"/>
  <c r="G9"/>
  <c r="Y8"/>
  <c r="T8"/>
  <c r="V8"/>
  <c r="Q8"/>
  <c r="O8"/>
  <c r="G8"/>
  <c r="Y7"/>
  <c r="T7"/>
  <c r="V7"/>
  <c r="Q7"/>
  <c r="O7"/>
  <c r="G7"/>
  <c r="Y6"/>
  <c r="T6"/>
  <c r="V6"/>
  <c r="Q6"/>
  <c r="O6"/>
  <c r="G6"/>
  <c r="Y5"/>
  <c r="T5"/>
  <c r="V5"/>
  <c r="Q5"/>
  <c r="O5"/>
  <c r="G5"/>
  <c r="Y4"/>
  <c r="T4"/>
  <c r="V4"/>
  <c r="Q4"/>
  <c r="O4"/>
  <c r="G4"/>
  <c r="Y3"/>
  <c r="T3"/>
  <c r="V3"/>
  <c r="Q3"/>
  <c r="O3"/>
  <c r="G3"/>
  <c r="Y2"/>
  <c r="T2"/>
  <c r="V2"/>
  <c r="Q2"/>
  <c r="O2"/>
  <c r="G2"/>
  <c r="Y217"/>
  <c r="T217"/>
  <c r="V217"/>
  <c r="Q217"/>
  <c r="O217"/>
  <c r="G217"/>
  <c r="Y216"/>
  <c r="T216"/>
  <c r="V216"/>
  <c r="Q216"/>
  <c r="O216"/>
  <c r="G216"/>
  <c r="Y215"/>
  <c r="T215"/>
  <c r="V215"/>
  <c r="Q215"/>
  <c r="O215"/>
  <c r="G215"/>
  <c r="Y214"/>
  <c r="T214"/>
  <c r="V214"/>
  <c r="Q214"/>
  <c r="O214"/>
  <c r="G214"/>
  <c r="Y213"/>
  <c r="T213"/>
  <c r="V213"/>
  <c r="Q213"/>
  <c r="O213"/>
  <c r="G213"/>
  <c r="Y212"/>
  <c r="T212"/>
  <c r="V212"/>
  <c r="Q212"/>
  <c r="O212"/>
  <c r="G212"/>
  <c r="Y211"/>
  <c r="T211"/>
  <c r="V211"/>
  <c r="Q211"/>
  <c r="O211"/>
  <c r="G211"/>
  <c r="Y210"/>
  <c r="T210"/>
  <c r="V210"/>
  <c r="Q210"/>
  <c r="O210"/>
  <c r="G210"/>
  <c r="Y209"/>
  <c r="T209"/>
  <c r="V209"/>
  <c r="Q209"/>
  <c r="O209"/>
  <c r="G209"/>
  <c r="Y208"/>
  <c r="T208"/>
  <c r="V208"/>
  <c r="Q208"/>
  <c r="O208"/>
  <c r="G208"/>
  <c r="Y207"/>
  <c r="T207"/>
  <c r="V207"/>
  <c r="Q207"/>
  <c r="O207"/>
  <c r="G207"/>
  <c r="Y206"/>
  <c r="T206"/>
  <c r="V206"/>
  <c r="Q206"/>
  <c r="O206"/>
  <c r="G206"/>
  <c r="Y205"/>
  <c r="T205"/>
  <c r="V205"/>
  <c r="Q205"/>
  <c r="O205"/>
  <c r="G205"/>
  <c r="Y204"/>
  <c r="T204"/>
  <c r="V204"/>
  <c r="Q204"/>
  <c r="O204"/>
  <c r="G204"/>
  <c r="Y203"/>
  <c r="T203"/>
  <c r="V203"/>
  <c r="Q203"/>
  <c r="O203"/>
  <c r="G203"/>
  <c r="Y202"/>
  <c r="T202"/>
  <c r="V202"/>
  <c r="Q202"/>
  <c r="O202"/>
  <c r="G202"/>
  <c r="Y201"/>
  <c r="T201"/>
  <c r="V201"/>
  <c r="Q201"/>
  <c r="O201"/>
  <c r="G201"/>
  <c r="Y200"/>
  <c r="T200"/>
  <c r="V200"/>
  <c r="Q200"/>
  <c r="O200"/>
  <c r="G200"/>
  <c r="Y199"/>
  <c r="T199"/>
  <c r="V199"/>
  <c r="Q199"/>
  <c r="O199"/>
  <c r="G199"/>
  <c r="Y198"/>
  <c r="T198"/>
  <c r="V198"/>
  <c r="Q198"/>
  <c r="O198"/>
  <c r="G198"/>
  <c r="Y197"/>
  <c r="T197"/>
  <c r="V197"/>
  <c r="Q197"/>
  <c r="O197"/>
  <c r="G197"/>
  <c r="Y196"/>
  <c r="T196"/>
  <c r="V196"/>
  <c r="Q196"/>
  <c r="O196"/>
  <c r="G196"/>
  <c r="Y195"/>
  <c r="T195"/>
  <c r="V195"/>
  <c r="Q195"/>
  <c r="O195"/>
  <c r="G195"/>
  <c r="Y194"/>
  <c r="T194"/>
  <c r="V194"/>
  <c r="Q194"/>
  <c r="O194"/>
  <c r="G194"/>
  <c r="Y193"/>
  <c r="T193"/>
  <c r="V193"/>
  <c r="Q193"/>
  <c r="O193"/>
  <c r="G193"/>
  <c r="Y192"/>
  <c r="T192"/>
  <c r="V192"/>
  <c r="Q192"/>
  <c r="O192"/>
  <c r="G192"/>
  <c r="Y191"/>
  <c r="T191"/>
  <c r="V191"/>
  <c r="Q191"/>
  <c r="O191"/>
  <c r="G191"/>
  <c r="Y190"/>
  <c r="T190"/>
  <c r="V190"/>
  <c r="Q190"/>
  <c r="O190"/>
  <c r="G190"/>
  <c r="Y189"/>
  <c r="T189"/>
  <c r="V189"/>
  <c r="Q189"/>
  <c r="O189"/>
  <c r="G189"/>
  <c r="Y188"/>
  <c r="T188"/>
  <c r="V188"/>
  <c r="Q188"/>
  <c r="O188"/>
  <c r="G188"/>
  <c r="Y187"/>
  <c r="T187"/>
  <c r="V187"/>
  <c r="Q187"/>
  <c r="O187"/>
  <c r="G187"/>
  <c r="Y186"/>
  <c r="T186"/>
  <c r="V186"/>
  <c r="Q186"/>
  <c r="O186"/>
  <c r="G186"/>
  <c r="Y185"/>
  <c r="T185"/>
  <c r="V185"/>
  <c r="Q185"/>
  <c r="O185"/>
  <c r="G185"/>
  <c r="Y184"/>
  <c r="T184"/>
  <c r="V184"/>
  <c r="Q184"/>
  <c r="O184"/>
  <c r="G184"/>
  <c r="Y183"/>
  <c r="T183"/>
  <c r="V183"/>
  <c r="Q183"/>
  <c r="O183"/>
  <c r="G183"/>
  <c r="Y182"/>
  <c r="T182"/>
  <c r="V182"/>
  <c r="Q182"/>
  <c r="O182"/>
  <c r="G182"/>
  <c r="Y181"/>
  <c r="T181"/>
  <c r="V181"/>
  <c r="Q181"/>
  <c r="O181"/>
  <c r="G181"/>
  <c r="Y180"/>
  <c r="T180"/>
  <c r="V180"/>
  <c r="Q180"/>
  <c r="O180"/>
  <c r="G180"/>
  <c r="Y179"/>
  <c r="T179"/>
  <c r="V179"/>
  <c r="Q179"/>
  <c r="O179"/>
  <c r="G179"/>
  <c r="Y178"/>
  <c r="T178"/>
  <c r="V178"/>
  <c r="Q178"/>
  <c r="O178"/>
  <c r="G178"/>
  <c r="Y177"/>
  <c r="T177"/>
  <c r="V177"/>
  <c r="Q177"/>
  <c r="O177"/>
  <c r="G177"/>
  <c r="Y176"/>
  <c r="T176"/>
  <c r="V176"/>
  <c r="Q176"/>
  <c r="O176"/>
  <c r="G176"/>
  <c r="Y175"/>
  <c r="T175"/>
  <c r="V175"/>
  <c r="Q175"/>
  <c r="O175"/>
  <c r="G175"/>
  <c r="Y174"/>
  <c r="T174"/>
  <c r="V174"/>
  <c r="Q174"/>
  <c r="O174"/>
  <c r="G174"/>
  <c r="Y173"/>
  <c r="T173"/>
  <c r="V173"/>
  <c r="Q173"/>
  <c r="O173"/>
  <c r="G173"/>
  <c r="Y172"/>
  <c r="T172"/>
  <c r="V172"/>
  <c r="Q172"/>
  <c r="O172"/>
  <c r="G172"/>
  <c r="Y171"/>
  <c r="T171"/>
  <c r="V171"/>
  <c r="Q171"/>
  <c r="O171"/>
  <c r="G171"/>
  <c r="Y170"/>
  <c r="T170"/>
  <c r="V170"/>
  <c r="Q170"/>
  <c r="O170"/>
  <c r="G170"/>
  <c r="Y169"/>
  <c r="T169"/>
  <c r="V169"/>
  <c r="Q169"/>
  <c r="O169"/>
  <c r="G169"/>
  <c r="Y168"/>
  <c r="T168"/>
  <c r="V168"/>
  <c r="Q168"/>
  <c r="O168"/>
  <c r="G168"/>
  <c r="Y167"/>
  <c r="T167"/>
  <c r="V167"/>
  <c r="Q167"/>
  <c r="O167"/>
  <c r="G167"/>
  <c r="Y166"/>
  <c r="T166"/>
  <c r="V166"/>
  <c r="Q166"/>
  <c r="O166"/>
  <c r="G166"/>
  <c r="Y165"/>
  <c r="T165"/>
  <c r="V165"/>
  <c r="Q165"/>
  <c r="O165"/>
  <c r="G165"/>
  <c r="Y164"/>
  <c r="T164"/>
  <c r="V164"/>
  <c r="Q164"/>
  <c r="O164"/>
  <c r="G164"/>
  <c r="Y163"/>
  <c r="T163"/>
  <c r="V163"/>
  <c r="Q163"/>
  <c r="O163"/>
  <c r="G163"/>
  <c r="Y162"/>
  <c r="T162"/>
  <c r="V162"/>
  <c r="Q162"/>
  <c r="O162"/>
  <c r="G162"/>
  <c r="Y161"/>
  <c r="T161"/>
  <c r="V161"/>
  <c r="Q161"/>
  <c r="O161"/>
  <c r="G161"/>
  <c r="Y160"/>
  <c r="T160"/>
  <c r="V160"/>
  <c r="Q160"/>
  <c r="O160"/>
  <c r="G160"/>
  <c r="Y159"/>
  <c r="T159"/>
  <c r="V159"/>
  <c r="Q159"/>
  <c r="O159"/>
  <c r="G159"/>
  <c r="Y158"/>
  <c r="T158"/>
  <c r="V158"/>
  <c r="Q158"/>
  <c r="O158"/>
  <c r="G158"/>
  <c r="Y157"/>
  <c r="T157"/>
  <c r="V157"/>
  <c r="Q157"/>
  <c r="O157"/>
  <c r="G157"/>
  <c r="Y156"/>
  <c r="T156"/>
  <c r="V156"/>
  <c r="Q156"/>
  <c r="O156"/>
  <c r="G156"/>
  <c r="Y155"/>
  <c r="T155"/>
  <c r="V155"/>
  <c r="Q155"/>
  <c r="O155"/>
  <c r="G155"/>
  <c r="Y154"/>
  <c r="T154"/>
  <c r="V154"/>
  <c r="Q154"/>
  <c r="O154"/>
  <c r="G154"/>
  <c r="Y153"/>
  <c r="T153"/>
  <c r="V153"/>
  <c r="Q153"/>
  <c r="O153"/>
  <c r="G153"/>
  <c r="Y221"/>
  <c r="T221"/>
  <c r="V221"/>
  <c r="Q221"/>
  <c r="O221"/>
  <c r="G221"/>
  <c r="Y220"/>
  <c r="T220"/>
  <c r="V220"/>
  <c r="Q220"/>
  <c r="O220"/>
  <c r="G220"/>
  <c r="Y219"/>
  <c r="T219"/>
  <c r="V219"/>
  <c r="Q219"/>
  <c r="O219"/>
  <c r="G219"/>
  <c r="Y218"/>
  <c r="T218"/>
  <c r="V218"/>
  <c r="Q218"/>
  <c r="O218"/>
  <c r="G218"/>
  <c r="U72"/>
  <c r="U74"/>
  <c r="U76"/>
  <c r="U78"/>
  <c r="U80"/>
  <c r="U86"/>
  <c r="U88"/>
  <c r="U90"/>
  <c r="U92"/>
  <c r="U94"/>
  <c r="U96"/>
  <c r="U102"/>
  <c r="U104"/>
  <c r="U106"/>
  <c r="U112"/>
  <c r="U114"/>
  <c r="U116"/>
  <c r="U118"/>
  <c r="U120"/>
  <c r="U122"/>
  <c r="U124"/>
  <c r="U126"/>
  <c r="U128"/>
  <c r="U130"/>
  <c r="U132"/>
  <c r="U134"/>
  <c r="U136"/>
  <c r="U138"/>
  <c r="U140"/>
  <c r="U142"/>
  <c r="U144"/>
  <c r="U146"/>
  <c r="U148"/>
  <c r="U150"/>
  <c r="U152"/>
  <c r="U98"/>
  <c r="U100"/>
  <c r="U108"/>
  <c r="U110"/>
  <c r="U82"/>
  <c r="U84"/>
  <c r="U73"/>
  <c r="U75"/>
  <c r="U77"/>
  <c r="U79"/>
  <c r="U81"/>
  <c r="U83"/>
  <c r="U85"/>
  <c r="U87"/>
  <c r="U89"/>
  <c r="U91"/>
  <c r="U93"/>
  <c r="U95"/>
  <c r="U97"/>
  <c r="U99"/>
  <c r="U101"/>
  <c r="U103"/>
  <c r="U105"/>
  <c r="U107"/>
  <c r="U109"/>
  <c r="S72"/>
  <c r="S73"/>
  <c r="S74"/>
  <c r="S75"/>
  <c r="S76"/>
  <c r="S77"/>
  <c r="S78"/>
  <c r="S79"/>
  <c r="S80"/>
  <c r="S81"/>
  <c r="S82"/>
  <c r="S83"/>
  <c r="S84"/>
  <c r="S85"/>
  <c r="S86"/>
  <c r="S87"/>
  <c r="S88"/>
  <c r="S89"/>
  <c r="S90"/>
  <c r="S91"/>
  <c r="S92"/>
  <c r="S93"/>
  <c r="S94"/>
  <c r="S95"/>
  <c r="S96"/>
  <c r="S97"/>
  <c r="S98"/>
  <c r="S99"/>
  <c r="S100"/>
  <c r="S101"/>
  <c r="S102"/>
  <c r="S103"/>
  <c r="S104"/>
  <c r="S105"/>
  <c r="S106"/>
  <c r="S107"/>
  <c r="S108"/>
  <c r="S109"/>
  <c r="S110"/>
  <c r="S111"/>
  <c r="S112"/>
  <c r="S113"/>
  <c r="S114"/>
  <c r="S115"/>
  <c r="S116"/>
  <c r="S117"/>
  <c r="S118"/>
  <c r="S119"/>
  <c r="S120"/>
  <c r="S121"/>
  <c r="S122"/>
  <c r="S123"/>
  <c r="S124"/>
  <c r="S125"/>
  <c r="S126"/>
  <c r="S127"/>
  <c r="S128"/>
  <c r="S129"/>
  <c r="S130"/>
  <c r="S131"/>
  <c r="S132"/>
  <c r="S133"/>
  <c r="S134"/>
  <c r="S135"/>
  <c r="S136"/>
  <c r="S137"/>
  <c r="S138"/>
  <c r="S139"/>
  <c r="S140"/>
  <c r="S141"/>
  <c r="S142"/>
  <c r="S143"/>
  <c r="S144"/>
  <c r="S145"/>
  <c r="S146"/>
  <c r="S147"/>
  <c r="S148"/>
  <c r="S149"/>
  <c r="S150"/>
  <c r="S151"/>
  <c r="S152"/>
  <c r="U474"/>
  <c r="U476"/>
  <c r="U478"/>
  <c r="U480"/>
  <c r="U482"/>
  <c r="U484"/>
  <c r="U486"/>
  <c r="U488"/>
  <c r="U490"/>
  <c r="U492"/>
  <c r="U494"/>
  <c r="U496"/>
  <c r="U498"/>
  <c r="U500"/>
  <c r="U502"/>
  <c r="U504"/>
  <c r="U506"/>
  <c r="U508"/>
  <c r="U510"/>
  <c r="U512"/>
  <c r="U514"/>
  <c r="U516"/>
  <c r="U518"/>
  <c r="U520"/>
  <c r="U522"/>
  <c r="U524"/>
  <c r="U526"/>
  <c r="U528"/>
  <c r="U530"/>
  <c r="U532"/>
  <c r="U534"/>
  <c r="U536"/>
  <c r="U538"/>
  <c r="U3"/>
  <c r="U19"/>
  <c r="U21"/>
  <c r="U23"/>
  <c r="U25"/>
  <c r="U27"/>
  <c r="U29"/>
  <c r="U31"/>
  <c r="U33"/>
  <c r="U35"/>
  <c r="U37"/>
  <c r="U39"/>
  <c r="U41"/>
  <c r="U43"/>
  <c r="U45"/>
  <c r="U47"/>
  <c r="U49"/>
  <c r="U51"/>
  <c r="U53"/>
  <c r="U55"/>
  <c r="U57"/>
  <c r="U59"/>
  <c r="U61"/>
  <c r="U63"/>
  <c r="U65"/>
  <c r="U67"/>
  <c r="U69"/>
  <c r="U71"/>
  <c r="U219"/>
  <c r="U221"/>
  <c r="U154"/>
  <c r="U156"/>
  <c r="U158"/>
  <c r="U160"/>
  <c r="U162"/>
  <c r="U164"/>
  <c r="U166"/>
  <c r="U168"/>
  <c r="U170"/>
  <c r="U172"/>
  <c r="U174"/>
  <c r="U176"/>
  <c r="U178"/>
  <c r="U180"/>
  <c r="U182"/>
  <c r="U184"/>
  <c r="U186"/>
  <c r="U188"/>
  <c r="U190"/>
  <c r="U192"/>
  <c r="U194"/>
  <c r="U196"/>
  <c r="U198"/>
  <c r="U200"/>
  <c r="U202"/>
  <c r="U204"/>
  <c r="U206"/>
  <c r="U208"/>
  <c r="U210"/>
  <c r="U212"/>
  <c r="U214"/>
  <c r="U216"/>
  <c r="U2"/>
  <c r="U4"/>
  <c r="U6"/>
  <c r="U8"/>
  <c r="U10"/>
  <c r="U12"/>
  <c r="U14"/>
  <c r="U16"/>
  <c r="U18"/>
  <c r="U20"/>
  <c r="U22"/>
  <c r="U24"/>
  <c r="U26"/>
  <c r="U28"/>
  <c r="U30"/>
  <c r="U32"/>
  <c r="U34"/>
  <c r="U36"/>
  <c r="U38"/>
  <c r="U40"/>
  <c r="U42"/>
  <c r="U44"/>
  <c r="U46"/>
  <c r="U48"/>
  <c r="U50"/>
  <c r="U52"/>
  <c r="U54"/>
  <c r="U223"/>
  <c r="U225"/>
  <c r="U227"/>
  <c r="U229"/>
  <c r="U231"/>
  <c r="U233"/>
  <c r="U235"/>
  <c r="U237"/>
  <c r="U239"/>
  <c r="U241"/>
  <c r="U243"/>
  <c r="U245"/>
  <c r="U247"/>
  <c r="U249"/>
  <c r="U251"/>
  <c r="U253"/>
  <c r="U255"/>
  <c r="U257"/>
  <c r="U259"/>
  <c r="U261"/>
  <c r="U263"/>
  <c r="U265"/>
  <c r="U267"/>
  <c r="U269"/>
  <c r="U271"/>
  <c r="U273"/>
  <c r="U275"/>
  <c r="U277"/>
  <c r="U279"/>
  <c r="U281"/>
  <c r="U283"/>
  <c r="U285"/>
  <c r="U287"/>
  <c r="U289"/>
  <c r="U291"/>
  <c r="U293"/>
  <c r="U295"/>
  <c r="U297"/>
  <c r="U299"/>
  <c r="U301"/>
  <c r="U303"/>
  <c r="U305"/>
  <c r="U307"/>
  <c r="U309"/>
  <c r="U311"/>
  <c r="U313"/>
  <c r="U315"/>
  <c r="U317"/>
  <c r="U319"/>
  <c r="U321"/>
  <c r="U323"/>
  <c r="U325"/>
  <c r="U327"/>
  <c r="U329"/>
  <c r="U331"/>
  <c r="U333"/>
  <c r="U335"/>
  <c r="U337"/>
  <c r="U339"/>
  <c r="U341"/>
  <c r="U343"/>
  <c r="U345"/>
  <c r="U347"/>
  <c r="U349"/>
  <c r="U351"/>
  <c r="U353"/>
  <c r="U355"/>
  <c r="U357"/>
  <c r="U359"/>
  <c r="U361"/>
  <c r="U363"/>
  <c r="U365"/>
  <c r="U367"/>
  <c r="U369"/>
  <c r="U371"/>
  <c r="U373"/>
  <c r="U375"/>
  <c r="U377"/>
  <c r="U379"/>
  <c r="U381"/>
  <c r="U383"/>
  <c r="U385"/>
  <c r="U387"/>
  <c r="U389"/>
  <c r="U391"/>
  <c r="U393"/>
  <c r="U395"/>
  <c r="U397"/>
  <c r="U399"/>
  <c r="U401"/>
  <c r="U403"/>
  <c r="U405"/>
  <c r="U419"/>
  <c r="U421"/>
  <c r="U423"/>
  <c r="U425"/>
  <c r="U427"/>
  <c r="U429"/>
  <c r="U431"/>
  <c r="U433"/>
  <c r="U435"/>
  <c r="U437"/>
  <c r="U439"/>
  <c r="U441"/>
  <c r="U443"/>
  <c r="U445"/>
  <c r="U447"/>
  <c r="U449"/>
  <c r="U451"/>
  <c r="U453"/>
  <c r="U455"/>
  <c r="U457"/>
  <c r="U459"/>
  <c r="U461"/>
  <c r="U463"/>
  <c r="U465"/>
  <c r="U467"/>
  <c r="U469"/>
  <c r="U471"/>
  <c r="U473"/>
  <c r="U475"/>
  <c r="U477"/>
  <c r="U479"/>
  <c r="U481"/>
  <c r="U483"/>
  <c r="U485"/>
  <c r="U487"/>
  <c r="U489"/>
  <c r="U491"/>
  <c r="U493"/>
  <c r="U495"/>
  <c r="U497"/>
  <c r="U499"/>
  <c r="U501"/>
  <c r="U503"/>
  <c r="U505"/>
  <c r="U507"/>
  <c r="U509"/>
  <c r="U511"/>
  <c r="U513"/>
  <c r="U515"/>
  <c r="U517"/>
  <c r="U519"/>
  <c r="U521"/>
  <c r="U523"/>
  <c r="U525"/>
  <c r="U527"/>
  <c r="U529"/>
  <c r="U531"/>
  <c r="U533"/>
  <c r="U535"/>
  <c r="U537"/>
  <c r="U539"/>
  <c r="U541"/>
  <c r="U543"/>
  <c r="U5"/>
  <c r="U222"/>
  <c r="U224"/>
  <c r="U226"/>
  <c r="U228"/>
  <c r="U230"/>
  <c r="U232"/>
  <c r="U234"/>
  <c r="U236"/>
  <c r="U238"/>
  <c r="U240"/>
  <c r="U242"/>
  <c r="U244"/>
  <c r="U246"/>
  <c r="U248"/>
  <c r="U250"/>
  <c r="U252"/>
  <c r="U254"/>
  <c r="U256"/>
  <c r="U258"/>
  <c r="U260"/>
  <c r="U262"/>
  <c r="U264"/>
  <c r="U266"/>
  <c r="U268"/>
  <c r="U270"/>
  <c r="U272"/>
  <c r="U274"/>
  <c r="U276"/>
  <c r="U278"/>
  <c r="U280"/>
  <c r="U540"/>
  <c r="U56"/>
  <c r="U58"/>
  <c r="U60"/>
  <c r="U62"/>
  <c r="U64"/>
  <c r="U66"/>
  <c r="U68"/>
  <c r="U70"/>
  <c r="U407"/>
  <c r="U409"/>
  <c r="U411"/>
  <c r="U413"/>
  <c r="U415"/>
  <c r="U218"/>
  <c r="U220"/>
  <c r="U153"/>
  <c r="U155"/>
  <c r="U157"/>
  <c r="U159"/>
  <c r="U161"/>
  <c r="U163"/>
  <c r="U165"/>
  <c r="U167"/>
  <c r="U169"/>
  <c r="U171"/>
  <c r="U173"/>
  <c r="U175"/>
  <c r="U177"/>
  <c r="U179"/>
  <c r="U181"/>
  <c r="U183"/>
  <c r="U185"/>
  <c r="U187"/>
  <c r="U189"/>
  <c r="U191"/>
  <c r="U193"/>
  <c r="U195"/>
  <c r="U197"/>
  <c r="U199"/>
  <c r="U201"/>
  <c r="U203"/>
  <c r="U205"/>
  <c r="U207"/>
  <c r="U209"/>
  <c r="U211"/>
  <c r="U213"/>
  <c r="U215"/>
  <c r="U217"/>
  <c r="U7"/>
  <c r="U9"/>
  <c r="U11"/>
  <c r="U13"/>
  <c r="U15"/>
  <c r="U17"/>
  <c r="U282"/>
  <c r="U284"/>
  <c r="U286"/>
  <c r="U288"/>
  <c r="U290"/>
  <c r="U292"/>
  <c r="U294"/>
  <c r="U296"/>
  <c r="U298"/>
  <c r="U300"/>
  <c r="U302"/>
  <c r="U304"/>
  <c r="U306"/>
  <c r="U308"/>
  <c r="U310"/>
  <c r="U312"/>
  <c r="U314"/>
  <c r="U316"/>
  <c r="U318"/>
  <c r="U320"/>
  <c r="U322"/>
  <c r="U324"/>
  <c r="U326"/>
  <c r="U328"/>
  <c r="U330"/>
  <c r="U332"/>
  <c r="U334"/>
  <c r="U336"/>
  <c r="U338"/>
  <c r="U340"/>
  <c r="U342"/>
  <c r="U344"/>
  <c r="U346"/>
  <c r="U348"/>
  <c r="U350"/>
  <c r="U352"/>
  <c r="U354"/>
  <c r="U356"/>
  <c r="U358"/>
  <c r="U360"/>
  <c r="U362"/>
  <c r="U364"/>
  <c r="U366"/>
  <c r="U368"/>
  <c r="U370"/>
  <c r="U372"/>
  <c r="U374"/>
  <c r="U376"/>
  <c r="U378"/>
  <c r="U380"/>
  <c r="U382"/>
  <c r="U384"/>
  <c r="U386"/>
  <c r="U388"/>
  <c r="U390"/>
  <c r="U392"/>
  <c r="U394"/>
  <c r="U396"/>
  <c r="U398"/>
  <c r="U400"/>
  <c r="U402"/>
  <c r="U404"/>
  <c r="U406"/>
  <c r="U408"/>
  <c r="U410"/>
  <c r="U412"/>
  <c r="U414"/>
  <c r="U418"/>
  <c r="U420"/>
  <c r="U422"/>
  <c r="U424"/>
  <c r="U426"/>
  <c r="U428"/>
  <c r="U430"/>
  <c r="U432"/>
  <c r="U434"/>
  <c r="U436"/>
  <c r="U438"/>
  <c r="U440"/>
  <c r="U442"/>
  <c r="U444"/>
  <c r="U446"/>
  <c r="U448"/>
  <c r="U450"/>
  <c r="U452"/>
  <c r="U454"/>
  <c r="U456"/>
  <c r="U458"/>
  <c r="U460"/>
  <c r="U462"/>
  <c r="U464"/>
  <c r="U466"/>
  <c r="U468"/>
  <c r="U470"/>
  <c r="U472"/>
  <c r="U542"/>
  <c r="U416"/>
  <c r="S416"/>
  <c r="S229"/>
  <c r="S230"/>
  <c r="S231"/>
  <c r="S232"/>
  <c r="S233"/>
  <c r="S234"/>
  <c r="S235"/>
  <c r="S236"/>
  <c r="S237"/>
  <c r="S238"/>
  <c r="S239"/>
  <c r="S240"/>
  <c r="S241"/>
  <c r="S242"/>
  <c r="S243"/>
  <c r="S244"/>
  <c r="S245"/>
  <c r="S246"/>
  <c r="S247"/>
  <c r="S248"/>
  <c r="S249"/>
  <c r="S250"/>
  <c r="S251"/>
  <c r="S252"/>
  <c r="S253"/>
  <c r="S254"/>
  <c r="S255"/>
  <c r="S256"/>
  <c r="S257"/>
  <c r="S258"/>
  <c r="S259"/>
  <c r="S260"/>
  <c r="S261"/>
  <c r="S262"/>
  <c r="S263"/>
  <c r="S264"/>
  <c r="S265"/>
  <c r="S266"/>
  <c r="S267"/>
  <c r="S268"/>
  <c r="S269"/>
  <c r="S270"/>
  <c r="S271"/>
  <c r="S272"/>
  <c r="S273"/>
  <c r="S274"/>
  <c r="S275"/>
  <c r="S276"/>
  <c r="S277"/>
  <c r="S278"/>
  <c r="S279"/>
  <c r="S280"/>
  <c r="S281"/>
  <c r="S282"/>
  <c r="S283"/>
  <c r="S284"/>
  <c r="S285"/>
  <c r="S286"/>
  <c r="S287"/>
  <c r="S288"/>
  <c r="S289"/>
  <c r="S290"/>
  <c r="S291"/>
  <c r="S292"/>
  <c r="S293"/>
  <c r="S294"/>
  <c r="S295"/>
  <c r="S296"/>
  <c r="S297"/>
  <c r="S298"/>
  <c r="S299"/>
  <c r="S300"/>
  <c r="S301"/>
  <c r="S302"/>
  <c r="S303"/>
  <c r="S304"/>
  <c r="S305"/>
  <c r="S306"/>
  <c r="S307"/>
  <c r="S308"/>
  <c r="S309"/>
  <c r="S310"/>
  <c r="S311"/>
  <c r="S312"/>
  <c r="S313"/>
  <c r="S314"/>
  <c r="S315"/>
  <c r="S316"/>
  <c r="S317"/>
  <c r="S318"/>
  <c r="S319"/>
  <c r="S320"/>
  <c r="S321"/>
  <c r="S322"/>
  <c r="S323"/>
  <c r="S324"/>
  <c r="S325"/>
  <c r="S326"/>
  <c r="S327"/>
  <c r="S328"/>
  <c r="S329"/>
  <c r="S330"/>
  <c r="S331"/>
  <c r="S332"/>
  <c r="S333"/>
  <c r="S334"/>
  <c r="S335"/>
  <c r="S336"/>
  <c r="S337"/>
  <c r="S338"/>
  <c r="S339"/>
  <c r="S340"/>
  <c r="S341"/>
  <c r="S342"/>
  <c r="S343"/>
  <c r="S344"/>
  <c r="S345"/>
  <c r="S346"/>
  <c r="S347"/>
  <c r="S348"/>
  <c r="S349"/>
  <c r="S350"/>
  <c r="S351"/>
  <c r="S352"/>
  <c r="S353"/>
  <c r="S354"/>
  <c r="S355"/>
  <c r="S356"/>
  <c r="S357"/>
  <c r="S358"/>
  <c r="S359"/>
  <c r="S360"/>
  <c r="S361"/>
  <c r="S362"/>
  <c r="S363"/>
  <c r="S364"/>
  <c r="S365"/>
  <c r="S366"/>
  <c r="S367"/>
  <c r="S368"/>
  <c r="S369"/>
  <c r="S370"/>
  <c r="S371"/>
  <c r="S372"/>
  <c r="S373"/>
  <c r="S374"/>
  <c r="S375"/>
  <c r="S376"/>
  <c r="S377"/>
  <c r="S378"/>
  <c r="S379"/>
  <c r="S380"/>
  <c r="S381"/>
  <c r="S382"/>
  <c r="S383"/>
  <c r="S384"/>
  <c r="S385"/>
  <c r="S386"/>
  <c r="S387"/>
  <c r="S388"/>
  <c r="S389"/>
  <c r="S390"/>
  <c r="S391"/>
  <c r="S392"/>
  <c r="S393"/>
  <c r="S394"/>
  <c r="S395"/>
  <c r="S396"/>
  <c r="S397"/>
  <c r="S398"/>
  <c r="S399"/>
  <c r="S400"/>
  <c r="S401"/>
  <c r="S402"/>
  <c r="S403"/>
  <c r="S404"/>
  <c r="S405"/>
  <c r="S406"/>
  <c r="S407"/>
  <c r="S408"/>
  <c r="S409"/>
  <c r="S410"/>
  <c r="S411"/>
  <c r="S412"/>
  <c r="S413"/>
  <c r="S414"/>
  <c r="S415"/>
  <c r="U417"/>
  <c r="S417"/>
  <c r="S418"/>
  <c r="S419"/>
  <c r="S420"/>
  <c r="S421"/>
  <c r="S422"/>
  <c r="S423"/>
  <c r="S424"/>
  <c r="S425"/>
  <c r="S426"/>
  <c r="S427"/>
  <c r="S428"/>
  <c r="S429"/>
  <c r="S430"/>
  <c r="S431"/>
  <c r="S432"/>
  <c r="S433"/>
  <c r="S434"/>
  <c r="S435"/>
  <c r="S436"/>
  <c r="S437"/>
  <c r="S438"/>
  <c r="S439"/>
  <c r="S440"/>
  <c r="S441"/>
  <c r="S442"/>
  <c r="S443"/>
  <c r="S444"/>
  <c r="S445"/>
  <c r="S446"/>
  <c r="S447"/>
  <c r="S448"/>
  <c r="S449"/>
  <c r="S450"/>
  <c r="S451"/>
  <c r="S452"/>
  <c r="S453"/>
  <c r="S454"/>
  <c r="S455"/>
  <c r="S456"/>
  <c r="S457"/>
  <c r="S458"/>
  <c r="S459"/>
  <c r="S460"/>
  <c r="S461"/>
  <c r="S462"/>
  <c r="S463"/>
  <c r="S464"/>
  <c r="S465"/>
  <c r="S466"/>
  <c r="S467"/>
  <c r="S468"/>
  <c r="S469"/>
  <c r="S470"/>
  <c r="S471"/>
  <c r="S472"/>
  <c r="S473"/>
  <c r="S474"/>
  <c r="S475"/>
  <c r="S476"/>
  <c r="S477"/>
  <c r="S478"/>
  <c r="S479"/>
  <c r="S480"/>
  <c r="S481"/>
  <c r="S482"/>
  <c r="S483"/>
  <c r="S484"/>
  <c r="S485"/>
  <c r="S486"/>
  <c r="S487"/>
  <c r="S488"/>
  <c r="S489"/>
  <c r="S490"/>
  <c r="S491"/>
  <c r="S492"/>
  <c r="S493"/>
  <c r="S494"/>
  <c r="S495"/>
  <c r="S496"/>
  <c r="S497"/>
  <c r="S498"/>
  <c r="S499"/>
  <c r="S500"/>
  <c r="S501"/>
  <c r="S502"/>
  <c r="S503"/>
  <c r="S504"/>
  <c r="S505"/>
  <c r="S506"/>
  <c r="S507"/>
  <c r="S508"/>
  <c r="S509"/>
  <c r="S510"/>
  <c r="S511"/>
  <c r="S512"/>
  <c r="S513"/>
  <c r="S514"/>
  <c r="S515"/>
  <c r="S516"/>
  <c r="S517"/>
  <c r="S518"/>
  <c r="S519"/>
  <c r="S520"/>
  <c r="S521"/>
  <c r="S522"/>
  <c r="S523"/>
  <c r="S524"/>
  <c r="S525"/>
  <c r="S526"/>
  <c r="S527"/>
  <c r="S528"/>
  <c r="S529"/>
  <c r="S530"/>
  <c r="S531"/>
  <c r="S532"/>
  <c r="S533"/>
  <c r="S534"/>
  <c r="S535"/>
  <c r="S536"/>
  <c r="S537"/>
  <c r="S538"/>
  <c r="S539"/>
  <c r="S540"/>
  <c r="S541"/>
  <c r="S542"/>
  <c r="S543"/>
  <c r="S222"/>
  <c r="S223"/>
  <c r="S224"/>
  <c r="S225"/>
  <c r="S226"/>
  <c r="S227"/>
  <c r="S228"/>
  <c r="S2"/>
  <c r="S3"/>
  <c r="S4"/>
  <c r="S5"/>
  <c r="S6"/>
  <c r="S7"/>
  <c r="S8"/>
  <c r="S9"/>
  <c r="S10"/>
  <c r="S11"/>
  <c r="S12"/>
  <c r="S13"/>
  <c r="S14"/>
  <c r="S15"/>
  <c r="S16"/>
  <c r="S17"/>
  <c r="S18"/>
  <c r="S19"/>
  <c r="S20"/>
  <c r="S21"/>
  <c r="S22"/>
  <c r="S23"/>
  <c r="S24"/>
  <c r="S25"/>
  <c r="S26"/>
  <c r="S27"/>
  <c r="S28"/>
  <c r="S29"/>
  <c r="S30"/>
  <c r="S31"/>
  <c r="S32"/>
  <c r="S33"/>
  <c r="S34"/>
  <c r="S35"/>
  <c r="S36"/>
  <c r="S37"/>
  <c r="S38"/>
  <c r="S39"/>
  <c r="S40"/>
  <c r="S41"/>
  <c r="S42"/>
  <c r="S43"/>
  <c r="S44"/>
  <c r="S45"/>
  <c r="S46"/>
  <c r="S47"/>
  <c r="S48"/>
  <c r="S49"/>
  <c r="S50"/>
  <c r="S51"/>
  <c r="S52"/>
  <c r="S53"/>
  <c r="S54"/>
  <c r="S55"/>
  <c r="S56"/>
  <c r="S57"/>
  <c r="S58"/>
  <c r="S59"/>
  <c r="S60"/>
  <c r="S61"/>
  <c r="S62"/>
  <c r="S63"/>
  <c r="S64"/>
  <c r="S65"/>
  <c r="S66"/>
  <c r="S67"/>
  <c r="S68"/>
  <c r="S69"/>
  <c r="S70"/>
  <c r="S71"/>
  <c r="S153"/>
  <c r="S154"/>
  <c r="S155"/>
  <c r="S156"/>
  <c r="S157"/>
  <c r="S158"/>
  <c r="S159"/>
  <c r="S160"/>
  <c r="S161"/>
  <c r="S162"/>
  <c r="S163"/>
  <c r="S164"/>
  <c r="S165"/>
  <c r="S166"/>
  <c r="S167"/>
  <c r="S168"/>
  <c r="S169"/>
  <c r="S170"/>
  <c r="S171"/>
  <c r="S172"/>
  <c r="S173"/>
  <c r="S174"/>
  <c r="S175"/>
  <c r="S176"/>
  <c r="S177"/>
  <c r="S178"/>
  <c r="S179"/>
  <c r="S180"/>
  <c r="S181"/>
  <c r="S182"/>
  <c r="S183"/>
  <c r="S184"/>
  <c r="S185"/>
  <c r="S186"/>
  <c r="S187"/>
  <c r="S188"/>
  <c r="S189"/>
  <c r="S190"/>
  <c r="S191"/>
  <c r="S192"/>
  <c r="S193"/>
  <c r="S194"/>
  <c r="S195"/>
  <c r="S196"/>
  <c r="S197"/>
  <c r="S198"/>
  <c r="S199"/>
  <c r="S200"/>
  <c r="S201"/>
  <c r="S202"/>
  <c r="S203"/>
  <c r="S204"/>
  <c r="S205"/>
  <c r="S206"/>
  <c r="S207"/>
  <c r="S208"/>
  <c r="S209"/>
  <c r="S210"/>
  <c r="S211"/>
  <c r="S212"/>
  <c r="S213"/>
  <c r="S214"/>
  <c r="S215"/>
  <c r="S216"/>
  <c r="S217"/>
  <c r="S218"/>
  <c r="S219"/>
  <c r="S220"/>
  <c r="S221"/>
</calcChain>
</file>

<file path=xl/comments1.xml><?xml version="1.0" encoding="utf-8"?>
<comments xmlns="http://schemas.openxmlformats.org/spreadsheetml/2006/main">
  <authors>
    <author>User</author>
    <author>Jorge</author>
  </authors>
  <commentList>
    <comment ref="A1" authorId="0">
      <text>
        <r>
          <rPr>
            <sz val="9"/>
            <color indexed="81"/>
            <rFont val="Arial"/>
            <family val="2"/>
          </rPr>
          <t>Nombre completo del observador con el apellido paterno.</t>
        </r>
        <r>
          <rPr>
            <sz val="8"/>
            <color indexed="81"/>
            <rFont val="Tahoma"/>
            <family val="2"/>
          </rPr>
          <t xml:space="preserve">
</t>
        </r>
      </text>
    </comment>
    <comment ref="C1" authorId="0">
      <text>
        <r>
          <rPr>
            <sz val="9"/>
            <color indexed="81"/>
            <rFont val="Arial"/>
            <family val="2"/>
          </rPr>
          <t>Epoca en la se realizo el buceo.                                                                    1: enero-junio                                                                                             2: julio-diciembre</t>
        </r>
      </text>
    </comment>
    <comment ref="D1" authorId="0">
      <text>
        <r>
          <rPr>
            <sz val="9"/>
            <color indexed="81"/>
            <rFont val="Arial"/>
            <family val="2"/>
          </rPr>
          <t>Numero de buceo. Se asignara un numero consecutivo por cada buceo que se realice por dia</t>
        </r>
      </text>
    </comment>
    <comment ref="E1" authorId="0">
      <text>
        <r>
          <rPr>
            <sz val="9"/>
            <color indexed="81"/>
            <rFont val="Arial"/>
            <family val="2"/>
          </rPr>
          <t>Número de replica (Censo). Cada buzo asignara un número consecutivo por dia.</t>
        </r>
      </text>
    </comment>
    <comment ref="F1" authorId="0">
      <text>
        <r>
          <rPr>
            <sz val="9"/>
            <color indexed="81"/>
            <rFont val="Arial"/>
            <family val="2"/>
          </rPr>
          <t>Número de transecto. Se asignara un número consecutivo por dia, de acuerdo a la epoca y sitio del censo.</t>
        </r>
      </text>
    </comment>
    <comment ref="G1" authorId="0">
      <text>
        <r>
          <rPr>
            <sz val="9"/>
            <color indexed="81"/>
            <rFont val="Arial"/>
            <family val="2"/>
          </rPr>
          <t>Nombre del bloque en donde se realizó el censo de acuerdo a la nomenclatura de la cooperativa, sitios de reservas: Bajo 8 Brazas, EL Cochi, El Criadero, Isla Carmen, Isla Coronado, Isla Danzante, Isla San Idelfonso, Las Tijeras, Puerto Escondido, Punta Balandra.</t>
        </r>
      </text>
    </comment>
    <comment ref="H1" authorId="0">
      <text>
        <r>
          <rPr>
            <sz val="9"/>
            <color indexed="81"/>
            <rFont val="Arial"/>
            <family val="2"/>
          </rPr>
          <t>Nombre extenso del bloque en donde se realizó el censo, sitios de reservas: Bajo 8 Brazas, Bajo el Cochi 1, Bajo el Cochi Sur, Bajo el Cochi Norte, Bajo el Murcielago, Bajo las Tijeras Cabrillas 1, Bajo las Tijeras Cabrillas 2, Bajo las Tijeras Cabrillas 3, Bajo las Tijeras Garropas 1, Bajo las Tijeras Garropas 2, El Criadero, Isla Coronado Piedra Blanca, Isla Coronado Piedra Lajas, Isla Danzante Interior, Isla Danzante Hongo 1, Isla Danzante Hongo 2, Islote Tijeras, Los Candeleros, Piedra Ahogada, Puerto Escondido Barco Hundido, Puerto Escondido Manglar, Punta Balandra, Punta Lobos Isla Carmen 1, Punta Lobos Isla Carmen 3, Punta Lobos Isla Carmen 4, Punta Lobos Isla Carmen 5, Punta Norte Isla Danzante Cactus, Punta Norte Isla Danzante Faro Viejo, Punta Norte Isla San Idelfonso.</t>
        </r>
      </text>
    </comment>
    <comment ref="I1" authorId="0">
      <text>
        <r>
          <rPr>
            <sz val="9"/>
            <color indexed="81"/>
            <rFont val="Arial"/>
            <family val="2"/>
          </rPr>
          <t xml:space="preserve">Tipo de sitio:
Agregacion:  1
No agregacion:  2
</t>
        </r>
      </text>
    </comment>
    <comment ref="J1" authorId="1">
      <text>
        <r>
          <rPr>
            <sz val="9"/>
            <color indexed="81"/>
            <rFont val="Arial"/>
            <family val="2"/>
          </rPr>
          <t>Numero total de organismos de todas las especies observadas en el transecto sin importar el tamaño, el genero o la edad.</t>
        </r>
      </text>
    </comment>
  </commentList>
</comments>
</file>

<file path=xl/comments2.xml><?xml version="1.0" encoding="utf-8"?>
<comments xmlns="http://schemas.openxmlformats.org/spreadsheetml/2006/main">
  <authors>
    <author>User</author>
    <author xml:space="preserve"> paco</author>
  </authors>
  <commentList>
    <comment ref="A1" authorId="0">
      <text>
        <r>
          <rPr>
            <sz val="9"/>
            <color indexed="81"/>
            <rFont val="Arial"/>
            <family val="2"/>
          </rPr>
          <t>Este es un código que identifica cada dato obtenido en cada censo. Se construye con las iniciales del lugar de muestreo general. Por ejemplo Cabo Pulmo sería CP, después un guion y la fecha de cuando se realizó el muestreo, por ejemplo: 150806, que es el 15 de agosto del 2007. Después se incluyen las inciales de la persona que hizo el censo, únicamente usar dos letras, y cuando se repitan las iniciales usar numeros. Las inciales serian: 1) Andrea Saenz AS, 2) Abraham Mendoza AM1, 3) Francisco Fernandez FF, 4) David Castro DC, 5) Daniel Gatica DG, 6) Luis Castro LC, 7) Manuel Castro MC. Finalmente se incluye el número de buceo y el número de transecto. Por ejemplo: CP-150806-LC-1-1-P: Cabo Pulmo,15 de agosto del 2006 censo tomado por Luis Castro en el buceo 1 Transecto 1 de peces.</t>
        </r>
      </text>
    </comment>
    <comment ref="B1" authorId="0">
      <text>
        <r>
          <rPr>
            <sz val="9"/>
            <color indexed="81"/>
            <rFont val="Arial"/>
            <family val="2"/>
          </rPr>
          <t>Nombre completo del observador con el apellido paterno.</t>
        </r>
      </text>
    </comment>
    <comment ref="C1" authorId="0">
      <text>
        <r>
          <rPr>
            <sz val="9"/>
            <color indexed="81"/>
            <rFont val="Arial"/>
            <family val="2"/>
          </rPr>
          <t>Dia, mes y año de cuando se realizo el censo, dia con numero, nombre abreviado del mes con las tres primeras letras (ene, feb, etc) y el año completo, no abreviado. Por ejemplo: 4/ago/2006.</t>
        </r>
      </text>
    </comment>
    <comment ref="D1" authorId="1">
      <text>
        <r>
          <rPr>
            <b/>
            <sz val="8"/>
            <color indexed="81"/>
            <rFont val="Tahoma"/>
            <family val="2"/>
          </rPr>
          <t>Año en el que se realizo el monitoreo</t>
        </r>
      </text>
    </comment>
    <comment ref="E1" authorId="0">
      <text>
        <r>
          <rPr>
            <sz val="9"/>
            <color indexed="81"/>
            <rFont val="Arial"/>
            <family val="2"/>
          </rPr>
          <t>Hora de inicio del transecto usando formato de 24 horas, por ejemplo: 12:34.</t>
        </r>
      </text>
    </comment>
    <comment ref="F1" authorId="0">
      <text>
        <r>
          <rPr>
            <sz val="9"/>
            <color indexed="81"/>
            <rFont val="Arial"/>
            <family val="2"/>
          </rPr>
          <t>Hora final del transecto usando formato de 24 horas, por ejemplo: 12:54.</t>
        </r>
      </text>
    </comment>
    <comment ref="G1" authorId="0">
      <text>
        <r>
          <rPr>
            <sz val="9"/>
            <color indexed="81"/>
            <rFont val="Arial"/>
            <family val="2"/>
          </rPr>
          <t>Diferencia entre la hora de inicio y final del transecto en minutos.</t>
        </r>
      </text>
    </comment>
    <comment ref="H1" authorId="0">
      <text>
        <r>
          <rPr>
            <sz val="9"/>
            <color indexed="81"/>
            <rFont val="Arial"/>
            <family val="2"/>
          </rPr>
          <t>Epoca en la se realizo el buceo.                                                                    1: enero-junio                                                                                             2: julio-diciembre</t>
        </r>
      </text>
    </comment>
    <comment ref="I1" authorId="0">
      <text>
        <r>
          <rPr>
            <sz val="9"/>
            <color indexed="81"/>
            <rFont val="Arial"/>
            <family val="2"/>
          </rPr>
          <t xml:space="preserve">Numero de buceo. Se estaran realizando en promedio 2 buceos por dia, por lo que habra un 1 para el primer buceo y un 2 para el segundo buceo.
</t>
        </r>
      </text>
    </comment>
    <comment ref="J1" authorId="0">
      <text>
        <r>
          <rPr>
            <sz val="9"/>
            <color indexed="81"/>
            <rFont val="Arial"/>
            <family val="2"/>
          </rPr>
          <t>Número de replica (Censo). Cada buzo asignara un número consecutivo por dia.</t>
        </r>
      </text>
    </comment>
    <comment ref="K1" authorId="0">
      <text>
        <r>
          <rPr>
            <sz val="9"/>
            <color indexed="81"/>
            <rFont val="Arial"/>
            <family val="2"/>
          </rPr>
          <t>Número de transecto (censo). Cada buzo asignará un número de transecto por dia.</t>
        </r>
      </text>
    </comment>
    <comment ref="L1" authorId="0">
      <text>
        <r>
          <rPr>
            <sz val="9"/>
            <color indexed="81"/>
            <rFont val="Arial"/>
            <family val="2"/>
          </rPr>
          <t>Nombre del lugar donde se realizó el censo como: El Cantil, El Bajo y El Bledito Los Frailes</t>
        </r>
      </text>
    </comment>
    <comment ref="M1" authorId="0">
      <text>
        <r>
          <rPr>
            <sz val="9"/>
            <color indexed="81"/>
            <rFont val="Arial"/>
            <family val="2"/>
          </rPr>
          <t>Nombre en extenso del bloque en donde se realizó el censo: El Cantil, El Bajo y El Bledito, Los Frailes, mas el lugar de buceo, ejemplo: El Bledito, Los Frailes, Cabo Pulmo Baja California Sur.</t>
        </r>
        <r>
          <rPr>
            <sz val="8"/>
            <color indexed="81"/>
            <rFont val="Tahoma"/>
            <family val="2"/>
          </rPr>
          <t xml:space="preserve">
</t>
        </r>
      </text>
    </comment>
    <comment ref="N1" authorId="0">
      <text>
        <r>
          <rPr>
            <sz val="9"/>
            <color indexed="81"/>
            <rFont val="Arial"/>
            <family val="2"/>
          </rPr>
          <t xml:space="preserve">(0-10 m) </t>
        </r>
        <r>
          <rPr>
            <b/>
            <sz val="9"/>
            <color indexed="81"/>
            <rFont val="Arial"/>
            <family val="2"/>
          </rPr>
          <t xml:space="preserve">somero.
</t>
        </r>
        <r>
          <rPr>
            <sz val="9"/>
            <color indexed="81"/>
            <rFont val="Arial"/>
            <family val="2"/>
          </rPr>
          <t xml:space="preserve">(&gt;10-20m) </t>
        </r>
        <r>
          <rPr>
            <b/>
            <sz val="9"/>
            <color indexed="81"/>
            <rFont val="Arial"/>
            <family val="2"/>
          </rPr>
          <t>profundo.</t>
        </r>
      </text>
    </comment>
    <comment ref="O1" authorId="0">
      <text>
        <r>
          <rPr>
            <sz val="9"/>
            <color indexed="81"/>
            <rFont val="Arial"/>
            <family val="2"/>
          </rPr>
          <t>Profundidad inicial del transecto en pies.</t>
        </r>
      </text>
    </comment>
    <comment ref="P1" authorId="0">
      <text>
        <r>
          <rPr>
            <sz val="9"/>
            <color indexed="81"/>
            <rFont val="Arial"/>
            <family val="2"/>
          </rPr>
          <t>Profundidad inicial del transecto en metros.</t>
        </r>
      </text>
    </comment>
    <comment ref="Q1" authorId="0">
      <text>
        <r>
          <rPr>
            <sz val="9"/>
            <color indexed="81"/>
            <rFont val="Arial"/>
            <family val="2"/>
          </rPr>
          <t>Profundidad final del transecto en pies.</t>
        </r>
      </text>
    </comment>
    <comment ref="R1" authorId="0">
      <text>
        <r>
          <rPr>
            <sz val="9"/>
            <color indexed="81"/>
            <rFont val="Arial"/>
            <family val="2"/>
          </rPr>
          <t>Profundidad final del transecto en metros.</t>
        </r>
      </text>
    </comment>
    <comment ref="S1" authorId="0">
      <text>
        <r>
          <rPr>
            <sz val="9"/>
            <color indexed="81"/>
            <rFont val="Arial"/>
            <family val="2"/>
          </rPr>
          <t>Profundidad maxima del transecto en pies.</t>
        </r>
        <r>
          <rPr>
            <sz val="8"/>
            <color indexed="81"/>
            <rFont val="Tahoma"/>
            <family val="2"/>
          </rPr>
          <t xml:space="preserve">
</t>
        </r>
      </text>
    </comment>
    <comment ref="T1" authorId="0">
      <text>
        <r>
          <rPr>
            <sz val="9"/>
            <color indexed="81"/>
            <rFont val="Arial"/>
            <family val="2"/>
          </rPr>
          <t>Profundidad maxima del transecto en metros.</t>
        </r>
      </text>
    </comment>
    <comment ref="U1" authorId="0">
      <text>
        <r>
          <rPr>
            <sz val="9"/>
            <color indexed="81"/>
            <rFont val="Arial"/>
            <family val="2"/>
          </rPr>
          <t>Profundidad media del transecto en pies.</t>
        </r>
      </text>
    </comment>
    <comment ref="V1" authorId="0">
      <text>
        <r>
          <rPr>
            <sz val="9"/>
            <color indexed="81"/>
            <rFont val="Arial"/>
            <family val="2"/>
          </rPr>
          <t>Profundidad media del transecto en metros.</t>
        </r>
      </text>
    </comment>
    <comment ref="W1" authorId="0">
      <text>
        <r>
          <rPr>
            <sz val="9"/>
            <color indexed="81"/>
            <rFont val="Arial"/>
            <family val="2"/>
          </rPr>
          <t>Latitud en grados decimales. Por ejemplo: 27.56789</t>
        </r>
      </text>
    </comment>
    <comment ref="X1" authorId="0">
      <text>
        <r>
          <rPr>
            <sz val="9"/>
            <color indexed="81"/>
            <rFont val="Arial"/>
            <family val="2"/>
          </rPr>
          <t>Longitud en grados decimales. Por ejemplo: 115.56778</t>
        </r>
      </text>
    </comment>
    <comment ref="Y1" authorId="0">
      <text>
        <r>
          <rPr>
            <sz val="9"/>
            <color indexed="81"/>
            <rFont val="Arial"/>
            <family val="2"/>
          </rPr>
          <t>Temperatura del agua durante el censo en grados fahrenheit.</t>
        </r>
      </text>
    </comment>
    <comment ref="Z1" authorId="0">
      <text>
        <r>
          <rPr>
            <sz val="9"/>
            <color indexed="81"/>
            <rFont val="Arial"/>
            <family val="2"/>
          </rPr>
          <t>Temperatura del agua durante el censo en grados centigrados.</t>
        </r>
      </text>
    </comment>
    <comment ref="AA1" authorId="0">
      <text>
        <r>
          <rPr>
            <sz val="9"/>
            <color indexed="81"/>
            <rFont val="Arial"/>
            <family val="2"/>
          </rPr>
          <t>Visibilidad durante el censo en metros.</t>
        </r>
      </text>
    </comment>
    <comment ref="AB1" authorId="1">
      <text>
        <r>
          <rPr>
            <b/>
            <sz val="8"/>
            <color indexed="81"/>
            <rFont val="Tahoma"/>
            <family val="2"/>
          </rPr>
          <t>Nombre cientifico completo de la especie registrada</t>
        </r>
      </text>
    </comment>
    <comment ref="AC1" authorId="1">
      <text>
        <r>
          <rPr>
            <b/>
            <sz val="8"/>
            <color indexed="81"/>
            <rFont val="Tahoma"/>
            <family val="2"/>
          </rPr>
          <t>categoria de la Medida de la especie registrada</t>
        </r>
      </text>
    </comment>
    <comment ref="AD1" authorId="1">
      <text>
        <r>
          <rPr>
            <sz val="8"/>
            <color indexed="81"/>
            <rFont val="Tahoma"/>
            <family val="2"/>
          </rPr>
          <t xml:space="preserve">categoria de Genero Hembra </t>
        </r>
        <r>
          <rPr>
            <b/>
            <sz val="8"/>
            <color indexed="81"/>
            <rFont val="Tahoma"/>
            <family val="2"/>
          </rPr>
          <t>H</t>
        </r>
        <r>
          <rPr>
            <sz val="8"/>
            <color indexed="81"/>
            <rFont val="Tahoma"/>
            <family val="2"/>
          </rPr>
          <t xml:space="preserve">, Macho </t>
        </r>
        <r>
          <rPr>
            <b/>
            <sz val="8"/>
            <color indexed="81"/>
            <rFont val="Tahoma"/>
            <family val="2"/>
          </rPr>
          <t>M</t>
        </r>
        <r>
          <rPr>
            <sz val="8"/>
            <color indexed="81"/>
            <rFont val="Tahoma"/>
            <family val="2"/>
          </rPr>
          <t xml:space="preserve">,  o categoria de edad, Juvenil </t>
        </r>
        <r>
          <rPr>
            <b/>
            <sz val="8"/>
            <color indexed="81"/>
            <rFont val="Tahoma"/>
            <family val="2"/>
          </rPr>
          <t>J</t>
        </r>
        <r>
          <rPr>
            <sz val="8"/>
            <color indexed="81"/>
            <rFont val="Tahoma"/>
            <family val="2"/>
          </rPr>
          <t xml:space="preserve">  Adulto</t>
        </r>
        <r>
          <rPr>
            <b/>
            <sz val="8"/>
            <color indexed="81"/>
            <rFont val="Tahoma"/>
            <family val="2"/>
          </rPr>
          <t xml:space="preserve"> A</t>
        </r>
      </text>
    </comment>
    <comment ref="AE1" authorId="1">
      <text>
        <r>
          <rPr>
            <b/>
            <sz val="8"/>
            <color indexed="81"/>
            <rFont val="Tahoma"/>
            <family val="2"/>
          </rPr>
          <t>Dirección del transecto</t>
        </r>
      </text>
    </comment>
    <comment ref="AF1" authorId="1">
      <text>
        <r>
          <rPr>
            <sz val="8"/>
            <color indexed="81"/>
            <rFont val="Tahoma"/>
            <family val="2"/>
          </rPr>
          <t>Comentarios generales, observacion de otras especies importantes no incluidas en la lista, por ejemplo: tortugas, mantarayas, tiburones, lenguados, entre otros.</t>
        </r>
      </text>
    </comment>
  </commentList>
</comments>
</file>

<file path=xl/comments3.xml><?xml version="1.0" encoding="utf-8"?>
<comments xmlns="http://schemas.openxmlformats.org/spreadsheetml/2006/main">
  <authors>
    <author>User</author>
    <author xml:space="preserve"> paco</author>
  </authors>
  <commentList>
    <comment ref="A1" authorId="0">
      <text>
        <r>
          <rPr>
            <sz val="9"/>
            <color indexed="81"/>
            <rFont val="Arial"/>
            <family val="2"/>
          </rPr>
          <t>Este es un código que identifica cada dato obtenido en cada censo. Se construye con las iniciales del lugar de muestreo general. Por ejemplo Cabo Pulmo sería CP, después un guion y la fecha de cuando se realizó el muestreo, por ejemplo: 150806, que es el 15 de agosto del 2007. Después se incluyen las inciales de la persona que hizo el censo, únicamente usar dos letras, y cuando se repitan las iniciales usar numeros. Las inciales serian: 1) Andrea Saenz AS, 2) Abraham Mendoza AM1, 3) Francisco Fernandez FF, 4) David Castro DC, 5) Daniel Gatica DG, 6) Luis Castro LC, 7) Manuel Castro MC. Finalmente se incluye el número de buceo y el número de transecto. Por ejemplo: CP-150806-LC-1-1-P: Cabo Pulmo,15 de agosto del 2006 censo tomado por Luis Castro en el buceo 1 Transecto 1 de peces.</t>
        </r>
      </text>
    </comment>
    <comment ref="B1" authorId="0">
      <text>
        <r>
          <rPr>
            <sz val="9"/>
            <color indexed="81"/>
            <rFont val="Arial"/>
            <family val="2"/>
          </rPr>
          <t>Nombre completo del observador con el apellido paterno.</t>
        </r>
      </text>
    </comment>
    <comment ref="C1" authorId="0">
      <text>
        <r>
          <rPr>
            <sz val="9"/>
            <color indexed="81"/>
            <rFont val="Arial"/>
            <family val="2"/>
          </rPr>
          <t>Dia, mes y año de cuando se realizo el censo, dia con numero, nombre abreviado del mes con las tres primeras letras (ene, feb, etc) y el año completo, no abreviado. Por ejemplo: 4/ago/2006.</t>
        </r>
      </text>
    </comment>
    <comment ref="D1" authorId="1">
      <text>
        <r>
          <rPr>
            <b/>
            <sz val="8"/>
            <color indexed="81"/>
            <rFont val="Tahoma"/>
            <family val="2"/>
          </rPr>
          <t>Año en el que se realizo el monitoreo</t>
        </r>
      </text>
    </comment>
    <comment ref="E1" authorId="0">
      <text>
        <r>
          <rPr>
            <sz val="9"/>
            <color indexed="81"/>
            <rFont val="Arial"/>
            <family val="2"/>
          </rPr>
          <t>Hora de inicio del transecto usando formato de 24 horas, por ejemplo: 12:34.</t>
        </r>
      </text>
    </comment>
    <comment ref="F1" authorId="0">
      <text>
        <r>
          <rPr>
            <sz val="9"/>
            <color indexed="81"/>
            <rFont val="Arial"/>
            <family val="2"/>
          </rPr>
          <t>Hora final del transecto usando formato de 24 horas, por ejemplo: 12:54.</t>
        </r>
      </text>
    </comment>
    <comment ref="G1" authorId="0">
      <text>
        <r>
          <rPr>
            <sz val="9"/>
            <color indexed="81"/>
            <rFont val="Arial"/>
            <family val="2"/>
          </rPr>
          <t>Diferencia entre la hora de inicio y final del transecto en minutos.</t>
        </r>
      </text>
    </comment>
    <comment ref="H1" authorId="0">
      <text>
        <r>
          <rPr>
            <sz val="9"/>
            <color indexed="81"/>
            <rFont val="Arial"/>
            <family val="2"/>
          </rPr>
          <t>Epoca en la se realizo el buceo.                                                                    1: enero-junio                                                                                             2: julio-diciembre</t>
        </r>
      </text>
    </comment>
    <comment ref="I1" authorId="0">
      <text>
        <r>
          <rPr>
            <sz val="9"/>
            <color indexed="81"/>
            <rFont val="Arial"/>
            <family val="2"/>
          </rPr>
          <t xml:space="preserve">Numero de buceo. Se estaran realizando en promedio 2 buceos por dia, por lo que habra un 1 para el primer buceo y un 2 para el segundo buceo.
</t>
        </r>
      </text>
    </comment>
    <comment ref="J1" authorId="0">
      <text>
        <r>
          <rPr>
            <sz val="9"/>
            <color indexed="81"/>
            <rFont val="Arial"/>
            <family val="2"/>
          </rPr>
          <t>Número de replica (Censo). Cada buzo asignara un número consecutivo por dia.</t>
        </r>
      </text>
    </comment>
    <comment ref="K1" authorId="0">
      <text>
        <r>
          <rPr>
            <sz val="9"/>
            <color indexed="81"/>
            <rFont val="Arial"/>
            <family val="2"/>
          </rPr>
          <t>Número de transecto (censo). Cada buzo asignará un número de transecto por dia.</t>
        </r>
      </text>
    </comment>
    <comment ref="L1" authorId="0">
      <text>
        <r>
          <rPr>
            <sz val="9"/>
            <color indexed="81"/>
            <rFont val="Arial"/>
            <family val="2"/>
          </rPr>
          <t>Nombre del lugar donde se realizó el censo como: El Cantil, El Bajo y El Bledito Los Frailes</t>
        </r>
      </text>
    </comment>
    <comment ref="M1" authorId="0">
      <text>
        <r>
          <rPr>
            <sz val="9"/>
            <color indexed="81"/>
            <rFont val="Arial"/>
            <family val="2"/>
          </rPr>
          <t>Nombre en extenso del bloque en donde se realizó el censo: El Cantil, El Bajo y El Bledito, Los Frailes, mas el lugar de buceo, ejemplo: El Bledito, Los Frailes, Cabo Pulmo Baja California Sur.</t>
        </r>
        <r>
          <rPr>
            <sz val="8"/>
            <color indexed="81"/>
            <rFont val="Tahoma"/>
            <family val="2"/>
          </rPr>
          <t xml:space="preserve">
</t>
        </r>
      </text>
    </comment>
    <comment ref="N1" authorId="0">
      <text>
        <r>
          <rPr>
            <sz val="9"/>
            <color indexed="81"/>
            <rFont val="Arial"/>
            <family val="2"/>
          </rPr>
          <t xml:space="preserve">(0-10 m) </t>
        </r>
        <r>
          <rPr>
            <b/>
            <sz val="9"/>
            <color indexed="81"/>
            <rFont val="Arial"/>
            <family val="2"/>
          </rPr>
          <t xml:space="preserve">somero.
</t>
        </r>
        <r>
          <rPr>
            <sz val="9"/>
            <color indexed="81"/>
            <rFont val="Arial"/>
            <family val="2"/>
          </rPr>
          <t xml:space="preserve">(&gt;10-20m) </t>
        </r>
        <r>
          <rPr>
            <b/>
            <sz val="9"/>
            <color indexed="81"/>
            <rFont val="Arial"/>
            <family val="2"/>
          </rPr>
          <t>profundo.</t>
        </r>
      </text>
    </comment>
    <comment ref="O1" authorId="0">
      <text>
        <r>
          <rPr>
            <sz val="9"/>
            <color indexed="81"/>
            <rFont val="Arial"/>
            <family val="2"/>
          </rPr>
          <t>Profundidad inicial del transecto en pies.</t>
        </r>
      </text>
    </comment>
    <comment ref="P1" authorId="0">
      <text>
        <r>
          <rPr>
            <sz val="9"/>
            <color indexed="81"/>
            <rFont val="Arial"/>
            <family val="2"/>
          </rPr>
          <t>Profundidad inicial del transecto en metros.</t>
        </r>
      </text>
    </comment>
    <comment ref="Q1" authorId="0">
      <text>
        <r>
          <rPr>
            <sz val="9"/>
            <color indexed="81"/>
            <rFont val="Arial"/>
            <family val="2"/>
          </rPr>
          <t>Profundidad final del transecto en pies.</t>
        </r>
      </text>
    </comment>
    <comment ref="R1" authorId="0">
      <text>
        <r>
          <rPr>
            <sz val="9"/>
            <color indexed="81"/>
            <rFont val="Arial"/>
            <family val="2"/>
          </rPr>
          <t>Profundidad final del transecto en metros.</t>
        </r>
      </text>
    </comment>
    <comment ref="S1" authorId="0">
      <text>
        <r>
          <rPr>
            <sz val="9"/>
            <color indexed="81"/>
            <rFont val="Arial"/>
            <family val="2"/>
          </rPr>
          <t>Profundidad maxima del transecto en pies.</t>
        </r>
        <r>
          <rPr>
            <sz val="8"/>
            <color indexed="81"/>
            <rFont val="Tahoma"/>
            <family val="2"/>
          </rPr>
          <t xml:space="preserve">
</t>
        </r>
      </text>
    </comment>
    <comment ref="T1" authorId="0">
      <text>
        <r>
          <rPr>
            <sz val="9"/>
            <color indexed="81"/>
            <rFont val="Arial"/>
            <family val="2"/>
          </rPr>
          <t>Profundidad maxima del transecto en metros.</t>
        </r>
      </text>
    </comment>
    <comment ref="U1" authorId="0">
      <text>
        <r>
          <rPr>
            <sz val="9"/>
            <color indexed="81"/>
            <rFont val="Arial"/>
            <family val="2"/>
          </rPr>
          <t>Profundidad media del transecto en pies.</t>
        </r>
      </text>
    </comment>
    <comment ref="V1" authorId="0">
      <text>
        <r>
          <rPr>
            <sz val="9"/>
            <color indexed="81"/>
            <rFont val="Arial"/>
            <family val="2"/>
          </rPr>
          <t>Profundidad media del transecto en metros.</t>
        </r>
      </text>
    </comment>
    <comment ref="W1" authorId="0">
      <text>
        <r>
          <rPr>
            <sz val="9"/>
            <color indexed="81"/>
            <rFont val="Arial"/>
            <family val="2"/>
          </rPr>
          <t>Latitud en grados decimales. Por ejemplo: 27.56789</t>
        </r>
      </text>
    </comment>
    <comment ref="X1" authorId="0">
      <text>
        <r>
          <rPr>
            <sz val="9"/>
            <color indexed="81"/>
            <rFont val="Arial"/>
            <family val="2"/>
          </rPr>
          <t>Longitud en grados decimales. Por ejemplo: 115.56778</t>
        </r>
      </text>
    </comment>
    <comment ref="Y1" authorId="0">
      <text>
        <r>
          <rPr>
            <sz val="9"/>
            <color indexed="81"/>
            <rFont val="Arial"/>
            <family val="2"/>
          </rPr>
          <t>Temperatura del agua durante el censo en grados fahrenheit.</t>
        </r>
      </text>
    </comment>
    <comment ref="Z1" authorId="0">
      <text>
        <r>
          <rPr>
            <sz val="9"/>
            <color indexed="81"/>
            <rFont val="Arial"/>
            <family val="2"/>
          </rPr>
          <t>Temperatura del agua durante el censo en grados centigrados.</t>
        </r>
      </text>
    </comment>
    <comment ref="AA1" authorId="0">
      <text>
        <r>
          <rPr>
            <sz val="9"/>
            <color indexed="81"/>
            <rFont val="Arial"/>
            <family val="2"/>
          </rPr>
          <t>Visibilidad durante el censo en metros.</t>
        </r>
      </text>
    </comment>
    <comment ref="AB1" authorId="1">
      <text>
        <r>
          <rPr>
            <b/>
            <sz val="8"/>
            <color indexed="81"/>
            <rFont val="Tahoma"/>
            <family val="2"/>
          </rPr>
          <t>Nombre cientifico completo de la especie registrada</t>
        </r>
      </text>
    </comment>
    <comment ref="AC1" authorId="1">
      <text>
        <r>
          <rPr>
            <b/>
            <sz val="8"/>
            <color indexed="81"/>
            <rFont val="Tahoma"/>
            <family val="2"/>
          </rPr>
          <t>categoria de la Medida de la especie registrada</t>
        </r>
      </text>
    </comment>
    <comment ref="AD1" authorId="1">
      <text>
        <r>
          <rPr>
            <sz val="8"/>
            <color indexed="81"/>
            <rFont val="Tahoma"/>
            <family val="2"/>
          </rPr>
          <t xml:space="preserve">categoria de Genero Hembra </t>
        </r>
        <r>
          <rPr>
            <b/>
            <sz val="8"/>
            <color indexed="81"/>
            <rFont val="Tahoma"/>
            <family val="2"/>
          </rPr>
          <t>H</t>
        </r>
        <r>
          <rPr>
            <sz val="8"/>
            <color indexed="81"/>
            <rFont val="Tahoma"/>
            <family val="2"/>
          </rPr>
          <t xml:space="preserve">, Macho </t>
        </r>
        <r>
          <rPr>
            <b/>
            <sz val="8"/>
            <color indexed="81"/>
            <rFont val="Tahoma"/>
            <family val="2"/>
          </rPr>
          <t>M</t>
        </r>
        <r>
          <rPr>
            <sz val="8"/>
            <color indexed="81"/>
            <rFont val="Tahoma"/>
            <family val="2"/>
          </rPr>
          <t xml:space="preserve">,  o categoria de edad, Juvenil </t>
        </r>
        <r>
          <rPr>
            <b/>
            <sz val="8"/>
            <color indexed="81"/>
            <rFont val="Tahoma"/>
            <family val="2"/>
          </rPr>
          <t>J</t>
        </r>
        <r>
          <rPr>
            <sz val="8"/>
            <color indexed="81"/>
            <rFont val="Tahoma"/>
            <family val="2"/>
          </rPr>
          <t xml:space="preserve">  Adulto</t>
        </r>
        <r>
          <rPr>
            <b/>
            <sz val="8"/>
            <color indexed="81"/>
            <rFont val="Tahoma"/>
            <family val="2"/>
          </rPr>
          <t xml:space="preserve"> A</t>
        </r>
      </text>
    </comment>
    <comment ref="AE1" authorId="1">
      <text>
        <r>
          <rPr>
            <b/>
            <sz val="8"/>
            <color indexed="81"/>
            <rFont val="Tahoma"/>
            <family val="2"/>
          </rPr>
          <t>Dirección del transecto</t>
        </r>
      </text>
    </comment>
    <comment ref="AF1" authorId="1">
      <text>
        <r>
          <rPr>
            <sz val="8"/>
            <color indexed="81"/>
            <rFont val="Tahoma"/>
            <family val="2"/>
          </rPr>
          <t>Comentarios generales, observacion de otras especies importantes no incluidas en la lista, por ejemplo: tortugas, mantarayas, tiburones, lenguados, entre otros.</t>
        </r>
      </text>
    </comment>
  </commentList>
</comments>
</file>

<file path=xl/comments4.xml><?xml version="1.0" encoding="utf-8"?>
<comments xmlns="http://schemas.openxmlformats.org/spreadsheetml/2006/main">
  <authors>
    <author>User</author>
    <author xml:space="preserve"> paco</author>
  </authors>
  <commentList>
    <comment ref="A1" authorId="0">
      <text>
        <r>
          <rPr>
            <sz val="9"/>
            <color indexed="81"/>
            <rFont val="Arial"/>
            <family val="2"/>
          </rPr>
          <t>Este es un código que identifica cada dato obtenido en cada censo. Se construye con las iniciales del lugar de muestreo general. Por ejemplo Cabo Pulmo sería CP, después un guion y la fecha de cuando se realizó el muestreo, por ejemplo: 150806, que es el 15 de agosto del 2007. Después se incluyen las inciales de la persona que hizo el censo, únicamente usar dos letras, y cuando se repitan las iniciales usar numeros. Las inciales serian: 1) Andrea Saenz AS, 2) Abraham Mendoza AM1, 3) Francisco Fernandez FF, 4) David Castro DC, 5) Daniel Gatica DG, 6) Luis Castro LC, 7) Manuel Castro MC. Finalmente se incluye el número de buceo y el número de transecto. Por ejemplo: CP-150806-LC-1-1-P: Cabo Pulmo,15 de agosto del 2006 censo tomado por Luis Castro en el buceo 1 Transecto 1 de peces.</t>
        </r>
      </text>
    </comment>
    <comment ref="B1" authorId="0">
      <text>
        <r>
          <rPr>
            <sz val="9"/>
            <color indexed="81"/>
            <rFont val="Arial"/>
            <family val="2"/>
          </rPr>
          <t>Nombre completo del observador con el apellido paterno.</t>
        </r>
      </text>
    </comment>
    <comment ref="C1" authorId="0">
      <text>
        <r>
          <rPr>
            <sz val="9"/>
            <color indexed="81"/>
            <rFont val="Arial"/>
            <family val="2"/>
          </rPr>
          <t>Dia, mes y año de cuando se realizo el censo, dia con numero, nombre abreviado del mes con las tres primeras letras (ene, feb, etc) y el año completo, no abreviado. Por ejemplo: 4/ago/2006.</t>
        </r>
      </text>
    </comment>
    <comment ref="D1" authorId="1">
      <text>
        <r>
          <rPr>
            <b/>
            <sz val="8"/>
            <color indexed="81"/>
            <rFont val="Tahoma"/>
            <family val="2"/>
          </rPr>
          <t>Año en el que se realizo el monitoreo</t>
        </r>
      </text>
    </comment>
    <comment ref="E1" authorId="0">
      <text>
        <r>
          <rPr>
            <sz val="9"/>
            <color indexed="81"/>
            <rFont val="Arial"/>
            <family val="2"/>
          </rPr>
          <t>Hora de inicio del transecto usando formato de 24 horas, por ejemplo: 12:34.</t>
        </r>
      </text>
    </comment>
    <comment ref="F1" authorId="0">
      <text>
        <r>
          <rPr>
            <sz val="9"/>
            <color indexed="81"/>
            <rFont val="Arial"/>
            <family val="2"/>
          </rPr>
          <t>Hora final del transecto usando formato de 24 horas, por ejemplo: 12:54.</t>
        </r>
      </text>
    </comment>
    <comment ref="G1" authorId="0">
      <text>
        <r>
          <rPr>
            <sz val="9"/>
            <color indexed="81"/>
            <rFont val="Arial"/>
            <family val="2"/>
          </rPr>
          <t>Diferencia entre la hora de inicio y final del transecto en minutos.</t>
        </r>
      </text>
    </comment>
    <comment ref="H1" authorId="0">
      <text>
        <r>
          <rPr>
            <sz val="9"/>
            <color indexed="81"/>
            <rFont val="Arial"/>
            <family val="2"/>
          </rPr>
          <t>Epoca en la se realizo el buceo.                                                                    1: enero-junio                                                                                             2: julio-diciembre</t>
        </r>
      </text>
    </comment>
    <comment ref="I1" authorId="0">
      <text>
        <r>
          <rPr>
            <sz val="9"/>
            <color indexed="81"/>
            <rFont val="Arial"/>
            <family val="2"/>
          </rPr>
          <t xml:space="preserve">Numero de buceo. Se estaran realizando en promedio 2 buceos por dia, por lo que habra un 1 para el primer buceo y un 2 para el segundo buceo.
</t>
        </r>
      </text>
    </comment>
    <comment ref="J1" authorId="0">
      <text>
        <r>
          <rPr>
            <sz val="9"/>
            <color indexed="81"/>
            <rFont val="Arial"/>
            <family val="2"/>
          </rPr>
          <t>Número de replica (Censo). Cada buzo asignara un número consecutivo por dia.</t>
        </r>
      </text>
    </comment>
    <comment ref="K1" authorId="0">
      <text>
        <r>
          <rPr>
            <sz val="9"/>
            <color indexed="81"/>
            <rFont val="Arial"/>
            <family val="2"/>
          </rPr>
          <t>Número de transecto (censo). Cada buzo asignará un número de transecto por dia.</t>
        </r>
      </text>
    </comment>
    <comment ref="L1" authorId="0">
      <text>
        <r>
          <rPr>
            <sz val="9"/>
            <color indexed="81"/>
            <rFont val="Arial"/>
            <family val="2"/>
          </rPr>
          <t>Nombre del lugar donde se realizó el censo como: El Cantil, El Bajo y El Bledito Los Frailes</t>
        </r>
      </text>
    </comment>
    <comment ref="M1" authorId="0">
      <text>
        <r>
          <rPr>
            <sz val="9"/>
            <color indexed="81"/>
            <rFont val="Arial"/>
            <family val="2"/>
          </rPr>
          <t>Nombre en extenso del bloque en donde se realizó el censo: El Cantil, El Bajo y El Bledito, Los Frailes, mas el lugar de buceo, ejemplo: El Bledito, Los Frailes, Cabo Pulmo Baja California Sur.</t>
        </r>
        <r>
          <rPr>
            <sz val="8"/>
            <color indexed="81"/>
            <rFont val="Tahoma"/>
            <family val="2"/>
          </rPr>
          <t xml:space="preserve">
</t>
        </r>
      </text>
    </comment>
    <comment ref="N1" authorId="0">
      <text>
        <r>
          <rPr>
            <sz val="9"/>
            <color indexed="81"/>
            <rFont val="Arial"/>
            <family val="2"/>
          </rPr>
          <t xml:space="preserve">(0-10 m) </t>
        </r>
        <r>
          <rPr>
            <b/>
            <sz val="9"/>
            <color indexed="81"/>
            <rFont val="Arial"/>
            <family val="2"/>
          </rPr>
          <t xml:space="preserve">somero.
</t>
        </r>
        <r>
          <rPr>
            <sz val="9"/>
            <color indexed="81"/>
            <rFont val="Arial"/>
            <family val="2"/>
          </rPr>
          <t xml:space="preserve">(&gt;10-20m) </t>
        </r>
        <r>
          <rPr>
            <b/>
            <sz val="9"/>
            <color indexed="81"/>
            <rFont val="Arial"/>
            <family val="2"/>
          </rPr>
          <t>profundo.</t>
        </r>
      </text>
    </comment>
    <comment ref="O1" authorId="0">
      <text>
        <r>
          <rPr>
            <sz val="9"/>
            <color indexed="81"/>
            <rFont val="Arial"/>
            <family val="2"/>
          </rPr>
          <t>Profundidad inicial del transecto en pies.</t>
        </r>
      </text>
    </comment>
    <comment ref="P1" authorId="0">
      <text>
        <r>
          <rPr>
            <sz val="9"/>
            <color indexed="81"/>
            <rFont val="Arial"/>
            <family val="2"/>
          </rPr>
          <t>Profundidad inicial del transecto en metros.</t>
        </r>
      </text>
    </comment>
    <comment ref="Q1" authorId="0">
      <text>
        <r>
          <rPr>
            <sz val="9"/>
            <color indexed="81"/>
            <rFont val="Arial"/>
            <family val="2"/>
          </rPr>
          <t>Profundidad final del transecto en pies.</t>
        </r>
      </text>
    </comment>
    <comment ref="R1" authorId="0">
      <text>
        <r>
          <rPr>
            <sz val="9"/>
            <color indexed="81"/>
            <rFont val="Arial"/>
            <family val="2"/>
          </rPr>
          <t>Profundidad final del transecto en metros.</t>
        </r>
      </text>
    </comment>
    <comment ref="S1" authorId="0">
      <text>
        <r>
          <rPr>
            <sz val="9"/>
            <color indexed="81"/>
            <rFont val="Arial"/>
            <family val="2"/>
          </rPr>
          <t>Profundidad maxima del transecto en pies.</t>
        </r>
        <r>
          <rPr>
            <sz val="8"/>
            <color indexed="81"/>
            <rFont val="Tahoma"/>
            <family val="2"/>
          </rPr>
          <t xml:space="preserve">
</t>
        </r>
      </text>
    </comment>
    <comment ref="T1" authorId="0">
      <text>
        <r>
          <rPr>
            <sz val="9"/>
            <color indexed="81"/>
            <rFont val="Arial"/>
            <family val="2"/>
          </rPr>
          <t>Profundidad maxima del transecto en metros.</t>
        </r>
      </text>
    </comment>
    <comment ref="U1" authorId="0">
      <text>
        <r>
          <rPr>
            <sz val="9"/>
            <color indexed="81"/>
            <rFont val="Arial"/>
            <family val="2"/>
          </rPr>
          <t>Profundidad media del transecto en pies.</t>
        </r>
      </text>
    </comment>
    <comment ref="V1" authorId="0">
      <text>
        <r>
          <rPr>
            <sz val="9"/>
            <color indexed="81"/>
            <rFont val="Arial"/>
            <family val="2"/>
          </rPr>
          <t>Profundidad media del transecto en metros.</t>
        </r>
      </text>
    </comment>
    <comment ref="W1" authorId="0">
      <text>
        <r>
          <rPr>
            <sz val="9"/>
            <color indexed="81"/>
            <rFont val="Arial"/>
            <family val="2"/>
          </rPr>
          <t>Latitud en grados decimales. Por ejemplo: 27.56789</t>
        </r>
      </text>
    </comment>
    <comment ref="X1" authorId="0">
      <text>
        <r>
          <rPr>
            <sz val="9"/>
            <color indexed="81"/>
            <rFont val="Arial"/>
            <family val="2"/>
          </rPr>
          <t>Longitud en grados decimales. Por ejemplo: 115.56778</t>
        </r>
      </text>
    </comment>
    <comment ref="Y1" authorId="0">
      <text>
        <r>
          <rPr>
            <sz val="9"/>
            <color indexed="81"/>
            <rFont val="Arial"/>
            <family val="2"/>
          </rPr>
          <t>Temperatura del agua durante el censo en grados fahrenheit.</t>
        </r>
      </text>
    </comment>
    <comment ref="Z1" authorId="0">
      <text>
        <r>
          <rPr>
            <sz val="9"/>
            <color indexed="81"/>
            <rFont val="Arial"/>
            <family val="2"/>
          </rPr>
          <t>Temperatura del agua durante el censo en grados centigrados.</t>
        </r>
      </text>
    </comment>
    <comment ref="AA1" authorId="0">
      <text>
        <r>
          <rPr>
            <sz val="9"/>
            <color indexed="81"/>
            <rFont val="Arial"/>
            <family val="2"/>
          </rPr>
          <t>Visibilidad durante el censo en metros.</t>
        </r>
      </text>
    </comment>
    <comment ref="AB1" authorId="1">
      <text>
        <r>
          <rPr>
            <b/>
            <sz val="8"/>
            <color indexed="81"/>
            <rFont val="Tahoma"/>
            <family val="2"/>
          </rPr>
          <t>Nombre cientifico completo de la especie registrada</t>
        </r>
      </text>
    </comment>
    <comment ref="AC1" authorId="1">
      <text>
        <r>
          <rPr>
            <b/>
            <sz val="8"/>
            <color indexed="81"/>
            <rFont val="Tahoma"/>
            <family val="2"/>
          </rPr>
          <t>categoria de la Medida de la especie registrada</t>
        </r>
      </text>
    </comment>
    <comment ref="AD1" authorId="1">
      <text>
        <r>
          <rPr>
            <sz val="8"/>
            <color indexed="81"/>
            <rFont val="Tahoma"/>
            <family val="2"/>
          </rPr>
          <t xml:space="preserve">categoria de Genero Hembra </t>
        </r>
        <r>
          <rPr>
            <b/>
            <sz val="8"/>
            <color indexed="81"/>
            <rFont val="Tahoma"/>
            <family val="2"/>
          </rPr>
          <t>H</t>
        </r>
        <r>
          <rPr>
            <sz val="8"/>
            <color indexed="81"/>
            <rFont val="Tahoma"/>
            <family val="2"/>
          </rPr>
          <t xml:space="preserve">, Macho </t>
        </r>
        <r>
          <rPr>
            <b/>
            <sz val="8"/>
            <color indexed="81"/>
            <rFont val="Tahoma"/>
            <family val="2"/>
          </rPr>
          <t>M</t>
        </r>
        <r>
          <rPr>
            <sz val="8"/>
            <color indexed="81"/>
            <rFont val="Tahoma"/>
            <family val="2"/>
          </rPr>
          <t xml:space="preserve">,  o categoria de edad, Juvenil </t>
        </r>
        <r>
          <rPr>
            <b/>
            <sz val="8"/>
            <color indexed="81"/>
            <rFont val="Tahoma"/>
            <family val="2"/>
          </rPr>
          <t>J</t>
        </r>
        <r>
          <rPr>
            <sz val="8"/>
            <color indexed="81"/>
            <rFont val="Tahoma"/>
            <family val="2"/>
          </rPr>
          <t xml:space="preserve">  Adulto</t>
        </r>
        <r>
          <rPr>
            <b/>
            <sz val="8"/>
            <color indexed="81"/>
            <rFont val="Tahoma"/>
            <family val="2"/>
          </rPr>
          <t xml:space="preserve"> A</t>
        </r>
      </text>
    </comment>
    <comment ref="AE1" authorId="1">
      <text>
        <r>
          <rPr>
            <b/>
            <sz val="8"/>
            <color indexed="81"/>
            <rFont val="Tahoma"/>
            <family val="2"/>
          </rPr>
          <t>Dirección del transecto</t>
        </r>
      </text>
    </comment>
    <comment ref="AF1" authorId="1">
      <text>
        <r>
          <rPr>
            <sz val="8"/>
            <color indexed="81"/>
            <rFont val="Tahoma"/>
            <family val="2"/>
          </rPr>
          <t>Comentarios generales, observacion de otras especies importantes no incluidas en la lista, por ejemplo: tortugas, mantarayas, tiburones, lenguados, entre otros.</t>
        </r>
      </text>
    </comment>
  </commentList>
</comments>
</file>

<file path=xl/sharedStrings.xml><?xml version="1.0" encoding="utf-8"?>
<sst xmlns="http://schemas.openxmlformats.org/spreadsheetml/2006/main" count="27418" uniqueCount="263">
  <si>
    <t>ELABO-081011-AH-1-3-CP</t>
  </si>
  <si>
    <t>ELABO-081011-AH-1-4-CP</t>
  </si>
  <si>
    <t>Media luna californiensis</t>
  </si>
  <si>
    <t>ELABO-081011-AH-1-5-CP</t>
  </si>
  <si>
    <t>ELABO-081011-AH-1-6-CP</t>
  </si>
  <si>
    <t>LOCAB-101011-AH-1-3-CP</t>
  </si>
  <si>
    <t>LOCAB-101011-AH-1-4-CP</t>
  </si>
  <si>
    <t>PUBLA-171011-AH-1-5-CP</t>
  </si>
  <si>
    <t>PUBLA-171011-AH-1-6-CP</t>
  </si>
  <si>
    <t>PUBLA-171011-AH-1-7-CP</t>
  </si>
  <si>
    <t>PUBLA-171011-AH-1-8-CP</t>
  </si>
  <si>
    <t>ELABO-181011-AH-1-9-CP</t>
  </si>
  <si>
    <t>LOCAB-181011-AH-1-10-CP</t>
  </si>
  <si>
    <t>Cabrilla sarg</t>
  </si>
  <si>
    <t>LOCAB-181011-AH-1-11-CP</t>
  </si>
  <si>
    <t>ELABO-181011-AH-1-10-CP</t>
  </si>
  <si>
    <t>Haemulon flaviguttatum  </t>
  </si>
  <si>
    <t>Sargocerito</t>
  </si>
  <si>
    <t>ELABO-081011-AH-1-1-CP</t>
  </si>
  <si>
    <t>ELABO-081011-AH-1-2-CP</t>
  </si>
  <si>
    <t>ELABO-131011-AR-1-5-CP</t>
  </si>
  <si>
    <t>ELABO-131011-AR-1-6-CP</t>
  </si>
  <si>
    <t>ELABO-181011-AH-1-8-CP</t>
  </si>
  <si>
    <t>ELABO-181011-AH-1-7-CP</t>
  </si>
  <si>
    <t xml:space="preserve">Hypostomus francisci   </t>
  </si>
  <si>
    <t xml:space="preserve">Sardinella marquesensis   </t>
  </si>
  <si>
    <t>Paralabrax nebulifer</t>
  </si>
  <si>
    <t>Paralabrax clathratus</t>
  </si>
  <si>
    <t>Cuenta de talla</t>
  </si>
  <si>
    <t>Código</t>
  </si>
  <si>
    <t>ELABO-131011-AR-1-1-CP</t>
  </si>
  <si>
    <t>Arturo Hernández</t>
  </si>
  <si>
    <t>El Arrolladero</t>
  </si>
  <si>
    <t>El Abolladero, Isla Magdalena, Baja California Sur</t>
  </si>
  <si>
    <t>Guitarra</t>
  </si>
  <si>
    <t>Zapteryx exasperata</t>
  </si>
  <si>
    <t>Xenomedea california</t>
  </si>
  <si>
    <t>LOCAB-131011-AH-1-1-CP</t>
  </si>
  <si>
    <t>Los Cabitos, Isla Magdalena, Baja California Sur</t>
  </si>
  <si>
    <t>Abudfduf troschelii</t>
  </si>
  <si>
    <t>Sargacero</t>
  </si>
  <si>
    <t>LOCAB-131011-AH-1-2-CP</t>
  </si>
  <si>
    <t>ELABO-131011-AR-1-2-CP</t>
  </si>
  <si>
    <t>Balistes polylepsis</t>
  </si>
  <si>
    <t>tipo de sitio</t>
  </si>
  <si>
    <t>#guias</t>
  </si>
  <si>
    <t>distancia</t>
  </si>
  <si>
    <t>Arturo Hernandez</t>
  </si>
  <si>
    <t>Mary Luna</t>
  </si>
  <si>
    <t>El Abolladero</t>
  </si>
  <si>
    <t>Roguer Romero</t>
  </si>
  <si>
    <t>n/d</t>
  </si>
  <si>
    <t>Punta Blanca Garropas</t>
  </si>
  <si>
    <t>Cipriano Romero</t>
  </si>
  <si>
    <t>Raul Romero</t>
  </si>
  <si>
    <t>Omar Rangel</t>
  </si>
  <si>
    <t>Alfonso Romero</t>
  </si>
  <si>
    <t>Megan Wehrenberg</t>
  </si>
  <si>
    <t>Norberto Velez</t>
  </si>
  <si>
    <t>Gustavo Hinojosa</t>
  </si>
  <si>
    <t>n/a</t>
  </si>
  <si>
    <t>Nombre común</t>
  </si>
  <si>
    <t>PUBLA-161011-AH-1-1-CP</t>
  </si>
  <si>
    <t>Anisotremus davidsoni</t>
  </si>
  <si>
    <t>Hypsypops rubicundus  </t>
  </si>
  <si>
    <t>Somero</t>
  </si>
  <si>
    <t>PUBLA-161011-AH-1-2-CP</t>
  </si>
  <si>
    <t>PUBLA-161011-AH-1-3-CP</t>
  </si>
  <si>
    <t>PUBLA-161011-AH-1-4-CP</t>
  </si>
  <si>
    <t>M</t>
  </si>
  <si>
    <t>H</t>
  </si>
  <si>
    <t>PUBLA-141011-AH-1-1-CP</t>
  </si>
  <si>
    <t>Punta Blanca Garropas, Isla Magdalena, Baja California Sur</t>
  </si>
  <si>
    <t>Punta Blanca Somero, Isla Magdalena, Baja California Sur</t>
  </si>
  <si>
    <t>Punta Blanca Somero</t>
  </si>
  <si>
    <t>Semicossyphus pulcher  </t>
  </si>
  <si>
    <t>Halichoeres notospilus </t>
  </si>
  <si>
    <t>Xenistius californiensis  </t>
  </si>
  <si>
    <t>PUBLA-141011-AH-1-2-CP</t>
  </si>
  <si>
    <t>ELPRO-111011-AH-1-1-CP</t>
  </si>
  <si>
    <t>El Progresista</t>
  </si>
  <si>
    <t>El Progresista, Isla Magdalena, Baja California Sur</t>
  </si>
  <si>
    <t>ELPRO-111011-AH-1-2-CP</t>
  </si>
  <si>
    <t>ELPRO-111011-AH-1-3-CP</t>
  </si>
  <si>
    <t>ELPRO-111011-AH-1-4-CP</t>
  </si>
  <si>
    <r>
      <rPr>
        <i/>
        <sz val="11"/>
        <color theme="1"/>
        <rFont val="Calibri"/>
        <family val="2"/>
        <scheme val="minor"/>
      </rPr>
      <t>Hypostomus francisci</t>
    </r>
    <r>
      <rPr>
        <sz val="11"/>
        <color theme="1"/>
        <rFont val="Calibri"/>
        <family val="2"/>
        <scheme val="minor"/>
      </rPr>
      <t xml:space="preserve"> </t>
    </r>
    <r>
      <rPr>
        <sz val="11"/>
        <color indexed="8"/>
        <rFont val="Times New Roman"/>
        <family val="1"/>
      </rPr>
      <t xml:space="preserve">  </t>
    </r>
  </si>
  <si>
    <t>ELPRO-121011-AH-1-5-CP</t>
  </si>
  <si>
    <t>ELPRO-121011-AH-1-6-CP</t>
  </si>
  <si>
    <r>
      <t>Hypostomus francisci</t>
    </r>
    <r>
      <rPr>
        <sz val="11"/>
        <color theme="1"/>
        <rFont val="Calibri"/>
        <family val="2"/>
        <scheme val="minor"/>
      </rPr>
      <t xml:space="preserve">   </t>
    </r>
  </si>
  <si>
    <r>
      <t>Sardinella marquesensis</t>
    </r>
    <r>
      <rPr>
        <sz val="11"/>
        <color theme="1"/>
        <rFont val="Calibri"/>
        <family val="2"/>
        <scheme val="minor"/>
      </rPr>
      <t xml:space="preserve">   </t>
    </r>
  </si>
  <si>
    <t>ELPRO-121011-AH-1-7-CP</t>
  </si>
  <si>
    <t>ELPRO-121011-AH-1-8-CP</t>
  </si>
  <si>
    <t>Urobatis concentricus</t>
  </si>
  <si>
    <t>PUBLA-151011-AH-1-1-CP</t>
  </si>
  <si>
    <t>Punta Blanca</t>
  </si>
  <si>
    <t>Punta Blanca, Isla Magdalena, Baja California Sur</t>
  </si>
  <si>
    <t>PUBLA-151011-AH-1-2-CP</t>
  </si>
  <si>
    <t>PUBLA-151011-AH-1-3-CP</t>
  </si>
  <si>
    <t>PUBLA-151011-AH-1-4-CP</t>
  </si>
  <si>
    <t>Scarus perrico</t>
  </si>
  <si>
    <t>Heterodontus spp.</t>
  </si>
  <si>
    <t>Mugil curaema</t>
  </si>
  <si>
    <t>Mulloidichthys dentatus</t>
  </si>
  <si>
    <t>Muraena lentiginosa</t>
  </si>
  <si>
    <t>Mycteroperca jordani</t>
  </si>
  <si>
    <t>Mycteroperca rosacea</t>
  </si>
  <si>
    <t>Myripristis leiognathos</t>
  </si>
  <si>
    <t>Acanthemblemaria sp.</t>
  </si>
  <si>
    <t>Nicholsina denticulata</t>
  </si>
  <si>
    <t>Ophioblennius steindachneri</t>
  </si>
  <si>
    <t>Opistognatus rosenblatti</t>
  </si>
  <si>
    <t>Ostracion meleagris</t>
  </si>
  <si>
    <t>Oxycirrhites typus</t>
  </si>
  <si>
    <t>Paralabrax maculatofasciatus</t>
  </si>
  <si>
    <t>Paranthias colonus</t>
  </si>
  <si>
    <t>Pareques fuscovittatus</t>
  </si>
  <si>
    <t>Pareques spp.</t>
  </si>
  <si>
    <t>Plagiotremus azaleus</t>
  </si>
  <si>
    <t>Pomacanthus zonipectus</t>
  </si>
  <si>
    <t>Prionurus punctatus</t>
  </si>
  <si>
    <t>Pseudobalistes naufragium</t>
  </si>
  <si>
    <t>Rhinobatos productus</t>
  </si>
  <si>
    <t>Rypticus bicolor</t>
  </si>
  <si>
    <t>Sargocentrum suborbitalis</t>
  </si>
  <si>
    <t>Scarus compressus</t>
  </si>
  <si>
    <t>Scarus ghobban</t>
  </si>
  <si>
    <t>Scarus perico</t>
  </si>
  <si>
    <t>Scarus rubroviolaceus</t>
  </si>
  <si>
    <t>Scomberomorus sierra</t>
  </si>
  <si>
    <t>Scorpaena plumieri mystes</t>
  </si>
  <si>
    <t>Seriola lalandi</t>
  </si>
  <si>
    <t>Serranus psittacinus</t>
  </si>
  <si>
    <t>Sphoeroides annulatus</t>
  </si>
  <si>
    <t>Sphoeroides lobatus</t>
  </si>
  <si>
    <t>Sphyraena spp</t>
  </si>
  <si>
    <t>Stegastes acapulcoensis</t>
  </si>
  <si>
    <t>Stegastes flavilatus</t>
  </si>
  <si>
    <t>Stegastes leucorus</t>
  </si>
  <si>
    <t>Stegastes rectifraenum</t>
  </si>
  <si>
    <t>Sufflamen verres</t>
  </si>
  <si>
    <t>Thalassoma grammaticum</t>
  </si>
  <si>
    <t>Thalassoma lucasanum</t>
  </si>
  <si>
    <t>Trachinotus rhodopus</t>
  </si>
  <si>
    <t>Urobatis spp.</t>
  </si>
  <si>
    <t>Zanclus cornutus</t>
  </si>
  <si>
    <t>Kyphosus analogus</t>
  </si>
  <si>
    <t>Hemiramphus satator</t>
  </si>
  <si>
    <t>Prionurus laticlavus</t>
  </si>
  <si>
    <t>Lythrypnus dalii</t>
  </si>
  <si>
    <t>Opistognathus rosenblatti</t>
  </si>
  <si>
    <t>Lutjanus argentientris</t>
  </si>
  <si>
    <t>Hypsypops rubicundus</t>
  </si>
  <si>
    <t>Mycteroperca xenarcha</t>
  </si>
  <si>
    <t>Halichoeres chierchae</t>
  </si>
  <si>
    <t>Pseudobalistis naufragium</t>
  </si>
  <si>
    <t>Paralabrax auroguttatus</t>
  </si>
  <si>
    <t>Semicossyphus pulcher</t>
  </si>
  <si>
    <t>Epinephelus labriformis</t>
  </si>
  <si>
    <t>Johnrandalia nigrirostris</t>
  </si>
  <si>
    <t>Stegastes rectrifaenum</t>
  </si>
  <si>
    <t>Halichoeres semicintus</t>
  </si>
  <si>
    <t>Girella nigrican</t>
  </si>
  <si>
    <t>Diplobatis ommnata</t>
  </si>
  <si>
    <t>Calamus brachyosomus</t>
  </si>
  <si>
    <t>Labrisomus xanti</t>
  </si>
  <si>
    <t>Los Cabitos</t>
  </si>
  <si>
    <t>Sheorides lobatus</t>
  </si>
  <si>
    <t>Gnathanodon speciosus</t>
  </si>
  <si>
    <t>Haemulon stendaichneri</t>
  </si>
  <si>
    <t>Cirritus rivulatus</t>
  </si>
  <si>
    <t>Muraena argus</t>
  </si>
  <si>
    <t>Alphestes inmmaculatus</t>
  </si>
  <si>
    <t>Sphyraena barracuda</t>
  </si>
  <si>
    <t>Kyposus elegans</t>
  </si>
  <si>
    <t>atractoscion nobilis</t>
  </si>
  <si>
    <t>(en blanco)</t>
  </si>
  <si>
    <t>Total general</t>
  </si>
  <si>
    <t>observador</t>
  </si>
  <si>
    <t>fecha</t>
  </si>
  <si>
    <t>año</t>
  </si>
  <si>
    <t>tiempo inicio</t>
  </si>
  <si>
    <t>tiempo final</t>
  </si>
  <si>
    <t>tiempo total</t>
  </si>
  <si>
    <t>epoca</t>
  </si>
  <si>
    <t>no. buceo</t>
  </si>
  <si>
    <t>no. replica</t>
  </si>
  <si>
    <t>no. transecto</t>
  </si>
  <si>
    <t>sitio</t>
  </si>
  <si>
    <t>sitio en extenso</t>
  </si>
  <si>
    <t>zona</t>
  </si>
  <si>
    <t>prof inicial (ft)</t>
  </si>
  <si>
    <t>prof inicial (m)</t>
  </si>
  <si>
    <t>prof final (ft)</t>
  </si>
  <si>
    <t>prof final (m)</t>
  </si>
  <si>
    <t>prof max (ft)</t>
  </si>
  <si>
    <t>prof max (m)</t>
  </si>
  <si>
    <t>prof X (ft)</t>
  </si>
  <si>
    <t>prof X (m)</t>
  </si>
  <si>
    <t>latitud (N)</t>
  </si>
  <si>
    <t>longitud (W)</t>
  </si>
  <si>
    <t>temperatura (°F)</t>
  </si>
  <si>
    <t>temperatura (°C)</t>
  </si>
  <si>
    <t>visibilidad (m)</t>
  </si>
  <si>
    <t>especie</t>
  </si>
  <si>
    <t>talla</t>
  </si>
  <si>
    <t>sexo/categoria</t>
  </si>
  <si>
    <t>dirección</t>
  </si>
  <si>
    <t>comentarios</t>
  </si>
  <si>
    <t>nt</t>
  </si>
  <si>
    <t>biomasa</t>
  </si>
  <si>
    <t>Abudefduf troschelii</t>
  </si>
  <si>
    <t>Acanthurus nigricans</t>
  </si>
  <si>
    <t>Acanthurus triostegus</t>
  </si>
  <si>
    <t>Acanthurus xanthopterus</t>
  </si>
  <si>
    <t>Alphestes  immaculatus</t>
  </si>
  <si>
    <t>Anisotremus interruptus</t>
  </si>
  <si>
    <t>Anisotremus taeniatus</t>
  </si>
  <si>
    <t>Apogon pacifici</t>
  </si>
  <si>
    <t>Apogon retrosella</t>
  </si>
  <si>
    <t>Arothron meleagris</t>
  </si>
  <si>
    <t>Balistes polylepis</t>
  </si>
  <si>
    <t>Bodianus diplotaenia</t>
  </si>
  <si>
    <t>Calamus brachysomus</t>
  </si>
  <si>
    <t>Cantherhines dumerilii</t>
  </si>
  <si>
    <t>Canthigaster punctatissima</t>
  </si>
  <si>
    <t>Caranx spp.</t>
  </si>
  <si>
    <t xml:space="preserve">Cephalophis panamensis </t>
  </si>
  <si>
    <t>Chaenopsis alepidota</t>
  </si>
  <si>
    <t>Chaetodon humeralis</t>
  </si>
  <si>
    <t>Chromis atrilobata</t>
  </si>
  <si>
    <t>Chromis limbaughi</t>
  </si>
  <si>
    <t>Cirrhitichthys oxycephalus</t>
  </si>
  <si>
    <t>Cirrhitus rivulatus</t>
  </si>
  <si>
    <t>Crocodilichthys gracilis</t>
  </si>
  <si>
    <t>Diodon holocanthus</t>
  </si>
  <si>
    <t>Diodon hystrix</t>
  </si>
  <si>
    <t>Echidna nebulosa</t>
  </si>
  <si>
    <t>Elacatinus punticulatus</t>
  </si>
  <si>
    <t>Emblemaria piratica</t>
  </si>
  <si>
    <t>Epinephelus  labriformis</t>
  </si>
  <si>
    <t>Fistularia commersonii</t>
  </si>
  <si>
    <t>Forcipiger flavissimus</t>
  </si>
  <si>
    <t>Girella simplicidens</t>
  </si>
  <si>
    <t>Gymnothorax castaneus</t>
  </si>
  <si>
    <t>Haemulon maculicauda</t>
  </si>
  <si>
    <t>Haemulon sexfasciatum</t>
  </si>
  <si>
    <t>Halichoeres chierchiae</t>
  </si>
  <si>
    <t>Halichoeres dispilus</t>
  </si>
  <si>
    <t>Halichoeres melanotis</t>
  </si>
  <si>
    <t>Halichoeres nicholsi</t>
  </si>
  <si>
    <t>Halichoeres notospilus</t>
  </si>
  <si>
    <t>Halichoeres semicinctus</t>
  </si>
  <si>
    <t>Heteroconger digueti</t>
  </si>
  <si>
    <t>Holacanthus passer</t>
  </si>
  <si>
    <t>Hoplopagrus guentherii</t>
  </si>
  <si>
    <t>Iniistius pavo</t>
  </si>
  <si>
    <t>Johnrandallia nigrirostris</t>
  </si>
  <si>
    <t>Kyphosus elegans</t>
  </si>
  <si>
    <t>Lutjanus argentiventris</t>
  </si>
  <si>
    <t>Lutjanus novemfasciatus</t>
  </si>
  <si>
    <t>Lutjanus viridis</t>
  </si>
  <si>
    <t>Microlepidotus inornatus</t>
  </si>
  <si>
    <t>Microspathodon dorsalis</t>
  </si>
</sst>
</file>

<file path=xl/styles.xml><?xml version="1.0" encoding="utf-8"?>
<styleSheet xmlns="http://schemas.openxmlformats.org/spreadsheetml/2006/main">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d/mm/yy;@"/>
    <numFmt numFmtId="165" formatCode="0.0"/>
    <numFmt numFmtId="166" formatCode="0.00000"/>
  </numFmts>
  <fonts count="23">
    <font>
      <sz val="11"/>
      <color theme="1"/>
      <name val="Calibri"/>
      <family val="2"/>
      <scheme val="minor"/>
    </font>
    <font>
      <b/>
      <sz val="10"/>
      <name val="Arial"/>
      <family val="2"/>
    </font>
    <font>
      <sz val="9"/>
      <color indexed="81"/>
      <name val="Arial"/>
      <family val="2"/>
    </font>
    <font>
      <b/>
      <sz val="8"/>
      <color indexed="81"/>
      <name val="Tahoma"/>
      <family val="2"/>
    </font>
    <font>
      <sz val="8"/>
      <color indexed="81"/>
      <name val="Tahoma"/>
      <family val="2"/>
    </font>
    <font>
      <b/>
      <sz val="9"/>
      <color indexed="81"/>
      <name val="Arial"/>
      <family val="2"/>
    </font>
    <font>
      <i/>
      <sz val="9"/>
      <name val="Arial"/>
      <family val="2"/>
    </font>
    <font>
      <i/>
      <sz val="11"/>
      <color indexed="8"/>
      <name val="Calibri"/>
      <family val="2"/>
    </font>
    <font>
      <b/>
      <i/>
      <sz val="10"/>
      <name val="Arial"/>
      <family val="2"/>
    </font>
    <font>
      <i/>
      <sz val="11"/>
      <color indexed="8"/>
      <name val="Calibri"/>
      <family val="2"/>
    </font>
    <font>
      <sz val="10"/>
      <name val="Arial"/>
      <family val="2"/>
    </font>
    <font>
      <sz val="11"/>
      <name val="Calibri"/>
      <family val="2"/>
    </font>
    <font>
      <i/>
      <sz val="11"/>
      <color theme="1"/>
      <name val="Calibri"/>
      <family val="2"/>
      <scheme val="minor"/>
    </font>
    <font>
      <sz val="11"/>
      <color indexed="8"/>
      <name val="Calibri"/>
      <family val="2"/>
    </font>
    <font>
      <i/>
      <sz val="8"/>
      <color indexed="8"/>
      <name val="Verdana"/>
      <family val="2"/>
    </font>
    <font>
      <b/>
      <sz val="11"/>
      <name val="Calibri"/>
      <family val="2"/>
      <scheme val="minor"/>
    </font>
    <font>
      <i/>
      <sz val="11"/>
      <name val="Calibri"/>
      <family val="2"/>
      <scheme val="minor"/>
    </font>
    <font>
      <i/>
      <sz val="11"/>
      <color indexed="8"/>
      <name val="Calibri"/>
      <family val="2"/>
      <scheme val="minor"/>
    </font>
    <font>
      <i/>
      <sz val="11"/>
      <color rgb="FF000000"/>
      <name val="Calibri"/>
      <family val="2"/>
      <scheme val="minor"/>
    </font>
    <font>
      <sz val="11"/>
      <name val="Calibri"/>
      <family val="2"/>
      <scheme val="minor"/>
    </font>
    <font>
      <sz val="11"/>
      <color indexed="8"/>
      <name val="Times New Roman"/>
      <family val="1"/>
    </font>
    <font>
      <i/>
      <sz val="11"/>
      <color indexed="8"/>
      <name val="Times New Roman"/>
      <family val="1"/>
    </font>
    <font>
      <sz val="8"/>
      <name val="Verdana"/>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5">
    <border>
      <left/>
      <right/>
      <top/>
      <bottom/>
      <diagonal/>
    </border>
    <border>
      <left style="thin">
        <color indexed="8"/>
      </left>
      <right/>
      <top style="thin">
        <color indexed="8"/>
      </top>
      <bottom/>
      <diagonal/>
    </border>
    <border>
      <left style="thin">
        <color indexed="8"/>
      </left>
      <right/>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top style="thin">
        <color indexed="8"/>
      </top>
      <bottom/>
      <diagonal/>
    </border>
    <border>
      <left/>
      <right/>
      <top/>
      <bottom style="thin">
        <color indexed="64"/>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thin">
        <color indexed="65"/>
      </left>
      <right style="thin">
        <color indexed="8"/>
      </right>
      <top style="thin">
        <color indexed="8"/>
      </top>
      <bottom style="thin">
        <color indexed="8"/>
      </bottom>
      <diagonal/>
    </border>
  </borders>
  <cellStyleXfs count="6">
    <xf numFmtId="0" fontId="0" fillId="0" borderId="0"/>
    <xf numFmtId="0" fontId="10" fillId="0" borderId="0"/>
    <xf numFmtId="0" fontId="10" fillId="0" borderId="0"/>
    <xf numFmtId="0" fontId="10" fillId="0" borderId="0"/>
    <xf numFmtId="0" fontId="10" fillId="0" borderId="0"/>
    <xf numFmtId="0" fontId="10" fillId="0" borderId="0"/>
  </cellStyleXfs>
  <cellXfs count="96">
    <xf numFmtId="0" fontId="0" fillId="0" borderId="0" xfId="0"/>
    <xf numFmtId="0" fontId="6" fillId="0" borderId="0" xfId="0" applyFont="1" applyFill="1" applyBorder="1" applyAlignment="1">
      <alignment vertical="top"/>
    </xf>
    <xf numFmtId="0" fontId="0" fillId="0" borderId="3" xfId="0" applyBorder="1"/>
    <xf numFmtId="0" fontId="0" fillId="0" borderId="4" xfId="0" applyBorder="1"/>
    <xf numFmtId="0" fontId="0" fillId="0" borderId="1" xfId="0" pivotButton="1" applyBorder="1"/>
    <xf numFmtId="0" fontId="0" fillId="0" borderId="2" xfId="0" applyBorder="1"/>
    <xf numFmtId="0" fontId="0" fillId="0" borderId="5" xfId="0" applyBorder="1"/>
    <xf numFmtId="0" fontId="0" fillId="0" borderId="6" xfId="0" applyBorder="1"/>
    <xf numFmtId="0" fontId="0" fillId="0" borderId="6" xfId="0" applyNumberFormat="1" applyBorder="1"/>
    <xf numFmtId="0" fontId="0" fillId="0" borderId="7" xfId="0" applyNumberFormat="1" applyBorder="1"/>
    <xf numFmtId="0" fontId="0" fillId="0" borderId="8" xfId="0" applyNumberFormat="1" applyBorder="1"/>
    <xf numFmtId="0" fontId="0" fillId="0" borderId="1" xfId="0" applyNumberFormat="1" applyBorder="1"/>
    <xf numFmtId="0" fontId="0" fillId="0" borderId="2" xfId="0" applyNumberFormat="1" applyBorder="1"/>
    <xf numFmtId="0" fontId="0" fillId="0" borderId="5" xfId="0" applyNumberFormat="1" applyBorder="1"/>
    <xf numFmtId="0" fontId="0" fillId="0" borderId="9" xfId="0" applyNumberFormat="1" applyBorder="1"/>
    <xf numFmtId="0" fontId="0" fillId="0" borderId="0" xfId="0" applyNumberFormat="1"/>
    <xf numFmtId="0" fontId="0" fillId="0" borderId="10" xfId="0" applyBorder="1"/>
    <xf numFmtId="0" fontId="0" fillId="0" borderId="10" xfId="0" applyNumberFormat="1" applyBorder="1"/>
    <xf numFmtId="0" fontId="0" fillId="0" borderId="1" xfId="0" applyBorder="1"/>
    <xf numFmtId="0" fontId="8" fillId="2" borderId="0" xfId="0" applyFont="1" applyFill="1" applyAlignment="1">
      <alignment horizontal="left" vertical="center"/>
    </xf>
    <xf numFmtId="0" fontId="1" fillId="2" borderId="0" xfId="0" applyFont="1" applyFill="1" applyAlignment="1">
      <alignment horizontal="left" vertical="center" wrapText="1"/>
    </xf>
    <xf numFmtId="0" fontId="0" fillId="0" borderId="0" xfId="0" applyFill="1" applyBorder="1" applyAlignment="1">
      <alignment horizontal="left"/>
    </xf>
    <xf numFmtId="0" fontId="0" fillId="0" borderId="0" xfId="0" applyFill="1" applyBorder="1"/>
    <xf numFmtId="0" fontId="0" fillId="0" borderId="11" xfId="0" applyFill="1" applyBorder="1" applyAlignment="1">
      <alignment horizontal="left"/>
    </xf>
    <xf numFmtId="0" fontId="0" fillId="0" borderId="11" xfId="0" applyFill="1" applyBorder="1"/>
    <xf numFmtId="20" fontId="0" fillId="0" borderId="0" xfId="0" applyNumberFormat="1" applyFill="1" applyBorder="1"/>
    <xf numFmtId="20" fontId="0" fillId="0" borderId="11" xfId="0" applyNumberFormat="1" applyFill="1" applyBorder="1"/>
    <xf numFmtId="0" fontId="0" fillId="0" borderId="0" xfId="0" applyFill="1" applyAlignment="1">
      <alignment horizontal="left"/>
    </xf>
    <xf numFmtId="0" fontId="14" fillId="0" borderId="0" xfId="0" applyFont="1"/>
    <xf numFmtId="0" fontId="6" fillId="0" borderId="11" xfId="0" applyFont="1" applyFill="1" applyBorder="1" applyAlignment="1">
      <alignment vertical="top"/>
    </xf>
    <xf numFmtId="0" fontId="0" fillId="0" borderId="0" xfId="0" applyFill="1"/>
    <xf numFmtId="15" fontId="0" fillId="0" borderId="0" xfId="0" applyNumberFormat="1" applyFill="1"/>
    <xf numFmtId="20" fontId="0" fillId="0" borderId="0" xfId="0" applyNumberFormat="1" applyFill="1"/>
    <xf numFmtId="0" fontId="11" fillId="0" borderId="0" xfId="0" applyFont="1" applyFill="1" applyBorder="1" applyAlignment="1">
      <alignment horizontal="left"/>
    </xf>
    <xf numFmtId="0" fontId="7" fillId="0" borderId="0" xfId="0" applyFont="1" applyFill="1" applyAlignment="1">
      <alignment readingOrder="1"/>
    </xf>
    <xf numFmtId="0" fontId="6" fillId="0" borderId="0" xfId="0" applyFont="1" applyFill="1" applyBorder="1" applyAlignment="1">
      <alignment vertical="top" wrapText="1"/>
    </xf>
    <xf numFmtId="0" fontId="12" fillId="0" borderId="0" xfId="0" applyFont="1" applyFill="1"/>
    <xf numFmtId="0" fontId="6" fillId="0" borderId="0" xfId="0" applyFont="1" applyFill="1" applyAlignment="1"/>
    <xf numFmtId="15" fontId="0" fillId="0" borderId="11" xfId="0" applyNumberFormat="1" applyFill="1" applyBorder="1"/>
    <xf numFmtId="0" fontId="11" fillId="0" borderId="11" xfId="0" applyFont="1" applyFill="1" applyBorder="1" applyAlignment="1">
      <alignment horizontal="left"/>
    </xf>
    <xf numFmtId="0" fontId="6" fillId="0" borderId="11" xfId="0" applyFont="1" applyFill="1" applyBorder="1" applyAlignment="1">
      <alignment vertical="top" wrapText="1"/>
    </xf>
    <xf numFmtId="0" fontId="6" fillId="0" borderId="11" xfId="0" applyFont="1" applyFill="1" applyBorder="1" applyAlignment="1"/>
    <xf numFmtId="0" fontId="13" fillId="0" borderId="0" xfId="0" applyFont="1" applyFill="1"/>
    <xf numFmtId="0" fontId="12" fillId="0" borderId="11" xfId="0" applyFont="1" applyFill="1" applyBorder="1"/>
    <xf numFmtId="0" fontId="13" fillId="0" borderId="11" xfId="0" applyFont="1" applyFill="1" applyBorder="1"/>
    <xf numFmtId="0" fontId="14" fillId="0" borderId="0" xfId="0" applyFont="1" applyFill="1"/>
    <xf numFmtId="0" fontId="6" fillId="0" borderId="0" xfId="0" applyNumberFormat="1" applyFont="1" applyFill="1" applyAlignment="1"/>
    <xf numFmtId="0" fontId="6" fillId="0" borderId="11" xfId="0" applyNumberFormat="1" applyFont="1" applyFill="1" applyBorder="1" applyAlignment="1"/>
    <xf numFmtId="0" fontId="9" fillId="0" borderId="0" xfId="0" applyFont="1" applyFill="1" applyAlignment="1">
      <alignment readingOrder="1"/>
    </xf>
    <xf numFmtId="164" fontId="1" fillId="2" borderId="0" xfId="0" applyNumberFormat="1" applyFont="1" applyFill="1" applyAlignment="1">
      <alignment horizontal="left" vertical="center" wrapText="1"/>
    </xf>
    <xf numFmtId="0" fontId="1" fillId="2" borderId="0" xfId="0" applyNumberFormat="1" applyFont="1" applyFill="1" applyAlignment="1">
      <alignment horizontal="left" vertical="center" wrapText="1"/>
    </xf>
    <xf numFmtId="165" fontId="1" fillId="2" borderId="0" xfId="0" applyNumberFormat="1" applyFont="1" applyFill="1" applyAlignment="1">
      <alignment horizontal="left" vertical="center" wrapText="1"/>
    </xf>
    <xf numFmtId="166" fontId="1" fillId="2" borderId="0" xfId="0" applyNumberFormat="1" applyFont="1" applyFill="1" applyAlignment="1">
      <alignment horizontal="left" vertical="center" wrapText="1"/>
    </xf>
    <xf numFmtId="0" fontId="0" fillId="2" borderId="0" xfId="0" applyFill="1" applyAlignment="1">
      <alignment horizontal="left" vertical="center"/>
    </xf>
    <xf numFmtId="0" fontId="0" fillId="2" borderId="0" xfId="0" applyFill="1" applyAlignment="1">
      <alignment horizontal="left"/>
    </xf>
    <xf numFmtId="0" fontId="0" fillId="0" borderId="0" xfId="0" applyFont="1" applyFill="1"/>
    <xf numFmtId="0" fontId="0" fillId="0" borderId="0" xfId="0" applyFont="1" applyFill="1" applyAlignment="1">
      <alignment horizontal="right"/>
    </xf>
    <xf numFmtId="0" fontId="0" fillId="0" borderId="0" xfId="0" applyFont="1" applyFill="1" applyAlignment="1">
      <alignment horizontal="left"/>
    </xf>
    <xf numFmtId="0" fontId="15" fillId="0" borderId="0" xfId="0" applyFont="1" applyFill="1" applyAlignment="1">
      <alignment horizontal="center" vertical="top" wrapText="1"/>
    </xf>
    <xf numFmtId="0" fontId="15" fillId="0" borderId="0" xfId="0" applyFont="1" applyFill="1" applyAlignment="1">
      <alignment horizontal="right" vertical="top" wrapText="1"/>
    </xf>
    <xf numFmtId="0" fontId="15" fillId="0" borderId="0" xfId="0" applyNumberFormat="1" applyFont="1" applyFill="1" applyAlignment="1">
      <alignment horizontal="center" vertical="top" wrapText="1"/>
    </xf>
    <xf numFmtId="0" fontId="16" fillId="0" borderId="0" xfId="0" applyFont="1" applyFill="1" applyBorder="1" applyAlignment="1">
      <alignment vertical="top"/>
    </xf>
    <xf numFmtId="0" fontId="16" fillId="0" borderId="0" xfId="0" applyNumberFormat="1" applyFont="1" applyFill="1"/>
    <xf numFmtId="0" fontId="16" fillId="0" borderId="0" xfId="0" applyNumberFormat="1" applyFont="1" applyFill="1" applyAlignment="1"/>
    <xf numFmtId="0" fontId="16" fillId="0" borderId="0" xfId="0" applyFont="1" applyFill="1" applyBorder="1" applyAlignment="1">
      <alignment vertical="top" wrapText="1"/>
    </xf>
    <xf numFmtId="0" fontId="16" fillId="0" borderId="0" xfId="0" applyFont="1" applyFill="1" applyAlignment="1"/>
    <xf numFmtId="0" fontId="17" fillId="0" borderId="0" xfId="0" applyFont="1" applyFill="1"/>
    <xf numFmtId="0" fontId="18" fillId="0" borderId="0" xfId="0" applyFont="1" applyFill="1"/>
    <xf numFmtId="0" fontId="16" fillId="0" borderId="11" xfId="0" applyFont="1" applyFill="1" applyBorder="1" applyAlignment="1">
      <alignment vertical="top" wrapText="1"/>
    </xf>
    <xf numFmtId="0" fontId="0" fillId="0" borderId="11" xfId="0" applyFont="1" applyFill="1" applyBorder="1" applyAlignment="1">
      <alignment horizontal="left"/>
    </xf>
    <xf numFmtId="0" fontId="14" fillId="0" borderId="11" xfId="0" applyFont="1" applyBorder="1"/>
    <xf numFmtId="0" fontId="0" fillId="0" borderId="0" xfId="0" applyFont="1" applyFill="1" applyBorder="1" applyAlignment="1">
      <alignment horizontal="left"/>
    </xf>
    <xf numFmtId="0" fontId="16" fillId="0" borderId="11" xfId="0" applyFont="1" applyFill="1" applyBorder="1" applyAlignment="1"/>
    <xf numFmtId="0" fontId="19" fillId="0" borderId="0" xfId="0" applyFont="1" applyFill="1" applyBorder="1" applyAlignment="1">
      <alignment vertical="top" wrapText="1"/>
    </xf>
    <xf numFmtId="0" fontId="19" fillId="0" borderId="11" xfId="0" applyFont="1" applyFill="1" applyBorder="1" applyAlignment="1">
      <alignment vertical="top" wrapText="1"/>
    </xf>
    <xf numFmtId="0" fontId="21" fillId="0" borderId="0" xfId="0" applyFont="1"/>
    <xf numFmtId="0" fontId="16" fillId="0" borderId="11" xfId="0" applyNumberFormat="1" applyFont="1" applyFill="1" applyBorder="1" applyAlignment="1"/>
    <xf numFmtId="0" fontId="18" fillId="0" borderId="0" xfId="0" applyFont="1"/>
    <xf numFmtId="0" fontId="12" fillId="0" borderId="0" xfId="0" applyFont="1"/>
    <xf numFmtId="0" fontId="12" fillId="0" borderId="11" xfId="0" applyFont="1" applyBorder="1"/>
    <xf numFmtId="0" fontId="18" fillId="0" borderId="11" xfId="0" applyFont="1" applyBorder="1"/>
    <xf numFmtId="0" fontId="16" fillId="0" borderId="11" xfId="0" applyFont="1" applyFill="1" applyBorder="1" applyAlignment="1">
      <alignment vertical="top"/>
    </xf>
    <xf numFmtId="0" fontId="12" fillId="3" borderId="0" xfId="0" applyFont="1" applyFill="1"/>
    <xf numFmtId="0" fontId="12" fillId="3" borderId="11" xfId="0" applyFont="1" applyFill="1" applyBorder="1"/>
    <xf numFmtId="0" fontId="18" fillId="0" borderId="11" xfId="0" applyFont="1" applyFill="1" applyBorder="1"/>
    <xf numFmtId="0" fontId="16" fillId="3" borderId="11" xfId="0" applyFont="1" applyFill="1" applyBorder="1" applyAlignment="1">
      <alignment vertical="top"/>
    </xf>
    <xf numFmtId="0" fontId="7" fillId="0" borderId="11" xfId="0" applyFont="1" applyFill="1" applyBorder="1" applyAlignment="1">
      <alignment readingOrder="1"/>
    </xf>
    <xf numFmtId="0" fontId="0" fillId="0" borderId="0" xfId="0" applyNumberFormat="1" applyFill="1"/>
    <xf numFmtId="0" fontId="0" fillId="0" borderId="11" xfId="0" applyNumberFormat="1" applyFill="1" applyBorder="1"/>
    <xf numFmtId="0" fontId="0" fillId="0" borderId="0" xfId="0" applyNumberFormat="1" applyFill="1" applyBorder="1"/>
    <xf numFmtId="0" fontId="0" fillId="0" borderId="12" xfId="0" applyBorder="1"/>
    <xf numFmtId="0" fontId="0" fillId="0" borderId="6" xfId="0" pivotButton="1" applyBorder="1"/>
    <xf numFmtId="14" fontId="0" fillId="0" borderId="1" xfId="0" applyNumberFormat="1" applyBorder="1"/>
    <xf numFmtId="0" fontId="0" fillId="0" borderId="7" xfId="0" applyBorder="1"/>
    <xf numFmtId="0" fontId="0" fillId="0" borderId="13" xfId="0" applyBorder="1"/>
    <xf numFmtId="0" fontId="0" fillId="0" borderId="14" xfId="0" applyBorder="1"/>
  </cellXfs>
  <cellStyles count="6">
    <cellStyle name="Normal" xfId="0" builtinId="0"/>
    <cellStyle name="Normal 2" xfId="1"/>
    <cellStyle name="Normal 2 2" xfId="2"/>
    <cellStyle name="Normal 2 2 2" xfId="3"/>
    <cellStyle name="Normal 3" xfId="4"/>
    <cellStyle name="Normal 3 2" xfId="5"/>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pivotCacheDefinition" Target="pivotCache/pivotCacheDefinition1.xml"/><Relationship Id="rId10" Type="http://schemas.openxmlformats.org/officeDocument/2006/relationships/pivotCacheDefinition" Target="pivotCache/pivotCacheDefinition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OBI/Documents/cobi/metodologia/bases%20de%20datos/Loreto/LORETO%202010/PNBLPescaNoPesca_Cilindro%20de%20Peces-31MAr11-B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lgas%20Magdalena%20-%2023012012-CM.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ciones"/>
      <sheetName val="tabla dinamica"/>
      <sheetName val="Abundancia-Tallas"/>
      <sheetName val="Validaciones"/>
      <sheetName val="Hoja1"/>
    </sheetNames>
    <sheetDataSet>
      <sheetData sheetId="0"/>
      <sheetData sheetId="1"/>
      <sheetData sheetId="2"/>
      <sheetData sheetId="3">
        <row r="2">
          <cell r="A2" t="str">
            <v>Alfredo Garza</v>
          </cell>
          <cell r="B2">
            <v>40072</v>
          </cell>
          <cell r="C2">
            <v>2006</v>
          </cell>
          <cell r="D2">
            <v>1</v>
          </cell>
          <cell r="E2">
            <v>1</v>
          </cell>
          <cell r="F2">
            <v>1</v>
          </cell>
          <cell r="G2">
            <v>1</v>
          </cell>
          <cell r="H2" t="str">
            <v>Bajo Tijeras</v>
          </cell>
          <cell r="I2" t="str">
            <v>Bajo Tijeras, PNBL, Baja California Sur.</v>
          </cell>
          <cell r="J2" t="str">
            <v>somero</v>
          </cell>
          <cell r="K2">
            <v>18</v>
          </cell>
          <cell r="L2">
            <v>1</v>
          </cell>
          <cell r="M2" t="str">
            <v>Abudefduf troschelii</v>
          </cell>
          <cell r="N2">
            <v>1</v>
          </cell>
          <cell r="O2" t="str">
            <v>M</v>
          </cell>
          <cell r="P2">
            <v>0</v>
          </cell>
        </row>
        <row r="3">
          <cell r="A3" t="str">
            <v>Arturo Hernandez</v>
          </cell>
          <cell r="B3">
            <v>40073</v>
          </cell>
          <cell r="C3">
            <v>2007</v>
          </cell>
          <cell r="D3">
            <v>2</v>
          </cell>
          <cell r="E3">
            <v>2</v>
          </cell>
          <cell r="F3">
            <v>2</v>
          </cell>
          <cell r="G3">
            <v>2</v>
          </cell>
          <cell r="H3" t="str">
            <v>Bajo Cabrillas</v>
          </cell>
          <cell r="I3" t="str">
            <v>Bajo Cabrillas, PNBL, Baja California Sur.</v>
          </cell>
          <cell r="J3" t="str">
            <v>profundo</v>
          </cell>
          <cell r="K3">
            <v>19</v>
          </cell>
          <cell r="L3">
            <v>2</v>
          </cell>
          <cell r="M3" t="str">
            <v>Acanthurus nigricans</v>
          </cell>
          <cell r="N3">
            <v>2</v>
          </cell>
          <cell r="O3" t="str">
            <v>H</v>
          </cell>
          <cell r="P3">
            <v>60</v>
          </cell>
        </row>
        <row r="4">
          <cell r="A4" t="str">
            <v>Camilo Cazares</v>
          </cell>
          <cell r="B4">
            <v>40074</v>
          </cell>
          <cell r="C4">
            <v>2008</v>
          </cell>
          <cell r="D4" t="str">
            <v>n/d</v>
          </cell>
          <cell r="E4">
            <v>3</v>
          </cell>
          <cell r="F4">
            <v>3</v>
          </cell>
          <cell r="G4">
            <v>3</v>
          </cell>
          <cell r="H4" t="str">
            <v>Punta Norte Danzante</v>
          </cell>
          <cell r="I4" t="str">
            <v>Punta Norte Danzante, PNBL, Baja California Sur.</v>
          </cell>
          <cell r="J4" t="str">
            <v>n/d</v>
          </cell>
          <cell r="K4">
            <v>20</v>
          </cell>
          <cell r="L4">
            <v>3</v>
          </cell>
          <cell r="M4" t="str">
            <v>Acanthurus triostegus</v>
          </cell>
          <cell r="N4">
            <v>3</v>
          </cell>
          <cell r="O4" t="str">
            <v>J</v>
          </cell>
          <cell r="P4">
            <v>90</v>
          </cell>
        </row>
        <row r="5">
          <cell r="A5" t="str">
            <v>Claudia Talamantes</v>
          </cell>
          <cell r="B5">
            <v>40075</v>
          </cell>
          <cell r="C5">
            <v>2009</v>
          </cell>
          <cell r="E5">
            <v>4</v>
          </cell>
          <cell r="F5">
            <v>4</v>
          </cell>
          <cell r="G5" t="str">
            <v>n/d</v>
          </cell>
          <cell r="H5" t="str">
            <v>Bajo Murcielago</v>
          </cell>
          <cell r="I5" t="str">
            <v>Bajo Murcielago, PNBL, Baja California Sur.</v>
          </cell>
          <cell r="K5">
            <v>21</v>
          </cell>
          <cell r="L5">
            <v>4</v>
          </cell>
          <cell r="M5" t="str">
            <v>Acanthurus xanthopterus</v>
          </cell>
          <cell r="N5">
            <v>4</v>
          </cell>
          <cell r="O5" t="str">
            <v>A</v>
          </cell>
          <cell r="P5">
            <v>120</v>
          </cell>
        </row>
        <row r="6">
          <cell r="A6" t="str">
            <v>Fransisco Fernandez</v>
          </cell>
          <cell r="B6">
            <v>40076</v>
          </cell>
          <cell r="C6">
            <v>2010</v>
          </cell>
          <cell r="E6">
            <v>5</v>
          </cell>
          <cell r="F6">
            <v>5</v>
          </cell>
          <cell r="H6" t="str">
            <v>Bajo Cochi</v>
          </cell>
          <cell r="I6" t="str">
            <v>Bajo Cochi, PNBL, Baja California Sur.</v>
          </cell>
          <cell r="K6">
            <v>22</v>
          </cell>
          <cell r="L6">
            <v>5</v>
          </cell>
          <cell r="M6" t="str">
            <v>Alphestes  immaculatus</v>
          </cell>
          <cell r="N6">
            <v>5</v>
          </cell>
          <cell r="O6" t="str">
            <v>n/d</v>
          </cell>
          <cell r="P6">
            <v>160</v>
          </cell>
        </row>
        <row r="7">
          <cell r="A7" t="str">
            <v>Hector Trinidad</v>
          </cell>
          <cell r="B7">
            <v>40077</v>
          </cell>
          <cell r="E7">
            <v>6</v>
          </cell>
          <cell r="F7">
            <v>6</v>
          </cell>
          <cell r="H7" t="str">
            <v>Punta Lobos</v>
          </cell>
          <cell r="I7" t="str">
            <v>Punta Lobos, PNBL, Baja California Sur.</v>
          </cell>
          <cell r="K7">
            <v>23</v>
          </cell>
          <cell r="L7">
            <v>6</v>
          </cell>
          <cell r="M7" t="str">
            <v>Anisotremus interruptus</v>
          </cell>
          <cell r="N7">
            <v>6</v>
          </cell>
          <cell r="O7" t="str">
            <v>n/a</v>
          </cell>
          <cell r="P7">
            <v>210</v>
          </cell>
        </row>
        <row r="8">
          <cell r="A8" t="str">
            <v>Gerogina Ramirez</v>
          </cell>
          <cell r="B8">
            <v>40078</v>
          </cell>
          <cell r="E8">
            <v>7</v>
          </cell>
          <cell r="F8">
            <v>7</v>
          </cell>
          <cell r="H8" t="str">
            <v>n/d</v>
          </cell>
          <cell r="I8" t="str">
            <v>n/d</v>
          </cell>
          <cell r="K8">
            <v>24</v>
          </cell>
          <cell r="L8">
            <v>7</v>
          </cell>
          <cell r="M8" t="str">
            <v>Anisotremus taeniatus</v>
          </cell>
          <cell r="N8">
            <v>7</v>
          </cell>
          <cell r="P8">
            <v>240</v>
          </cell>
        </row>
        <row r="9">
          <cell r="A9" t="str">
            <v>Mariana Walter</v>
          </cell>
          <cell r="B9">
            <v>40079</v>
          </cell>
          <cell r="E9">
            <v>8</v>
          </cell>
          <cell r="F9">
            <v>8</v>
          </cell>
          <cell r="K9">
            <v>25</v>
          </cell>
          <cell r="L9">
            <v>8</v>
          </cell>
          <cell r="M9" t="str">
            <v>Apogon pacifici</v>
          </cell>
          <cell r="N9">
            <v>8</v>
          </cell>
          <cell r="P9">
            <v>280</v>
          </cell>
        </row>
        <row r="10">
          <cell r="A10" t="str">
            <v>Sarahi Gomez</v>
          </cell>
          <cell r="B10">
            <v>40080</v>
          </cell>
          <cell r="E10">
            <v>9</v>
          </cell>
          <cell r="F10">
            <v>9</v>
          </cell>
          <cell r="K10">
            <v>26</v>
          </cell>
          <cell r="L10">
            <v>9</v>
          </cell>
          <cell r="M10" t="str">
            <v>Apogon retrosella</v>
          </cell>
          <cell r="N10">
            <v>9</v>
          </cell>
          <cell r="P10">
            <v>300</v>
          </cell>
        </row>
        <row r="11">
          <cell r="A11" t="str">
            <v>Tasha Clarett</v>
          </cell>
          <cell r="B11">
            <v>40081</v>
          </cell>
          <cell r="E11">
            <v>10</v>
          </cell>
          <cell r="F11">
            <v>10</v>
          </cell>
          <cell r="K11">
            <v>27</v>
          </cell>
          <cell r="L11">
            <v>10</v>
          </cell>
          <cell r="M11" t="str">
            <v>Arothron meleagris</v>
          </cell>
          <cell r="N11">
            <v>10</v>
          </cell>
          <cell r="P11">
            <v>180</v>
          </cell>
        </row>
        <row r="12">
          <cell r="A12" t="str">
            <v>Francisco Fernandez</v>
          </cell>
          <cell r="B12">
            <v>40082</v>
          </cell>
          <cell r="E12">
            <v>11</v>
          </cell>
          <cell r="F12">
            <v>11</v>
          </cell>
          <cell r="K12">
            <v>28</v>
          </cell>
          <cell r="L12">
            <v>11</v>
          </cell>
          <cell r="M12" t="str">
            <v>Balistes polylepis</v>
          </cell>
          <cell r="N12">
            <v>15</v>
          </cell>
          <cell r="P12">
            <v>270</v>
          </cell>
        </row>
        <row r="13">
          <cell r="A13" t="str">
            <v>Rodolfo</v>
          </cell>
          <cell r="B13">
            <v>40083</v>
          </cell>
          <cell r="E13">
            <v>12</v>
          </cell>
          <cell r="F13">
            <v>12</v>
          </cell>
          <cell r="K13">
            <v>29</v>
          </cell>
          <cell r="L13">
            <v>12</v>
          </cell>
          <cell r="M13" t="str">
            <v>Bodianus diplotaenia</v>
          </cell>
          <cell r="N13">
            <v>20</v>
          </cell>
        </row>
        <row r="14">
          <cell r="A14" t="str">
            <v>Pablo Lobera</v>
          </cell>
          <cell r="B14">
            <v>40084</v>
          </cell>
          <cell r="E14">
            <v>13</v>
          </cell>
          <cell r="F14">
            <v>13</v>
          </cell>
          <cell r="K14">
            <v>30</v>
          </cell>
          <cell r="L14">
            <v>13</v>
          </cell>
          <cell r="M14" t="str">
            <v>Calamus brachysomus</v>
          </cell>
          <cell r="N14">
            <v>25</v>
          </cell>
        </row>
        <row r="15">
          <cell r="A15" t="str">
            <v>Fernando Aranceta</v>
          </cell>
          <cell r="B15">
            <v>40085</v>
          </cell>
          <cell r="E15">
            <v>14</v>
          </cell>
          <cell r="F15">
            <v>14</v>
          </cell>
          <cell r="K15">
            <v>31</v>
          </cell>
          <cell r="L15">
            <v>14</v>
          </cell>
          <cell r="M15" t="str">
            <v>Cantherhines dumerilii</v>
          </cell>
          <cell r="N15">
            <v>30</v>
          </cell>
        </row>
        <row r="16">
          <cell r="B16">
            <v>40086</v>
          </cell>
          <cell r="E16">
            <v>15</v>
          </cell>
          <cell r="F16">
            <v>15</v>
          </cell>
          <cell r="K16">
            <v>32</v>
          </cell>
          <cell r="L16">
            <v>15</v>
          </cell>
          <cell r="M16" t="str">
            <v>Canthigaster punctatissima</v>
          </cell>
          <cell r="N16">
            <v>35</v>
          </cell>
        </row>
        <row r="17">
          <cell r="B17">
            <v>40087</v>
          </cell>
          <cell r="E17">
            <v>16</v>
          </cell>
          <cell r="F17">
            <v>16</v>
          </cell>
          <cell r="K17" t="str">
            <v>n/d</v>
          </cell>
          <cell r="L17">
            <v>16</v>
          </cell>
          <cell r="M17" t="str">
            <v>Caranx spp.</v>
          </cell>
          <cell r="N17">
            <v>40</v>
          </cell>
        </row>
        <row r="18">
          <cell r="B18" t="str">
            <v>n/d</v>
          </cell>
          <cell r="E18">
            <v>17</v>
          </cell>
          <cell r="F18">
            <v>17</v>
          </cell>
          <cell r="L18">
            <v>17</v>
          </cell>
          <cell r="M18" t="str">
            <v xml:space="preserve">Cephalophis panamensis </v>
          </cell>
          <cell r="N18">
            <v>45</v>
          </cell>
        </row>
        <row r="19">
          <cell r="E19">
            <v>18</v>
          </cell>
          <cell r="F19">
            <v>18</v>
          </cell>
          <cell r="L19">
            <v>18</v>
          </cell>
          <cell r="M19" t="str">
            <v>Chaenopsis alepidota</v>
          </cell>
          <cell r="N19">
            <v>50</v>
          </cell>
        </row>
        <row r="20">
          <cell r="E20">
            <v>19</v>
          </cell>
          <cell r="F20">
            <v>19</v>
          </cell>
          <cell r="L20">
            <v>19</v>
          </cell>
          <cell r="M20" t="str">
            <v>Chaetodon humeralis</v>
          </cell>
          <cell r="N20">
            <v>55</v>
          </cell>
        </row>
        <row r="21">
          <cell r="E21">
            <v>20</v>
          </cell>
          <cell r="F21">
            <v>20</v>
          </cell>
          <cell r="L21">
            <v>20</v>
          </cell>
          <cell r="M21" t="str">
            <v>Chromis atrilobata</v>
          </cell>
          <cell r="N21">
            <v>60</v>
          </cell>
        </row>
        <row r="22">
          <cell r="E22">
            <v>21</v>
          </cell>
          <cell r="F22">
            <v>21</v>
          </cell>
          <cell r="L22">
            <v>21</v>
          </cell>
          <cell r="M22" t="str">
            <v>Chromis limbaughi</v>
          </cell>
          <cell r="N22">
            <v>65</v>
          </cell>
        </row>
        <row r="23">
          <cell r="E23">
            <v>22</v>
          </cell>
          <cell r="F23">
            <v>22</v>
          </cell>
          <cell r="L23">
            <v>22</v>
          </cell>
          <cell r="M23" t="str">
            <v>Cirrhitichthys oxycephalus</v>
          </cell>
          <cell r="N23">
            <v>70</v>
          </cell>
        </row>
        <row r="24">
          <cell r="E24">
            <v>23</v>
          </cell>
          <cell r="F24">
            <v>23</v>
          </cell>
          <cell r="L24">
            <v>23</v>
          </cell>
          <cell r="M24" t="str">
            <v>Cirrhitus rivulatus</v>
          </cell>
          <cell r="N24">
            <v>75</v>
          </cell>
        </row>
        <row r="25">
          <cell r="L25">
            <v>24</v>
          </cell>
          <cell r="M25" t="str">
            <v>Crocodilichthys gracilis</v>
          </cell>
          <cell r="N25">
            <v>80</v>
          </cell>
        </row>
        <row r="26">
          <cell r="L26">
            <v>25</v>
          </cell>
          <cell r="M26" t="str">
            <v>Diodon holocanthus</v>
          </cell>
          <cell r="N26">
            <v>85</v>
          </cell>
        </row>
        <row r="27">
          <cell r="L27">
            <v>30</v>
          </cell>
          <cell r="M27" t="str">
            <v>Diodon hystrix</v>
          </cell>
          <cell r="N27">
            <v>90</v>
          </cell>
        </row>
        <row r="28">
          <cell r="M28" t="str">
            <v>Echidna nebulosa</v>
          </cell>
          <cell r="N28">
            <v>95</v>
          </cell>
        </row>
        <row r="29">
          <cell r="M29" t="str">
            <v>Elacatinus punticulatus</v>
          </cell>
          <cell r="N29">
            <v>100</v>
          </cell>
        </row>
        <row r="30">
          <cell r="M30" t="str">
            <v>Emblemaria piratica</v>
          </cell>
          <cell r="N30">
            <v>105</v>
          </cell>
        </row>
        <row r="31">
          <cell r="M31" t="str">
            <v>Epinephelus  labriformis</v>
          </cell>
          <cell r="N31">
            <v>110</v>
          </cell>
        </row>
        <row r="32">
          <cell r="M32" t="str">
            <v>Fistularia commersonii</v>
          </cell>
          <cell r="N32">
            <v>115</v>
          </cell>
        </row>
        <row r="33">
          <cell r="M33" t="str">
            <v>Forcipiger flavissimus</v>
          </cell>
          <cell r="N33">
            <v>120</v>
          </cell>
        </row>
        <row r="34">
          <cell r="M34" t="str">
            <v>Girella simplicidens</v>
          </cell>
          <cell r="N34">
            <v>125</v>
          </cell>
        </row>
        <row r="35">
          <cell r="M35" t="str">
            <v>Gymnothorax castaneus</v>
          </cell>
          <cell r="N35">
            <v>130</v>
          </cell>
        </row>
        <row r="36">
          <cell r="M36" t="str">
            <v>Haemulon maculicauda</v>
          </cell>
          <cell r="N36">
            <v>135</v>
          </cell>
        </row>
        <row r="37">
          <cell r="M37" t="str">
            <v>Haemulon sexfasciatum</v>
          </cell>
          <cell r="N37">
            <v>140</v>
          </cell>
        </row>
        <row r="38">
          <cell r="M38" t="str">
            <v>Halichoeres chierchiae</v>
          </cell>
          <cell r="N38">
            <v>145</v>
          </cell>
        </row>
        <row r="39">
          <cell r="M39" t="str">
            <v>Halichoeres dispilus</v>
          </cell>
          <cell r="N39">
            <v>150</v>
          </cell>
        </row>
        <row r="40">
          <cell r="M40" t="str">
            <v>Halichoeres melanotis</v>
          </cell>
          <cell r="N40">
            <v>155</v>
          </cell>
        </row>
        <row r="41">
          <cell r="M41" t="str">
            <v>Halichoeres nicholsi</v>
          </cell>
          <cell r="N41">
            <v>160</v>
          </cell>
        </row>
        <row r="42">
          <cell r="M42" t="str">
            <v>Halichoeres notospilus</v>
          </cell>
          <cell r="N42">
            <v>165</v>
          </cell>
        </row>
        <row r="43">
          <cell r="M43" t="str">
            <v>Halichoeres semicinctus</v>
          </cell>
          <cell r="N43">
            <v>170</v>
          </cell>
        </row>
        <row r="44">
          <cell r="M44" t="str">
            <v>Heteroconger digueti</v>
          </cell>
          <cell r="N44">
            <v>175</v>
          </cell>
        </row>
        <row r="45">
          <cell r="M45" t="str">
            <v>Holacanthus passer</v>
          </cell>
          <cell r="N45">
            <v>180</v>
          </cell>
        </row>
        <row r="46">
          <cell r="M46" t="str">
            <v>Hoplopagrus guentherii</v>
          </cell>
          <cell r="N46" t="str">
            <v>n/d</v>
          </cell>
        </row>
        <row r="47">
          <cell r="M47" t="str">
            <v>Iniistius pavo</v>
          </cell>
        </row>
        <row r="48">
          <cell r="M48" t="str">
            <v>Johnrandallia nigrirostris</v>
          </cell>
        </row>
        <row r="49">
          <cell r="M49" t="str">
            <v>Kyphosus elegans</v>
          </cell>
        </row>
        <row r="50">
          <cell r="M50" t="str">
            <v>Lutjanus argentiventris</v>
          </cell>
        </row>
        <row r="51">
          <cell r="M51" t="str">
            <v>Lutjanus novemfasciatus</v>
          </cell>
        </row>
        <row r="52">
          <cell r="M52" t="str">
            <v>Lutjanus viridis</v>
          </cell>
        </row>
        <row r="53">
          <cell r="M53" t="str">
            <v>Microlepidotus inornatus</v>
          </cell>
        </row>
        <row r="54">
          <cell r="M54" t="str">
            <v>Microspathodon dorsalis</v>
          </cell>
        </row>
        <row r="55">
          <cell r="M55" t="str">
            <v>Mugil curaema</v>
          </cell>
        </row>
        <row r="56">
          <cell r="M56" t="str">
            <v>Mulloidichthys dentatus</v>
          </cell>
        </row>
        <row r="57">
          <cell r="M57" t="str">
            <v>Muraena lentiginosa</v>
          </cell>
        </row>
        <row r="58">
          <cell r="M58" t="str">
            <v>Mycteroperca jordani</v>
          </cell>
        </row>
        <row r="59">
          <cell r="M59" t="str">
            <v>Mycteroperca rosacea</v>
          </cell>
        </row>
        <row r="60">
          <cell r="M60" t="str">
            <v>Myripristis leiognathos</v>
          </cell>
        </row>
        <row r="61">
          <cell r="M61" t="str">
            <v>Acanthemblemaria sp.</v>
          </cell>
        </row>
        <row r="62">
          <cell r="M62" t="str">
            <v>Nicholsina denticulata</v>
          </cell>
        </row>
        <row r="63">
          <cell r="M63" t="str">
            <v>Ophioblennius steindachneri</v>
          </cell>
        </row>
        <row r="64">
          <cell r="M64" t="str">
            <v>Opistognatus rosenblatti</v>
          </cell>
        </row>
        <row r="65">
          <cell r="M65" t="str">
            <v>Ostracion meleagris</v>
          </cell>
        </row>
        <row r="66">
          <cell r="M66" t="str">
            <v>Oxycirrhites typus</v>
          </cell>
        </row>
        <row r="67">
          <cell r="M67" t="str">
            <v>Paralabrax maculatofasciatus</v>
          </cell>
        </row>
        <row r="68">
          <cell r="M68" t="str">
            <v>Paranthias colonus</v>
          </cell>
        </row>
        <row r="69">
          <cell r="M69" t="str">
            <v>Pareques fuscovittatus</v>
          </cell>
        </row>
        <row r="70">
          <cell r="M70" t="str">
            <v>Pareques spp.</v>
          </cell>
        </row>
        <row r="71">
          <cell r="M71" t="str">
            <v>Plagiotremus azaleus</v>
          </cell>
        </row>
        <row r="72">
          <cell r="M72" t="str">
            <v>Pomacanthus zonipectus</v>
          </cell>
        </row>
        <row r="73">
          <cell r="M73" t="str">
            <v>Prionurus punctatus</v>
          </cell>
        </row>
        <row r="74">
          <cell r="M74" t="str">
            <v>Pseudobalistes naufragium</v>
          </cell>
        </row>
        <row r="75">
          <cell r="M75" t="str">
            <v>Rhinobatos productus</v>
          </cell>
        </row>
        <row r="76">
          <cell r="M76" t="str">
            <v>Rypticus bicolor</v>
          </cell>
        </row>
        <row r="77">
          <cell r="M77" t="str">
            <v>Sargocentrum suborbitalis</v>
          </cell>
        </row>
        <row r="78">
          <cell r="M78" t="str">
            <v>Scarus compressus</v>
          </cell>
        </row>
        <row r="79">
          <cell r="M79" t="str">
            <v>Scarus ghobban</v>
          </cell>
        </row>
        <row r="80">
          <cell r="M80" t="str">
            <v>Scarus perico</v>
          </cell>
        </row>
        <row r="81">
          <cell r="M81" t="str">
            <v>Scarus rubroviolaceus</v>
          </cell>
        </row>
        <row r="82">
          <cell r="M82" t="str">
            <v>Scomberomorus sierra</v>
          </cell>
        </row>
        <row r="83">
          <cell r="M83" t="str">
            <v>Scorpaena plumieri mystes</v>
          </cell>
        </row>
        <row r="84">
          <cell r="M84" t="str">
            <v>Seriola lalandi</v>
          </cell>
        </row>
        <row r="85">
          <cell r="M85" t="str">
            <v>Serranus psittacinus</v>
          </cell>
        </row>
        <row r="86">
          <cell r="M86" t="str">
            <v>Sphoeroides annulatus</v>
          </cell>
        </row>
        <row r="87">
          <cell r="M87" t="str">
            <v>Sphoeroides lobatus</v>
          </cell>
        </row>
        <row r="88">
          <cell r="M88" t="str">
            <v>Sphyraena spp</v>
          </cell>
        </row>
        <row r="89">
          <cell r="M89" t="str">
            <v>Stegastes acapulcoensis</v>
          </cell>
        </row>
        <row r="90">
          <cell r="M90" t="str">
            <v>Stegastes flavilatus</v>
          </cell>
        </row>
        <row r="91">
          <cell r="M91" t="str">
            <v>Stegastes leucorus</v>
          </cell>
        </row>
        <row r="92">
          <cell r="M92" t="str">
            <v>Stegastes rectifraenum</v>
          </cell>
        </row>
        <row r="93">
          <cell r="M93" t="str">
            <v>Sufflamen verres</v>
          </cell>
        </row>
        <row r="94">
          <cell r="M94" t="str">
            <v>Thalassoma grammaticum</v>
          </cell>
        </row>
        <row r="95">
          <cell r="M95" t="str">
            <v>Thalassoma lucasanum</v>
          </cell>
        </row>
        <row r="96">
          <cell r="M96" t="str">
            <v>Trachinotus rhodopus</v>
          </cell>
        </row>
        <row r="97">
          <cell r="M97" t="str">
            <v>Urobatis spp.</v>
          </cell>
        </row>
        <row r="98">
          <cell r="M98" t="str">
            <v>Zanclus cornutus</v>
          </cell>
        </row>
        <row r="99">
          <cell r="M99" t="str">
            <v>Kyphosus analogus</v>
          </cell>
        </row>
        <row r="100">
          <cell r="M100" t="str">
            <v>Hemiramphus satator</v>
          </cell>
        </row>
        <row r="101">
          <cell r="M101" t="str">
            <v>Prionurus laticlavus</v>
          </cell>
        </row>
        <row r="102">
          <cell r="M102" t="str">
            <v>Lythrypnus dalii</v>
          </cell>
        </row>
        <row r="103">
          <cell r="M103" t="str">
            <v>Opistognathus rosenblatti</v>
          </cell>
        </row>
        <row r="104">
          <cell r="M104">
            <v>2</v>
          </cell>
        </row>
        <row r="105">
          <cell r="M105">
            <v>3</v>
          </cell>
        </row>
        <row r="106">
          <cell r="M106">
            <v>4</v>
          </cell>
        </row>
        <row r="107">
          <cell r="M107">
            <v>5</v>
          </cell>
        </row>
        <row r="108">
          <cell r="M108">
            <v>6</v>
          </cell>
        </row>
        <row r="109">
          <cell r="M109">
            <v>7</v>
          </cell>
        </row>
        <row r="110">
          <cell r="M110">
            <v>8</v>
          </cell>
        </row>
        <row r="111">
          <cell r="M111">
            <v>9</v>
          </cell>
        </row>
        <row r="112">
          <cell r="M112">
            <v>10</v>
          </cell>
        </row>
        <row r="113">
          <cell r="M113">
            <v>11</v>
          </cell>
        </row>
      </sheetData>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strucciones"/>
      <sheetName val="Hoja4"/>
      <sheetName val="Diversidad de Algas"/>
      <sheetName val="Validaciones"/>
    </sheetNames>
    <sheetDataSet>
      <sheetData sheetId="0"/>
      <sheetData sheetId="1"/>
      <sheetData sheetId="2"/>
      <sheetData sheetId="3">
        <row r="2">
          <cell r="I2">
            <v>1</v>
          </cell>
        </row>
        <row r="3">
          <cell r="I3">
            <v>2</v>
          </cell>
        </row>
        <row r="4">
          <cell r="I4" t="str">
            <v>n/d</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COBI" refreshedDate="40679.406788773151" createdVersion="1" refreshedVersion="3" recordCount="1228" upgradeOnRefresh="1">
  <cacheSource type="worksheet">
    <worksheetSource ref="A1:AH65535" sheet="Abundancia-Tallas"/>
  </cacheSource>
  <cacheFields count="34">
    <cacheField name="codigo" numFmtId="0">
      <sharedItems containsNonDate="0" containsString="0" containsBlank="1"/>
    </cacheField>
    <cacheField name="observador" numFmtId="0">
      <sharedItems containsBlank="1"/>
    </cacheField>
    <cacheField name="fecha" numFmtId="0">
      <sharedItems containsNonDate="0" containsDate="1" containsString="0" containsBlank="1" minDate="2010-11-18T00:00:00" maxDate="2010-11-21T00:00:00"/>
    </cacheField>
    <cacheField name="año" numFmtId="0">
      <sharedItems containsString="0" containsBlank="1" containsNumber="1" containsInteger="1" minValue="2010" maxValue="2010"/>
    </cacheField>
    <cacheField name="tiempo inicio" numFmtId="0">
      <sharedItems containsNonDate="0" containsDate="1" containsString="0" containsBlank="1" minDate="1899-12-30T10:55:00" maxDate="1899-12-30T14:25:00"/>
    </cacheField>
    <cacheField name="tiempo final" numFmtId="0">
      <sharedItems containsNonDate="0" containsDate="1" containsString="0" containsBlank="1" minDate="1899-12-30T11:01:00" maxDate="1899-12-30T14:40:00"/>
    </cacheField>
    <cacheField name="tiempo total" numFmtId="0">
      <sharedItems containsNonDate="0" containsString="0" containsBlank="1"/>
    </cacheField>
    <cacheField name="epoca" numFmtId="0">
      <sharedItems containsNonDate="0" containsString="0" containsBlank="1"/>
    </cacheField>
    <cacheField name="no. buceo" numFmtId="0">
      <sharedItems containsString="0" containsBlank="1" containsNumber="1" containsInteger="1" minValue="1" maxValue="12" count="11">
        <n v="1"/>
        <n v="2"/>
        <n v="3"/>
        <n v="4"/>
        <n v="7"/>
        <n v="8"/>
        <n v="9"/>
        <n v="10"/>
        <n v="11"/>
        <n v="12"/>
        <m/>
      </sharedItems>
    </cacheField>
    <cacheField name="no. replica" numFmtId="0">
      <sharedItems containsString="0" containsBlank="1" containsNumber="1" containsInteger="1" minValue="1" maxValue="12"/>
    </cacheField>
    <cacheField name="no. transecto" numFmtId="0">
      <sharedItems containsString="0" containsBlank="1" containsNumber="1" containsInteger="1" minValue="1" maxValue="12"/>
    </cacheField>
    <cacheField name="sitio" numFmtId="0">
      <sharedItems containsBlank="1"/>
    </cacheField>
    <cacheField name="sitio en extenso" numFmtId="0">
      <sharedItems containsBlank="1"/>
    </cacheField>
    <cacheField name="zona" numFmtId="0">
      <sharedItems containsNonDate="0" containsString="0" containsBlank="1"/>
    </cacheField>
    <cacheField name="prof inicial (ft)" numFmtId="0">
      <sharedItems containsNonDate="0" containsString="0" containsBlank="1"/>
    </cacheField>
    <cacheField name="prof inicial (m)" numFmtId="0">
      <sharedItems containsString="0" containsBlank="1" containsNumber="1" minValue="8.8000000000000007" maxValue="15.4"/>
    </cacheField>
    <cacheField name="prof final (ft)" numFmtId="0">
      <sharedItems containsNonDate="0" containsString="0" containsBlank="1"/>
    </cacheField>
    <cacheField name="prof final (m)" numFmtId="0">
      <sharedItems containsString="0" containsBlank="1" containsNumber="1" minValue="7.1" maxValue="15.2"/>
    </cacheField>
    <cacheField name="prof max (ft)" numFmtId="0">
      <sharedItems containsNonDate="0" containsString="0" containsBlank="1"/>
    </cacheField>
    <cacheField name="prof max (m)" numFmtId="0">
      <sharedItems containsNonDate="0" containsString="0" containsBlank="1"/>
    </cacheField>
    <cacheField name="prof X (ft)" numFmtId="0">
      <sharedItems containsNonDate="0" containsString="0" containsBlank="1"/>
    </cacheField>
    <cacheField name="prof X (m)" numFmtId="0">
      <sharedItems containsNonDate="0" containsString="0" containsBlank="1"/>
    </cacheField>
    <cacheField name="latitud (N)" numFmtId="0">
      <sharedItems containsNonDate="0" containsString="0" containsBlank="1"/>
    </cacheField>
    <cacheField name="longitud (W)" numFmtId="0">
      <sharedItems containsNonDate="0" containsString="0" containsBlank="1"/>
    </cacheField>
    <cacheField name="temperatura (°F)" numFmtId="0">
      <sharedItems containsNonDate="0" containsString="0" containsBlank="1"/>
    </cacheField>
    <cacheField name="temperatura (°C)" numFmtId="0">
      <sharedItems containsString="0" containsBlank="1" containsNumber="1" containsInteger="1" minValue="19" maxValue="21"/>
    </cacheField>
    <cacheField name="visibilidad (m)" numFmtId="0">
      <sharedItems containsString="0" containsBlank="1" containsNumber="1" containsInteger="1" minValue="5" maxValue="5"/>
    </cacheField>
    <cacheField name="especie" numFmtId="0">
      <sharedItems containsBlank="1" count="56">
        <s v="Apogon pacifici"/>
        <s v="Bodianus diplotaenia"/>
        <s v="Chaetodon humeralis"/>
        <s v="Halichoeres dispilus"/>
        <s v="Hoplopagrus guentherii"/>
        <s v="Lutjanus argentientris"/>
        <s v="Mycteroperca jordani"/>
        <s v="Mycteroperca rosacea"/>
        <s v="Pomacanthus zonipectus"/>
        <s v="Prionurus punctatus"/>
        <s v="Scarus perico"/>
        <s v="Thalassoma lucasanum"/>
        <s v="Hypsypops rubicundus"/>
        <s v="Mycteroperca xenarcha"/>
        <s v="Pareques spp."/>
        <s v="Halichoeres chierchae"/>
        <s v="Pseudobalistis naufragium"/>
        <s v="Calamus brachyosomus"/>
        <s v="Paralabrax auroguttatus"/>
        <s v="Semicossyphus pulcher"/>
        <s v="Abudefduf troschelii"/>
        <s v="Anisotremus interruptus"/>
        <s v="Chromis atrilobata"/>
        <s v="Epinephelus labriformis"/>
        <s v="Holacanthus passer"/>
        <s v="Johnrandalia nigrirostris"/>
        <s v="Ophioblennius steindachneri"/>
        <s v="Paranthias colonus"/>
        <s v="Stegastes flavilatus"/>
        <s v="Stegastes rectrifaenum"/>
        <s v="Sufflamen verres"/>
        <s v="Nicholsina denticulata"/>
        <s v="Plagiotremus azaleus"/>
        <s v="Halichoeres semicintus"/>
        <s v="Girella nigrican"/>
        <s v="Apogon retrosella"/>
        <s v="Diplobatis ommnata"/>
        <s v="Labrisomus xanti"/>
        <s v="Serranus psittacinus"/>
        <s v="Girella simplicidens"/>
        <s v="Paralabrax clathratus"/>
        <s v="Sheorides lobatus"/>
        <s v="Gnathanodon speciosus"/>
        <s v="Haemulon stendaichneri"/>
        <s v="Balistes polylepis"/>
        <s v="Cirritus rivulatus"/>
        <s v="Muraena argus"/>
        <s v="Alphestes inmmaculatus"/>
        <s v="Paralabrax nebulifer"/>
        <s v="Halichoeres nicholsi"/>
        <s v="Sphyraena barracuda"/>
        <s v="Kyposus elegans"/>
        <s v="Halichoeres melanotis"/>
        <s v="Haemulon maculicauda"/>
        <s v="atractoscion nobilis"/>
        <m/>
      </sharedItems>
    </cacheField>
    <cacheField name="talla" numFmtId="0">
      <sharedItems containsString="0" containsBlank="1" containsNumber="1" containsInteger="1" minValue="3" maxValue="120"/>
    </cacheField>
    <cacheField name="sexo/categoria" numFmtId="0">
      <sharedItems containsNonDate="0" containsString="0" containsBlank="1"/>
    </cacheField>
    <cacheField name="dirección" numFmtId="0">
      <sharedItems containsString="0" containsBlank="1" containsNumber="1" containsInteger="1" minValue="30" maxValue="30"/>
    </cacheField>
    <cacheField name="comentarios" numFmtId="0">
      <sharedItems containsNonDate="0" containsString="0" containsBlank="1"/>
    </cacheField>
    <cacheField name="nt" numFmtId="0">
      <sharedItems containsString="0" containsBlank="1" containsNumber="1" minValue="2" maxValue="4.5"/>
    </cacheField>
    <cacheField name="biomasa" numFmtId="0">
      <sharedItems containsString="0" containsBlank="1" containsNumber="1" minValue="0.22315689585450443" maxValue="32313.600000000002"/>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Arturo H" refreshedDate="40948.603479513891" createdVersion="3" refreshedVersion="3" minRefreshableVersion="3" recordCount="4589">
  <cacheSource type="worksheet">
    <worksheetSource ref="A1:AH1048576" sheet="Abundancia-Tallas"/>
  </cacheSource>
  <cacheFields count="34">
    <cacheField name="Código" numFmtId="0">
      <sharedItems containsBlank="1"/>
    </cacheField>
    <cacheField name="observador" numFmtId="0">
      <sharedItems containsBlank="1"/>
    </cacheField>
    <cacheField name="fecha" numFmtId="0">
      <sharedItems containsNonDate="0" containsDate="1" containsString="0" containsBlank="1" minDate="2011-10-08T00:00:00" maxDate="2011-10-19T00:00:00" count="11">
        <d v="2011-10-13T00:00:00"/>
        <d v="2011-10-16T00:00:00"/>
        <d v="2011-10-14T00:00:00"/>
        <d v="2011-10-11T00:00:00"/>
        <d v="2011-10-12T00:00:00"/>
        <d v="2011-10-15T00:00:00"/>
        <d v="2011-10-08T00:00:00"/>
        <d v="2011-10-10T00:00:00"/>
        <d v="2011-10-17T00:00:00"/>
        <d v="2011-10-18T00:00:00"/>
        <m/>
      </sharedItems>
    </cacheField>
    <cacheField name="año" numFmtId="0">
      <sharedItems containsString="0" containsBlank="1" containsNumber="1" containsInteger="1" minValue="2011" maxValue="2011"/>
    </cacheField>
    <cacheField name="tiempo inicio" numFmtId="0">
      <sharedItems containsNonDate="0" containsDate="1" containsString="0" containsBlank="1" minDate="1899-12-30T09:05:00" maxDate="1899-12-30T11:45:00"/>
    </cacheField>
    <cacheField name="tiempo final" numFmtId="0">
      <sharedItems containsNonDate="0" containsDate="1" containsString="0" containsBlank="1" minDate="1899-12-30T09:20:00" maxDate="1899-12-30T12:00:00"/>
    </cacheField>
    <cacheField name="tiempo total" numFmtId="0">
      <sharedItems containsNonDate="0" containsDate="1" containsString="0" containsBlank="1" minDate="1899-12-30T00:15:00" maxDate="1899-12-30T00:25:00"/>
    </cacheField>
    <cacheField name="epoca" numFmtId="0">
      <sharedItems containsNonDate="0" containsString="0" containsBlank="1"/>
    </cacheField>
    <cacheField name="no. buceo" numFmtId="0">
      <sharedItems containsNonDate="0" containsString="0" containsBlank="1"/>
    </cacheField>
    <cacheField name="no. replica" numFmtId="0">
      <sharedItems containsNonDate="0" containsString="0" containsBlank="1"/>
    </cacheField>
    <cacheField name="no. transecto" numFmtId="0">
      <sharedItems containsString="0" containsBlank="1" containsNumber="1" containsInteger="1" minValue="1" maxValue="11"/>
    </cacheField>
    <cacheField name="sitio" numFmtId="0">
      <sharedItems containsBlank="1"/>
    </cacheField>
    <cacheField name="sitio en extenso" numFmtId="0">
      <sharedItems containsBlank="1" count="7">
        <s v="El Abolladero, Isla Magdalena, Baja California Sur"/>
        <s v="Los Cabitos, Isla Magdalena, Baja California Sur"/>
        <s v="Punta Blanca Somero, Isla Magdalena, Baja California Sur"/>
        <s v="Punta Blanca Garropas, Isla Magdalena, Baja California Sur"/>
        <s v="El Progresista, Isla Magdalena, Baja California Sur"/>
        <s v="Punta Blanca, Isla Magdalena, Baja California Sur"/>
        <m/>
      </sharedItems>
    </cacheField>
    <cacheField name="zona" numFmtId="0">
      <sharedItems containsNonDate="0" containsString="0" containsBlank="1"/>
    </cacheField>
    <cacheField name="prof inicial (ft)" numFmtId="0">
      <sharedItems containsString="0" containsBlank="1" containsNumber="1" minValue="15.839999999999998" maxValue="72.599999999999994"/>
    </cacheField>
    <cacheField name="prof inicial (m)" numFmtId="0">
      <sharedItems containsString="0" containsBlank="1" containsNumber="1" minValue="4.8" maxValue="22"/>
    </cacheField>
    <cacheField name="prof final (ft)" numFmtId="0">
      <sharedItems containsString="0" containsBlank="1" containsNumber="1" minValue="17.489999999999998" maxValue="66"/>
    </cacheField>
    <cacheField name="prof final (m)" numFmtId="0">
      <sharedItems containsString="0" containsBlank="1" containsNumber="1" minValue="5.3" maxValue="20"/>
    </cacheField>
    <cacheField name="prof max (ft)" numFmtId="0">
      <sharedItems containsString="0" containsBlank="1" containsNumber="1" minValue="17.489999999999998" maxValue="72.599999999999994"/>
    </cacheField>
    <cacheField name="prof max (m)" numFmtId="0">
      <sharedItems containsString="0" containsBlank="1" containsNumber="1" minValue="5.3" maxValue="22"/>
    </cacheField>
    <cacheField name="prof X (ft)" numFmtId="0">
      <sharedItems containsString="0" containsBlank="1" containsNumber="1" minValue="16.829999999999998" maxValue="69.3"/>
    </cacheField>
    <cacheField name="prof X (m)" numFmtId="0">
      <sharedItems containsString="0" containsBlank="1" containsNumber="1" minValue="5.3" maxValue="21"/>
    </cacheField>
    <cacheField name="latitud (N)" numFmtId="0">
      <sharedItems containsString="0" containsBlank="1" containsNumber="1" minValue="24.556349999999998" maxValue="24.671669999999999" count="21">
        <n v="24.56898"/>
        <n v="24.557469999999999"/>
        <n v="24.659300000000002"/>
        <n v="24.658850000000001"/>
        <n v="24.658999999999999"/>
        <n v="24.660530000000001"/>
        <n v="24.66207"/>
        <n v="24.661639999999998"/>
        <n v="24.66208"/>
        <n v="24.662030000000001"/>
        <n v="24.671669999999999"/>
        <n v="24.661519999999999"/>
        <n v="24.574069999999999"/>
        <n v="24.574190000000002"/>
        <n v="24.557670000000002"/>
        <n v="24.659490000000002"/>
        <n v="24.658930000000002"/>
        <n v="24.573460000000001"/>
        <n v="24.556370000000001"/>
        <n v="24.556349999999998"/>
        <m/>
      </sharedItems>
    </cacheField>
    <cacheField name="longitud (W)" numFmtId="0">
      <sharedItems containsString="0" containsBlank="1" containsNumber="1" minValue="112.1016" maxValue="112.18246000000001" count="25">
        <n v="112.10365"/>
        <n v="112.10271"/>
        <n v="112.10366"/>
        <n v="112.17776000000001"/>
        <n v="112.17542"/>
        <n v="112.18055"/>
        <n v="112.17905"/>
        <n v="112.17238"/>
        <n v="112.17349"/>
        <n v="112.17238999999999"/>
        <n v="112.13348999999999"/>
        <n v="112.17097"/>
        <n v="112.16811"/>
        <n v="112.18246000000001"/>
        <n v="112.181456"/>
        <n v="112.10578"/>
        <n v="112.10616"/>
        <n v="112.1016"/>
        <n v="112.10419"/>
        <n v="112.18053"/>
        <n v="112.17547"/>
        <n v="112.10561"/>
        <n v="112.1054"/>
        <n v="112.10541000000001"/>
        <m/>
      </sharedItems>
    </cacheField>
    <cacheField name="temperatura (°F)" numFmtId="0">
      <sharedItems containsString="0" containsBlank="1" containsNumber="1" minValue="66.2" maxValue="84.2"/>
    </cacheField>
    <cacheField name="temperatura (°C)" numFmtId="0">
      <sharedItems containsString="0" containsBlank="1" containsNumber="1" containsInteger="1" minValue="19" maxValue="29"/>
    </cacheField>
    <cacheField name="visibilidad (m)" numFmtId="0">
      <sharedItems containsString="0" containsBlank="1" containsNumber="1" minValue="4" maxValue="11"/>
    </cacheField>
    <cacheField name="especie" numFmtId="0">
      <sharedItems containsBlank="1" count="73">
        <s v="Bodianus diplotaenia"/>
        <s v="Lutjanus argentiventris"/>
        <s v="Calamus brachysomus"/>
        <s v="Zapteryx exasperata"/>
        <s v="Pareques spp."/>
        <s v="Hypsypops rubicundus"/>
        <s v="Xenomedea california"/>
        <s v="Abudfduf troschelii"/>
        <s v="Holacanthus passer"/>
        <s v="Pomacanthus zonipectus"/>
        <s v="Stegastes flavilatus"/>
        <s v="Thalassoma lucasanum"/>
        <s v="Girella simplicidens"/>
        <s v="Sargacero"/>
        <s v="Ophioblennius steindachneri"/>
        <s v="Prionurus punctatus"/>
        <s v="Halichoeres semicinctus"/>
        <s v="Sphoeroides lobatus"/>
        <s v="Balistes polylepsis"/>
        <s v="Chromis atrilobata"/>
        <s v="Halichoeres chierchiae"/>
        <s v="Halichoeres dispilus"/>
        <s v="Hoplopagrus guentherii"/>
        <s v="Kyphosus elegans"/>
        <s v="Mycteroperca rosacea"/>
        <s v="Nicholsina denticulata"/>
        <s v="Anisotremus davidsoni"/>
        <s v="Hypsypops rubicundus  "/>
        <s v="Pseudobalistes naufragium"/>
        <s v="Epinephelus  labriformis"/>
        <s v="Johnrandallia nigrirostris"/>
        <s v="Stegastes rectifraenum"/>
        <s v="Muraena lentiginosa"/>
        <s v="Stegastes acapulcoensis"/>
        <s v="Chaetodon humeralis"/>
        <s v="Diodon holocanthus"/>
        <s v="Plagiotremus azaleus"/>
        <s v="Cirrhitus rivulatus"/>
        <s v="Microspathodon dorsalis"/>
        <s v="Mulloidichthys dentatus"/>
        <s v="Scarus compressus"/>
        <s v="Anisotremus interruptus"/>
        <s v="Semicossyphus pulcher  "/>
        <s v="Halichoeres notospilus "/>
        <s v="Xenistius californiensis  "/>
        <s v="Mycteroperca jordani"/>
        <s v="Mycteroperca xenarcha"/>
        <s v="Anisotremus taeniatus"/>
        <s v="Lutjanus novemfasciatus"/>
        <s v="Serranus psittacinus"/>
        <s v="Scorpaena plumieri mystes"/>
        <s v="Abudefduf troschelii"/>
        <s v="Halichoeres notospilus"/>
        <s v="Hypostomus francisci   "/>
        <s v="Haemulon sexfasciatum"/>
        <s v="Scarus ghobban"/>
        <s v="Sardinella marquesensis   "/>
        <s v="Urobatis concentricus"/>
        <s v="Paralabrax nebulifer"/>
        <s v="Paralabrax auroguttatus"/>
        <s v="Scarus perrico"/>
        <s v="Heterodontus spp."/>
        <s v="Guitarra"/>
        <s v="Media luna californiensis"/>
        <s v="Sufflamen verres"/>
        <s v="Fistularia commersonii"/>
        <s v="Alphestes  immaculatus"/>
        <s v="Gymnothorax castaneus"/>
        <s v="Chaenopsis alepidota"/>
        <s v="Cabrilla sarg"/>
        <s v="Haemulon flaviguttatum  "/>
        <s v="Sargocerito"/>
        <m/>
      </sharedItems>
    </cacheField>
    <cacheField name="talla" numFmtId="0">
      <sharedItems containsString="0" containsBlank="1" containsNumber="1" containsInteger="1" minValue="3" maxValue="120"/>
    </cacheField>
    <cacheField name="sexo/categoria" numFmtId="0">
      <sharedItems containsBlank="1"/>
    </cacheField>
    <cacheField name="dirección" numFmtId="0">
      <sharedItems containsNonDate="0" containsString="0" containsBlank="1"/>
    </cacheField>
    <cacheField name="comentarios" numFmtId="0">
      <sharedItems containsBlank="1"/>
    </cacheField>
    <cacheField name="nt" numFmtId="0">
      <sharedItems containsNonDate="0" containsString="0" containsBlank="1"/>
    </cacheField>
    <cacheField name="biomasa" numFmtId="0">
      <sharedItems containsNonDate="0" containsString="0" containsBlank="1"/>
    </cacheField>
  </cacheFields>
</pivotCacheDefinition>
</file>

<file path=xl/pivotCache/pivotCacheRecords1.xml><?xml version="1.0" encoding="utf-8"?>
<pivotCacheRecords xmlns="http://schemas.openxmlformats.org/spreadsheetml/2006/main" xmlns:r="http://schemas.openxmlformats.org/officeDocument/2006/relationships" count="1228">
  <r>
    <m/>
    <s v="Arturo Hernandez"/>
    <d v="2010-11-20T00:00:00"/>
    <n v="2010"/>
    <d v="1899-12-30T10:55:00"/>
    <d v="1899-12-30T11:01:00"/>
    <m/>
    <m/>
    <x v="0"/>
    <n v="1"/>
    <n v="1"/>
    <s v="Punta Blanca"/>
    <s v="Punta Blanca Bahia Magdalena"/>
    <m/>
    <m/>
    <n v="14.3"/>
    <m/>
    <n v="15.2"/>
    <m/>
    <m/>
    <m/>
    <m/>
    <m/>
    <m/>
    <m/>
    <n v="19"/>
    <m/>
    <x v="0"/>
    <n v="5"/>
    <m/>
    <m/>
    <m/>
    <n v="3.4"/>
    <n v="2.1677873028939731"/>
  </r>
  <r>
    <m/>
    <s v="Arturo Hernandez"/>
    <d v="2010-11-20T00:00:00"/>
    <n v="2010"/>
    <d v="1899-12-30T10:55:00"/>
    <d v="1899-12-30T11:01:00"/>
    <m/>
    <m/>
    <x v="0"/>
    <n v="1"/>
    <n v="1"/>
    <s v="Punta Blanca"/>
    <s v="Punta Blanca Bahia Magdalena"/>
    <m/>
    <m/>
    <n v="14.3"/>
    <m/>
    <n v="15.2"/>
    <m/>
    <m/>
    <m/>
    <m/>
    <m/>
    <m/>
    <m/>
    <n v="19"/>
    <m/>
    <x v="0"/>
    <n v="5"/>
    <m/>
    <m/>
    <m/>
    <n v="3.4"/>
    <n v="2.1677873028939731"/>
  </r>
  <r>
    <m/>
    <s v="Arturo Hernandez"/>
    <d v="2010-11-20T00:00:00"/>
    <n v="2010"/>
    <d v="1899-12-30T10:55:00"/>
    <d v="1899-12-30T11:01:00"/>
    <m/>
    <m/>
    <x v="0"/>
    <n v="1"/>
    <n v="1"/>
    <s v="Punta Blanca"/>
    <s v="Punta Blanca Bahia Magdalena"/>
    <m/>
    <m/>
    <n v="14.3"/>
    <m/>
    <n v="15.2"/>
    <m/>
    <m/>
    <m/>
    <m/>
    <m/>
    <m/>
    <m/>
    <n v="19"/>
    <m/>
    <x v="0"/>
    <n v="5"/>
    <m/>
    <m/>
    <m/>
    <n v="3.4"/>
    <n v="2.1677873028939731"/>
  </r>
  <r>
    <m/>
    <s v="Arturo Hernandez"/>
    <d v="2010-11-20T00:00:00"/>
    <n v="2010"/>
    <d v="1899-12-30T10:55:00"/>
    <d v="1899-12-30T11:01:00"/>
    <m/>
    <m/>
    <x v="0"/>
    <n v="1"/>
    <n v="1"/>
    <s v="Punta Blanca"/>
    <s v="Punta Blanca Bahia Magdalena"/>
    <m/>
    <m/>
    <n v="14.3"/>
    <m/>
    <n v="15.2"/>
    <m/>
    <m/>
    <m/>
    <m/>
    <m/>
    <m/>
    <m/>
    <n v="19"/>
    <m/>
    <x v="0"/>
    <n v="5"/>
    <m/>
    <m/>
    <m/>
    <n v="3.4"/>
    <n v="2.1677873028939731"/>
  </r>
  <r>
    <m/>
    <s v="Arturo Hernandez"/>
    <d v="2010-11-20T00:00:00"/>
    <n v="2010"/>
    <d v="1899-12-30T10:55:00"/>
    <d v="1899-12-30T11:01:00"/>
    <m/>
    <m/>
    <x v="0"/>
    <n v="1"/>
    <n v="1"/>
    <s v="Punta Blanca"/>
    <s v="Punta Blanca Bahia Magdalena"/>
    <m/>
    <m/>
    <n v="14.3"/>
    <m/>
    <n v="15.2"/>
    <m/>
    <m/>
    <m/>
    <m/>
    <m/>
    <m/>
    <m/>
    <n v="19"/>
    <m/>
    <x v="0"/>
    <n v="5"/>
    <m/>
    <m/>
    <m/>
    <n v="3.4"/>
    <n v="2.1677873028939731"/>
  </r>
  <r>
    <m/>
    <s v="Arturo Hernandez"/>
    <d v="2010-11-20T00:00:00"/>
    <n v="2010"/>
    <d v="1899-12-30T10:55:00"/>
    <d v="1899-12-30T11:01:00"/>
    <m/>
    <m/>
    <x v="0"/>
    <n v="1"/>
    <n v="1"/>
    <s v="Punta Blanca"/>
    <s v="Punta Blanca Bahia Magdalena"/>
    <m/>
    <m/>
    <n v="14.3"/>
    <m/>
    <n v="15.2"/>
    <m/>
    <m/>
    <m/>
    <m/>
    <m/>
    <m/>
    <m/>
    <n v="19"/>
    <m/>
    <x v="0"/>
    <n v="5"/>
    <m/>
    <m/>
    <m/>
    <n v="3.4"/>
    <n v="2.1677873028939731"/>
  </r>
  <r>
    <m/>
    <s v="Arturo Hernandez"/>
    <d v="2010-11-20T00:00:00"/>
    <n v="2010"/>
    <d v="1899-12-30T10:55:00"/>
    <d v="1899-12-30T11:01:00"/>
    <m/>
    <m/>
    <x v="0"/>
    <n v="1"/>
    <n v="1"/>
    <s v="Punta Blanca"/>
    <s v="Punta Blanca Bahia Magdalena"/>
    <m/>
    <m/>
    <n v="14.3"/>
    <m/>
    <n v="15.2"/>
    <m/>
    <m/>
    <m/>
    <m/>
    <m/>
    <m/>
    <m/>
    <n v="19"/>
    <m/>
    <x v="0"/>
    <n v="5"/>
    <m/>
    <m/>
    <m/>
    <n v="3.4"/>
    <n v="2.1677873028939731"/>
  </r>
  <r>
    <m/>
    <s v="Arturo Hernandez"/>
    <d v="2010-11-20T00:00:00"/>
    <n v="2010"/>
    <d v="1899-12-30T10:55:00"/>
    <d v="1899-12-30T11:01:00"/>
    <m/>
    <m/>
    <x v="0"/>
    <n v="1"/>
    <n v="1"/>
    <s v="Punta Blanca"/>
    <s v="Punta Blanca Bahia Magdalena"/>
    <m/>
    <m/>
    <n v="14.3"/>
    <m/>
    <n v="15.2"/>
    <m/>
    <m/>
    <m/>
    <m/>
    <m/>
    <m/>
    <m/>
    <n v="19"/>
    <m/>
    <x v="0"/>
    <n v="5"/>
    <m/>
    <m/>
    <m/>
    <n v="3.4"/>
    <n v="2.1677873028939731"/>
  </r>
  <r>
    <m/>
    <s v="Arturo Hernandez"/>
    <d v="2010-11-20T00:00:00"/>
    <n v="2010"/>
    <d v="1899-12-30T10:55:00"/>
    <d v="1899-12-30T11:01:00"/>
    <m/>
    <m/>
    <x v="0"/>
    <n v="1"/>
    <n v="1"/>
    <s v="Punta Blanca"/>
    <s v="Punta Blanca Bahia Magdalena"/>
    <m/>
    <m/>
    <n v="14.3"/>
    <m/>
    <n v="15.2"/>
    <m/>
    <m/>
    <m/>
    <m/>
    <m/>
    <m/>
    <m/>
    <n v="19"/>
    <m/>
    <x v="0"/>
    <n v="5"/>
    <m/>
    <m/>
    <m/>
    <n v="3.4"/>
    <n v="2.1677873028939731"/>
  </r>
  <r>
    <m/>
    <s v="Arturo Hernandez"/>
    <d v="2010-11-20T00:00:00"/>
    <n v="2010"/>
    <d v="1899-12-30T10:55:00"/>
    <d v="1899-12-30T11:01:00"/>
    <m/>
    <m/>
    <x v="0"/>
    <n v="1"/>
    <n v="1"/>
    <s v="Punta Blanca"/>
    <s v="Punta Blanca Bahia Magdalena"/>
    <m/>
    <m/>
    <n v="14.3"/>
    <m/>
    <n v="15.2"/>
    <m/>
    <m/>
    <m/>
    <m/>
    <m/>
    <m/>
    <m/>
    <n v="19"/>
    <m/>
    <x v="0"/>
    <n v="5"/>
    <m/>
    <m/>
    <m/>
    <n v="3.4"/>
    <n v="2.1677873028939731"/>
  </r>
  <r>
    <m/>
    <s v="Arturo Hernandez"/>
    <d v="2010-11-20T00:00:00"/>
    <n v="2010"/>
    <d v="1899-12-30T10:55:00"/>
    <d v="1899-12-30T11:01:00"/>
    <m/>
    <m/>
    <x v="0"/>
    <n v="1"/>
    <n v="1"/>
    <s v="Punta Blanca"/>
    <s v="Punta Blanca Bahia Magdalena"/>
    <m/>
    <m/>
    <n v="14.3"/>
    <m/>
    <n v="15.2"/>
    <m/>
    <m/>
    <m/>
    <m/>
    <m/>
    <m/>
    <m/>
    <n v="19"/>
    <m/>
    <x v="0"/>
    <n v="3"/>
    <m/>
    <m/>
    <m/>
    <n v="3.4"/>
    <n v="0.43847079332039374"/>
  </r>
  <r>
    <m/>
    <s v="Arturo Hernandez"/>
    <d v="2010-11-20T00:00:00"/>
    <n v="2010"/>
    <d v="1899-12-30T10:55:00"/>
    <d v="1899-12-30T11:01:00"/>
    <m/>
    <m/>
    <x v="0"/>
    <n v="1"/>
    <n v="1"/>
    <s v="Punta Blanca"/>
    <s v="Punta Blanca Bahia Magdalena"/>
    <m/>
    <m/>
    <n v="14.3"/>
    <m/>
    <n v="15.2"/>
    <m/>
    <m/>
    <m/>
    <m/>
    <m/>
    <m/>
    <m/>
    <n v="19"/>
    <m/>
    <x v="0"/>
    <n v="3"/>
    <m/>
    <m/>
    <m/>
    <n v="3.4"/>
    <n v="0.43847079332039374"/>
  </r>
  <r>
    <m/>
    <s v="Arturo Hernandez"/>
    <d v="2010-11-20T00:00:00"/>
    <n v="2010"/>
    <d v="1899-12-30T10:55:00"/>
    <d v="1899-12-30T11:01:00"/>
    <m/>
    <m/>
    <x v="0"/>
    <n v="1"/>
    <n v="1"/>
    <s v="Punta Blanca"/>
    <s v="Punta Blanca Bahia Magdalena"/>
    <m/>
    <m/>
    <n v="14.3"/>
    <m/>
    <n v="15.2"/>
    <m/>
    <m/>
    <m/>
    <m/>
    <m/>
    <m/>
    <m/>
    <n v="19"/>
    <m/>
    <x v="0"/>
    <n v="3"/>
    <m/>
    <m/>
    <m/>
    <n v="3.4"/>
    <n v="0.43847079332039374"/>
  </r>
  <r>
    <m/>
    <s v="Arturo Hernandez"/>
    <d v="2010-11-20T00:00:00"/>
    <n v="2010"/>
    <d v="1899-12-30T10:55:00"/>
    <d v="1899-12-30T11:01:00"/>
    <m/>
    <m/>
    <x v="0"/>
    <n v="1"/>
    <n v="1"/>
    <s v="Punta Blanca"/>
    <s v="Punta Blanca Bahia Magdalena"/>
    <m/>
    <m/>
    <n v="14.3"/>
    <m/>
    <n v="15.2"/>
    <m/>
    <m/>
    <m/>
    <m/>
    <m/>
    <m/>
    <m/>
    <n v="19"/>
    <m/>
    <x v="1"/>
    <n v="35"/>
    <m/>
    <m/>
    <m/>
    <n v="3.4"/>
    <n v="859.33981897928402"/>
  </r>
  <r>
    <m/>
    <s v="Arturo Hernandez"/>
    <d v="2010-11-20T00:00:00"/>
    <n v="2010"/>
    <d v="1899-12-30T10:55:00"/>
    <d v="1899-12-30T11:01:00"/>
    <m/>
    <m/>
    <x v="0"/>
    <n v="1"/>
    <n v="1"/>
    <s v="Punta Blanca"/>
    <s v="Punta Blanca Bahia Magdalena"/>
    <m/>
    <m/>
    <n v="14.3"/>
    <m/>
    <n v="15.2"/>
    <m/>
    <m/>
    <m/>
    <m/>
    <m/>
    <m/>
    <m/>
    <n v="19"/>
    <m/>
    <x v="1"/>
    <n v="40"/>
    <m/>
    <m/>
    <m/>
    <n v="3.4"/>
    <n v="1282.6092965065832"/>
  </r>
  <r>
    <m/>
    <s v="Arturo Hernandez"/>
    <d v="2010-11-20T00:00:00"/>
    <n v="2010"/>
    <d v="1899-12-30T10:55:00"/>
    <d v="1899-12-30T11:01:00"/>
    <m/>
    <m/>
    <x v="0"/>
    <n v="1"/>
    <n v="1"/>
    <s v="Punta Blanca"/>
    <s v="Punta Blanca Bahia Magdalena"/>
    <m/>
    <m/>
    <n v="14.3"/>
    <m/>
    <n v="15.2"/>
    <m/>
    <m/>
    <m/>
    <m/>
    <m/>
    <m/>
    <m/>
    <n v="19"/>
    <m/>
    <x v="1"/>
    <n v="25"/>
    <m/>
    <m/>
    <m/>
    <n v="3.4"/>
    <n v="313.25479785250087"/>
  </r>
  <r>
    <m/>
    <s v="Arturo Hernandez"/>
    <d v="2010-11-20T00:00:00"/>
    <n v="2010"/>
    <d v="1899-12-30T10:55:00"/>
    <d v="1899-12-30T11:01:00"/>
    <m/>
    <m/>
    <x v="0"/>
    <n v="1"/>
    <n v="1"/>
    <s v="Punta Blanca"/>
    <s v="Punta Blanca Bahia Magdalena"/>
    <m/>
    <m/>
    <n v="14.3"/>
    <m/>
    <n v="15.2"/>
    <m/>
    <m/>
    <m/>
    <m/>
    <m/>
    <m/>
    <m/>
    <n v="19"/>
    <m/>
    <x v="2"/>
    <n v="15"/>
    <m/>
    <m/>
    <m/>
    <n v="2.7"/>
    <n v="97.099396355029498"/>
  </r>
  <r>
    <m/>
    <s v="Arturo Hernandez"/>
    <d v="2010-11-20T00:00:00"/>
    <n v="2010"/>
    <d v="1899-12-30T10:55:00"/>
    <d v="1899-12-30T11:01:00"/>
    <m/>
    <m/>
    <x v="0"/>
    <n v="1"/>
    <n v="1"/>
    <s v="Punta Blanca"/>
    <s v="Punta Blanca Bahia Magdalena"/>
    <m/>
    <m/>
    <n v="14.3"/>
    <m/>
    <n v="15.2"/>
    <m/>
    <m/>
    <m/>
    <m/>
    <m/>
    <m/>
    <m/>
    <n v="19"/>
    <m/>
    <x v="2"/>
    <n v="15"/>
    <m/>
    <m/>
    <m/>
    <n v="2.7"/>
    <n v="97.099396355029498"/>
  </r>
  <r>
    <m/>
    <s v="Arturo Hernandez"/>
    <d v="2010-11-20T00:00:00"/>
    <n v="2010"/>
    <d v="1899-12-30T10:55:00"/>
    <d v="1899-12-30T11:01:00"/>
    <m/>
    <m/>
    <x v="0"/>
    <n v="1"/>
    <n v="1"/>
    <s v="Punta Blanca"/>
    <s v="Punta Blanca Bahia Magdalena"/>
    <m/>
    <m/>
    <n v="14.3"/>
    <m/>
    <n v="15.2"/>
    <m/>
    <m/>
    <m/>
    <m/>
    <m/>
    <m/>
    <m/>
    <n v="19"/>
    <m/>
    <x v="3"/>
    <n v="10"/>
    <m/>
    <m/>
    <m/>
    <n v="3.5"/>
    <n v="14.711960327878968"/>
  </r>
  <r>
    <m/>
    <s v="Arturo Hernandez"/>
    <d v="2010-11-20T00:00:00"/>
    <n v="2010"/>
    <d v="1899-12-30T10:55:00"/>
    <d v="1899-12-30T11:01:00"/>
    <m/>
    <m/>
    <x v="0"/>
    <n v="1"/>
    <n v="1"/>
    <s v="Punta Blanca"/>
    <s v="Punta Blanca Bahia Magdalena"/>
    <m/>
    <m/>
    <n v="14.3"/>
    <m/>
    <n v="15.2"/>
    <m/>
    <m/>
    <m/>
    <m/>
    <m/>
    <m/>
    <m/>
    <n v="19"/>
    <m/>
    <x v="3"/>
    <n v="10"/>
    <m/>
    <m/>
    <m/>
    <n v="3.5"/>
    <n v="14.711960327878968"/>
  </r>
  <r>
    <m/>
    <s v="Arturo Hernandez"/>
    <d v="2010-11-20T00:00:00"/>
    <n v="2010"/>
    <d v="1899-12-30T10:55:00"/>
    <d v="1899-12-30T11:01:00"/>
    <m/>
    <m/>
    <x v="0"/>
    <n v="1"/>
    <n v="1"/>
    <s v="Punta Blanca"/>
    <s v="Punta Blanca Bahia Magdalena"/>
    <m/>
    <m/>
    <n v="14.3"/>
    <m/>
    <n v="15.2"/>
    <m/>
    <m/>
    <m/>
    <m/>
    <m/>
    <m/>
    <m/>
    <n v="19"/>
    <m/>
    <x v="3"/>
    <n v="10"/>
    <m/>
    <m/>
    <m/>
    <n v="3.5"/>
    <n v="14.711960327878968"/>
  </r>
  <r>
    <m/>
    <s v="Arturo Hernandez"/>
    <d v="2010-11-20T00:00:00"/>
    <n v="2010"/>
    <d v="1899-12-30T10:55:00"/>
    <d v="1899-12-30T11:01:00"/>
    <m/>
    <m/>
    <x v="0"/>
    <n v="1"/>
    <n v="1"/>
    <s v="Punta Blanca"/>
    <s v="Punta Blanca Bahia Magdalena"/>
    <m/>
    <m/>
    <n v="14.3"/>
    <m/>
    <n v="15.2"/>
    <m/>
    <m/>
    <m/>
    <m/>
    <m/>
    <m/>
    <m/>
    <n v="19"/>
    <m/>
    <x v="3"/>
    <n v="10"/>
    <m/>
    <m/>
    <m/>
    <n v="3.5"/>
    <n v="14.711960327878968"/>
  </r>
  <r>
    <m/>
    <s v="Arturo Hernandez"/>
    <d v="2010-11-20T00:00:00"/>
    <n v="2010"/>
    <d v="1899-12-30T10:55:00"/>
    <d v="1899-12-30T11:01:00"/>
    <m/>
    <m/>
    <x v="0"/>
    <n v="1"/>
    <n v="1"/>
    <s v="Punta Blanca"/>
    <s v="Punta Blanca Bahia Magdalena"/>
    <m/>
    <m/>
    <n v="14.3"/>
    <m/>
    <n v="15.2"/>
    <m/>
    <m/>
    <m/>
    <m/>
    <m/>
    <m/>
    <m/>
    <n v="19"/>
    <m/>
    <x v="3"/>
    <n v="5"/>
    <m/>
    <m/>
    <m/>
    <n v="3.5"/>
    <n v="1.7551782940068625"/>
  </r>
  <r>
    <m/>
    <s v="Arturo Hernandez"/>
    <d v="2010-11-20T00:00:00"/>
    <n v="2010"/>
    <d v="1899-12-30T10:55:00"/>
    <d v="1899-12-30T11:01:00"/>
    <m/>
    <m/>
    <x v="0"/>
    <n v="1"/>
    <n v="1"/>
    <s v="Punta Blanca"/>
    <s v="Punta Blanca Bahia Magdalena"/>
    <m/>
    <m/>
    <n v="14.3"/>
    <m/>
    <n v="15.2"/>
    <m/>
    <m/>
    <m/>
    <m/>
    <m/>
    <m/>
    <m/>
    <n v="19"/>
    <m/>
    <x v="3"/>
    <n v="5"/>
    <m/>
    <m/>
    <m/>
    <n v="3.5"/>
    <n v="1.7551782940068625"/>
  </r>
  <r>
    <m/>
    <s v="Arturo Hernandez"/>
    <d v="2010-11-20T00:00:00"/>
    <n v="2010"/>
    <d v="1899-12-30T10:55:00"/>
    <d v="1899-12-30T11:01:00"/>
    <m/>
    <m/>
    <x v="0"/>
    <n v="1"/>
    <n v="1"/>
    <s v="Punta Blanca"/>
    <s v="Punta Blanca Bahia Magdalena"/>
    <m/>
    <m/>
    <n v="14.3"/>
    <m/>
    <n v="15.2"/>
    <m/>
    <m/>
    <m/>
    <m/>
    <m/>
    <m/>
    <m/>
    <n v="19"/>
    <m/>
    <x v="3"/>
    <n v="10"/>
    <m/>
    <m/>
    <m/>
    <n v="3.5"/>
    <n v="14.711960327878968"/>
  </r>
  <r>
    <m/>
    <s v="Arturo Hernandez"/>
    <d v="2010-11-20T00:00:00"/>
    <n v="2010"/>
    <d v="1899-12-30T10:55:00"/>
    <d v="1899-12-30T11:01:00"/>
    <m/>
    <m/>
    <x v="0"/>
    <n v="1"/>
    <n v="1"/>
    <s v="Punta Blanca"/>
    <s v="Punta Blanca Bahia Magdalena"/>
    <m/>
    <m/>
    <n v="14.3"/>
    <m/>
    <n v="15.2"/>
    <m/>
    <m/>
    <m/>
    <m/>
    <m/>
    <m/>
    <m/>
    <n v="19"/>
    <m/>
    <x v="3"/>
    <n v="10"/>
    <m/>
    <m/>
    <m/>
    <n v="3.5"/>
    <n v="14.711960327878968"/>
  </r>
  <r>
    <m/>
    <s v="Arturo Hernandez"/>
    <d v="2010-11-20T00:00:00"/>
    <n v="2010"/>
    <d v="1899-12-30T10:55:00"/>
    <d v="1899-12-30T11:01:00"/>
    <m/>
    <m/>
    <x v="0"/>
    <n v="1"/>
    <n v="1"/>
    <s v="Punta Blanca"/>
    <s v="Punta Blanca Bahia Magdalena"/>
    <m/>
    <m/>
    <n v="14.3"/>
    <m/>
    <n v="15.2"/>
    <m/>
    <m/>
    <m/>
    <m/>
    <m/>
    <m/>
    <m/>
    <n v="19"/>
    <m/>
    <x v="3"/>
    <n v="10"/>
    <m/>
    <m/>
    <m/>
    <n v="3.5"/>
    <n v="14.711960327878968"/>
  </r>
  <r>
    <m/>
    <s v="Arturo Hernandez"/>
    <d v="2010-11-20T00:00:00"/>
    <n v="2010"/>
    <d v="1899-12-30T10:55:00"/>
    <d v="1899-12-30T11:01:00"/>
    <m/>
    <m/>
    <x v="0"/>
    <n v="1"/>
    <n v="1"/>
    <s v="Punta Blanca"/>
    <s v="Punta Blanca Bahia Magdalena"/>
    <m/>
    <m/>
    <n v="14.3"/>
    <m/>
    <n v="15.2"/>
    <m/>
    <m/>
    <m/>
    <m/>
    <m/>
    <m/>
    <m/>
    <n v="19"/>
    <m/>
    <x v="4"/>
    <n v="45"/>
    <m/>
    <m/>
    <m/>
    <n v="3.7"/>
    <n v="2077.65"/>
  </r>
  <r>
    <m/>
    <s v="Arturo Hernandez"/>
    <d v="2010-11-20T00:00:00"/>
    <n v="2010"/>
    <d v="1899-12-30T10:55:00"/>
    <d v="1899-12-30T11:01:00"/>
    <m/>
    <m/>
    <x v="0"/>
    <n v="1"/>
    <n v="1"/>
    <s v="Punta Blanca"/>
    <s v="Punta Blanca Bahia Magdalena"/>
    <m/>
    <m/>
    <n v="14.3"/>
    <m/>
    <n v="15.2"/>
    <m/>
    <m/>
    <m/>
    <m/>
    <m/>
    <m/>
    <m/>
    <n v="19"/>
    <m/>
    <x v="5"/>
    <n v="25"/>
    <m/>
    <m/>
    <m/>
    <n v="4"/>
    <n v="270.3125"/>
  </r>
  <r>
    <m/>
    <s v="Arturo Hernandez"/>
    <d v="2010-11-20T00:00:00"/>
    <n v="2010"/>
    <d v="1899-12-30T10:55:00"/>
    <d v="1899-12-30T11:01:00"/>
    <m/>
    <m/>
    <x v="0"/>
    <n v="1"/>
    <n v="1"/>
    <s v="Punta Blanca"/>
    <s v="Punta Blanca Bahia Magdalena"/>
    <m/>
    <m/>
    <n v="14.3"/>
    <m/>
    <n v="15.2"/>
    <m/>
    <m/>
    <m/>
    <m/>
    <m/>
    <m/>
    <m/>
    <n v="19"/>
    <m/>
    <x v="5"/>
    <n v="25"/>
    <m/>
    <m/>
    <m/>
    <n v="4"/>
    <n v="270.3125"/>
  </r>
  <r>
    <m/>
    <s v="Arturo Hernandez"/>
    <d v="2010-11-20T00:00:00"/>
    <n v="2010"/>
    <d v="1899-12-30T10:55:00"/>
    <d v="1899-12-30T11:01:00"/>
    <m/>
    <m/>
    <x v="0"/>
    <n v="1"/>
    <n v="1"/>
    <s v="Punta Blanca"/>
    <s v="Punta Blanca Bahia Magdalena"/>
    <m/>
    <m/>
    <n v="14.3"/>
    <m/>
    <n v="15.2"/>
    <m/>
    <m/>
    <m/>
    <m/>
    <m/>
    <m/>
    <m/>
    <n v="19"/>
    <m/>
    <x v="5"/>
    <n v="25"/>
    <m/>
    <m/>
    <m/>
    <n v="4"/>
    <n v="270.3125"/>
  </r>
  <r>
    <m/>
    <s v="Arturo Hernandez"/>
    <d v="2010-11-20T00:00:00"/>
    <n v="2010"/>
    <d v="1899-12-30T10:55:00"/>
    <d v="1899-12-30T11:01:00"/>
    <m/>
    <m/>
    <x v="0"/>
    <n v="1"/>
    <n v="1"/>
    <s v="Punta Blanca"/>
    <s v="Punta Blanca Bahia Magdalena"/>
    <m/>
    <m/>
    <n v="14.3"/>
    <m/>
    <n v="15.2"/>
    <m/>
    <m/>
    <m/>
    <m/>
    <m/>
    <m/>
    <m/>
    <n v="19"/>
    <m/>
    <x v="5"/>
    <n v="25"/>
    <m/>
    <m/>
    <m/>
    <n v="4"/>
    <n v="270.3125"/>
  </r>
  <r>
    <m/>
    <s v="Arturo Hernandez"/>
    <d v="2010-11-20T00:00:00"/>
    <n v="2010"/>
    <d v="1899-12-30T10:55:00"/>
    <d v="1899-12-30T11:01:00"/>
    <m/>
    <m/>
    <x v="0"/>
    <n v="1"/>
    <n v="1"/>
    <s v="Punta Blanca"/>
    <s v="Punta Blanca Bahia Magdalena"/>
    <m/>
    <m/>
    <n v="14.3"/>
    <m/>
    <n v="15.2"/>
    <m/>
    <m/>
    <m/>
    <m/>
    <m/>
    <m/>
    <m/>
    <n v="19"/>
    <m/>
    <x v="5"/>
    <n v="25"/>
    <m/>
    <m/>
    <m/>
    <n v="4"/>
    <n v="270.3125"/>
  </r>
  <r>
    <m/>
    <s v="Arturo Hernandez"/>
    <d v="2010-11-20T00:00:00"/>
    <n v="2010"/>
    <d v="1899-12-30T10:55:00"/>
    <d v="1899-12-30T11:01:00"/>
    <m/>
    <m/>
    <x v="0"/>
    <n v="1"/>
    <n v="1"/>
    <s v="Punta Blanca"/>
    <s v="Punta Blanca Bahia Magdalena"/>
    <m/>
    <m/>
    <n v="14.3"/>
    <m/>
    <n v="15.2"/>
    <m/>
    <m/>
    <m/>
    <m/>
    <m/>
    <m/>
    <m/>
    <n v="19"/>
    <m/>
    <x v="5"/>
    <n v="25"/>
    <m/>
    <m/>
    <m/>
    <n v="4"/>
    <n v="270.3125"/>
  </r>
  <r>
    <m/>
    <s v="Arturo Hernandez"/>
    <d v="2010-11-20T00:00:00"/>
    <n v="2010"/>
    <d v="1899-12-30T10:55:00"/>
    <d v="1899-12-30T11:01:00"/>
    <m/>
    <m/>
    <x v="0"/>
    <n v="1"/>
    <n v="1"/>
    <s v="Punta Blanca"/>
    <s v="Punta Blanca Bahia Magdalena"/>
    <m/>
    <m/>
    <n v="14.3"/>
    <m/>
    <n v="15.2"/>
    <m/>
    <m/>
    <m/>
    <m/>
    <m/>
    <m/>
    <m/>
    <n v="19"/>
    <m/>
    <x v="5"/>
    <n v="25"/>
    <m/>
    <m/>
    <m/>
    <n v="4"/>
    <n v="270.3125"/>
  </r>
  <r>
    <m/>
    <s v="Arturo Hernandez"/>
    <d v="2010-11-20T00:00:00"/>
    <n v="2010"/>
    <d v="1899-12-30T10:55:00"/>
    <d v="1899-12-30T11:01:00"/>
    <m/>
    <m/>
    <x v="0"/>
    <n v="1"/>
    <n v="1"/>
    <s v="Punta Blanca"/>
    <s v="Punta Blanca Bahia Magdalena"/>
    <m/>
    <m/>
    <n v="14.3"/>
    <m/>
    <n v="15.2"/>
    <m/>
    <m/>
    <m/>
    <m/>
    <m/>
    <m/>
    <m/>
    <n v="19"/>
    <m/>
    <x v="5"/>
    <n v="30"/>
    <m/>
    <m/>
    <m/>
    <n v="4"/>
    <n v="467.09999999999997"/>
  </r>
  <r>
    <m/>
    <s v="Arturo Hernandez"/>
    <d v="2010-11-20T00:00:00"/>
    <n v="2010"/>
    <d v="1899-12-30T10:55:00"/>
    <d v="1899-12-30T11:01:00"/>
    <m/>
    <m/>
    <x v="0"/>
    <n v="1"/>
    <n v="1"/>
    <s v="Punta Blanca"/>
    <s v="Punta Blanca Bahia Magdalena"/>
    <m/>
    <m/>
    <n v="14.3"/>
    <m/>
    <n v="15.2"/>
    <m/>
    <m/>
    <m/>
    <m/>
    <m/>
    <m/>
    <m/>
    <n v="19"/>
    <m/>
    <x v="5"/>
    <n v="30"/>
    <m/>
    <m/>
    <m/>
    <n v="4"/>
    <n v="467.09999999999997"/>
  </r>
  <r>
    <m/>
    <s v="Arturo Hernandez"/>
    <d v="2010-11-20T00:00:00"/>
    <n v="2010"/>
    <d v="1899-12-30T10:55:00"/>
    <d v="1899-12-30T11:01:00"/>
    <m/>
    <m/>
    <x v="0"/>
    <n v="1"/>
    <n v="1"/>
    <s v="Punta Blanca"/>
    <s v="Punta Blanca Bahia Magdalena"/>
    <m/>
    <m/>
    <n v="14.3"/>
    <m/>
    <n v="15.2"/>
    <m/>
    <m/>
    <m/>
    <m/>
    <m/>
    <m/>
    <m/>
    <n v="19"/>
    <m/>
    <x v="5"/>
    <n v="30"/>
    <m/>
    <m/>
    <m/>
    <n v="4"/>
    <n v="467.09999999999997"/>
  </r>
  <r>
    <m/>
    <s v="Arturo Hernandez"/>
    <d v="2010-11-20T00:00:00"/>
    <n v="2010"/>
    <d v="1899-12-30T10:55:00"/>
    <d v="1899-12-30T11:01:00"/>
    <m/>
    <m/>
    <x v="0"/>
    <n v="1"/>
    <n v="1"/>
    <s v="Punta Blanca"/>
    <s v="Punta Blanca Bahia Magdalena"/>
    <m/>
    <m/>
    <n v="14.3"/>
    <m/>
    <n v="15.2"/>
    <m/>
    <m/>
    <m/>
    <m/>
    <m/>
    <m/>
    <m/>
    <n v="19"/>
    <m/>
    <x v="5"/>
    <n v="30"/>
    <m/>
    <m/>
    <m/>
    <n v="4"/>
    <n v="467.09999999999997"/>
  </r>
  <r>
    <m/>
    <s v="Arturo Hernandez"/>
    <d v="2010-11-20T00:00:00"/>
    <n v="2010"/>
    <d v="1899-12-30T10:55:00"/>
    <d v="1899-12-30T11:01:00"/>
    <m/>
    <m/>
    <x v="0"/>
    <n v="1"/>
    <n v="1"/>
    <s v="Punta Blanca"/>
    <s v="Punta Blanca Bahia Magdalena"/>
    <m/>
    <m/>
    <n v="14.3"/>
    <m/>
    <n v="15.2"/>
    <m/>
    <m/>
    <m/>
    <m/>
    <m/>
    <m/>
    <m/>
    <n v="19"/>
    <m/>
    <x v="5"/>
    <n v="30"/>
    <m/>
    <m/>
    <m/>
    <n v="4"/>
    <n v="467.09999999999997"/>
  </r>
  <r>
    <m/>
    <s v="Arturo Hernandez"/>
    <d v="2010-11-20T00:00:00"/>
    <n v="2010"/>
    <d v="1899-12-30T10:55:00"/>
    <d v="1899-12-30T11:01:00"/>
    <m/>
    <m/>
    <x v="0"/>
    <n v="1"/>
    <n v="1"/>
    <s v="Punta Blanca"/>
    <s v="Punta Blanca Bahia Magdalena"/>
    <m/>
    <m/>
    <n v="14.3"/>
    <m/>
    <n v="15.2"/>
    <m/>
    <m/>
    <m/>
    <m/>
    <m/>
    <m/>
    <m/>
    <n v="19"/>
    <m/>
    <x v="5"/>
    <n v="30"/>
    <m/>
    <m/>
    <m/>
    <n v="4"/>
    <n v="467.09999999999997"/>
  </r>
  <r>
    <m/>
    <s v="Arturo Hernandez"/>
    <d v="2010-11-20T00:00:00"/>
    <n v="2010"/>
    <d v="1899-12-30T10:55:00"/>
    <d v="1899-12-30T11:01:00"/>
    <m/>
    <m/>
    <x v="0"/>
    <n v="1"/>
    <n v="1"/>
    <s v="Punta Blanca"/>
    <s v="Punta Blanca Bahia Magdalena"/>
    <m/>
    <m/>
    <n v="14.3"/>
    <m/>
    <n v="15.2"/>
    <m/>
    <m/>
    <m/>
    <m/>
    <m/>
    <m/>
    <m/>
    <n v="19"/>
    <m/>
    <x v="5"/>
    <n v="30"/>
    <m/>
    <m/>
    <m/>
    <n v="4"/>
    <n v="467.09999999999997"/>
  </r>
  <r>
    <m/>
    <s v="Arturo Hernandez"/>
    <d v="2010-11-20T00:00:00"/>
    <n v="2010"/>
    <d v="1899-12-30T10:55:00"/>
    <d v="1899-12-30T11:01:00"/>
    <m/>
    <m/>
    <x v="0"/>
    <n v="1"/>
    <n v="1"/>
    <s v="Punta Blanca"/>
    <s v="Punta Blanca Bahia Magdalena"/>
    <m/>
    <m/>
    <n v="14.3"/>
    <m/>
    <n v="15.2"/>
    <m/>
    <m/>
    <m/>
    <m/>
    <m/>
    <m/>
    <m/>
    <n v="19"/>
    <m/>
    <x v="5"/>
    <n v="30"/>
    <m/>
    <m/>
    <m/>
    <n v="4"/>
    <n v="467.09999999999997"/>
  </r>
  <r>
    <m/>
    <s v="Arturo Hernandez"/>
    <d v="2010-11-20T00:00:00"/>
    <n v="2010"/>
    <d v="1899-12-30T10:55:00"/>
    <d v="1899-12-30T11:01:00"/>
    <m/>
    <m/>
    <x v="0"/>
    <n v="1"/>
    <n v="1"/>
    <s v="Punta Blanca"/>
    <s v="Punta Blanca Bahia Magdalena"/>
    <m/>
    <m/>
    <n v="14.3"/>
    <m/>
    <n v="15.2"/>
    <m/>
    <m/>
    <m/>
    <m/>
    <m/>
    <m/>
    <m/>
    <n v="19"/>
    <m/>
    <x v="5"/>
    <n v="20"/>
    <m/>
    <m/>
    <m/>
    <n v="4"/>
    <n v="138.4"/>
  </r>
  <r>
    <m/>
    <s v="Arturo Hernandez"/>
    <d v="2010-11-20T00:00:00"/>
    <n v="2010"/>
    <d v="1899-12-30T10:55:00"/>
    <d v="1899-12-30T11:01:00"/>
    <m/>
    <m/>
    <x v="0"/>
    <n v="1"/>
    <n v="1"/>
    <s v="Punta Blanca"/>
    <s v="Punta Blanca Bahia Magdalena"/>
    <m/>
    <m/>
    <n v="14.3"/>
    <m/>
    <n v="15.2"/>
    <m/>
    <m/>
    <m/>
    <m/>
    <m/>
    <m/>
    <m/>
    <n v="19"/>
    <m/>
    <x v="5"/>
    <n v="20"/>
    <m/>
    <m/>
    <m/>
    <n v="4"/>
    <n v="138.4"/>
  </r>
  <r>
    <m/>
    <s v="Arturo Hernandez"/>
    <d v="2010-11-20T00:00:00"/>
    <n v="2010"/>
    <d v="1899-12-30T10:55:00"/>
    <d v="1899-12-30T11:01:00"/>
    <m/>
    <m/>
    <x v="0"/>
    <n v="1"/>
    <n v="1"/>
    <s v="Punta Blanca"/>
    <s v="Punta Blanca Bahia Magdalena"/>
    <m/>
    <m/>
    <n v="14.3"/>
    <m/>
    <n v="15.2"/>
    <m/>
    <m/>
    <m/>
    <m/>
    <m/>
    <m/>
    <m/>
    <n v="19"/>
    <m/>
    <x v="6"/>
    <n v="50"/>
    <m/>
    <m/>
    <m/>
    <n v="4.5"/>
    <n v="2337.5"/>
  </r>
  <r>
    <m/>
    <s v="Arturo Hernandez"/>
    <d v="2010-11-20T00:00:00"/>
    <n v="2010"/>
    <d v="1899-12-30T10:55:00"/>
    <d v="1899-12-30T11:01:00"/>
    <m/>
    <m/>
    <x v="0"/>
    <n v="1"/>
    <n v="1"/>
    <s v="Punta Blanca"/>
    <s v="Punta Blanca Bahia Magdalena"/>
    <m/>
    <m/>
    <n v="14.3"/>
    <m/>
    <n v="15.2"/>
    <m/>
    <m/>
    <m/>
    <m/>
    <m/>
    <m/>
    <m/>
    <n v="19"/>
    <m/>
    <x v="6"/>
    <n v="55"/>
    <m/>
    <m/>
    <m/>
    <n v="4.5"/>
    <n v="3111.2125000000001"/>
  </r>
  <r>
    <m/>
    <s v="Arturo Hernandez"/>
    <d v="2010-11-20T00:00:00"/>
    <n v="2010"/>
    <d v="1899-12-30T10:55:00"/>
    <d v="1899-12-30T11:01:00"/>
    <m/>
    <m/>
    <x v="0"/>
    <n v="1"/>
    <n v="1"/>
    <s v="Punta Blanca"/>
    <s v="Punta Blanca Bahia Magdalena"/>
    <m/>
    <m/>
    <n v="14.3"/>
    <m/>
    <n v="15.2"/>
    <m/>
    <m/>
    <m/>
    <m/>
    <m/>
    <m/>
    <m/>
    <n v="19"/>
    <m/>
    <x v="7"/>
    <n v="35"/>
    <m/>
    <m/>
    <m/>
    <n v="4.0999999999999996"/>
    <n v="512.54704343546575"/>
  </r>
  <r>
    <m/>
    <s v="Arturo Hernandez"/>
    <d v="2010-11-20T00:00:00"/>
    <n v="2010"/>
    <d v="1899-12-30T10:55:00"/>
    <d v="1899-12-30T11:01:00"/>
    <m/>
    <m/>
    <x v="0"/>
    <n v="1"/>
    <n v="1"/>
    <s v="Punta Blanca"/>
    <s v="Punta Blanca Bahia Magdalena"/>
    <m/>
    <m/>
    <n v="14.3"/>
    <m/>
    <n v="15.2"/>
    <m/>
    <m/>
    <m/>
    <m/>
    <m/>
    <m/>
    <m/>
    <n v="19"/>
    <m/>
    <x v="7"/>
    <n v="35"/>
    <m/>
    <m/>
    <m/>
    <n v="4.0999999999999996"/>
    <n v="512.54704343546575"/>
  </r>
  <r>
    <m/>
    <s v="Arturo Hernandez"/>
    <d v="2010-11-20T00:00:00"/>
    <n v="2010"/>
    <d v="1899-12-30T10:55:00"/>
    <d v="1899-12-30T11:01:00"/>
    <m/>
    <m/>
    <x v="0"/>
    <n v="1"/>
    <n v="1"/>
    <s v="Punta Blanca"/>
    <s v="Punta Blanca Bahia Magdalena"/>
    <m/>
    <m/>
    <n v="14.3"/>
    <m/>
    <n v="15.2"/>
    <m/>
    <m/>
    <m/>
    <m/>
    <m/>
    <m/>
    <m/>
    <n v="19"/>
    <m/>
    <x v="7"/>
    <n v="40"/>
    <m/>
    <m/>
    <m/>
    <n v="4.0999999999999996"/>
    <n v="762.02604505441298"/>
  </r>
  <r>
    <m/>
    <s v="Arturo Hernandez"/>
    <d v="2010-11-20T00:00:00"/>
    <n v="2010"/>
    <d v="1899-12-30T10:55:00"/>
    <d v="1899-12-30T11:01:00"/>
    <m/>
    <m/>
    <x v="0"/>
    <n v="1"/>
    <n v="1"/>
    <s v="Punta Blanca"/>
    <s v="Punta Blanca Bahia Magdalena"/>
    <m/>
    <m/>
    <n v="14.3"/>
    <m/>
    <n v="15.2"/>
    <m/>
    <m/>
    <m/>
    <m/>
    <m/>
    <m/>
    <m/>
    <n v="19"/>
    <m/>
    <x v="7"/>
    <n v="30"/>
    <m/>
    <m/>
    <m/>
    <n v="4.0999999999999996"/>
    <n v="324.26626368074949"/>
  </r>
  <r>
    <m/>
    <s v="Arturo Hernandez"/>
    <d v="2010-11-20T00:00:00"/>
    <n v="2010"/>
    <d v="1899-12-30T10:55:00"/>
    <d v="1899-12-30T11:01:00"/>
    <m/>
    <m/>
    <x v="0"/>
    <n v="1"/>
    <n v="1"/>
    <s v="Punta Blanca"/>
    <s v="Punta Blanca Bahia Magdalena"/>
    <m/>
    <m/>
    <n v="14.3"/>
    <m/>
    <n v="15.2"/>
    <m/>
    <m/>
    <m/>
    <m/>
    <m/>
    <m/>
    <m/>
    <n v="19"/>
    <m/>
    <x v="7"/>
    <n v="30"/>
    <m/>
    <m/>
    <m/>
    <n v="4.0999999999999996"/>
    <n v="324.26626368074949"/>
  </r>
  <r>
    <m/>
    <s v="Arturo Hernandez"/>
    <d v="2010-11-20T00:00:00"/>
    <n v="2010"/>
    <d v="1899-12-30T10:55:00"/>
    <d v="1899-12-30T11:01:00"/>
    <m/>
    <m/>
    <x v="0"/>
    <n v="1"/>
    <n v="1"/>
    <s v="Punta Blanca"/>
    <s v="Punta Blanca Bahia Magdalena"/>
    <m/>
    <m/>
    <n v="14.3"/>
    <m/>
    <n v="15.2"/>
    <m/>
    <m/>
    <m/>
    <m/>
    <m/>
    <m/>
    <m/>
    <n v="19"/>
    <m/>
    <x v="7"/>
    <n v="45"/>
    <m/>
    <m/>
    <m/>
    <n v="4.0999999999999996"/>
    <n v="1081.1670633234589"/>
  </r>
  <r>
    <m/>
    <s v="Arturo Hernandez"/>
    <d v="2010-11-20T00:00:00"/>
    <n v="2010"/>
    <d v="1899-12-30T10:55:00"/>
    <d v="1899-12-30T11:01:00"/>
    <m/>
    <m/>
    <x v="0"/>
    <n v="1"/>
    <n v="1"/>
    <s v="Punta Blanca"/>
    <s v="Punta Blanca Bahia Magdalena"/>
    <m/>
    <m/>
    <n v="14.3"/>
    <m/>
    <n v="15.2"/>
    <m/>
    <m/>
    <m/>
    <m/>
    <m/>
    <m/>
    <m/>
    <n v="19"/>
    <m/>
    <x v="8"/>
    <n v="30"/>
    <m/>
    <m/>
    <m/>
    <n v="3.1"/>
    <n v="469.91205562892378"/>
  </r>
  <r>
    <m/>
    <s v="Arturo Hernandez"/>
    <d v="2010-11-20T00:00:00"/>
    <n v="2010"/>
    <d v="1899-12-30T10:55:00"/>
    <d v="1899-12-30T11:01:00"/>
    <m/>
    <m/>
    <x v="0"/>
    <n v="1"/>
    <n v="1"/>
    <s v="Punta Blanca"/>
    <s v="Punta Blanca Bahia Magdalena"/>
    <m/>
    <m/>
    <n v="14.3"/>
    <m/>
    <n v="15.2"/>
    <m/>
    <m/>
    <m/>
    <m/>
    <m/>
    <m/>
    <m/>
    <n v="19"/>
    <m/>
    <x v="9"/>
    <n v="25"/>
    <m/>
    <m/>
    <m/>
    <n v="2"/>
    <n v="626.76822624524254"/>
  </r>
  <r>
    <m/>
    <s v="Arturo Hernandez"/>
    <d v="2010-11-20T00:00:00"/>
    <n v="2010"/>
    <d v="1899-12-30T10:55:00"/>
    <d v="1899-12-30T11:01:00"/>
    <m/>
    <m/>
    <x v="0"/>
    <n v="1"/>
    <n v="1"/>
    <s v="Punta Blanca"/>
    <s v="Punta Blanca Bahia Magdalena"/>
    <m/>
    <m/>
    <n v="14.3"/>
    <m/>
    <n v="15.2"/>
    <m/>
    <m/>
    <m/>
    <m/>
    <m/>
    <m/>
    <m/>
    <n v="19"/>
    <m/>
    <x v="9"/>
    <n v="25"/>
    <m/>
    <m/>
    <m/>
    <n v="2"/>
    <n v="626.76822624524254"/>
  </r>
  <r>
    <m/>
    <s v="Arturo Hernandez"/>
    <d v="2010-11-20T00:00:00"/>
    <n v="2010"/>
    <d v="1899-12-30T10:55:00"/>
    <d v="1899-12-30T11:01:00"/>
    <m/>
    <m/>
    <x v="0"/>
    <n v="1"/>
    <n v="1"/>
    <s v="Punta Blanca"/>
    <s v="Punta Blanca Bahia Magdalena"/>
    <m/>
    <m/>
    <n v="14.3"/>
    <m/>
    <n v="15.2"/>
    <m/>
    <m/>
    <m/>
    <m/>
    <m/>
    <m/>
    <m/>
    <n v="19"/>
    <m/>
    <x v="9"/>
    <n v="25"/>
    <m/>
    <m/>
    <m/>
    <n v="2"/>
    <n v="626.76822624524254"/>
  </r>
  <r>
    <m/>
    <s v="Arturo Hernandez"/>
    <d v="2010-11-20T00:00:00"/>
    <n v="2010"/>
    <d v="1899-12-30T10:55:00"/>
    <d v="1899-12-30T11:01:00"/>
    <m/>
    <m/>
    <x v="0"/>
    <n v="1"/>
    <n v="1"/>
    <s v="Punta Blanca"/>
    <s v="Punta Blanca Bahia Magdalena"/>
    <m/>
    <m/>
    <n v="14.3"/>
    <m/>
    <n v="15.2"/>
    <m/>
    <m/>
    <m/>
    <m/>
    <m/>
    <m/>
    <m/>
    <n v="19"/>
    <m/>
    <x v="9"/>
    <n v="30"/>
    <m/>
    <m/>
    <m/>
    <n v="2"/>
    <n v="989.41117691998818"/>
  </r>
  <r>
    <m/>
    <s v="Arturo Hernandez"/>
    <d v="2010-11-20T00:00:00"/>
    <n v="2010"/>
    <d v="1899-12-30T10:55:00"/>
    <d v="1899-12-30T11:01:00"/>
    <m/>
    <m/>
    <x v="0"/>
    <n v="1"/>
    <n v="1"/>
    <s v="Punta Blanca"/>
    <s v="Punta Blanca Bahia Magdalena"/>
    <m/>
    <m/>
    <n v="14.3"/>
    <m/>
    <n v="15.2"/>
    <m/>
    <m/>
    <m/>
    <m/>
    <m/>
    <m/>
    <m/>
    <n v="19"/>
    <m/>
    <x v="9"/>
    <n v="30"/>
    <m/>
    <m/>
    <m/>
    <n v="2"/>
    <n v="989.41117691998818"/>
  </r>
  <r>
    <m/>
    <s v="Arturo Hernandez"/>
    <d v="2010-11-20T00:00:00"/>
    <n v="2010"/>
    <d v="1899-12-30T10:55:00"/>
    <d v="1899-12-30T11:01:00"/>
    <m/>
    <m/>
    <x v="0"/>
    <n v="1"/>
    <n v="1"/>
    <s v="Punta Blanca"/>
    <s v="Punta Blanca Bahia Magdalena"/>
    <m/>
    <m/>
    <n v="14.3"/>
    <m/>
    <n v="15.2"/>
    <m/>
    <m/>
    <m/>
    <m/>
    <m/>
    <m/>
    <m/>
    <n v="19"/>
    <m/>
    <x v="9"/>
    <n v="35"/>
    <m/>
    <m/>
    <m/>
    <n v="2"/>
    <n v="1455.4978669607985"/>
  </r>
  <r>
    <m/>
    <s v="Arturo Hernandez"/>
    <d v="2010-11-20T00:00:00"/>
    <n v="2010"/>
    <d v="1899-12-30T10:55:00"/>
    <d v="1899-12-30T11:01:00"/>
    <m/>
    <m/>
    <x v="0"/>
    <n v="1"/>
    <n v="1"/>
    <s v="Punta Blanca"/>
    <s v="Punta Blanca Bahia Magdalena"/>
    <m/>
    <m/>
    <n v="14.3"/>
    <m/>
    <n v="15.2"/>
    <m/>
    <m/>
    <m/>
    <m/>
    <m/>
    <m/>
    <m/>
    <n v="19"/>
    <m/>
    <x v="9"/>
    <n v="35"/>
    <m/>
    <m/>
    <m/>
    <n v="2"/>
    <n v="1455.4978669607985"/>
  </r>
  <r>
    <m/>
    <s v="Arturo Hernandez"/>
    <d v="2010-11-20T00:00:00"/>
    <n v="2010"/>
    <d v="1899-12-30T10:55:00"/>
    <d v="1899-12-30T11:01:00"/>
    <m/>
    <m/>
    <x v="0"/>
    <n v="1"/>
    <n v="1"/>
    <s v="Punta Blanca"/>
    <s v="Punta Blanca Bahia Magdalena"/>
    <m/>
    <m/>
    <n v="14.3"/>
    <m/>
    <n v="15.2"/>
    <m/>
    <m/>
    <m/>
    <m/>
    <m/>
    <m/>
    <m/>
    <n v="19"/>
    <m/>
    <x v="10"/>
    <n v="30"/>
    <m/>
    <m/>
    <m/>
    <n v="2"/>
    <n v="586.25387385232966"/>
  </r>
  <r>
    <m/>
    <s v="Arturo Hernandez"/>
    <d v="2010-11-20T00:00:00"/>
    <n v="2010"/>
    <d v="1899-12-30T10:55:00"/>
    <d v="1899-12-30T11:01:00"/>
    <m/>
    <m/>
    <x v="0"/>
    <n v="1"/>
    <n v="1"/>
    <s v="Punta Blanca"/>
    <s v="Punta Blanca Bahia Magdalena"/>
    <m/>
    <m/>
    <n v="14.3"/>
    <m/>
    <n v="15.2"/>
    <m/>
    <m/>
    <m/>
    <m/>
    <m/>
    <m/>
    <m/>
    <n v="19"/>
    <m/>
    <x v="10"/>
    <n v="30"/>
    <m/>
    <m/>
    <m/>
    <n v="2"/>
    <n v="586.25387385232966"/>
  </r>
  <r>
    <m/>
    <s v="Arturo Hernandez"/>
    <d v="2010-11-20T00:00:00"/>
    <n v="2010"/>
    <d v="1899-12-30T10:55:00"/>
    <d v="1899-12-30T11:01:00"/>
    <m/>
    <m/>
    <x v="0"/>
    <n v="1"/>
    <n v="1"/>
    <s v="Punta Blanca"/>
    <s v="Punta Blanca Bahia Magdalena"/>
    <m/>
    <m/>
    <n v="14.3"/>
    <m/>
    <n v="15.2"/>
    <m/>
    <m/>
    <m/>
    <m/>
    <m/>
    <m/>
    <m/>
    <n v="19"/>
    <m/>
    <x v="10"/>
    <n v="30"/>
    <m/>
    <m/>
    <m/>
    <n v="2"/>
    <n v="586.25387385232966"/>
  </r>
  <r>
    <m/>
    <s v="Arturo Hernandez"/>
    <d v="2010-11-20T00:00:00"/>
    <n v="2010"/>
    <d v="1899-12-30T10:55:00"/>
    <d v="1899-12-30T11:01:00"/>
    <m/>
    <m/>
    <x v="0"/>
    <n v="1"/>
    <n v="1"/>
    <s v="Punta Blanca"/>
    <s v="Punta Blanca Bahia Magdalena"/>
    <m/>
    <m/>
    <n v="14.3"/>
    <m/>
    <n v="15.2"/>
    <m/>
    <m/>
    <m/>
    <m/>
    <m/>
    <m/>
    <m/>
    <n v="19"/>
    <m/>
    <x v="10"/>
    <n v="35"/>
    <m/>
    <m/>
    <m/>
    <n v="2"/>
    <n v="937.50193608805751"/>
  </r>
  <r>
    <m/>
    <s v="Arturo Hernandez"/>
    <d v="2010-11-20T00:00:00"/>
    <n v="2010"/>
    <d v="1899-12-30T10:55:00"/>
    <d v="1899-12-30T11:01:00"/>
    <m/>
    <m/>
    <x v="0"/>
    <n v="1"/>
    <n v="1"/>
    <s v="Punta Blanca"/>
    <s v="Punta Blanca Bahia Magdalena"/>
    <m/>
    <m/>
    <n v="14.3"/>
    <m/>
    <n v="15.2"/>
    <m/>
    <m/>
    <m/>
    <m/>
    <m/>
    <m/>
    <m/>
    <n v="19"/>
    <m/>
    <x v="11"/>
    <n v="10"/>
    <m/>
    <m/>
    <m/>
    <n v="3.5"/>
    <n v="9.5282926294439072"/>
  </r>
  <r>
    <m/>
    <s v="Arturo Hernandez"/>
    <d v="2010-11-20T00:00:00"/>
    <n v="2010"/>
    <d v="1899-12-30T10:55:00"/>
    <d v="1899-12-30T11:01:00"/>
    <m/>
    <m/>
    <x v="0"/>
    <n v="1"/>
    <n v="1"/>
    <s v="Punta Blanca"/>
    <s v="Punta Blanca Bahia Magdalena"/>
    <m/>
    <m/>
    <n v="14.3"/>
    <m/>
    <n v="15.2"/>
    <m/>
    <m/>
    <m/>
    <m/>
    <m/>
    <m/>
    <m/>
    <n v="19"/>
    <m/>
    <x v="11"/>
    <n v="10"/>
    <m/>
    <m/>
    <m/>
    <n v="3.5"/>
    <n v="9.5282926294439072"/>
  </r>
  <r>
    <m/>
    <s v="Arturo Hernandez"/>
    <d v="2010-11-20T00:00:00"/>
    <n v="2010"/>
    <d v="1899-12-30T10:55:00"/>
    <d v="1899-12-30T11:01:00"/>
    <m/>
    <m/>
    <x v="0"/>
    <n v="1"/>
    <n v="1"/>
    <s v="Punta Blanca"/>
    <s v="Punta Blanca Bahia Magdalena"/>
    <m/>
    <m/>
    <n v="14.3"/>
    <m/>
    <n v="15.2"/>
    <m/>
    <m/>
    <m/>
    <m/>
    <m/>
    <m/>
    <m/>
    <n v="19"/>
    <m/>
    <x v="11"/>
    <n v="10"/>
    <m/>
    <m/>
    <m/>
    <n v="3.5"/>
    <n v="9.5282926294439072"/>
  </r>
  <r>
    <m/>
    <s v="Arturo Hernandez"/>
    <d v="2010-11-20T00:00:00"/>
    <n v="2010"/>
    <d v="1899-12-30T10:55:00"/>
    <d v="1899-12-30T11:01:00"/>
    <m/>
    <m/>
    <x v="0"/>
    <n v="1"/>
    <n v="1"/>
    <s v="Punta Blanca"/>
    <s v="Punta Blanca Bahia Magdalena"/>
    <m/>
    <m/>
    <n v="14.3"/>
    <m/>
    <n v="15.2"/>
    <m/>
    <m/>
    <m/>
    <m/>
    <m/>
    <m/>
    <m/>
    <n v="19"/>
    <m/>
    <x v="11"/>
    <n v="10"/>
    <m/>
    <m/>
    <m/>
    <n v="3.5"/>
    <n v="9.5282926294439072"/>
  </r>
  <r>
    <m/>
    <s v="Arturo Hernandez"/>
    <d v="2010-11-20T00:00:00"/>
    <n v="2010"/>
    <d v="1899-12-30T10:55:00"/>
    <d v="1899-12-30T11:01:00"/>
    <m/>
    <m/>
    <x v="0"/>
    <n v="1"/>
    <n v="1"/>
    <s v="Punta Blanca"/>
    <s v="Punta Blanca Bahia Magdalena"/>
    <m/>
    <m/>
    <n v="14.3"/>
    <m/>
    <n v="15.2"/>
    <m/>
    <m/>
    <m/>
    <m/>
    <m/>
    <m/>
    <m/>
    <n v="19"/>
    <m/>
    <x v="12"/>
    <n v="30"/>
    <m/>
    <m/>
    <m/>
    <n v="3.2"/>
    <n v="852.87543931816083"/>
  </r>
  <r>
    <m/>
    <s v="Arturo Hernandez"/>
    <d v="2010-11-20T00:00:00"/>
    <n v="2010"/>
    <d v="1899-12-30T10:55:00"/>
    <d v="1899-12-30T11:01:00"/>
    <m/>
    <m/>
    <x v="0"/>
    <n v="1"/>
    <n v="1"/>
    <s v="Punta Blanca"/>
    <s v="Punta Blanca Bahia Magdalena"/>
    <m/>
    <m/>
    <n v="14.3"/>
    <m/>
    <n v="15.2"/>
    <m/>
    <m/>
    <m/>
    <m/>
    <m/>
    <m/>
    <m/>
    <n v="19"/>
    <m/>
    <x v="12"/>
    <n v="25"/>
    <m/>
    <m/>
    <m/>
    <n v="3.2"/>
    <n v="486.23812459083422"/>
  </r>
  <r>
    <m/>
    <s v="Arturo Hernandez"/>
    <d v="2010-11-20T00:00:00"/>
    <n v="2010"/>
    <d v="1899-12-30T10:55:00"/>
    <d v="1899-12-30T11:01:00"/>
    <m/>
    <m/>
    <x v="0"/>
    <n v="1"/>
    <n v="1"/>
    <s v="Punta Blanca"/>
    <s v="Punta Blanca Bahia Magdalena"/>
    <m/>
    <m/>
    <n v="14.3"/>
    <m/>
    <n v="15.2"/>
    <m/>
    <m/>
    <m/>
    <m/>
    <m/>
    <m/>
    <m/>
    <n v="19"/>
    <m/>
    <x v="12"/>
    <n v="20"/>
    <m/>
    <m/>
    <m/>
    <n v="3.2"/>
    <n v="244.44004082686433"/>
  </r>
  <r>
    <m/>
    <s v="Arturo Hernandez"/>
    <d v="2010-11-20T00:00:00"/>
    <n v="2010"/>
    <d v="1899-12-30T10:55:00"/>
    <d v="1899-12-30T11:01:00"/>
    <m/>
    <m/>
    <x v="0"/>
    <n v="1"/>
    <n v="1"/>
    <s v="Punta Blanca"/>
    <s v="Punta Blanca Bahia Magdalena"/>
    <m/>
    <m/>
    <n v="14.3"/>
    <m/>
    <n v="15.2"/>
    <m/>
    <m/>
    <m/>
    <m/>
    <m/>
    <m/>
    <m/>
    <n v="19"/>
    <m/>
    <x v="12"/>
    <n v="20"/>
    <m/>
    <m/>
    <m/>
    <n v="3.2"/>
    <n v="244.44004082686433"/>
  </r>
  <r>
    <m/>
    <s v="Arturo Hernandez"/>
    <d v="2010-11-20T00:00:00"/>
    <n v="2010"/>
    <d v="1899-12-30T10:55:00"/>
    <d v="1899-12-30T11:01:00"/>
    <m/>
    <m/>
    <x v="0"/>
    <n v="1"/>
    <n v="1"/>
    <s v="Punta Blanca"/>
    <s v="Punta Blanca Bahia Magdalena"/>
    <m/>
    <m/>
    <n v="14.3"/>
    <m/>
    <n v="15.2"/>
    <m/>
    <m/>
    <m/>
    <m/>
    <m/>
    <m/>
    <m/>
    <n v="19"/>
    <m/>
    <x v="13"/>
    <n v="50"/>
    <m/>
    <m/>
    <m/>
    <n v="4.0999999999999996"/>
    <n v="2300"/>
  </r>
  <r>
    <m/>
    <s v="Arturo Hernandez"/>
    <d v="2010-11-20T00:00:00"/>
    <n v="2010"/>
    <d v="1899-12-30T10:55:00"/>
    <d v="1899-12-30T11:01:00"/>
    <m/>
    <m/>
    <x v="0"/>
    <n v="1"/>
    <n v="1"/>
    <s v="Punta Blanca"/>
    <s v="Punta Blanca Bahia Magdalena"/>
    <m/>
    <m/>
    <n v="14.3"/>
    <m/>
    <n v="15.2"/>
    <m/>
    <m/>
    <m/>
    <m/>
    <m/>
    <m/>
    <m/>
    <n v="19"/>
    <m/>
    <x v="13"/>
    <n v="40"/>
    <m/>
    <m/>
    <m/>
    <n v="4.0999999999999996"/>
    <n v="1177.5999999999999"/>
  </r>
  <r>
    <m/>
    <s v="Arturo Hernandez"/>
    <d v="2010-11-20T00:00:00"/>
    <n v="2010"/>
    <d v="1899-12-30T10:55:00"/>
    <d v="1899-12-30T11:01:00"/>
    <m/>
    <m/>
    <x v="0"/>
    <n v="1"/>
    <n v="1"/>
    <s v="Punta Blanca"/>
    <s v="Punta Blanca Bahia Magdalena"/>
    <m/>
    <m/>
    <n v="14.3"/>
    <m/>
    <n v="15.2"/>
    <m/>
    <m/>
    <m/>
    <m/>
    <m/>
    <m/>
    <m/>
    <n v="19"/>
    <m/>
    <x v="14"/>
    <n v="3"/>
    <m/>
    <m/>
    <m/>
    <n v="3.5"/>
    <n v="0.29326586127812321"/>
  </r>
  <r>
    <m/>
    <s v="Arturo Hernandez"/>
    <d v="2010-11-20T00:00:00"/>
    <n v="2010"/>
    <d v="1899-12-30T10:55:00"/>
    <d v="1899-12-30T11:01:00"/>
    <m/>
    <m/>
    <x v="0"/>
    <n v="1"/>
    <n v="1"/>
    <s v="Punta Blanca"/>
    <s v="Punta Blanca Bahia Magdalena"/>
    <m/>
    <m/>
    <n v="14.3"/>
    <m/>
    <n v="15.2"/>
    <m/>
    <m/>
    <m/>
    <m/>
    <m/>
    <m/>
    <m/>
    <n v="19"/>
    <m/>
    <x v="14"/>
    <n v="3"/>
    <m/>
    <m/>
    <m/>
    <n v="3.5"/>
    <n v="0.29326586127812321"/>
  </r>
  <r>
    <m/>
    <s v="Arturo Hernandez"/>
    <d v="2010-11-20T00:00:00"/>
    <n v="2010"/>
    <d v="1899-12-30T10:55:00"/>
    <d v="1899-12-30T11:01:00"/>
    <m/>
    <m/>
    <x v="0"/>
    <n v="1"/>
    <n v="1"/>
    <s v="Punta Blanca"/>
    <s v="Punta Blanca Bahia Magdalena"/>
    <m/>
    <m/>
    <n v="14.3"/>
    <m/>
    <n v="15.2"/>
    <m/>
    <m/>
    <m/>
    <m/>
    <m/>
    <m/>
    <m/>
    <n v="19"/>
    <m/>
    <x v="14"/>
    <n v="3"/>
    <m/>
    <m/>
    <m/>
    <n v="3.5"/>
    <n v="0.29326586127812321"/>
  </r>
  <r>
    <m/>
    <s v="Arturo Hernandez"/>
    <d v="2010-11-20T00:00:00"/>
    <n v="2010"/>
    <d v="1899-12-30T10:55:00"/>
    <d v="1899-12-30T11:01:00"/>
    <m/>
    <m/>
    <x v="0"/>
    <n v="1"/>
    <n v="1"/>
    <s v="Punta Blanca"/>
    <s v="Punta Blanca Bahia Magdalena"/>
    <m/>
    <m/>
    <n v="14.3"/>
    <m/>
    <n v="15.2"/>
    <m/>
    <m/>
    <m/>
    <m/>
    <m/>
    <m/>
    <m/>
    <n v="19"/>
    <m/>
    <x v="14"/>
    <n v="3"/>
    <m/>
    <m/>
    <m/>
    <n v="3.5"/>
    <n v="0.29326586127812321"/>
  </r>
  <r>
    <m/>
    <s v="Arturo Hernandez"/>
    <d v="2010-11-20T00:00:00"/>
    <n v="2010"/>
    <d v="1899-12-30T10:55:00"/>
    <d v="1899-12-30T11:01:00"/>
    <m/>
    <m/>
    <x v="0"/>
    <n v="1"/>
    <n v="1"/>
    <s v="Punta Blanca"/>
    <s v="Punta Blanca Bahia Magdalena"/>
    <m/>
    <m/>
    <n v="14.3"/>
    <m/>
    <n v="15.2"/>
    <m/>
    <m/>
    <m/>
    <m/>
    <m/>
    <m/>
    <m/>
    <n v="19"/>
    <m/>
    <x v="14"/>
    <n v="3"/>
    <m/>
    <m/>
    <m/>
    <n v="3.5"/>
    <n v="0.29326586127812321"/>
  </r>
  <r>
    <m/>
    <s v="Arturo Hernandez"/>
    <d v="2010-11-20T00:00:00"/>
    <n v="2010"/>
    <d v="1899-12-30T10:55:00"/>
    <d v="1899-12-30T11:01:00"/>
    <m/>
    <m/>
    <x v="0"/>
    <n v="1"/>
    <n v="1"/>
    <s v="Punta Blanca"/>
    <s v="Punta Blanca Bahia Magdalena"/>
    <m/>
    <m/>
    <n v="14.3"/>
    <m/>
    <n v="15.2"/>
    <m/>
    <m/>
    <m/>
    <m/>
    <m/>
    <m/>
    <m/>
    <n v="19"/>
    <m/>
    <x v="15"/>
    <n v="5"/>
    <m/>
    <m/>
    <m/>
    <n v="3.5"/>
    <n v="1.7551782940068625"/>
  </r>
  <r>
    <m/>
    <s v="Arturo Hernandez"/>
    <d v="2010-11-20T00:00:00"/>
    <n v="2010"/>
    <d v="1899-12-30T10:55:00"/>
    <d v="1899-12-30T11:01:00"/>
    <m/>
    <m/>
    <x v="0"/>
    <n v="1"/>
    <n v="1"/>
    <s v="Punta Blanca"/>
    <s v="Punta Blanca Bahia Magdalena"/>
    <m/>
    <m/>
    <n v="14.3"/>
    <m/>
    <n v="15.2"/>
    <m/>
    <m/>
    <m/>
    <m/>
    <m/>
    <m/>
    <m/>
    <n v="19"/>
    <m/>
    <x v="16"/>
    <n v="40"/>
    <m/>
    <m/>
    <m/>
    <n v="3.4"/>
    <n v="1941.1921190847377"/>
  </r>
  <r>
    <m/>
    <s v="Arturo Hernandez"/>
    <d v="2010-11-20T00:00:00"/>
    <n v="2010"/>
    <d v="1899-12-30T10:55:00"/>
    <d v="1899-12-30T11:01:00"/>
    <m/>
    <m/>
    <x v="0"/>
    <n v="1"/>
    <n v="1"/>
    <s v="Punta Blanca"/>
    <s v="Punta Blanca Bahia Magdalena"/>
    <m/>
    <m/>
    <n v="14.3"/>
    <m/>
    <n v="15.2"/>
    <m/>
    <m/>
    <m/>
    <m/>
    <m/>
    <m/>
    <m/>
    <n v="19"/>
    <m/>
    <x v="17"/>
    <n v="30"/>
    <m/>
    <m/>
    <m/>
    <n v="3.5"/>
    <n v="7041.8306052892804"/>
  </r>
  <r>
    <m/>
    <s v="Arturo Hernandez"/>
    <d v="2010-11-20T00:00:00"/>
    <n v="2010"/>
    <d v="1899-12-30T10:55:00"/>
    <d v="1899-12-30T11:01:00"/>
    <m/>
    <m/>
    <x v="0"/>
    <n v="1"/>
    <n v="1"/>
    <s v="Punta Blanca"/>
    <s v="Punta Blanca Bahia Magdalena"/>
    <m/>
    <m/>
    <n v="14.3"/>
    <m/>
    <n v="15.2"/>
    <m/>
    <m/>
    <m/>
    <m/>
    <m/>
    <m/>
    <m/>
    <n v="19"/>
    <m/>
    <x v="17"/>
    <n v="30"/>
    <m/>
    <m/>
    <m/>
    <n v="3.5"/>
    <n v="7041.8306052892804"/>
  </r>
  <r>
    <m/>
    <s v="Arturo Hernandez"/>
    <d v="2010-11-20T00:00:00"/>
    <n v="2010"/>
    <d v="1899-12-30T10:55:00"/>
    <d v="1899-12-30T11:01:00"/>
    <m/>
    <m/>
    <x v="0"/>
    <n v="1"/>
    <n v="1"/>
    <s v="Punta Blanca"/>
    <s v="Punta Blanca Bahia Magdalena"/>
    <m/>
    <m/>
    <n v="14.3"/>
    <m/>
    <n v="15.2"/>
    <m/>
    <m/>
    <m/>
    <m/>
    <m/>
    <m/>
    <m/>
    <n v="19"/>
    <m/>
    <x v="18"/>
    <n v="20"/>
    <m/>
    <m/>
    <m/>
    <n v="3.1"/>
    <n v="116.8"/>
  </r>
  <r>
    <m/>
    <s v="Arturo Hernandez"/>
    <d v="2010-11-20T00:00:00"/>
    <n v="2010"/>
    <d v="1899-12-30T10:55:00"/>
    <d v="1899-12-30T11:01:00"/>
    <m/>
    <m/>
    <x v="0"/>
    <n v="1"/>
    <n v="1"/>
    <s v="Punta Blanca"/>
    <s v="Punta Blanca Bahia Magdalena"/>
    <m/>
    <m/>
    <n v="14.3"/>
    <m/>
    <n v="15.2"/>
    <m/>
    <m/>
    <m/>
    <m/>
    <m/>
    <m/>
    <m/>
    <n v="19"/>
    <m/>
    <x v="19"/>
    <n v="35"/>
    <m/>
    <m/>
    <m/>
    <n v="3.6"/>
    <n v="1239.0874999999999"/>
  </r>
  <r>
    <m/>
    <s v="Arturo Hernandez"/>
    <d v="2010-11-20T00:00:00"/>
    <n v="2010"/>
    <d v="1899-12-30T10:55:00"/>
    <d v="1899-12-30T11:01:00"/>
    <m/>
    <m/>
    <x v="0"/>
    <n v="1"/>
    <n v="1"/>
    <s v="Punta Blanca"/>
    <s v="Punta Blanca Bahia Magdalena"/>
    <m/>
    <m/>
    <n v="14.3"/>
    <m/>
    <n v="15.2"/>
    <m/>
    <m/>
    <m/>
    <m/>
    <m/>
    <m/>
    <m/>
    <n v="19"/>
    <m/>
    <x v="19"/>
    <n v="5"/>
    <m/>
    <m/>
    <m/>
    <n v="3.6"/>
    <n v="3.6124999999999998"/>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0"/>
    <m/>
    <m/>
    <m/>
    <n v="3"/>
    <n v="18.018555950525879"/>
  </r>
  <r>
    <m/>
    <s v="Arturo Hernandez"/>
    <d v="2010-11-20T00:00:00"/>
    <n v="2010"/>
    <d v="1899-12-30T13:50:00"/>
    <d v="1899-12-30T14:04:00"/>
    <m/>
    <m/>
    <x v="1"/>
    <n v="2"/>
    <n v="2"/>
    <s v="Punta Blanca"/>
    <s v="Punta Blanca Bahia Magdalena"/>
    <m/>
    <m/>
    <n v="8.8000000000000007"/>
    <m/>
    <n v="9.1"/>
    <m/>
    <m/>
    <m/>
    <m/>
    <m/>
    <m/>
    <m/>
    <n v="19"/>
    <m/>
    <x v="20"/>
    <n v="15"/>
    <m/>
    <m/>
    <m/>
    <n v="3"/>
    <n v="62.098351142796815"/>
  </r>
  <r>
    <m/>
    <s v="Arturo Hernandez"/>
    <d v="2010-11-20T00:00:00"/>
    <n v="2010"/>
    <d v="1899-12-30T13:50:00"/>
    <d v="1899-12-30T14:04:00"/>
    <m/>
    <m/>
    <x v="1"/>
    <n v="2"/>
    <n v="2"/>
    <s v="Punta Blanca"/>
    <s v="Punta Blanca Bahia Magdalena"/>
    <m/>
    <m/>
    <n v="8.8000000000000007"/>
    <m/>
    <n v="9.1"/>
    <m/>
    <m/>
    <m/>
    <m/>
    <m/>
    <m/>
    <m/>
    <n v="19"/>
    <m/>
    <x v="20"/>
    <n v="15"/>
    <m/>
    <m/>
    <m/>
    <n v="3"/>
    <n v="62.098351142796815"/>
  </r>
  <r>
    <m/>
    <s v="Arturo Hernandez"/>
    <d v="2010-11-20T00:00:00"/>
    <n v="2010"/>
    <d v="1899-12-30T13:50:00"/>
    <d v="1899-12-30T14:04:00"/>
    <m/>
    <m/>
    <x v="1"/>
    <n v="2"/>
    <n v="2"/>
    <s v="Punta Blanca"/>
    <s v="Punta Blanca Bahia Magdalena"/>
    <m/>
    <m/>
    <n v="8.8000000000000007"/>
    <m/>
    <n v="9.1"/>
    <m/>
    <m/>
    <m/>
    <m/>
    <m/>
    <m/>
    <m/>
    <n v="19"/>
    <m/>
    <x v="21"/>
    <n v="30"/>
    <m/>
    <m/>
    <m/>
    <n v="3.5"/>
    <n v="1131.1888550706017"/>
  </r>
  <r>
    <m/>
    <s v="Arturo Hernandez"/>
    <d v="2010-11-20T00:00:00"/>
    <n v="2010"/>
    <d v="1899-12-30T13:50:00"/>
    <d v="1899-12-30T14:04:00"/>
    <m/>
    <m/>
    <x v="1"/>
    <n v="2"/>
    <n v="2"/>
    <s v="Punta Blanca"/>
    <s v="Punta Blanca Bahia Magdalena"/>
    <m/>
    <m/>
    <n v="8.8000000000000007"/>
    <m/>
    <n v="9.1"/>
    <m/>
    <m/>
    <m/>
    <m/>
    <m/>
    <m/>
    <m/>
    <n v="19"/>
    <m/>
    <x v="21"/>
    <n v="30"/>
    <m/>
    <m/>
    <m/>
    <n v="3.5"/>
    <n v="1131.1888550706017"/>
  </r>
  <r>
    <m/>
    <s v="Arturo Hernandez"/>
    <d v="2010-11-20T00:00:00"/>
    <n v="2010"/>
    <d v="1899-12-30T13:50:00"/>
    <d v="1899-12-30T14:04:00"/>
    <m/>
    <m/>
    <x v="1"/>
    <n v="2"/>
    <n v="2"/>
    <s v="Punta Blanca"/>
    <s v="Punta Blanca Bahia Magdalena"/>
    <m/>
    <m/>
    <n v="8.8000000000000007"/>
    <m/>
    <n v="9.1"/>
    <m/>
    <m/>
    <m/>
    <m/>
    <m/>
    <m/>
    <m/>
    <n v="19"/>
    <m/>
    <x v="0"/>
    <n v="10"/>
    <m/>
    <m/>
    <m/>
    <n v="3.4"/>
    <n v="18.959160915636311"/>
  </r>
  <r>
    <m/>
    <s v="Arturo Hernandez"/>
    <d v="2010-11-20T00:00:00"/>
    <n v="2010"/>
    <d v="1899-12-30T13:50:00"/>
    <d v="1899-12-30T14:04:00"/>
    <m/>
    <m/>
    <x v="1"/>
    <n v="2"/>
    <n v="2"/>
    <s v="Punta Blanca"/>
    <s v="Punta Blanca Bahia Magdalena"/>
    <m/>
    <m/>
    <n v="8.8000000000000007"/>
    <m/>
    <n v="9.1"/>
    <m/>
    <m/>
    <m/>
    <m/>
    <m/>
    <m/>
    <m/>
    <n v="19"/>
    <m/>
    <x v="0"/>
    <n v="10"/>
    <m/>
    <m/>
    <m/>
    <n v="3.4"/>
    <n v="18.959160915636311"/>
  </r>
  <r>
    <m/>
    <s v="Arturo Hernandez"/>
    <d v="2010-11-20T00:00:00"/>
    <n v="2010"/>
    <d v="1899-12-30T13:50:00"/>
    <d v="1899-12-30T14:04:00"/>
    <m/>
    <m/>
    <x v="1"/>
    <n v="2"/>
    <n v="2"/>
    <s v="Punta Blanca"/>
    <s v="Punta Blanca Bahia Magdalena"/>
    <m/>
    <m/>
    <n v="8.8000000000000007"/>
    <m/>
    <n v="9.1"/>
    <m/>
    <m/>
    <m/>
    <m/>
    <m/>
    <m/>
    <m/>
    <n v="19"/>
    <m/>
    <x v="0"/>
    <n v="5"/>
    <m/>
    <m/>
    <m/>
    <n v="3.4"/>
    <n v="2.1677873028939731"/>
  </r>
  <r>
    <m/>
    <s v="Arturo Hernandez"/>
    <d v="2010-11-20T00:00:00"/>
    <n v="2010"/>
    <d v="1899-12-30T13:50:00"/>
    <d v="1899-12-30T14:04:00"/>
    <m/>
    <m/>
    <x v="1"/>
    <n v="2"/>
    <n v="2"/>
    <s v="Punta Blanca"/>
    <s v="Punta Blanca Bahia Magdalena"/>
    <m/>
    <m/>
    <n v="8.8000000000000007"/>
    <m/>
    <n v="9.1"/>
    <m/>
    <m/>
    <m/>
    <m/>
    <m/>
    <m/>
    <m/>
    <n v="19"/>
    <m/>
    <x v="0"/>
    <n v="5"/>
    <m/>
    <m/>
    <m/>
    <n v="3.4"/>
    <n v="2.1677873028939731"/>
  </r>
  <r>
    <m/>
    <s v="Arturo Hernandez"/>
    <d v="2010-11-20T00:00:00"/>
    <n v="2010"/>
    <d v="1899-12-30T13:50:00"/>
    <d v="1899-12-30T14:04:00"/>
    <m/>
    <m/>
    <x v="1"/>
    <n v="2"/>
    <n v="2"/>
    <s v="Punta Blanca"/>
    <s v="Punta Blanca Bahia Magdalena"/>
    <m/>
    <m/>
    <n v="8.8000000000000007"/>
    <m/>
    <n v="9.1"/>
    <m/>
    <m/>
    <m/>
    <m/>
    <m/>
    <m/>
    <m/>
    <n v="19"/>
    <m/>
    <x v="0"/>
    <n v="5"/>
    <m/>
    <m/>
    <m/>
    <n v="3.4"/>
    <n v="2.1677873028939731"/>
  </r>
  <r>
    <m/>
    <s v="Arturo Hernandez"/>
    <d v="2010-11-20T00:00:00"/>
    <n v="2010"/>
    <d v="1899-12-30T13:50:00"/>
    <d v="1899-12-30T14:04:00"/>
    <m/>
    <m/>
    <x v="1"/>
    <n v="2"/>
    <n v="2"/>
    <s v="Punta Blanca"/>
    <s v="Punta Blanca Bahia Magdalena"/>
    <m/>
    <m/>
    <n v="8.8000000000000007"/>
    <m/>
    <n v="9.1"/>
    <m/>
    <m/>
    <m/>
    <m/>
    <m/>
    <m/>
    <m/>
    <n v="19"/>
    <m/>
    <x v="0"/>
    <n v="5"/>
    <m/>
    <m/>
    <m/>
    <n v="3.4"/>
    <n v="2.1677873028939731"/>
  </r>
  <r>
    <m/>
    <s v="Arturo Hernandez"/>
    <d v="2010-11-20T00:00:00"/>
    <n v="2010"/>
    <d v="1899-12-30T13:50:00"/>
    <d v="1899-12-30T14:04:00"/>
    <m/>
    <m/>
    <x v="1"/>
    <n v="2"/>
    <n v="2"/>
    <s v="Punta Blanca"/>
    <s v="Punta Blanca Bahia Magdalena"/>
    <m/>
    <m/>
    <n v="8.8000000000000007"/>
    <m/>
    <n v="9.1"/>
    <m/>
    <m/>
    <m/>
    <m/>
    <m/>
    <m/>
    <m/>
    <n v="19"/>
    <m/>
    <x v="1"/>
    <n v="30"/>
    <m/>
    <m/>
    <m/>
    <n v="3.4"/>
    <n v="541.22534329400446"/>
  </r>
  <r>
    <m/>
    <s v="Arturo Hernandez"/>
    <d v="2010-11-20T00:00:00"/>
    <n v="2010"/>
    <d v="1899-12-30T13:50:00"/>
    <d v="1899-12-30T14:04:00"/>
    <m/>
    <m/>
    <x v="1"/>
    <n v="2"/>
    <n v="2"/>
    <s v="Punta Blanca"/>
    <s v="Punta Blanca Bahia Magdalena"/>
    <m/>
    <m/>
    <n v="8.8000000000000007"/>
    <m/>
    <n v="9.1"/>
    <m/>
    <m/>
    <m/>
    <m/>
    <m/>
    <m/>
    <m/>
    <n v="19"/>
    <m/>
    <x v="1"/>
    <n v="30"/>
    <m/>
    <m/>
    <m/>
    <n v="3.4"/>
    <n v="541.22534329400446"/>
  </r>
  <r>
    <m/>
    <s v="Arturo Hernandez"/>
    <d v="2010-11-20T00:00:00"/>
    <n v="2010"/>
    <d v="1899-12-30T13:50:00"/>
    <d v="1899-12-30T14:04:00"/>
    <m/>
    <m/>
    <x v="1"/>
    <n v="2"/>
    <n v="2"/>
    <s v="Punta Blanca"/>
    <s v="Punta Blanca Bahia Magdalena"/>
    <m/>
    <m/>
    <n v="8.8000000000000007"/>
    <m/>
    <n v="9.1"/>
    <m/>
    <m/>
    <m/>
    <m/>
    <m/>
    <m/>
    <m/>
    <n v="19"/>
    <m/>
    <x v="1"/>
    <n v="35"/>
    <m/>
    <m/>
    <m/>
    <n v="3.4"/>
    <n v="859.33981897928402"/>
  </r>
  <r>
    <m/>
    <s v="Arturo Hernandez"/>
    <d v="2010-11-20T00:00:00"/>
    <n v="2010"/>
    <d v="1899-12-30T13:50:00"/>
    <d v="1899-12-30T14:04:00"/>
    <m/>
    <m/>
    <x v="1"/>
    <n v="2"/>
    <n v="2"/>
    <s v="Punta Blanca"/>
    <s v="Punta Blanca Bahia Magdalena"/>
    <m/>
    <m/>
    <n v="8.8000000000000007"/>
    <m/>
    <n v="9.1"/>
    <m/>
    <m/>
    <m/>
    <m/>
    <m/>
    <m/>
    <m/>
    <n v="19"/>
    <m/>
    <x v="1"/>
    <n v="30"/>
    <m/>
    <m/>
    <m/>
    <n v="3.4"/>
    <n v="541.22534329400446"/>
  </r>
  <r>
    <m/>
    <s v="Arturo Hernandez"/>
    <d v="2010-11-20T00:00:00"/>
    <n v="2010"/>
    <d v="1899-12-30T13:50:00"/>
    <d v="1899-12-30T14:04:00"/>
    <m/>
    <m/>
    <x v="1"/>
    <n v="2"/>
    <n v="2"/>
    <s v="Punta Blanca"/>
    <s v="Punta Blanca Bahia Magdalena"/>
    <m/>
    <m/>
    <n v="8.8000000000000007"/>
    <m/>
    <n v="9.1"/>
    <m/>
    <m/>
    <m/>
    <m/>
    <m/>
    <m/>
    <m/>
    <n v="19"/>
    <m/>
    <x v="1"/>
    <n v="30"/>
    <m/>
    <m/>
    <m/>
    <n v="3.4"/>
    <n v="541.22534329400446"/>
  </r>
  <r>
    <m/>
    <s v="Arturo Hernandez"/>
    <d v="2010-11-20T00:00:00"/>
    <n v="2010"/>
    <d v="1899-12-30T13:50:00"/>
    <d v="1899-12-30T14:04:00"/>
    <m/>
    <m/>
    <x v="1"/>
    <n v="2"/>
    <n v="2"/>
    <s v="Punta Blanca"/>
    <s v="Punta Blanca Bahia Magdalena"/>
    <m/>
    <m/>
    <n v="8.8000000000000007"/>
    <m/>
    <n v="9.1"/>
    <m/>
    <m/>
    <m/>
    <m/>
    <m/>
    <m/>
    <m/>
    <n v="19"/>
    <m/>
    <x v="1"/>
    <n v="15"/>
    <m/>
    <m/>
    <m/>
    <n v="3.4"/>
    <n v="67.690693197082425"/>
  </r>
  <r>
    <m/>
    <s v="Arturo Hernandez"/>
    <d v="2010-11-20T00:00:00"/>
    <n v="2010"/>
    <d v="1899-12-30T13:50:00"/>
    <d v="1899-12-30T14:04:00"/>
    <m/>
    <m/>
    <x v="1"/>
    <n v="2"/>
    <n v="2"/>
    <s v="Punta Blanca"/>
    <s v="Punta Blanca Bahia Magdalena"/>
    <m/>
    <m/>
    <n v="8.8000000000000007"/>
    <m/>
    <n v="9.1"/>
    <m/>
    <m/>
    <m/>
    <m/>
    <m/>
    <m/>
    <m/>
    <n v="19"/>
    <m/>
    <x v="1"/>
    <n v="10"/>
    <m/>
    <m/>
    <m/>
    <n v="3.4"/>
    <n v="20.063008512583679"/>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5"/>
    <m/>
    <m/>
    <m/>
    <n v="2.7"/>
    <n v="1.2781083059718601"/>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2"/>
    <n v="3"/>
    <m/>
    <m/>
    <m/>
    <n v="2.7"/>
    <n v="0.22315689585450443"/>
  </r>
  <r>
    <m/>
    <s v="Arturo Hernandez"/>
    <d v="2010-11-20T00:00:00"/>
    <n v="2010"/>
    <d v="1899-12-30T13:50:00"/>
    <d v="1899-12-30T14:04:00"/>
    <m/>
    <m/>
    <x v="1"/>
    <n v="2"/>
    <n v="2"/>
    <s v="Punta Blanca"/>
    <s v="Punta Blanca Bahia Magdalena"/>
    <m/>
    <m/>
    <n v="8.8000000000000007"/>
    <m/>
    <n v="9.1"/>
    <m/>
    <m/>
    <m/>
    <m/>
    <m/>
    <m/>
    <m/>
    <n v="19"/>
    <m/>
    <x v="23"/>
    <n v="20"/>
    <m/>
    <m/>
    <m/>
    <n v="4"/>
    <n v="203.36729283494643"/>
  </r>
  <r>
    <m/>
    <s v="Arturo Hernandez"/>
    <d v="2010-11-20T00:00:00"/>
    <n v="2010"/>
    <d v="1899-12-30T13:50:00"/>
    <d v="1899-12-30T14:04:00"/>
    <m/>
    <m/>
    <x v="1"/>
    <n v="2"/>
    <n v="2"/>
    <s v="Punta Blanca"/>
    <s v="Punta Blanca Bahia Magdalena"/>
    <m/>
    <m/>
    <n v="8.8000000000000007"/>
    <m/>
    <n v="9.1"/>
    <m/>
    <m/>
    <m/>
    <m/>
    <m/>
    <m/>
    <m/>
    <n v="19"/>
    <m/>
    <x v="15"/>
    <n v="10"/>
    <m/>
    <m/>
    <m/>
    <n v="3.5"/>
    <n v="14.711960327878968"/>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5"/>
    <m/>
    <m/>
    <m/>
    <n v="3.5"/>
    <n v="1.7551782940068625"/>
  </r>
  <r>
    <m/>
    <s v="Arturo Hernandez"/>
    <d v="2010-11-20T00:00:00"/>
    <n v="2010"/>
    <d v="1899-12-30T13:50:00"/>
    <d v="1899-12-30T14:04:00"/>
    <m/>
    <m/>
    <x v="1"/>
    <n v="2"/>
    <n v="2"/>
    <s v="Punta Blanca"/>
    <s v="Punta Blanca Bahia Magdalena"/>
    <m/>
    <m/>
    <n v="8.8000000000000007"/>
    <m/>
    <n v="9.1"/>
    <m/>
    <m/>
    <m/>
    <m/>
    <m/>
    <m/>
    <m/>
    <n v="19"/>
    <m/>
    <x v="3"/>
    <n v="5"/>
    <m/>
    <m/>
    <m/>
    <n v="3.5"/>
    <n v="1.7551782940068625"/>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24"/>
    <n v="25"/>
    <m/>
    <m/>
    <m/>
    <n v="2.6"/>
    <n v="555.92769065930452"/>
  </r>
  <r>
    <m/>
    <s v="Arturo Hernandez"/>
    <d v="2010-11-20T00:00:00"/>
    <n v="2010"/>
    <d v="1899-12-30T13:50:00"/>
    <d v="1899-12-30T14:04:00"/>
    <m/>
    <m/>
    <x v="1"/>
    <n v="2"/>
    <n v="2"/>
    <s v="Punta Blanca"/>
    <s v="Punta Blanca Bahia Magdalena"/>
    <m/>
    <m/>
    <n v="8.8000000000000007"/>
    <m/>
    <n v="9.1"/>
    <m/>
    <m/>
    <m/>
    <m/>
    <m/>
    <m/>
    <m/>
    <n v="19"/>
    <m/>
    <x v="24"/>
    <n v="30"/>
    <m/>
    <m/>
    <m/>
    <n v="2.6"/>
    <n v="975.50945075748666"/>
  </r>
  <r>
    <m/>
    <s v="Arturo Hernandez"/>
    <d v="2010-11-20T00:00:00"/>
    <n v="2010"/>
    <d v="1899-12-30T13:50:00"/>
    <d v="1899-12-30T14:04:00"/>
    <m/>
    <m/>
    <x v="1"/>
    <n v="2"/>
    <n v="2"/>
    <s v="Punta Blanca"/>
    <s v="Punta Blanca Bahia Magdalena"/>
    <m/>
    <m/>
    <n v="8.8000000000000007"/>
    <m/>
    <n v="9.1"/>
    <m/>
    <m/>
    <m/>
    <m/>
    <m/>
    <m/>
    <m/>
    <n v="19"/>
    <m/>
    <x v="24"/>
    <n v="30"/>
    <m/>
    <m/>
    <m/>
    <n v="2.6"/>
    <n v="975.50945075748666"/>
  </r>
  <r>
    <m/>
    <s v="Arturo Hernandez"/>
    <d v="2010-11-20T00:00:00"/>
    <n v="2010"/>
    <d v="1899-12-30T13:50:00"/>
    <d v="1899-12-30T14:04:00"/>
    <m/>
    <m/>
    <x v="1"/>
    <n v="2"/>
    <n v="2"/>
    <s v="Punta Blanca"/>
    <s v="Punta Blanca Bahia Magdalena"/>
    <m/>
    <m/>
    <n v="8.8000000000000007"/>
    <m/>
    <n v="9.1"/>
    <m/>
    <m/>
    <m/>
    <m/>
    <m/>
    <m/>
    <m/>
    <n v="19"/>
    <m/>
    <x v="24"/>
    <n v="30"/>
    <m/>
    <m/>
    <m/>
    <n v="2.6"/>
    <n v="975.50945075748666"/>
  </r>
  <r>
    <m/>
    <s v="Arturo Hernandez"/>
    <d v="2010-11-20T00:00:00"/>
    <n v="2010"/>
    <d v="1899-12-30T13:50:00"/>
    <d v="1899-12-30T14:04:00"/>
    <m/>
    <m/>
    <x v="1"/>
    <n v="2"/>
    <n v="2"/>
    <s v="Punta Blanca"/>
    <s v="Punta Blanca Bahia Magdalena"/>
    <m/>
    <m/>
    <n v="8.8000000000000007"/>
    <m/>
    <n v="9.1"/>
    <m/>
    <m/>
    <m/>
    <m/>
    <m/>
    <m/>
    <m/>
    <n v="19"/>
    <m/>
    <x v="25"/>
    <n v="10"/>
    <m/>
    <m/>
    <m/>
    <n v="2.9"/>
    <n v="25.635392149429734"/>
  </r>
  <r>
    <m/>
    <s v="Arturo Hernandez"/>
    <d v="2010-11-20T00:00:00"/>
    <n v="2010"/>
    <d v="1899-12-30T13:50:00"/>
    <d v="1899-12-30T14:04:00"/>
    <m/>
    <m/>
    <x v="1"/>
    <n v="2"/>
    <n v="2"/>
    <s v="Punta Blanca"/>
    <s v="Punta Blanca Bahia Magdalena"/>
    <m/>
    <m/>
    <n v="8.8000000000000007"/>
    <m/>
    <n v="9.1"/>
    <m/>
    <m/>
    <m/>
    <m/>
    <m/>
    <m/>
    <m/>
    <n v="19"/>
    <m/>
    <x v="26"/>
    <n v="5"/>
    <m/>
    <m/>
    <m/>
    <n v="2.7"/>
    <n v="1.490715099678825"/>
  </r>
  <r>
    <m/>
    <s v="Arturo Hernandez"/>
    <d v="2010-11-20T00:00:00"/>
    <n v="2010"/>
    <d v="1899-12-30T13:50:00"/>
    <d v="1899-12-30T14:04:00"/>
    <m/>
    <m/>
    <x v="1"/>
    <n v="2"/>
    <n v="2"/>
    <s v="Punta Blanca"/>
    <s v="Punta Blanca Bahia Magdalena"/>
    <m/>
    <m/>
    <n v="8.8000000000000007"/>
    <m/>
    <n v="9.1"/>
    <m/>
    <m/>
    <m/>
    <m/>
    <m/>
    <m/>
    <m/>
    <n v="19"/>
    <m/>
    <x v="26"/>
    <n v="10"/>
    <m/>
    <m/>
    <m/>
    <n v="2.7"/>
    <n v="7.7543430507534596"/>
  </r>
  <r>
    <m/>
    <s v="Arturo Hernandez"/>
    <d v="2010-11-20T00:00:00"/>
    <n v="2010"/>
    <d v="1899-12-30T13:50:00"/>
    <d v="1899-12-30T14:04:00"/>
    <m/>
    <m/>
    <x v="1"/>
    <n v="2"/>
    <n v="2"/>
    <s v="Punta Blanca"/>
    <s v="Punta Blanca Bahia Magdalena"/>
    <m/>
    <m/>
    <n v="8.8000000000000007"/>
    <m/>
    <n v="9.1"/>
    <m/>
    <m/>
    <m/>
    <m/>
    <m/>
    <m/>
    <m/>
    <n v="19"/>
    <m/>
    <x v="26"/>
    <n v="10"/>
    <m/>
    <m/>
    <m/>
    <n v="2.7"/>
    <n v="7.7543430507534596"/>
  </r>
  <r>
    <m/>
    <s v="Arturo Hernandez"/>
    <d v="2010-11-20T00:00:00"/>
    <n v="2010"/>
    <d v="1899-12-30T13:50:00"/>
    <d v="1899-12-30T14:04:00"/>
    <m/>
    <m/>
    <x v="1"/>
    <n v="2"/>
    <n v="2"/>
    <s v="Punta Blanca"/>
    <s v="Punta Blanca Bahia Magdalena"/>
    <m/>
    <m/>
    <n v="8.8000000000000007"/>
    <m/>
    <n v="9.1"/>
    <m/>
    <m/>
    <m/>
    <m/>
    <m/>
    <m/>
    <m/>
    <n v="19"/>
    <m/>
    <x v="27"/>
    <n v="20"/>
    <m/>
    <m/>
    <m/>
    <n v="3.8"/>
    <n v="78.886860240081091"/>
  </r>
  <r>
    <m/>
    <s v="Arturo Hernandez"/>
    <d v="2010-11-20T00:00:00"/>
    <n v="2010"/>
    <d v="1899-12-30T13:50:00"/>
    <d v="1899-12-30T14:04:00"/>
    <m/>
    <m/>
    <x v="1"/>
    <n v="2"/>
    <n v="2"/>
    <s v="Punta Blanca"/>
    <s v="Punta Blanca Bahia Magdalena"/>
    <m/>
    <m/>
    <n v="8.8000000000000007"/>
    <m/>
    <n v="9.1"/>
    <m/>
    <m/>
    <m/>
    <m/>
    <m/>
    <m/>
    <m/>
    <n v="19"/>
    <m/>
    <x v="27"/>
    <n v="15"/>
    <m/>
    <m/>
    <m/>
    <n v="3.8"/>
    <n v="34.614960347106241"/>
  </r>
  <r>
    <m/>
    <s v="Arturo Hernandez"/>
    <d v="2010-11-20T00:00:00"/>
    <n v="2010"/>
    <d v="1899-12-30T13:50:00"/>
    <d v="1899-12-30T14:04:00"/>
    <m/>
    <m/>
    <x v="1"/>
    <n v="2"/>
    <n v="2"/>
    <s v="Punta Blanca"/>
    <s v="Punta Blanca Bahia Magdalena"/>
    <m/>
    <m/>
    <n v="8.8000000000000007"/>
    <m/>
    <n v="9.1"/>
    <m/>
    <m/>
    <m/>
    <m/>
    <m/>
    <m/>
    <m/>
    <n v="19"/>
    <m/>
    <x v="8"/>
    <n v="10"/>
    <m/>
    <m/>
    <m/>
    <n v="3.1"/>
    <n v="17.995226154534219"/>
  </r>
  <r>
    <m/>
    <s v="Arturo Hernandez"/>
    <d v="2010-11-20T00:00:00"/>
    <n v="2010"/>
    <d v="1899-12-30T13:50:00"/>
    <d v="1899-12-30T14:04:00"/>
    <m/>
    <m/>
    <x v="1"/>
    <n v="2"/>
    <n v="2"/>
    <s v="Punta Blanca"/>
    <s v="Punta Blanca Bahia Magdalena"/>
    <m/>
    <m/>
    <n v="8.8000000000000007"/>
    <m/>
    <n v="9.1"/>
    <m/>
    <m/>
    <m/>
    <m/>
    <m/>
    <m/>
    <m/>
    <n v="19"/>
    <m/>
    <x v="8"/>
    <n v="5"/>
    <m/>
    <m/>
    <m/>
    <n v="3.1"/>
    <n v="2.2973048734445936"/>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40"/>
    <m/>
    <m/>
    <m/>
    <n v="2"/>
    <n v="2033.4027592700252"/>
  </r>
  <r>
    <m/>
    <s v="Arturo Hernandez"/>
    <d v="2010-11-20T00:00:00"/>
    <n v="2010"/>
    <d v="1899-12-30T13:50:00"/>
    <d v="1899-12-30T14:04:00"/>
    <m/>
    <m/>
    <x v="1"/>
    <n v="2"/>
    <n v="2"/>
    <s v="Punta Blanca"/>
    <s v="Punta Blanca Bahia Magdalena"/>
    <m/>
    <m/>
    <n v="8.8000000000000007"/>
    <m/>
    <n v="9.1"/>
    <m/>
    <m/>
    <m/>
    <m/>
    <m/>
    <m/>
    <m/>
    <n v="19"/>
    <m/>
    <x v="10"/>
    <n v="25"/>
    <m/>
    <m/>
    <m/>
    <n v="2"/>
    <n v="336.46449348093182"/>
  </r>
  <r>
    <m/>
    <s v="Arturo Hernandez"/>
    <d v="2010-11-20T00:00:00"/>
    <n v="2010"/>
    <d v="1899-12-30T13:50:00"/>
    <d v="1899-12-30T14:04:00"/>
    <m/>
    <m/>
    <x v="1"/>
    <n v="2"/>
    <n v="2"/>
    <s v="Punta Blanca"/>
    <s v="Punta Blanca Bahia Magdalena"/>
    <m/>
    <m/>
    <n v="8.8000000000000007"/>
    <m/>
    <n v="9.1"/>
    <m/>
    <m/>
    <m/>
    <m/>
    <m/>
    <m/>
    <m/>
    <n v="19"/>
    <m/>
    <x v="10"/>
    <n v="30"/>
    <m/>
    <m/>
    <m/>
    <n v="2"/>
    <n v="586.25387385232966"/>
  </r>
  <r>
    <m/>
    <s v="Arturo Hernandez"/>
    <d v="2010-11-20T00:00:00"/>
    <n v="2010"/>
    <d v="1899-12-30T13:50:00"/>
    <d v="1899-12-30T14:04:00"/>
    <m/>
    <m/>
    <x v="1"/>
    <n v="2"/>
    <n v="2"/>
    <s v="Punta Blanca"/>
    <s v="Punta Blanca Bahia Magdalena"/>
    <m/>
    <m/>
    <n v="8.8000000000000007"/>
    <m/>
    <n v="9.1"/>
    <m/>
    <m/>
    <m/>
    <m/>
    <m/>
    <m/>
    <m/>
    <n v="19"/>
    <m/>
    <x v="28"/>
    <n v="10"/>
    <m/>
    <m/>
    <m/>
    <n v="2"/>
    <n v="28.426633284489416"/>
  </r>
  <r>
    <m/>
    <s v="Arturo Hernandez"/>
    <d v="2010-11-20T00:00:00"/>
    <n v="2010"/>
    <d v="1899-12-30T13:50:00"/>
    <d v="1899-12-30T14:04:00"/>
    <m/>
    <m/>
    <x v="1"/>
    <n v="2"/>
    <n v="2"/>
    <s v="Punta Blanca"/>
    <s v="Punta Blanca Bahia Magdalena"/>
    <m/>
    <m/>
    <n v="8.8000000000000007"/>
    <m/>
    <n v="9.1"/>
    <m/>
    <m/>
    <m/>
    <m/>
    <m/>
    <m/>
    <m/>
    <n v="19"/>
    <m/>
    <x v="28"/>
    <n v="10"/>
    <m/>
    <m/>
    <m/>
    <n v="2"/>
    <n v="28.426633284489416"/>
  </r>
  <r>
    <m/>
    <s v="Arturo Hernandez"/>
    <d v="2010-11-20T00:00:00"/>
    <n v="2010"/>
    <d v="1899-12-30T13:50:00"/>
    <d v="1899-12-30T14:04:00"/>
    <m/>
    <m/>
    <x v="1"/>
    <n v="2"/>
    <n v="2"/>
    <s v="Punta Blanca"/>
    <s v="Punta Blanca Bahia Magdalena"/>
    <m/>
    <m/>
    <n v="8.8000000000000007"/>
    <m/>
    <n v="9.1"/>
    <m/>
    <m/>
    <m/>
    <m/>
    <m/>
    <m/>
    <m/>
    <n v="19"/>
    <m/>
    <x v="28"/>
    <n v="3"/>
    <m/>
    <m/>
    <m/>
    <n v="2"/>
    <n v="0.85443235852340282"/>
  </r>
  <r>
    <m/>
    <s v="Arturo Hernandez"/>
    <d v="2010-11-20T00:00:00"/>
    <n v="2010"/>
    <d v="1899-12-30T13:50:00"/>
    <d v="1899-12-30T14:04:00"/>
    <m/>
    <m/>
    <x v="1"/>
    <n v="2"/>
    <n v="2"/>
    <s v="Punta Blanca"/>
    <s v="Punta Blanca Bahia Magdalena"/>
    <m/>
    <m/>
    <n v="8.8000000000000007"/>
    <m/>
    <n v="9.1"/>
    <m/>
    <m/>
    <m/>
    <m/>
    <m/>
    <m/>
    <m/>
    <n v="19"/>
    <m/>
    <x v="28"/>
    <n v="3"/>
    <m/>
    <m/>
    <m/>
    <n v="2"/>
    <n v="0.85443235852340282"/>
  </r>
  <r>
    <m/>
    <s v="Arturo Hernandez"/>
    <d v="2010-11-20T00:00:00"/>
    <n v="2010"/>
    <d v="1899-12-30T13:50:00"/>
    <d v="1899-12-30T14:04:00"/>
    <m/>
    <m/>
    <x v="1"/>
    <n v="2"/>
    <n v="2"/>
    <s v="Punta Blanca"/>
    <s v="Punta Blanca Bahia Magdalena"/>
    <m/>
    <m/>
    <n v="8.8000000000000007"/>
    <m/>
    <n v="9.1"/>
    <m/>
    <m/>
    <m/>
    <m/>
    <m/>
    <m/>
    <m/>
    <n v="19"/>
    <m/>
    <x v="28"/>
    <n v="3"/>
    <m/>
    <m/>
    <m/>
    <n v="2"/>
    <n v="0.85443235852340282"/>
  </r>
  <r>
    <m/>
    <s v="Arturo Hernandez"/>
    <d v="2010-11-20T00:00:00"/>
    <n v="2010"/>
    <d v="1899-12-30T13:50:00"/>
    <d v="1899-12-30T14:04:00"/>
    <m/>
    <m/>
    <x v="1"/>
    <n v="2"/>
    <n v="2"/>
    <s v="Punta Blanca"/>
    <s v="Punta Blanca Bahia Magdalena"/>
    <m/>
    <m/>
    <n v="8.8000000000000007"/>
    <m/>
    <n v="9.1"/>
    <m/>
    <m/>
    <m/>
    <m/>
    <m/>
    <m/>
    <m/>
    <n v="19"/>
    <m/>
    <x v="28"/>
    <n v="3"/>
    <m/>
    <m/>
    <m/>
    <n v="2"/>
    <n v="0.85443235852340282"/>
  </r>
  <r>
    <m/>
    <s v="Arturo Hernandez"/>
    <d v="2010-11-20T00:00:00"/>
    <n v="2010"/>
    <d v="1899-12-30T13:50:00"/>
    <d v="1899-12-30T14:04:00"/>
    <m/>
    <m/>
    <x v="1"/>
    <n v="2"/>
    <n v="2"/>
    <s v="Punta Blanca"/>
    <s v="Punta Blanca Bahia Magdalena"/>
    <m/>
    <m/>
    <n v="8.8000000000000007"/>
    <m/>
    <n v="9.1"/>
    <m/>
    <m/>
    <m/>
    <m/>
    <m/>
    <m/>
    <m/>
    <n v="19"/>
    <m/>
    <x v="28"/>
    <n v="5"/>
    <m/>
    <m/>
    <m/>
    <n v="2"/>
    <n v="3.7796989724059569"/>
  </r>
  <r>
    <m/>
    <s v="Arturo Hernandez"/>
    <d v="2010-11-20T00:00:00"/>
    <n v="2010"/>
    <d v="1899-12-30T13:50:00"/>
    <d v="1899-12-30T14:04:00"/>
    <m/>
    <m/>
    <x v="1"/>
    <n v="2"/>
    <n v="2"/>
    <s v="Punta Blanca"/>
    <s v="Punta Blanca Bahia Magdalena"/>
    <m/>
    <m/>
    <n v="8.8000000000000007"/>
    <m/>
    <n v="9.1"/>
    <m/>
    <m/>
    <m/>
    <m/>
    <m/>
    <m/>
    <m/>
    <n v="19"/>
    <m/>
    <x v="28"/>
    <n v="5"/>
    <m/>
    <m/>
    <m/>
    <n v="2"/>
    <n v="3.7796989724059569"/>
  </r>
  <r>
    <m/>
    <s v="Arturo Hernandez"/>
    <d v="2010-11-20T00:00:00"/>
    <n v="2010"/>
    <d v="1899-12-30T13:50:00"/>
    <d v="1899-12-30T14:04:00"/>
    <m/>
    <m/>
    <x v="1"/>
    <n v="2"/>
    <n v="2"/>
    <s v="Punta Blanca"/>
    <s v="Punta Blanca Bahia Magdalena"/>
    <m/>
    <m/>
    <n v="8.8000000000000007"/>
    <m/>
    <n v="9.1"/>
    <m/>
    <m/>
    <m/>
    <m/>
    <m/>
    <m/>
    <m/>
    <n v="19"/>
    <m/>
    <x v="28"/>
    <n v="5"/>
    <m/>
    <m/>
    <m/>
    <n v="2"/>
    <n v="3.7796989724059569"/>
  </r>
  <r>
    <m/>
    <s v="Arturo Hernandez"/>
    <d v="2010-11-20T00:00:00"/>
    <n v="2010"/>
    <d v="1899-12-30T13:50:00"/>
    <d v="1899-12-30T14:04:00"/>
    <m/>
    <m/>
    <x v="1"/>
    <n v="2"/>
    <n v="2"/>
    <s v="Punta Blanca"/>
    <s v="Punta Blanca Bahia Magdalena"/>
    <m/>
    <m/>
    <n v="8.8000000000000007"/>
    <m/>
    <n v="9.1"/>
    <m/>
    <m/>
    <m/>
    <m/>
    <m/>
    <m/>
    <m/>
    <n v="19"/>
    <m/>
    <x v="28"/>
    <n v="3"/>
    <m/>
    <m/>
    <m/>
    <n v="2"/>
    <n v="0.85443235852340282"/>
  </r>
  <r>
    <m/>
    <s v="Arturo Hernandez"/>
    <d v="2010-11-20T00:00:00"/>
    <n v="2010"/>
    <d v="1899-12-30T13:50:00"/>
    <d v="1899-12-30T14:04:00"/>
    <m/>
    <m/>
    <x v="1"/>
    <n v="2"/>
    <n v="2"/>
    <s v="Punta Blanca"/>
    <s v="Punta Blanca Bahia Magdalena"/>
    <m/>
    <m/>
    <n v="8.8000000000000007"/>
    <m/>
    <n v="9.1"/>
    <m/>
    <m/>
    <m/>
    <m/>
    <m/>
    <m/>
    <m/>
    <n v="19"/>
    <m/>
    <x v="29"/>
    <n v="10"/>
    <m/>
    <m/>
    <m/>
    <n v="2"/>
    <n v="21.573360664769393"/>
  </r>
  <r>
    <m/>
    <s v="Arturo Hernandez"/>
    <d v="2010-11-20T00:00:00"/>
    <n v="2010"/>
    <d v="1899-12-30T13:50:00"/>
    <d v="1899-12-30T14:04:00"/>
    <m/>
    <m/>
    <x v="1"/>
    <n v="2"/>
    <n v="2"/>
    <s v="Punta Blanca"/>
    <s v="Punta Blanca Bahia Magdalena"/>
    <m/>
    <m/>
    <n v="8.8000000000000007"/>
    <m/>
    <n v="9.1"/>
    <m/>
    <m/>
    <m/>
    <m/>
    <m/>
    <m/>
    <m/>
    <n v="19"/>
    <m/>
    <x v="29"/>
    <n v="3"/>
    <m/>
    <m/>
    <m/>
    <n v="2"/>
    <n v="0.53185563557289217"/>
  </r>
  <r>
    <m/>
    <s v="Arturo Hernandez"/>
    <d v="2010-11-20T00:00:00"/>
    <n v="2010"/>
    <d v="1899-12-30T13:50:00"/>
    <d v="1899-12-30T14:04:00"/>
    <m/>
    <m/>
    <x v="1"/>
    <n v="2"/>
    <n v="2"/>
    <s v="Punta Blanca"/>
    <s v="Punta Blanca Bahia Magdalena"/>
    <m/>
    <m/>
    <n v="8.8000000000000007"/>
    <m/>
    <n v="9.1"/>
    <m/>
    <m/>
    <m/>
    <m/>
    <m/>
    <m/>
    <m/>
    <n v="19"/>
    <m/>
    <x v="29"/>
    <n v="3"/>
    <m/>
    <m/>
    <m/>
    <n v="2"/>
    <n v="0.53185563557289217"/>
  </r>
  <r>
    <m/>
    <s v="Arturo Hernandez"/>
    <d v="2010-11-20T00:00:00"/>
    <n v="2010"/>
    <d v="1899-12-30T13:50:00"/>
    <d v="1899-12-30T14:04:00"/>
    <m/>
    <m/>
    <x v="1"/>
    <n v="2"/>
    <n v="2"/>
    <s v="Punta Blanca"/>
    <s v="Punta Blanca Bahia Magdalena"/>
    <m/>
    <m/>
    <n v="8.8000000000000007"/>
    <m/>
    <n v="9.1"/>
    <m/>
    <m/>
    <m/>
    <m/>
    <m/>
    <m/>
    <m/>
    <n v="19"/>
    <m/>
    <x v="30"/>
    <n v="30"/>
    <m/>
    <m/>
    <m/>
    <n v="3.3"/>
    <n v="702.69309757935673"/>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2"/>
    <n v="30"/>
    <m/>
    <m/>
    <m/>
    <n v="3.2"/>
    <n v="852.87543931816083"/>
  </r>
  <r>
    <m/>
    <s v="Arturo Hernandez"/>
    <d v="2010-11-20T00:00:00"/>
    <n v="2010"/>
    <d v="1899-12-30T13:50:00"/>
    <d v="1899-12-30T14:04:00"/>
    <m/>
    <m/>
    <x v="1"/>
    <n v="2"/>
    <n v="2"/>
    <s v="Punta Blanca"/>
    <s v="Punta Blanca Bahia Magdalena"/>
    <m/>
    <m/>
    <n v="8.8000000000000007"/>
    <m/>
    <n v="9.1"/>
    <m/>
    <m/>
    <m/>
    <m/>
    <m/>
    <m/>
    <m/>
    <n v="19"/>
    <m/>
    <x v="12"/>
    <n v="30"/>
    <m/>
    <m/>
    <m/>
    <n v="3.2"/>
    <n v="852.87543931816083"/>
  </r>
  <r>
    <m/>
    <s v="Arturo Hernandez"/>
    <d v="2010-11-20T00:00:00"/>
    <n v="2010"/>
    <d v="1899-12-30T13:50:00"/>
    <d v="1899-12-30T14:04:00"/>
    <m/>
    <m/>
    <x v="1"/>
    <n v="2"/>
    <n v="2"/>
    <s v="Punta Blanca"/>
    <s v="Punta Blanca Bahia Magdalena"/>
    <m/>
    <m/>
    <n v="8.8000000000000007"/>
    <m/>
    <n v="9.1"/>
    <m/>
    <m/>
    <m/>
    <m/>
    <m/>
    <m/>
    <m/>
    <n v="19"/>
    <m/>
    <x v="12"/>
    <n v="20"/>
    <m/>
    <m/>
    <m/>
    <n v="3.2"/>
    <n v="244.44004082686433"/>
  </r>
  <r>
    <m/>
    <s v="Arturo Hernandez"/>
    <d v="2010-11-20T00:00:00"/>
    <n v="2010"/>
    <d v="1899-12-30T13:50:00"/>
    <d v="1899-12-30T14:04:00"/>
    <m/>
    <m/>
    <x v="1"/>
    <n v="2"/>
    <n v="2"/>
    <s v="Punta Blanca"/>
    <s v="Punta Blanca Bahia Magdalena"/>
    <m/>
    <m/>
    <n v="8.8000000000000007"/>
    <m/>
    <n v="9.1"/>
    <m/>
    <m/>
    <m/>
    <m/>
    <m/>
    <m/>
    <m/>
    <n v="19"/>
    <m/>
    <x v="12"/>
    <n v="20"/>
    <m/>
    <m/>
    <m/>
    <n v="3.2"/>
    <n v="244.44004082686433"/>
  </r>
  <r>
    <m/>
    <s v="Arturo Hernandez"/>
    <d v="2010-11-20T00:00:00"/>
    <n v="2010"/>
    <d v="1899-12-30T13:50:00"/>
    <d v="1899-12-30T14:04:00"/>
    <m/>
    <m/>
    <x v="1"/>
    <n v="2"/>
    <n v="2"/>
    <s v="Punta Blanca"/>
    <s v="Punta Blanca Bahia Magdalena"/>
    <m/>
    <m/>
    <n v="8.8000000000000007"/>
    <m/>
    <n v="9.1"/>
    <m/>
    <m/>
    <m/>
    <m/>
    <m/>
    <m/>
    <m/>
    <n v="19"/>
    <m/>
    <x v="12"/>
    <n v="20"/>
    <m/>
    <m/>
    <m/>
    <n v="3.2"/>
    <n v="244.44004082686433"/>
  </r>
  <r>
    <m/>
    <s v="Arturo Hernandez"/>
    <d v="2010-11-20T00:00:00"/>
    <n v="2010"/>
    <d v="1899-12-30T13:50:00"/>
    <d v="1899-12-30T14:04:00"/>
    <m/>
    <m/>
    <x v="1"/>
    <n v="2"/>
    <n v="2"/>
    <s v="Punta Blanca"/>
    <s v="Punta Blanca Bahia Magdalena"/>
    <m/>
    <m/>
    <n v="8.8000000000000007"/>
    <m/>
    <n v="9.1"/>
    <m/>
    <m/>
    <m/>
    <m/>
    <m/>
    <m/>
    <m/>
    <n v="19"/>
    <m/>
    <x v="12"/>
    <n v="20"/>
    <m/>
    <m/>
    <m/>
    <n v="3.2"/>
    <n v="244.440040826864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5"/>
    <m/>
    <m/>
    <m/>
    <n v="3.2"/>
    <n v="3.4089721585429436"/>
  </r>
  <r>
    <m/>
    <s v="Arturo Hernandez"/>
    <d v="2010-11-20T00:00:00"/>
    <n v="2010"/>
    <d v="1899-12-30T13:50:00"/>
    <d v="1899-12-30T14:04:00"/>
    <m/>
    <m/>
    <x v="1"/>
    <n v="2"/>
    <n v="2"/>
    <s v="Punta Blanca"/>
    <s v="Punta Blanca Bahia Magdalena"/>
    <m/>
    <m/>
    <n v="8.8000000000000007"/>
    <m/>
    <n v="9.1"/>
    <m/>
    <m/>
    <m/>
    <m/>
    <m/>
    <m/>
    <m/>
    <n v="19"/>
    <m/>
    <x v="12"/>
    <n v="5"/>
    <m/>
    <m/>
    <m/>
    <n v="3.2"/>
    <n v="3.4089721585429436"/>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12"/>
    <n v="3"/>
    <m/>
    <m/>
    <m/>
    <n v="3.2"/>
    <n v="0.70613153660618533"/>
  </r>
  <r>
    <m/>
    <s v="Arturo Hernandez"/>
    <d v="2010-11-20T00:00:00"/>
    <n v="2010"/>
    <d v="1899-12-30T13:50:00"/>
    <d v="1899-12-30T14:04:00"/>
    <m/>
    <m/>
    <x v="1"/>
    <n v="2"/>
    <n v="2"/>
    <s v="Punta Blanca"/>
    <s v="Punta Blanca Bahia Magdalena"/>
    <m/>
    <m/>
    <n v="8.8000000000000007"/>
    <m/>
    <n v="9.1"/>
    <m/>
    <m/>
    <m/>
    <m/>
    <m/>
    <m/>
    <m/>
    <n v="19"/>
    <m/>
    <x v="31"/>
    <n v="25"/>
    <m/>
    <m/>
    <m/>
    <n v="2"/>
    <n v="323.0730780364234"/>
  </r>
  <r>
    <m/>
    <s v="Arturo Hernandez"/>
    <d v="2010-11-20T00:00:00"/>
    <n v="2010"/>
    <d v="1899-12-30T13:50:00"/>
    <d v="1899-12-30T14:04:00"/>
    <m/>
    <m/>
    <x v="1"/>
    <n v="2"/>
    <n v="2"/>
    <s v="Punta Blanca"/>
    <s v="Punta Blanca Bahia Magdalena"/>
    <m/>
    <m/>
    <n v="8.8000000000000007"/>
    <m/>
    <n v="9.1"/>
    <m/>
    <m/>
    <m/>
    <m/>
    <m/>
    <m/>
    <m/>
    <n v="19"/>
    <m/>
    <x v="31"/>
    <n v="30"/>
    <m/>
    <m/>
    <m/>
    <n v="2"/>
    <n v="562.84890736776026"/>
  </r>
  <r>
    <m/>
    <s v="Arturo Hernandez"/>
    <d v="2010-11-20T00:00:00"/>
    <n v="2010"/>
    <d v="1899-12-30T13:50:00"/>
    <d v="1899-12-30T14:04:00"/>
    <m/>
    <m/>
    <x v="1"/>
    <n v="2"/>
    <n v="2"/>
    <s v="Punta Blanca"/>
    <s v="Punta Blanca Bahia Magdalena"/>
    <m/>
    <m/>
    <n v="8.8000000000000007"/>
    <m/>
    <n v="9.1"/>
    <m/>
    <m/>
    <m/>
    <m/>
    <m/>
    <m/>
    <m/>
    <n v="19"/>
    <m/>
    <x v="16"/>
    <n v="30"/>
    <m/>
    <m/>
    <m/>
    <n v="3.4"/>
    <n v="917.20344657465364"/>
  </r>
  <r>
    <m/>
    <s v="Arturo Hernandez"/>
    <d v="2010-11-20T00:00:00"/>
    <n v="2010"/>
    <d v="1899-12-30T13:50:00"/>
    <d v="1899-12-30T14:04:00"/>
    <m/>
    <m/>
    <x v="1"/>
    <n v="2"/>
    <n v="2"/>
    <s v="Punta Blanca"/>
    <s v="Punta Blanca Bahia Magdalena"/>
    <m/>
    <m/>
    <n v="8.8000000000000007"/>
    <m/>
    <n v="9.1"/>
    <m/>
    <m/>
    <m/>
    <m/>
    <m/>
    <m/>
    <m/>
    <n v="19"/>
    <m/>
    <x v="16"/>
    <n v="45"/>
    <m/>
    <m/>
    <m/>
    <n v="3.4"/>
    <n v="2638.6215692737646"/>
  </r>
  <r>
    <m/>
    <s v="Arturo Hernandez"/>
    <d v="2010-11-20T00:00:00"/>
    <n v="2010"/>
    <d v="1899-12-30T13:50:00"/>
    <d v="1899-12-30T14:04:00"/>
    <m/>
    <m/>
    <x v="1"/>
    <n v="2"/>
    <n v="2"/>
    <s v="Punta Blanca"/>
    <s v="Punta Blanca Bahia Magdalena"/>
    <m/>
    <m/>
    <n v="8.8000000000000007"/>
    <m/>
    <n v="9.1"/>
    <m/>
    <m/>
    <m/>
    <m/>
    <m/>
    <m/>
    <m/>
    <n v="19"/>
    <m/>
    <x v="32"/>
    <n v="5"/>
    <m/>
    <m/>
    <m/>
    <n v="3.5"/>
    <n v="0.7189271440581092"/>
  </r>
  <r>
    <m/>
    <s v="Arturo Hernandez"/>
    <d v="2010-11-20T00:00:00"/>
    <n v="2010"/>
    <d v="1899-12-30T13:50:00"/>
    <d v="1899-12-30T14:04:00"/>
    <m/>
    <m/>
    <x v="1"/>
    <n v="2"/>
    <n v="2"/>
    <s v="Punta Blanca"/>
    <s v="Punta Blanca Bahia Magdalena"/>
    <m/>
    <m/>
    <n v="8.8000000000000007"/>
    <m/>
    <n v="9.1"/>
    <m/>
    <m/>
    <m/>
    <m/>
    <m/>
    <m/>
    <m/>
    <n v="19"/>
    <m/>
    <x v="32"/>
    <n v="5"/>
    <m/>
    <m/>
    <m/>
    <n v="3.5"/>
    <n v="0.7189271440581092"/>
  </r>
  <r>
    <m/>
    <s v="Arturo Hernandez"/>
    <d v="2010-11-20T00:00:00"/>
    <n v="2010"/>
    <d v="1899-12-30T13:50:00"/>
    <d v="1899-12-30T14:04:00"/>
    <m/>
    <m/>
    <x v="1"/>
    <n v="2"/>
    <n v="2"/>
    <s v="Punta Blanca"/>
    <s v="Punta Blanca Bahia Magdalena"/>
    <m/>
    <m/>
    <n v="8.8000000000000007"/>
    <m/>
    <n v="9.1"/>
    <m/>
    <m/>
    <m/>
    <m/>
    <m/>
    <m/>
    <m/>
    <n v="19"/>
    <m/>
    <x v="32"/>
    <n v="5"/>
    <m/>
    <m/>
    <m/>
    <n v="3.5"/>
    <n v="0.7189271440581092"/>
  </r>
  <r>
    <m/>
    <s v="Arturo Hernandez"/>
    <d v="2010-11-20T00:00:00"/>
    <n v="2010"/>
    <d v="1899-12-30T13:50:00"/>
    <d v="1899-12-30T14:04:00"/>
    <m/>
    <m/>
    <x v="1"/>
    <n v="2"/>
    <n v="2"/>
    <s v="Punta Blanca"/>
    <s v="Punta Blanca Bahia Magdalena"/>
    <m/>
    <m/>
    <n v="8.8000000000000007"/>
    <m/>
    <n v="9.1"/>
    <m/>
    <m/>
    <m/>
    <m/>
    <m/>
    <m/>
    <m/>
    <n v="19"/>
    <m/>
    <x v="32"/>
    <n v="5"/>
    <m/>
    <m/>
    <m/>
    <n v="3.5"/>
    <n v="0.7189271440581092"/>
  </r>
  <r>
    <m/>
    <s v="Arturo Hernandez"/>
    <d v="2010-11-20T00:00:00"/>
    <n v="2010"/>
    <d v="1899-12-30T13:50:00"/>
    <d v="1899-12-30T14:04:00"/>
    <m/>
    <m/>
    <x v="1"/>
    <n v="2"/>
    <n v="2"/>
    <s v="Punta Blanca"/>
    <s v="Punta Blanca Bahia Magdalena"/>
    <m/>
    <m/>
    <n v="8.8000000000000007"/>
    <m/>
    <n v="9.1"/>
    <m/>
    <m/>
    <m/>
    <m/>
    <m/>
    <m/>
    <m/>
    <n v="19"/>
    <m/>
    <x v="33"/>
    <n v="10"/>
    <m/>
    <m/>
    <m/>
    <n v="3.5"/>
    <n v="14.711960327878968"/>
  </r>
  <r>
    <m/>
    <s v="Arturo Hernandez"/>
    <d v="2010-11-20T00:00:00"/>
    <n v="2010"/>
    <d v="1899-12-30T13:50:00"/>
    <d v="1899-12-30T14:04:00"/>
    <m/>
    <m/>
    <x v="1"/>
    <n v="2"/>
    <n v="2"/>
    <s v="Punta Blanca"/>
    <s v="Punta Blanca Bahia Magdalena"/>
    <m/>
    <m/>
    <n v="8.8000000000000007"/>
    <m/>
    <n v="9.1"/>
    <m/>
    <m/>
    <m/>
    <m/>
    <m/>
    <m/>
    <m/>
    <n v="19"/>
    <m/>
    <x v="33"/>
    <n v="10"/>
    <m/>
    <m/>
    <m/>
    <n v="3.5"/>
    <n v="14.711960327878968"/>
  </r>
  <r>
    <m/>
    <s v="Arturo Hernandez"/>
    <d v="2010-11-20T00:00:00"/>
    <n v="2010"/>
    <d v="1899-12-30T13:50:00"/>
    <d v="1899-12-30T14:04:00"/>
    <m/>
    <m/>
    <x v="1"/>
    <n v="2"/>
    <n v="2"/>
    <s v="Punta Blanca"/>
    <s v="Punta Blanca Bahia Magdalena"/>
    <m/>
    <m/>
    <n v="8.8000000000000007"/>
    <m/>
    <n v="9.1"/>
    <m/>
    <m/>
    <m/>
    <m/>
    <m/>
    <m/>
    <m/>
    <n v="19"/>
    <m/>
    <x v="33"/>
    <n v="5"/>
    <m/>
    <m/>
    <m/>
    <n v="3.5"/>
    <n v="1.7551782940068625"/>
  </r>
  <r>
    <m/>
    <s v="Arturo Hernandez"/>
    <d v="2010-11-20T00:00:00"/>
    <n v="2010"/>
    <d v="1899-12-30T13:50:00"/>
    <d v="1899-12-30T14:04:00"/>
    <m/>
    <m/>
    <x v="1"/>
    <n v="2"/>
    <n v="2"/>
    <s v="Punta Blanca"/>
    <s v="Punta Blanca Bahia Magdalena"/>
    <m/>
    <m/>
    <n v="8.8000000000000007"/>
    <m/>
    <n v="9.1"/>
    <m/>
    <m/>
    <m/>
    <m/>
    <m/>
    <m/>
    <m/>
    <n v="19"/>
    <m/>
    <x v="34"/>
    <n v="30"/>
    <m/>
    <m/>
    <m/>
    <n v="2.8"/>
    <n v="548.9372527376978"/>
  </r>
  <r>
    <m/>
    <s v="Arturo Hernandez"/>
    <d v="2010-11-20T00:00:00"/>
    <n v="2010"/>
    <d v="1899-12-30T13:50:00"/>
    <d v="1899-12-30T14:04:00"/>
    <m/>
    <m/>
    <x v="1"/>
    <n v="2"/>
    <n v="2"/>
    <s v="Punta Blanca"/>
    <s v="Punta Blanca Bahia Magdalena"/>
    <m/>
    <m/>
    <n v="8.8000000000000007"/>
    <m/>
    <n v="9.1"/>
    <m/>
    <m/>
    <m/>
    <m/>
    <m/>
    <m/>
    <m/>
    <n v="19"/>
    <m/>
    <x v="35"/>
    <n v="5"/>
    <m/>
    <m/>
    <m/>
    <n v="3.4"/>
    <n v="2.1677873028939731"/>
  </r>
  <r>
    <m/>
    <s v="Arturo Hernandez"/>
    <d v="2010-11-20T00:00:00"/>
    <n v="2010"/>
    <d v="1899-12-30T13:50:00"/>
    <d v="1899-12-30T14:04:00"/>
    <m/>
    <m/>
    <x v="1"/>
    <n v="2"/>
    <n v="2"/>
    <s v="Punta Blanca"/>
    <s v="Punta Blanca Bahia Magdalena"/>
    <m/>
    <m/>
    <n v="8.8000000000000007"/>
    <m/>
    <n v="9.1"/>
    <m/>
    <m/>
    <m/>
    <m/>
    <m/>
    <m/>
    <m/>
    <n v="19"/>
    <m/>
    <x v="35"/>
    <n v="5"/>
    <m/>
    <m/>
    <m/>
    <n v="3.4"/>
    <n v="2.1677873028939731"/>
  </r>
  <r>
    <m/>
    <s v="Arturo Hernandez"/>
    <d v="2010-11-20T00:00:00"/>
    <n v="2010"/>
    <d v="1899-12-30T13:50:00"/>
    <d v="1899-12-30T14:04:00"/>
    <m/>
    <m/>
    <x v="1"/>
    <n v="2"/>
    <n v="2"/>
    <s v="Punta Blanca"/>
    <s v="Punta Blanca Bahia Magdalena"/>
    <m/>
    <m/>
    <n v="8.8000000000000007"/>
    <m/>
    <n v="9.1"/>
    <m/>
    <m/>
    <m/>
    <m/>
    <m/>
    <m/>
    <m/>
    <n v="19"/>
    <m/>
    <x v="35"/>
    <n v="5"/>
    <m/>
    <m/>
    <m/>
    <n v="3.4"/>
    <n v="2.1677873028939731"/>
  </r>
  <r>
    <m/>
    <s v="Arturo Hernandez"/>
    <d v="2010-11-20T00:00:00"/>
    <n v="2010"/>
    <d v="1899-12-30T13:50:00"/>
    <d v="1899-12-30T14:04:00"/>
    <m/>
    <m/>
    <x v="1"/>
    <n v="2"/>
    <n v="2"/>
    <s v="Punta Blanca"/>
    <s v="Punta Blanca Bahia Magdalena"/>
    <m/>
    <m/>
    <n v="8.8000000000000007"/>
    <m/>
    <n v="9.1"/>
    <m/>
    <m/>
    <m/>
    <m/>
    <m/>
    <m/>
    <m/>
    <n v="19"/>
    <m/>
    <x v="35"/>
    <n v="5"/>
    <m/>
    <m/>
    <m/>
    <n v="3.4"/>
    <n v="2.1677873028939731"/>
  </r>
  <r>
    <m/>
    <s v="Arturo Hernandez"/>
    <d v="2010-11-20T00:00:00"/>
    <n v="2010"/>
    <d v="1899-12-30T13:50:00"/>
    <d v="1899-12-30T14:04:00"/>
    <m/>
    <m/>
    <x v="1"/>
    <n v="2"/>
    <n v="2"/>
    <s v="Punta Blanca"/>
    <s v="Punta Blanca Bahia Magdalena"/>
    <m/>
    <m/>
    <n v="8.8000000000000007"/>
    <m/>
    <n v="9.1"/>
    <m/>
    <m/>
    <m/>
    <m/>
    <m/>
    <m/>
    <m/>
    <n v="19"/>
    <m/>
    <x v="1"/>
    <n v="25"/>
    <m/>
    <m/>
    <m/>
    <n v="3.4"/>
    <n v="313.25479785250087"/>
  </r>
  <r>
    <m/>
    <s v="Arturo Hernandez"/>
    <d v="2010-11-20T00:00:00"/>
    <n v="2010"/>
    <d v="1899-12-30T13:50:00"/>
    <d v="1899-12-30T14:04:00"/>
    <m/>
    <m/>
    <x v="1"/>
    <n v="2"/>
    <n v="2"/>
    <s v="Punta Blanca"/>
    <s v="Punta Blanca Bahia Magdalena"/>
    <m/>
    <m/>
    <n v="8.8000000000000007"/>
    <m/>
    <n v="9.1"/>
    <m/>
    <m/>
    <m/>
    <m/>
    <m/>
    <m/>
    <m/>
    <n v="19"/>
    <m/>
    <x v="1"/>
    <n v="35"/>
    <m/>
    <m/>
    <m/>
    <n v="3.4"/>
    <n v="859.33981897928402"/>
  </r>
  <r>
    <m/>
    <s v="Arturo Hernandez"/>
    <d v="2010-11-20T00:00:00"/>
    <n v="2010"/>
    <d v="1899-12-30T13:50:00"/>
    <d v="1899-12-30T14:04:00"/>
    <m/>
    <m/>
    <x v="1"/>
    <n v="2"/>
    <n v="2"/>
    <s v="Punta Blanca"/>
    <s v="Punta Blanca Bahia Magdalena"/>
    <m/>
    <m/>
    <n v="8.8000000000000007"/>
    <m/>
    <n v="9.1"/>
    <m/>
    <m/>
    <m/>
    <m/>
    <m/>
    <m/>
    <m/>
    <n v="19"/>
    <m/>
    <x v="23"/>
    <n v="20"/>
    <m/>
    <m/>
    <m/>
    <n v="4"/>
    <n v="203.36729283494643"/>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5"/>
    <m/>
    <m/>
    <m/>
    <n v="3.5"/>
    <n v="1.7551782940068625"/>
  </r>
  <r>
    <m/>
    <s v="Arturo Hernandez"/>
    <d v="2010-11-20T00:00:00"/>
    <n v="2010"/>
    <d v="1899-12-30T13:50:00"/>
    <d v="1899-12-30T14:04:00"/>
    <m/>
    <m/>
    <x v="1"/>
    <n v="2"/>
    <n v="2"/>
    <s v="Punta Blanca"/>
    <s v="Punta Blanca Bahia Magdalena"/>
    <m/>
    <m/>
    <n v="8.8000000000000007"/>
    <m/>
    <n v="9.1"/>
    <m/>
    <m/>
    <m/>
    <m/>
    <m/>
    <m/>
    <m/>
    <n v="19"/>
    <m/>
    <x v="3"/>
    <n v="5"/>
    <m/>
    <m/>
    <m/>
    <n v="3.5"/>
    <n v="1.7551782940068625"/>
  </r>
  <r>
    <m/>
    <s v="Arturo Hernandez"/>
    <d v="2010-11-20T00:00:00"/>
    <n v="2010"/>
    <d v="1899-12-30T13:50:00"/>
    <d v="1899-12-30T14:04:00"/>
    <m/>
    <m/>
    <x v="1"/>
    <n v="2"/>
    <n v="2"/>
    <s v="Punta Blanca"/>
    <s v="Punta Blanca Bahia Magdalena"/>
    <m/>
    <m/>
    <n v="8.8000000000000007"/>
    <m/>
    <n v="9.1"/>
    <m/>
    <m/>
    <m/>
    <m/>
    <m/>
    <m/>
    <m/>
    <n v="19"/>
    <m/>
    <x v="3"/>
    <n v="5"/>
    <m/>
    <m/>
    <m/>
    <n v="3.5"/>
    <n v="1.7551782940068625"/>
  </r>
  <r>
    <m/>
    <s v="Arturo Hernandez"/>
    <d v="2010-11-20T00:00:00"/>
    <n v="2010"/>
    <d v="1899-12-30T13:50:00"/>
    <d v="1899-12-30T14:04:00"/>
    <m/>
    <m/>
    <x v="1"/>
    <n v="2"/>
    <n v="2"/>
    <s v="Punta Blanca"/>
    <s v="Punta Blanca Bahia Magdalena"/>
    <m/>
    <m/>
    <n v="8.8000000000000007"/>
    <m/>
    <n v="9.1"/>
    <m/>
    <m/>
    <m/>
    <m/>
    <m/>
    <m/>
    <m/>
    <n v="19"/>
    <m/>
    <x v="3"/>
    <n v="5"/>
    <m/>
    <m/>
    <m/>
    <n v="3.5"/>
    <n v="1.7551782940068625"/>
  </r>
  <r>
    <m/>
    <s v="Arturo Hernandez"/>
    <d v="2010-11-20T00:00:00"/>
    <n v="2010"/>
    <d v="1899-12-30T13:50:00"/>
    <d v="1899-12-30T14:04:00"/>
    <m/>
    <m/>
    <x v="1"/>
    <n v="2"/>
    <n v="2"/>
    <s v="Punta Blanca"/>
    <s v="Punta Blanca Bahia Magdalena"/>
    <m/>
    <m/>
    <n v="8.8000000000000007"/>
    <m/>
    <n v="9.1"/>
    <m/>
    <m/>
    <m/>
    <m/>
    <m/>
    <m/>
    <m/>
    <n v="19"/>
    <m/>
    <x v="3"/>
    <n v="5"/>
    <m/>
    <m/>
    <m/>
    <n v="3.5"/>
    <n v="1.7551782940068625"/>
  </r>
  <r>
    <m/>
    <s v="Arturo Hernandez"/>
    <d v="2010-11-20T00:00:00"/>
    <n v="2010"/>
    <d v="1899-12-30T13:50:00"/>
    <d v="1899-12-30T14:04:00"/>
    <m/>
    <m/>
    <x v="1"/>
    <n v="2"/>
    <n v="2"/>
    <s v="Punta Blanca"/>
    <s v="Punta Blanca Bahia Magdalena"/>
    <m/>
    <m/>
    <n v="8.8000000000000007"/>
    <m/>
    <n v="9.1"/>
    <m/>
    <m/>
    <m/>
    <m/>
    <m/>
    <m/>
    <m/>
    <n v="19"/>
    <m/>
    <x v="3"/>
    <n v="5"/>
    <m/>
    <m/>
    <m/>
    <n v="3.5"/>
    <n v="1.7551782940068625"/>
  </r>
  <r>
    <m/>
    <s v="Arturo Hernandez"/>
    <d v="2010-11-20T00:00:00"/>
    <n v="2010"/>
    <d v="1899-12-30T13:50:00"/>
    <d v="1899-12-30T14:04:00"/>
    <m/>
    <m/>
    <x v="1"/>
    <n v="2"/>
    <n v="2"/>
    <s v="Punta Blanca"/>
    <s v="Punta Blanca Bahia Magdalena"/>
    <m/>
    <m/>
    <n v="8.8000000000000007"/>
    <m/>
    <n v="9.1"/>
    <m/>
    <m/>
    <m/>
    <m/>
    <m/>
    <m/>
    <m/>
    <n v="19"/>
    <m/>
    <x v="3"/>
    <n v="5"/>
    <m/>
    <m/>
    <m/>
    <n v="3.5"/>
    <n v="1.7551782940068625"/>
  </r>
  <r>
    <m/>
    <s v="Arturo Hernandez"/>
    <d v="2010-11-20T00:00:00"/>
    <n v="2010"/>
    <d v="1899-12-30T13:50:00"/>
    <d v="1899-12-30T14:04:00"/>
    <m/>
    <m/>
    <x v="1"/>
    <n v="2"/>
    <n v="2"/>
    <s v="Punta Blanca"/>
    <s v="Punta Blanca Bahia Magdalena"/>
    <m/>
    <m/>
    <n v="8.8000000000000007"/>
    <m/>
    <n v="9.1"/>
    <m/>
    <m/>
    <m/>
    <m/>
    <m/>
    <m/>
    <m/>
    <n v="19"/>
    <m/>
    <x v="3"/>
    <n v="5"/>
    <m/>
    <m/>
    <m/>
    <n v="3.5"/>
    <n v="1.7551782940068625"/>
  </r>
  <r>
    <m/>
    <s v="Arturo Hernandez"/>
    <d v="2010-11-20T00:00:00"/>
    <n v="2010"/>
    <d v="1899-12-30T13:50:00"/>
    <d v="1899-12-30T14:04:00"/>
    <m/>
    <m/>
    <x v="1"/>
    <n v="2"/>
    <n v="2"/>
    <s v="Punta Blanca"/>
    <s v="Punta Blanca Bahia Magdalena"/>
    <m/>
    <m/>
    <n v="8.8000000000000007"/>
    <m/>
    <n v="9.1"/>
    <m/>
    <m/>
    <m/>
    <m/>
    <m/>
    <m/>
    <m/>
    <n v="19"/>
    <m/>
    <x v="3"/>
    <n v="5"/>
    <m/>
    <m/>
    <m/>
    <n v="3.5"/>
    <n v="1.7551782940068625"/>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10"/>
    <m/>
    <m/>
    <m/>
    <n v="3.5"/>
    <n v="14.711960327878968"/>
  </r>
  <r>
    <m/>
    <s v="Arturo Hernandez"/>
    <d v="2010-11-20T00:00:00"/>
    <n v="2010"/>
    <d v="1899-12-30T13:50:00"/>
    <d v="1899-12-30T14:04:00"/>
    <m/>
    <m/>
    <x v="1"/>
    <n v="2"/>
    <n v="2"/>
    <s v="Punta Blanca"/>
    <s v="Punta Blanca Bahia Magdalena"/>
    <m/>
    <m/>
    <n v="8.8000000000000007"/>
    <m/>
    <n v="9.1"/>
    <m/>
    <m/>
    <m/>
    <m/>
    <m/>
    <m/>
    <m/>
    <n v="19"/>
    <m/>
    <x v="3"/>
    <n v="9"/>
    <m/>
    <m/>
    <m/>
    <n v="3.5"/>
    <n v="10.649239498761023"/>
  </r>
  <r>
    <m/>
    <s v="Arturo Hernandez"/>
    <d v="2010-11-20T00:00:00"/>
    <n v="2010"/>
    <d v="1899-12-30T13:50:00"/>
    <d v="1899-12-30T14:04:00"/>
    <m/>
    <m/>
    <x v="1"/>
    <n v="2"/>
    <n v="2"/>
    <s v="Punta Blanca"/>
    <s v="Punta Blanca Bahia Magdalena"/>
    <m/>
    <m/>
    <n v="8.8000000000000007"/>
    <m/>
    <n v="9.1"/>
    <m/>
    <m/>
    <m/>
    <m/>
    <m/>
    <m/>
    <m/>
    <n v="19"/>
    <m/>
    <x v="3"/>
    <n v="9"/>
    <m/>
    <m/>
    <m/>
    <n v="3.5"/>
    <n v="10.649239498761023"/>
  </r>
  <r>
    <m/>
    <s v="Arturo Hernandez"/>
    <d v="2010-11-20T00:00:00"/>
    <n v="2010"/>
    <d v="1899-12-30T13:50:00"/>
    <d v="1899-12-30T14:04:00"/>
    <m/>
    <m/>
    <x v="1"/>
    <n v="2"/>
    <n v="2"/>
    <s v="Punta Blanca"/>
    <s v="Punta Blanca Bahia Magdalena"/>
    <m/>
    <m/>
    <n v="8.8000000000000007"/>
    <m/>
    <n v="9.1"/>
    <m/>
    <m/>
    <m/>
    <m/>
    <m/>
    <m/>
    <m/>
    <n v="19"/>
    <m/>
    <x v="3"/>
    <n v="9"/>
    <m/>
    <m/>
    <m/>
    <n v="3.5"/>
    <n v="10.649239498761023"/>
  </r>
  <r>
    <m/>
    <s v="Arturo Hernandez"/>
    <d v="2010-11-20T00:00:00"/>
    <n v="2010"/>
    <d v="1899-12-30T13:50:00"/>
    <d v="1899-12-30T14:04:00"/>
    <m/>
    <m/>
    <x v="1"/>
    <n v="2"/>
    <n v="2"/>
    <s v="Punta Blanca"/>
    <s v="Punta Blanca Bahia Magdalena"/>
    <m/>
    <m/>
    <n v="8.8000000000000007"/>
    <m/>
    <n v="9.1"/>
    <m/>
    <m/>
    <m/>
    <m/>
    <m/>
    <m/>
    <m/>
    <n v="19"/>
    <m/>
    <x v="3"/>
    <n v="9"/>
    <m/>
    <m/>
    <m/>
    <n v="3.5"/>
    <n v="10.649239498761023"/>
  </r>
  <r>
    <m/>
    <s v="Arturo Hernandez"/>
    <d v="2010-11-20T00:00:00"/>
    <n v="2010"/>
    <d v="1899-12-30T13:50:00"/>
    <d v="1899-12-30T14:04:00"/>
    <m/>
    <m/>
    <x v="1"/>
    <n v="2"/>
    <n v="2"/>
    <s v="Punta Blanca"/>
    <s v="Punta Blanca Bahia Magdalena"/>
    <m/>
    <m/>
    <n v="8.8000000000000007"/>
    <m/>
    <n v="9.1"/>
    <m/>
    <m/>
    <m/>
    <m/>
    <m/>
    <m/>
    <m/>
    <n v="19"/>
    <m/>
    <x v="3"/>
    <n v="9"/>
    <m/>
    <m/>
    <m/>
    <n v="3.5"/>
    <n v="10.649239498761023"/>
  </r>
  <r>
    <m/>
    <s v="Arturo Hernandez"/>
    <d v="2010-11-20T00:00:00"/>
    <n v="2010"/>
    <d v="1899-12-30T13:50:00"/>
    <d v="1899-12-30T14:04:00"/>
    <m/>
    <m/>
    <x v="1"/>
    <n v="2"/>
    <n v="2"/>
    <s v="Punta Blanca"/>
    <s v="Punta Blanca Bahia Magdalena"/>
    <m/>
    <m/>
    <n v="8.8000000000000007"/>
    <m/>
    <n v="9.1"/>
    <m/>
    <m/>
    <m/>
    <m/>
    <m/>
    <m/>
    <m/>
    <n v="19"/>
    <m/>
    <x v="24"/>
    <n v="25"/>
    <m/>
    <m/>
    <m/>
    <n v="2.6"/>
    <n v="555.92769065930452"/>
  </r>
  <r>
    <m/>
    <s v="Arturo Hernandez"/>
    <d v="2010-11-20T00:00:00"/>
    <n v="2010"/>
    <d v="1899-12-30T13:50:00"/>
    <d v="1899-12-30T14:04:00"/>
    <m/>
    <m/>
    <x v="1"/>
    <n v="2"/>
    <n v="2"/>
    <s v="Punta Blanca"/>
    <s v="Punta Blanca Bahia Magdalena"/>
    <m/>
    <m/>
    <n v="8.8000000000000007"/>
    <m/>
    <n v="9.1"/>
    <m/>
    <m/>
    <m/>
    <m/>
    <m/>
    <m/>
    <m/>
    <n v="19"/>
    <m/>
    <x v="24"/>
    <n v="25"/>
    <m/>
    <m/>
    <m/>
    <n v="2.6"/>
    <n v="555.92769065930452"/>
  </r>
  <r>
    <m/>
    <s v="Arturo Hernandez"/>
    <d v="2010-11-20T00:00:00"/>
    <n v="2010"/>
    <d v="1899-12-30T13:50:00"/>
    <d v="1899-12-30T14:04:00"/>
    <m/>
    <m/>
    <x v="1"/>
    <n v="2"/>
    <n v="2"/>
    <s v="Punta Blanca"/>
    <s v="Punta Blanca Bahia Magdalena"/>
    <m/>
    <m/>
    <n v="8.8000000000000007"/>
    <m/>
    <n v="9.1"/>
    <m/>
    <m/>
    <m/>
    <m/>
    <m/>
    <m/>
    <m/>
    <n v="19"/>
    <m/>
    <x v="24"/>
    <n v="30"/>
    <m/>
    <m/>
    <m/>
    <n v="2.6"/>
    <n v="975.50945075748666"/>
  </r>
  <r>
    <m/>
    <s v="Arturo Hernandez"/>
    <d v="2010-11-20T00:00:00"/>
    <n v="2010"/>
    <d v="1899-12-30T13:50:00"/>
    <d v="1899-12-30T14:04:00"/>
    <m/>
    <m/>
    <x v="1"/>
    <n v="2"/>
    <n v="2"/>
    <s v="Punta Blanca"/>
    <s v="Punta Blanca Bahia Magdalena"/>
    <m/>
    <m/>
    <n v="8.8000000000000007"/>
    <m/>
    <n v="9.1"/>
    <m/>
    <m/>
    <m/>
    <m/>
    <m/>
    <m/>
    <m/>
    <n v="19"/>
    <m/>
    <x v="6"/>
    <n v="30"/>
    <m/>
    <m/>
    <m/>
    <n v="4.5"/>
    <n v="504.90000000000003"/>
  </r>
  <r>
    <m/>
    <s v="Arturo Hernandez"/>
    <d v="2010-11-20T00:00:00"/>
    <n v="2010"/>
    <d v="1899-12-30T13:50:00"/>
    <d v="1899-12-30T14:04:00"/>
    <m/>
    <m/>
    <x v="1"/>
    <n v="2"/>
    <n v="2"/>
    <s v="Punta Blanca"/>
    <s v="Punta Blanca Bahia Magdalena"/>
    <m/>
    <m/>
    <n v="8.8000000000000007"/>
    <m/>
    <n v="9.1"/>
    <m/>
    <m/>
    <m/>
    <m/>
    <m/>
    <m/>
    <m/>
    <n v="19"/>
    <m/>
    <x v="6"/>
    <n v="30"/>
    <m/>
    <m/>
    <m/>
    <n v="4.5"/>
    <n v="504.90000000000003"/>
  </r>
  <r>
    <m/>
    <s v="Arturo Hernandez"/>
    <d v="2010-11-20T00:00:00"/>
    <n v="2010"/>
    <d v="1899-12-30T13:50:00"/>
    <d v="1899-12-30T14:04:00"/>
    <m/>
    <m/>
    <x v="1"/>
    <n v="2"/>
    <n v="2"/>
    <s v="Punta Blanca"/>
    <s v="Punta Blanca Bahia Magdalena"/>
    <m/>
    <m/>
    <n v="8.8000000000000007"/>
    <m/>
    <n v="9.1"/>
    <m/>
    <m/>
    <m/>
    <m/>
    <m/>
    <m/>
    <m/>
    <n v="19"/>
    <m/>
    <x v="6"/>
    <n v="45"/>
    <m/>
    <m/>
    <m/>
    <n v="4.5"/>
    <n v="1704.0375000000001"/>
  </r>
  <r>
    <m/>
    <s v="Arturo Hernandez"/>
    <d v="2010-11-20T00:00:00"/>
    <n v="2010"/>
    <d v="1899-12-30T13:50:00"/>
    <d v="1899-12-30T14:04:00"/>
    <m/>
    <m/>
    <x v="1"/>
    <n v="2"/>
    <n v="2"/>
    <s v="Punta Blanca"/>
    <s v="Punta Blanca Bahia Magdalena"/>
    <m/>
    <m/>
    <n v="8.8000000000000007"/>
    <m/>
    <n v="9.1"/>
    <m/>
    <m/>
    <m/>
    <m/>
    <m/>
    <m/>
    <m/>
    <n v="19"/>
    <m/>
    <x v="6"/>
    <n v="20"/>
    <m/>
    <m/>
    <m/>
    <n v="4.5"/>
    <n v="149.60000000000002"/>
  </r>
  <r>
    <m/>
    <s v="Arturo Hernandez"/>
    <d v="2010-11-20T00:00:00"/>
    <n v="2010"/>
    <d v="1899-12-30T13:50:00"/>
    <d v="1899-12-30T14:04:00"/>
    <m/>
    <m/>
    <x v="1"/>
    <n v="2"/>
    <n v="2"/>
    <s v="Punta Blanca"/>
    <s v="Punta Blanca Bahia Magdalena"/>
    <m/>
    <m/>
    <n v="8.8000000000000007"/>
    <m/>
    <n v="9.1"/>
    <m/>
    <m/>
    <m/>
    <m/>
    <m/>
    <m/>
    <m/>
    <n v="19"/>
    <m/>
    <x v="6"/>
    <n v="30"/>
    <m/>
    <m/>
    <m/>
    <n v="4.5"/>
    <n v="504.90000000000003"/>
  </r>
  <r>
    <m/>
    <s v="Arturo Hernandez"/>
    <d v="2010-11-20T00:00:00"/>
    <n v="2010"/>
    <d v="1899-12-30T13:50:00"/>
    <d v="1899-12-30T14:04:00"/>
    <m/>
    <m/>
    <x v="1"/>
    <n v="2"/>
    <n v="2"/>
    <s v="Punta Blanca"/>
    <s v="Punta Blanca Bahia Magdalena"/>
    <m/>
    <m/>
    <n v="8.8000000000000007"/>
    <m/>
    <n v="9.1"/>
    <m/>
    <m/>
    <m/>
    <m/>
    <m/>
    <m/>
    <m/>
    <n v="19"/>
    <m/>
    <x v="6"/>
    <n v="70"/>
    <m/>
    <m/>
    <m/>
    <n v="4.5"/>
    <n v="6414.1"/>
  </r>
  <r>
    <m/>
    <s v="Arturo Hernandez"/>
    <d v="2010-11-20T00:00:00"/>
    <n v="2010"/>
    <d v="1899-12-30T13:50:00"/>
    <d v="1899-12-30T14:04:00"/>
    <m/>
    <m/>
    <x v="1"/>
    <n v="2"/>
    <n v="2"/>
    <s v="Punta Blanca"/>
    <s v="Punta Blanca Bahia Magdalena"/>
    <m/>
    <m/>
    <n v="8.8000000000000007"/>
    <m/>
    <n v="9.1"/>
    <m/>
    <m/>
    <m/>
    <m/>
    <m/>
    <m/>
    <m/>
    <n v="19"/>
    <m/>
    <x v="7"/>
    <n v="40"/>
    <m/>
    <m/>
    <m/>
    <n v="4.0999999999999996"/>
    <n v="762.02604505441298"/>
  </r>
  <r>
    <m/>
    <s v="Arturo Hernandez"/>
    <d v="2010-11-20T00:00:00"/>
    <n v="2010"/>
    <d v="1899-12-30T13:50:00"/>
    <d v="1899-12-30T14:04:00"/>
    <m/>
    <m/>
    <x v="1"/>
    <n v="2"/>
    <n v="2"/>
    <s v="Punta Blanca"/>
    <s v="Punta Blanca Bahia Magdalena"/>
    <m/>
    <m/>
    <n v="8.8000000000000007"/>
    <m/>
    <n v="9.1"/>
    <m/>
    <m/>
    <m/>
    <m/>
    <m/>
    <m/>
    <m/>
    <n v="19"/>
    <m/>
    <x v="7"/>
    <n v="40"/>
    <m/>
    <m/>
    <m/>
    <n v="4.0999999999999996"/>
    <n v="762.02604505441298"/>
  </r>
  <r>
    <m/>
    <s v="Arturo Hernandez"/>
    <d v="2010-11-20T00:00:00"/>
    <n v="2010"/>
    <d v="1899-12-30T13:50:00"/>
    <d v="1899-12-30T14:04:00"/>
    <m/>
    <m/>
    <x v="1"/>
    <n v="2"/>
    <n v="2"/>
    <s v="Punta Blanca"/>
    <s v="Punta Blanca Bahia Magdalena"/>
    <m/>
    <m/>
    <n v="8.8000000000000007"/>
    <m/>
    <n v="9.1"/>
    <m/>
    <m/>
    <m/>
    <m/>
    <m/>
    <m/>
    <m/>
    <n v="19"/>
    <m/>
    <x v="7"/>
    <n v="40"/>
    <m/>
    <m/>
    <m/>
    <n v="4.0999999999999996"/>
    <n v="762.02604505441298"/>
  </r>
  <r>
    <m/>
    <s v="Arturo Hernandez"/>
    <d v="2010-11-20T00:00:00"/>
    <n v="2010"/>
    <d v="1899-12-30T13:50:00"/>
    <d v="1899-12-30T14:04:00"/>
    <m/>
    <m/>
    <x v="1"/>
    <n v="2"/>
    <n v="2"/>
    <s v="Punta Blanca"/>
    <s v="Punta Blanca Bahia Magdalena"/>
    <m/>
    <m/>
    <n v="8.8000000000000007"/>
    <m/>
    <n v="9.1"/>
    <m/>
    <m/>
    <m/>
    <m/>
    <m/>
    <m/>
    <m/>
    <n v="19"/>
    <m/>
    <x v="7"/>
    <n v="40"/>
    <m/>
    <m/>
    <m/>
    <n v="4.0999999999999996"/>
    <n v="762.02604505441298"/>
  </r>
  <r>
    <m/>
    <s v="Arturo Hernandez"/>
    <d v="2010-11-20T00:00:00"/>
    <n v="2010"/>
    <d v="1899-12-30T13:50:00"/>
    <d v="1899-12-30T14:04:00"/>
    <m/>
    <m/>
    <x v="1"/>
    <n v="2"/>
    <n v="2"/>
    <s v="Punta Blanca"/>
    <s v="Punta Blanca Bahia Magdalena"/>
    <m/>
    <m/>
    <n v="8.8000000000000007"/>
    <m/>
    <n v="9.1"/>
    <m/>
    <m/>
    <m/>
    <m/>
    <m/>
    <m/>
    <m/>
    <n v="19"/>
    <m/>
    <x v="7"/>
    <n v="35"/>
    <m/>
    <m/>
    <m/>
    <n v="4.0999999999999996"/>
    <n v="512.54704343546575"/>
  </r>
  <r>
    <m/>
    <s v="Arturo Hernandez"/>
    <d v="2010-11-20T00:00:00"/>
    <n v="2010"/>
    <d v="1899-12-30T13:50:00"/>
    <d v="1899-12-30T14:04:00"/>
    <m/>
    <m/>
    <x v="1"/>
    <n v="2"/>
    <n v="2"/>
    <s v="Punta Blanca"/>
    <s v="Punta Blanca Bahia Magdalena"/>
    <m/>
    <m/>
    <n v="8.8000000000000007"/>
    <m/>
    <n v="9.1"/>
    <m/>
    <m/>
    <m/>
    <m/>
    <m/>
    <m/>
    <m/>
    <n v="19"/>
    <m/>
    <x v="7"/>
    <n v="20"/>
    <m/>
    <m/>
    <m/>
    <n v="4.0999999999999996"/>
    <n v="97.254729013156435"/>
  </r>
  <r>
    <m/>
    <s v="Arturo Hernandez"/>
    <d v="2010-11-20T00:00:00"/>
    <n v="2010"/>
    <d v="1899-12-30T13:50:00"/>
    <d v="1899-12-30T14:04:00"/>
    <m/>
    <m/>
    <x v="1"/>
    <n v="2"/>
    <n v="2"/>
    <s v="Punta Blanca"/>
    <s v="Punta Blanca Bahia Magdalena"/>
    <m/>
    <m/>
    <n v="8.8000000000000007"/>
    <m/>
    <n v="9.1"/>
    <m/>
    <m/>
    <m/>
    <m/>
    <m/>
    <m/>
    <m/>
    <n v="19"/>
    <m/>
    <x v="7"/>
    <n v="20"/>
    <m/>
    <m/>
    <m/>
    <n v="4.0999999999999996"/>
    <n v="97.254729013156435"/>
  </r>
  <r>
    <m/>
    <s v="Arturo Hernandez"/>
    <d v="2010-11-20T00:00:00"/>
    <n v="2010"/>
    <d v="1899-12-30T13:50:00"/>
    <d v="1899-12-30T14:04:00"/>
    <m/>
    <m/>
    <x v="1"/>
    <n v="2"/>
    <n v="2"/>
    <s v="Punta Blanca"/>
    <s v="Punta Blanca Bahia Magdalena"/>
    <m/>
    <m/>
    <n v="8.8000000000000007"/>
    <m/>
    <n v="9.1"/>
    <m/>
    <m/>
    <m/>
    <m/>
    <m/>
    <m/>
    <m/>
    <n v="19"/>
    <m/>
    <x v="8"/>
    <n v="25"/>
    <m/>
    <m/>
    <m/>
    <n v="3.1"/>
    <n v="273.45127883690566"/>
  </r>
  <r>
    <m/>
    <s v="Arturo Hernandez"/>
    <d v="2010-11-20T00:00:00"/>
    <n v="2010"/>
    <d v="1899-12-30T13:50:00"/>
    <d v="1899-12-30T14:04:00"/>
    <m/>
    <m/>
    <x v="1"/>
    <n v="2"/>
    <n v="2"/>
    <s v="Punta Blanca"/>
    <s v="Punta Blanca Bahia Magdalena"/>
    <m/>
    <m/>
    <n v="8.8000000000000007"/>
    <m/>
    <n v="9.1"/>
    <m/>
    <m/>
    <m/>
    <m/>
    <m/>
    <m/>
    <m/>
    <n v="19"/>
    <m/>
    <x v="8"/>
    <n v="30"/>
    <m/>
    <m/>
    <m/>
    <n v="3.1"/>
    <n v="469.91205562892378"/>
  </r>
  <r>
    <m/>
    <s v="Arturo Hernandez"/>
    <d v="2010-11-20T00:00:00"/>
    <n v="2010"/>
    <d v="1899-12-30T13:50:00"/>
    <d v="1899-12-30T14:04:00"/>
    <m/>
    <m/>
    <x v="1"/>
    <n v="2"/>
    <n v="2"/>
    <s v="Punta Blanca"/>
    <s v="Punta Blanca Bahia Magdalena"/>
    <m/>
    <m/>
    <n v="8.8000000000000007"/>
    <m/>
    <n v="9.1"/>
    <m/>
    <m/>
    <m/>
    <m/>
    <m/>
    <m/>
    <m/>
    <n v="19"/>
    <m/>
    <x v="9"/>
    <n v="35"/>
    <m/>
    <m/>
    <m/>
    <n v="2"/>
    <n v="1455.4978669607985"/>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30"/>
    <m/>
    <m/>
    <m/>
    <n v="2"/>
    <n v="989.41117691998818"/>
  </r>
  <r>
    <m/>
    <s v="Arturo Hernandez"/>
    <d v="2010-11-20T00:00:00"/>
    <n v="2010"/>
    <d v="1899-12-30T13:50:00"/>
    <d v="1899-12-30T14:04:00"/>
    <m/>
    <m/>
    <x v="1"/>
    <n v="2"/>
    <n v="2"/>
    <s v="Punta Blanca"/>
    <s v="Punta Blanca Bahia Magdalena"/>
    <m/>
    <m/>
    <n v="8.8000000000000007"/>
    <m/>
    <n v="9.1"/>
    <m/>
    <m/>
    <m/>
    <m/>
    <m/>
    <m/>
    <m/>
    <n v="19"/>
    <m/>
    <x v="9"/>
    <n v="40"/>
    <m/>
    <m/>
    <m/>
    <n v="2"/>
    <n v="2033.4027592700252"/>
  </r>
  <r>
    <m/>
    <s v="Arturo Hernandez"/>
    <d v="2010-11-20T00:00:00"/>
    <n v="2010"/>
    <d v="1899-12-30T13:50:00"/>
    <d v="1899-12-30T14:04:00"/>
    <m/>
    <m/>
    <x v="1"/>
    <n v="2"/>
    <n v="2"/>
    <s v="Punta Blanca"/>
    <s v="Punta Blanca Bahia Magdalena"/>
    <m/>
    <m/>
    <n v="8.8000000000000007"/>
    <m/>
    <n v="9.1"/>
    <m/>
    <m/>
    <m/>
    <m/>
    <m/>
    <m/>
    <m/>
    <n v="19"/>
    <m/>
    <x v="10"/>
    <n v="45"/>
    <m/>
    <m/>
    <m/>
    <n v="2"/>
    <n v="2015.448266357088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10"/>
    <m/>
    <m/>
    <m/>
    <n v="3.5"/>
    <n v="9.5282926294439072"/>
  </r>
  <r>
    <m/>
    <s v="Arturo Hernandez"/>
    <d v="2010-11-20T00:00:00"/>
    <n v="2010"/>
    <d v="1899-12-30T13:50:00"/>
    <d v="1899-12-30T14:04:00"/>
    <m/>
    <m/>
    <x v="1"/>
    <n v="2"/>
    <n v="2"/>
    <s v="Punta Blanca"/>
    <s v="Punta Blanca Bahia Magdalena"/>
    <m/>
    <m/>
    <n v="8.8000000000000007"/>
    <m/>
    <n v="9.1"/>
    <m/>
    <m/>
    <m/>
    <m/>
    <m/>
    <m/>
    <m/>
    <n v="19"/>
    <m/>
    <x v="11"/>
    <n v="5"/>
    <m/>
    <m/>
    <m/>
    <n v="3.5"/>
    <n v="1.2958670585040117"/>
  </r>
  <r>
    <m/>
    <s v="Arturo Hernandez"/>
    <d v="2010-11-20T00:00:00"/>
    <n v="2010"/>
    <d v="1899-12-30T13:50:00"/>
    <d v="1899-12-30T14:04:00"/>
    <m/>
    <m/>
    <x v="1"/>
    <n v="2"/>
    <n v="2"/>
    <s v="Punta Blanca"/>
    <s v="Punta Blanca Bahia Magdalena"/>
    <m/>
    <m/>
    <n v="8.8000000000000007"/>
    <m/>
    <n v="9.1"/>
    <m/>
    <m/>
    <m/>
    <m/>
    <m/>
    <m/>
    <m/>
    <n v="19"/>
    <m/>
    <x v="11"/>
    <n v="5"/>
    <m/>
    <m/>
    <m/>
    <n v="3.5"/>
    <n v="1.2958670585040117"/>
  </r>
  <r>
    <m/>
    <s v="Arturo Hernandez"/>
    <d v="2010-11-20T00:00:00"/>
    <n v="2010"/>
    <d v="1899-12-30T13:50:00"/>
    <d v="1899-12-30T14:04:00"/>
    <m/>
    <m/>
    <x v="1"/>
    <n v="2"/>
    <n v="2"/>
    <s v="Punta Blanca"/>
    <s v="Punta Blanca Bahia Magdalena"/>
    <m/>
    <m/>
    <n v="8.8000000000000007"/>
    <m/>
    <n v="9.1"/>
    <m/>
    <m/>
    <m/>
    <m/>
    <m/>
    <m/>
    <m/>
    <n v="19"/>
    <m/>
    <x v="36"/>
    <n v="30"/>
    <m/>
    <m/>
    <m/>
    <n v="3.3"/>
    <n v="255.23245462738808"/>
  </r>
  <r>
    <m/>
    <s v="Arturo Hernandez"/>
    <d v="2010-11-20T00:00:00"/>
    <n v="2010"/>
    <d v="1899-12-30T13:50:00"/>
    <d v="1899-12-30T14:04:00"/>
    <m/>
    <m/>
    <x v="1"/>
    <n v="2"/>
    <n v="2"/>
    <s v="Punta Blanca"/>
    <s v="Punta Blanca Bahia Magdalena"/>
    <m/>
    <m/>
    <n v="8.8000000000000007"/>
    <m/>
    <n v="9.1"/>
    <m/>
    <m/>
    <m/>
    <m/>
    <m/>
    <m/>
    <m/>
    <n v="19"/>
    <m/>
    <x v="17"/>
    <n v="25"/>
    <m/>
    <m/>
    <m/>
    <n v="3.5"/>
    <n v="4168.2368807668599"/>
  </r>
  <r>
    <m/>
    <s v="Arturo Hernandez"/>
    <d v="2010-11-20T00:00:00"/>
    <n v="2010"/>
    <d v="1899-12-30T13:50:00"/>
    <d v="1899-12-30T14:04:00"/>
    <m/>
    <m/>
    <x v="1"/>
    <n v="2"/>
    <n v="2"/>
    <s v="Punta Blanca"/>
    <s v="Punta Blanca Bahia Magdalena"/>
    <m/>
    <m/>
    <n v="8.8000000000000007"/>
    <m/>
    <n v="9.1"/>
    <m/>
    <m/>
    <m/>
    <m/>
    <m/>
    <m/>
    <m/>
    <n v="19"/>
    <m/>
    <x v="17"/>
    <n v="25"/>
    <m/>
    <m/>
    <m/>
    <n v="3.5"/>
    <n v="4168.2368807668599"/>
  </r>
  <r>
    <m/>
    <s v="Arturo Hernandez"/>
    <d v="2010-11-20T00:00:00"/>
    <n v="2010"/>
    <d v="1899-12-30T13:50:00"/>
    <d v="1899-12-30T14:04:00"/>
    <m/>
    <m/>
    <x v="1"/>
    <n v="2"/>
    <n v="2"/>
    <s v="Punta Blanca"/>
    <s v="Punta Blanca Bahia Magdalena"/>
    <m/>
    <m/>
    <n v="8.8000000000000007"/>
    <m/>
    <n v="9.1"/>
    <m/>
    <m/>
    <m/>
    <m/>
    <m/>
    <m/>
    <m/>
    <n v="19"/>
    <m/>
    <x v="17"/>
    <n v="25"/>
    <m/>
    <m/>
    <m/>
    <n v="3.5"/>
    <n v="4168.2368807668599"/>
  </r>
  <r>
    <m/>
    <s v="Arturo Hernandez"/>
    <d v="2010-11-20T00:00:00"/>
    <n v="2010"/>
    <d v="1899-12-30T13:50:00"/>
    <d v="1899-12-30T14:04:00"/>
    <m/>
    <m/>
    <x v="1"/>
    <n v="2"/>
    <n v="2"/>
    <s v="Punta Blanca"/>
    <s v="Punta Blanca Bahia Magdalena"/>
    <m/>
    <m/>
    <n v="8.8000000000000007"/>
    <m/>
    <n v="9.1"/>
    <m/>
    <m/>
    <m/>
    <m/>
    <m/>
    <m/>
    <m/>
    <n v="19"/>
    <m/>
    <x v="17"/>
    <n v="25"/>
    <m/>
    <m/>
    <m/>
    <n v="3.5"/>
    <n v="4168.2368807668599"/>
  </r>
  <r>
    <m/>
    <s v="Arturo Hernandez"/>
    <d v="2010-11-20T00:00:00"/>
    <n v="2010"/>
    <d v="1899-12-30T13:50:00"/>
    <d v="1899-12-30T14:04:00"/>
    <m/>
    <m/>
    <x v="1"/>
    <n v="2"/>
    <n v="2"/>
    <s v="Punta Blanca"/>
    <s v="Punta Blanca Bahia Magdalena"/>
    <m/>
    <m/>
    <n v="8.8000000000000007"/>
    <m/>
    <n v="9.1"/>
    <m/>
    <m/>
    <m/>
    <m/>
    <m/>
    <m/>
    <m/>
    <n v="19"/>
    <m/>
    <x v="17"/>
    <n v="25"/>
    <m/>
    <m/>
    <m/>
    <n v="3.5"/>
    <n v="4168.2368807668599"/>
  </r>
  <r>
    <m/>
    <s v="Arturo Hernandez"/>
    <d v="2010-11-20T00:00:00"/>
    <n v="2010"/>
    <d v="1899-12-30T13:50:00"/>
    <d v="1899-12-30T14:04:00"/>
    <m/>
    <m/>
    <x v="1"/>
    <n v="2"/>
    <n v="2"/>
    <s v="Punta Blanca"/>
    <s v="Punta Blanca Bahia Magdalena"/>
    <m/>
    <m/>
    <n v="8.8000000000000007"/>
    <m/>
    <n v="9.1"/>
    <m/>
    <m/>
    <m/>
    <m/>
    <m/>
    <m/>
    <m/>
    <n v="19"/>
    <m/>
    <x v="17"/>
    <n v="25"/>
    <m/>
    <m/>
    <m/>
    <n v="3.5"/>
    <n v="4168.2368807668599"/>
  </r>
  <r>
    <m/>
    <s v="Arturo Hernandez"/>
    <d v="2010-11-20T00:00:00"/>
    <n v="2010"/>
    <d v="1899-12-30T13:50:00"/>
    <d v="1899-12-30T14:04:00"/>
    <m/>
    <m/>
    <x v="1"/>
    <n v="2"/>
    <n v="2"/>
    <s v="Punta Blanca"/>
    <s v="Punta Blanca Bahia Magdalena"/>
    <m/>
    <m/>
    <n v="8.8000000000000007"/>
    <m/>
    <n v="9.1"/>
    <m/>
    <m/>
    <m/>
    <m/>
    <m/>
    <m/>
    <m/>
    <n v="19"/>
    <m/>
    <x v="17"/>
    <n v="25"/>
    <m/>
    <m/>
    <m/>
    <n v="3.5"/>
    <n v="4168.2368807668599"/>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7"/>
    <n v="20"/>
    <m/>
    <m/>
    <m/>
    <n v="3.5"/>
    <n v="2193.9640323979038"/>
  </r>
  <r>
    <m/>
    <s v="Arturo Hernandez"/>
    <d v="2010-11-20T00:00:00"/>
    <n v="2010"/>
    <d v="1899-12-30T13:50:00"/>
    <d v="1899-12-30T14:04:00"/>
    <m/>
    <m/>
    <x v="1"/>
    <n v="2"/>
    <n v="2"/>
    <s v="Punta Blanca"/>
    <s v="Punta Blanca Bahia Magdalena"/>
    <m/>
    <m/>
    <n v="8.8000000000000007"/>
    <m/>
    <n v="9.1"/>
    <m/>
    <m/>
    <m/>
    <m/>
    <m/>
    <m/>
    <m/>
    <n v="19"/>
    <m/>
    <x v="14"/>
    <n v="10"/>
    <m/>
    <m/>
    <m/>
    <n v="3.5"/>
    <n v="13.852215925345194"/>
  </r>
  <r>
    <m/>
    <s v="Arturo Hernandez"/>
    <d v="2010-11-20T00:00:00"/>
    <n v="2010"/>
    <d v="1899-12-30T13:50:00"/>
    <d v="1899-12-30T14:04:00"/>
    <m/>
    <m/>
    <x v="1"/>
    <n v="2"/>
    <n v="2"/>
    <s v="Punta Blanca"/>
    <s v="Punta Blanca Bahia Magdalena"/>
    <m/>
    <m/>
    <n v="8.8000000000000007"/>
    <m/>
    <n v="9.1"/>
    <m/>
    <m/>
    <m/>
    <m/>
    <m/>
    <m/>
    <m/>
    <n v="19"/>
    <m/>
    <x v="14"/>
    <n v="10"/>
    <m/>
    <m/>
    <m/>
    <n v="3.5"/>
    <n v="13.852215925345194"/>
  </r>
  <r>
    <m/>
    <s v="Arturo Hernandez"/>
    <d v="2010-11-20T00:00:00"/>
    <n v="2010"/>
    <d v="1899-12-30T13:50:00"/>
    <d v="1899-12-30T14:04:00"/>
    <m/>
    <m/>
    <x v="1"/>
    <n v="2"/>
    <n v="2"/>
    <s v="Punta Blanca"/>
    <s v="Punta Blanca Bahia Magdalena"/>
    <m/>
    <m/>
    <n v="8.8000000000000007"/>
    <m/>
    <n v="9.1"/>
    <m/>
    <m/>
    <m/>
    <m/>
    <m/>
    <m/>
    <m/>
    <n v="19"/>
    <m/>
    <x v="14"/>
    <n v="3"/>
    <m/>
    <m/>
    <m/>
    <n v="3.5"/>
    <n v="0.29326586127812321"/>
  </r>
  <r>
    <m/>
    <s v="Arturo Hernandez"/>
    <d v="2010-11-20T00:00:00"/>
    <n v="2010"/>
    <d v="1899-12-30T13:50:00"/>
    <d v="1899-12-30T14:04:00"/>
    <m/>
    <m/>
    <x v="1"/>
    <n v="2"/>
    <n v="2"/>
    <s v="Punta Blanca"/>
    <s v="Punta Blanca Bahia Magdalena"/>
    <m/>
    <m/>
    <n v="8.8000000000000007"/>
    <m/>
    <n v="9.1"/>
    <m/>
    <m/>
    <m/>
    <m/>
    <m/>
    <m/>
    <m/>
    <n v="19"/>
    <m/>
    <x v="14"/>
    <n v="3"/>
    <m/>
    <m/>
    <m/>
    <n v="3.5"/>
    <n v="0.29326586127812321"/>
  </r>
  <r>
    <m/>
    <s v="Arturo Hernandez"/>
    <d v="2010-11-20T00:00:00"/>
    <n v="2010"/>
    <d v="1899-12-30T13:50:00"/>
    <d v="1899-12-30T14:04:00"/>
    <m/>
    <m/>
    <x v="1"/>
    <n v="2"/>
    <n v="2"/>
    <s v="Punta Blanca"/>
    <s v="Punta Blanca Bahia Magdalena"/>
    <m/>
    <m/>
    <n v="8.8000000000000007"/>
    <m/>
    <n v="9.1"/>
    <m/>
    <m/>
    <m/>
    <m/>
    <m/>
    <m/>
    <m/>
    <n v="19"/>
    <m/>
    <x v="14"/>
    <n v="3"/>
    <m/>
    <m/>
    <m/>
    <n v="3.5"/>
    <n v="0.29326586127812321"/>
  </r>
  <r>
    <m/>
    <s v="Arturo Hernandez"/>
    <d v="2010-11-20T00:00:00"/>
    <n v="2010"/>
    <d v="1899-12-30T13:50:00"/>
    <d v="1899-12-30T14:04:00"/>
    <m/>
    <m/>
    <x v="1"/>
    <n v="2"/>
    <n v="2"/>
    <s v="Punta Blanca"/>
    <s v="Punta Blanca Bahia Magdalena"/>
    <m/>
    <m/>
    <n v="8.8000000000000007"/>
    <m/>
    <n v="9.1"/>
    <m/>
    <m/>
    <m/>
    <m/>
    <m/>
    <m/>
    <m/>
    <n v="19"/>
    <m/>
    <x v="14"/>
    <n v="3"/>
    <m/>
    <m/>
    <m/>
    <n v="3.5"/>
    <n v="0.29326586127812321"/>
  </r>
  <r>
    <m/>
    <s v="Arturo Hernandez"/>
    <d v="2010-11-20T00:00:00"/>
    <n v="2010"/>
    <d v="1899-12-30T13:50:00"/>
    <d v="1899-12-30T14:04:00"/>
    <m/>
    <m/>
    <x v="1"/>
    <n v="2"/>
    <n v="2"/>
    <s v="Punta Blanca"/>
    <s v="Punta Blanca Bahia Magdalena"/>
    <m/>
    <m/>
    <n v="8.8000000000000007"/>
    <m/>
    <n v="9.1"/>
    <m/>
    <m/>
    <m/>
    <m/>
    <m/>
    <m/>
    <m/>
    <n v="19"/>
    <m/>
    <x v="14"/>
    <n v="3"/>
    <m/>
    <m/>
    <m/>
    <n v="3.5"/>
    <n v="0.29326586127812321"/>
  </r>
  <r>
    <m/>
    <s v="Arturo Hernandez"/>
    <d v="2010-11-20T00:00:00"/>
    <n v="2010"/>
    <d v="1899-12-30T13:50:00"/>
    <d v="1899-12-30T14:04:00"/>
    <m/>
    <m/>
    <x v="1"/>
    <n v="2"/>
    <n v="2"/>
    <s v="Punta Blanca"/>
    <s v="Punta Blanca Bahia Magdalena"/>
    <m/>
    <m/>
    <n v="8.8000000000000007"/>
    <m/>
    <n v="9.1"/>
    <m/>
    <m/>
    <m/>
    <m/>
    <m/>
    <m/>
    <m/>
    <n v="19"/>
    <m/>
    <x v="14"/>
    <n v="3"/>
    <m/>
    <m/>
    <m/>
    <n v="3.5"/>
    <n v="0.29326586127812321"/>
  </r>
  <r>
    <m/>
    <s v="Arturo Hernandez"/>
    <d v="2010-11-20T00:00:00"/>
    <n v="2010"/>
    <d v="1899-12-30T13:50:00"/>
    <d v="1899-12-30T14:04:00"/>
    <m/>
    <m/>
    <x v="1"/>
    <n v="2"/>
    <n v="2"/>
    <s v="Punta Blanca"/>
    <s v="Punta Blanca Bahia Magdalena"/>
    <m/>
    <m/>
    <n v="8.8000000000000007"/>
    <m/>
    <n v="9.1"/>
    <m/>
    <m/>
    <m/>
    <m/>
    <m/>
    <m/>
    <m/>
    <n v="19"/>
    <m/>
    <x v="14"/>
    <n v="3"/>
    <m/>
    <m/>
    <m/>
    <n v="3.5"/>
    <n v="0.29326586127812321"/>
  </r>
  <r>
    <m/>
    <s v="Arturo Hernandez"/>
    <d v="2010-11-20T00:00:00"/>
    <n v="2010"/>
    <d v="1899-12-30T13:50:00"/>
    <d v="1899-12-30T14:04:00"/>
    <m/>
    <m/>
    <x v="1"/>
    <n v="2"/>
    <n v="2"/>
    <s v="Punta Blanca"/>
    <s v="Punta Blanca Bahia Magdalena"/>
    <m/>
    <m/>
    <n v="8.8000000000000007"/>
    <m/>
    <n v="9.1"/>
    <m/>
    <m/>
    <m/>
    <m/>
    <m/>
    <m/>
    <m/>
    <n v="19"/>
    <m/>
    <x v="18"/>
    <n v="10"/>
    <m/>
    <m/>
    <m/>
    <n v="3.1"/>
    <n v="14.6"/>
  </r>
  <r>
    <m/>
    <s v="Arturo Hernandez"/>
    <d v="2010-11-20T00:00:00"/>
    <n v="2010"/>
    <d v="1899-12-30T13:50:00"/>
    <d v="1899-12-30T14:04:00"/>
    <m/>
    <m/>
    <x v="1"/>
    <n v="2"/>
    <n v="2"/>
    <s v="Punta Blanca"/>
    <s v="Punta Blanca Bahia Magdalena"/>
    <m/>
    <m/>
    <n v="8.8000000000000007"/>
    <m/>
    <n v="9.1"/>
    <m/>
    <m/>
    <m/>
    <m/>
    <m/>
    <m/>
    <m/>
    <n v="19"/>
    <m/>
    <x v="18"/>
    <n v="10"/>
    <m/>
    <m/>
    <m/>
    <n v="3.1"/>
    <n v="14.6"/>
  </r>
  <r>
    <m/>
    <s v="Arturo Hernandez"/>
    <d v="2010-11-20T00:00:00"/>
    <n v="2010"/>
    <d v="1899-12-30T13:50:00"/>
    <d v="1899-12-30T14:04:00"/>
    <m/>
    <m/>
    <x v="1"/>
    <n v="2"/>
    <n v="2"/>
    <s v="Punta Blanca"/>
    <s v="Punta Blanca Bahia Magdalena"/>
    <m/>
    <m/>
    <n v="8.8000000000000007"/>
    <m/>
    <n v="9.1"/>
    <m/>
    <m/>
    <m/>
    <m/>
    <m/>
    <m/>
    <m/>
    <n v="19"/>
    <m/>
    <x v="18"/>
    <n v="30"/>
    <m/>
    <m/>
    <m/>
    <n v="3.1"/>
    <n v="394.2"/>
  </r>
  <r>
    <m/>
    <s v="Arturo Hernandez"/>
    <d v="2010-11-20T00:00:00"/>
    <n v="2010"/>
    <d v="1899-12-30T13:50:00"/>
    <d v="1899-12-30T14:04:00"/>
    <m/>
    <m/>
    <x v="1"/>
    <n v="2"/>
    <n v="2"/>
    <s v="Punta Blanca"/>
    <s v="Punta Blanca Bahia Magdalena"/>
    <m/>
    <m/>
    <n v="8.8000000000000007"/>
    <m/>
    <n v="9.1"/>
    <m/>
    <m/>
    <m/>
    <m/>
    <m/>
    <m/>
    <m/>
    <n v="19"/>
    <m/>
    <x v="19"/>
    <n v="30"/>
    <m/>
    <m/>
    <m/>
    <n v="3.6"/>
    <n v="780.3"/>
  </r>
  <r>
    <m/>
    <s v="Arturo Hernandez"/>
    <d v="2010-11-20T00:00:00"/>
    <n v="2010"/>
    <d v="1899-12-30T13:50:00"/>
    <d v="1899-12-30T14:04:00"/>
    <m/>
    <m/>
    <x v="1"/>
    <n v="2"/>
    <n v="2"/>
    <s v="Punta Blanca"/>
    <s v="Punta Blanca Bahia Magdalena"/>
    <m/>
    <m/>
    <n v="8.8000000000000007"/>
    <m/>
    <n v="9.1"/>
    <m/>
    <m/>
    <m/>
    <m/>
    <m/>
    <m/>
    <m/>
    <n v="19"/>
    <m/>
    <x v="19"/>
    <n v="5"/>
    <m/>
    <m/>
    <m/>
    <n v="3.6"/>
    <n v="3.6124999999999998"/>
  </r>
  <r>
    <m/>
    <s v="Arturo Hernandez"/>
    <d v="2010-11-20T00:00:00"/>
    <n v="2010"/>
    <d v="1899-12-30T13:50:00"/>
    <d v="1899-12-30T14:04:00"/>
    <m/>
    <m/>
    <x v="1"/>
    <n v="2"/>
    <n v="2"/>
    <s v="Punta Blanca"/>
    <s v="Punta Blanca Bahia Magdalena"/>
    <m/>
    <m/>
    <n v="8.8000000000000007"/>
    <m/>
    <n v="9.1"/>
    <m/>
    <m/>
    <m/>
    <m/>
    <m/>
    <m/>
    <m/>
    <n v="19"/>
    <m/>
    <x v="19"/>
    <n v="5"/>
    <m/>
    <m/>
    <m/>
    <n v="3.6"/>
    <n v="3.6124999999999998"/>
  </r>
  <r>
    <m/>
    <s v="Arturo Hernandez"/>
    <d v="2010-11-20T00:00:00"/>
    <n v="2010"/>
    <d v="1899-12-30T13:50:00"/>
    <d v="1899-12-30T14:04:00"/>
    <m/>
    <m/>
    <x v="1"/>
    <n v="2"/>
    <n v="2"/>
    <s v="Punta Blanca"/>
    <s v="Punta Blanca Bahia Magdalena"/>
    <m/>
    <m/>
    <n v="8.8000000000000007"/>
    <m/>
    <n v="9.1"/>
    <m/>
    <m/>
    <m/>
    <m/>
    <m/>
    <m/>
    <m/>
    <n v="19"/>
    <m/>
    <x v="12"/>
    <n v="25"/>
    <m/>
    <m/>
    <m/>
    <n v="3.2"/>
    <n v="486.23812459083422"/>
  </r>
  <r>
    <m/>
    <s v="Arturo Hernandez"/>
    <d v="2010-11-20T00:00:00"/>
    <n v="2010"/>
    <d v="1899-12-30T13:50:00"/>
    <d v="1899-12-30T14:04:00"/>
    <m/>
    <m/>
    <x v="1"/>
    <n v="2"/>
    <n v="2"/>
    <s v="Punta Blanca"/>
    <s v="Punta Blanca Bahia Magdalena"/>
    <m/>
    <m/>
    <n v="8.8000000000000007"/>
    <m/>
    <n v="9.1"/>
    <m/>
    <m/>
    <m/>
    <m/>
    <m/>
    <m/>
    <m/>
    <n v="19"/>
    <m/>
    <x v="37"/>
    <n v="9"/>
    <m/>
    <m/>
    <m/>
    <n v="3.5"/>
    <n v="9.8738565832701344"/>
  </r>
  <r>
    <m/>
    <s v="Arturo Hernandez"/>
    <d v="2010-11-20T00:00:00"/>
    <n v="2010"/>
    <d v="1899-12-30T14:25:00"/>
    <d v="1899-12-30T14:40:00"/>
    <m/>
    <m/>
    <x v="2"/>
    <n v="3"/>
    <n v="3"/>
    <s v="El Birlo"/>
    <s v="El Birlo Bahia Magdalena"/>
    <m/>
    <m/>
    <n v="8.8000000000000007"/>
    <m/>
    <n v="9.1"/>
    <m/>
    <m/>
    <m/>
    <m/>
    <m/>
    <m/>
    <m/>
    <n v="20"/>
    <m/>
    <x v="20"/>
    <n v="15"/>
    <m/>
    <m/>
    <m/>
    <n v="3"/>
    <n v="62.098351142796815"/>
  </r>
  <r>
    <m/>
    <s v="Arturo Hernandez"/>
    <d v="2010-11-20T00:00:00"/>
    <n v="2010"/>
    <d v="1899-12-30T14:25:00"/>
    <d v="1899-12-30T14:40:00"/>
    <m/>
    <m/>
    <x v="2"/>
    <n v="3"/>
    <n v="3"/>
    <s v="El Birlo"/>
    <s v="El Birlo Bahia Magdalena"/>
    <m/>
    <m/>
    <n v="8.8000000000000007"/>
    <m/>
    <n v="9.1"/>
    <m/>
    <m/>
    <m/>
    <m/>
    <m/>
    <m/>
    <m/>
    <n v="20"/>
    <m/>
    <x v="20"/>
    <n v="15"/>
    <m/>
    <m/>
    <m/>
    <n v="3"/>
    <n v="62.098351142796815"/>
  </r>
  <r>
    <m/>
    <s v="Arturo Hernandez"/>
    <d v="2010-11-20T00:00:00"/>
    <n v="2010"/>
    <d v="1899-12-30T14:25:00"/>
    <d v="1899-12-30T14:40:00"/>
    <m/>
    <m/>
    <x v="2"/>
    <n v="3"/>
    <n v="3"/>
    <s v="El Birlo"/>
    <s v="El Birlo Bahia Magdalena"/>
    <m/>
    <m/>
    <n v="8.8000000000000007"/>
    <m/>
    <n v="9.1"/>
    <m/>
    <m/>
    <m/>
    <m/>
    <m/>
    <m/>
    <m/>
    <n v="20"/>
    <m/>
    <x v="20"/>
    <n v="15"/>
    <m/>
    <m/>
    <m/>
    <n v="3"/>
    <n v="62.098351142796815"/>
  </r>
  <r>
    <m/>
    <s v="Arturo Hernandez"/>
    <d v="2010-11-20T00:00:00"/>
    <n v="2010"/>
    <d v="1899-12-30T14:25:00"/>
    <d v="1899-12-30T14:40:00"/>
    <m/>
    <m/>
    <x v="2"/>
    <n v="3"/>
    <n v="3"/>
    <s v="El Birlo"/>
    <s v="El Birlo Bahia Magdalena"/>
    <m/>
    <m/>
    <n v="8.8000000000000007"/>
    <m/>
    <n v="9.1"/>
    <m/>
    <m/>
    <m/>
    <m/>
    <m/>
    <m/>
    <m/>
    <n v="20"/>
    <m/>
    <x v="20"/>
    <n v="15"/>
    <m/>
    <m/>
    <m/>
    <n v="3"/>
    <n v="62.098351142796815"/>
  </r>
  <r>
    <m/>
    <s v="Arturo Hernandez"/>
    <d v="2010-11-20T00:00:00"/>
    <n v="2010"/>
    <d v="1899-12-30T14:25:00"/>
    <d v="1899-12-30T14:40:00"/>
    <m/>
    <m/>
    <x v="2"/>
    <n v="3"/>
    <n v="3"/>
    <s v="El Birlo"/>
    <s v="El Birlo Bahia Magdalena"/>
    <m/>
    <m/>
    <n v="8.8000000000000007"/>
    <m/>
    <n v="9.1"/>
    <m/>
    <m/>
    <m/>
    <m/>
    <m/>
    <m/>
    <m/>
    <n v="20"/>
    <m/>
    <x v="15"/>
    <n v="10"/>
    <m/>
    <m/>
    <m/>
    <n v="3.5"/>
    <n v="14.711960327878968"/>
  </r>
  <r>
    <m/>
    <s v="Arturo Hernandez"/>
    <d v="2010-11-20T00:00:00"/>
    <n v="2010"/>
    <d v="1899-12-30T14:25:00"/>
    <d v="1899-12-30T14:40:00"/>
    <m/>
    <m/>
    <x v="2"/>
    <n v="3"/>
    <n v="3"/>
    <s v="El Birlo"/>
    <s v="El Birlo Bahia Magdalena"/>
    <m/>
    <m/>
    <n v="8.8000000000000007"/>
    <m/>
    <n v="9.1"/>
    <m/>
    <m/>
    <m/>
    <m/>
    <m/>
    <m/>
    <m/>
    <n v="20"/>
    <m/>
    <x v="3"/>
    <n v="10"/>
    <m/>
    <m/>
    <m/>
    <n v="3.5"/>
    <n v="14.711960327878968"/>
  </r>
  <r>
    <m/>
    <s v="Arturo Hernandez"/>
    <d v="2010-11-20T00:00:00"/>
    <n v="2010"/>
    <d v="1899-12-30T14:25:00"/>
    <d v="1899-12-30T14:40:00"/>
    <m/>
    <m/>
    <x v="2"/>
    <n v="3"/>
    <n v="3"/>
    <s v="El Birlo"/>
    <s v="El Birlo Bahia Magdalena"/>
    <m/>
    <m/>
    <n v="8.8000000000000007"/>
    <m/>
    <n v="9.1"/>
    <m/>
    <m/>
    <m/>
    <m/>
    <m/>
    <m/>
    <m/>
    <n v="20"/>
    <m/>
    <x v="3"/>
    <n v="10"/>
    <m/>
    <m/>
    <m/>
    <n v="3.5"/>
    <n v="14.711960327878968"/>
  </r>
  <r>
    <m/>
    <s v="Arturo Hernandez"/>
    <d v="2010-11-20T00:00:00"/>
    <n v="2010"/>
    <d v="1899-12-30T14:25:00"/>
    <d v="1899-12-30T14:40:00"/>
    <m/>
    <m/>
    <x v="2"/>
    <n v="3"/>
    <n v="3"/>
    <s v="El Birlo"/>
    <s v="El Birlo Bahia Magdalena"/>
    <m/>
    <m/>
    <n v="8.8000000000000007"/>
    <m/>
    <n v="9.1"/>
    <m/>
    <m/>
    <m/>
    <m/>
    <m/>
    <m/>
    <m/>
    <n v="20"/>
    <m/>
    <x v="3"/>
    <n v="15"/>
    <m/>
    <m/>
    <m/>
    <n v="3.5"/>
    <n v="51.026439339633377"/>
  </r>
  <r>
    <m/>
    <s v="Arturo Hernandez"/>
    <d v="2010-11-20T00:00:00"/>
    <n v="2010"/>
    <d v="1899-12-30T14:25:00"/>
    <d v="1899-12-30T14:40:00"/>
    <m/>
    <m/>
    <x v="2"/>
    <n v="3"/>
    <n v="3"/>
    <s v="El Birlo"/>
    <s v="El Birlo Bahia Magdalena"/>
    <m/>
    <m/>
    <n v="8.8000000000000007"/>
    <m/>
    <n v="9.1"/>
    <m/>
    <m/>
    <m/>
    <m/>
    <m/>
    <m/>
    <m/>
    <n v="20"/>
    <m/>
    <x v="3"/>
    <n v="15"/>
    <m/>
    <m/>
    <m/>
    <n v="3.5"/>
    <n v="51.026439339633377"/>
  </r>
  <r>
    <m/>
    <s v="Arturo Hernandez"/>
    <d v="2010-11-20T00:00:00"/>
    <n v="2010"/>
    <d v="1899-12-30T14:25:00"/>
    <d v="1899-12-30T14:40:00"/>
    <m/>
    <m/>
    <x v="2"/>
    <n v="3"/>
    <n v="3"/>
    <s v="El Birlo"/>
    <s v="El Birlo Bahia Magdalena"/>
    <m/>
    <m/>
    <n v="8.8000000000000007"/>
    <m/>
    <n v="9.1"/>
    <m/>
    <m/>
    <m/>
    <m/>
    <m/>
    <m/>
    <m/>
    <n v="20"/>
    <m/>
    <x v="3"/>
    <n v="15"/>
    <m/>
    <m/>
    <m/>
    <n v="3.5"/>
    <n v="51.026439339633377"/>
  </r>
  <r>
    <m/>
    <s v="Arturo Hernandez"/>
    <d v="2010-11-20T00:00:00"/>
    <n v="2010"/>
    <d v="1899-12-30T14:25:00"/>
    <d v="1899-12-30T14:40:00"/>
    <m/>
    <m/>
    <x v="2"/>
    <n v="3"/>
    <n v="3"/>
    <s v="El Birlo"/>
    <s v="El Birlo Bahia Magdalena"/>
    <m/>
    <m/>
    <n v="8.8000000000000007"/>
    <m/>
    <n v="9.1"/>
    <m/>
    <m/>
    <m/>
    <m/>
    <m/>
    <m/>
    <m/>
    <n v="20"/>
    <m/>
    <x v="3"/>
    <n v="15"/>
    <m/>
    <m/>
    <m/>
    <n v="3.5"/>
    <n v="51.026439339633377"/>
  </r>
  <r>
    <m/>
    <s v="Arturo Hernandez"/>
    <d v="2010-11-20T00:00:00"/>
    <n v="2010"/>
    <d v="1899-12-30T14:25:00"/>
    <d v="1899-12-30T14:40:00"/>
    <m/>
    <m/>
    <x v="2"/>
    <n v="3"/>
    <n v="3"/>
    <s v="El Birlo"/>
    <s v="El Birlo Bahia Magdalena"/>
    <m/>
    <m/>
    <n v="8.8000000000000007"/>
    <m/>
    <n v="9.1"/>
    <m/>
    <m/>
    <m/>
    <m/>
    <m/>
    <m/>
    <m/>
    <n v="20"/>
    <m/>
    <x v="26"/>
    <n v="5"/>
    <m/>
    <m/>
    <m/>
    <n v="2.7"/>
    <n v="1.490715099678825"/>
  </r>
  <r>
    <m/>
    <s v="Arturo Hernandez"/>
    <d v="2010-11-20T00:00:00"/>
    <n v="2010"/>
    <d v="1899-12-30T14:25:00"/>
    <d v="1899-12-30T14:40:00"/>
    <m/>
    <m/>
    <x v="2"/>
    <n v="3"/>
    <n v="3"/>
    <s v="El Birlo"/>
    <s v="El Birlo Bahia Magdalena"/>
    <m/>
    <m/>
    <n v="8.8000000000000007"/>
    <m/>
    <n v="9.1"/>
    <m/>
    <m/>
    <m/>
    <m/>
    <m/>
    <m/>
    <m/>
    <n v="20"/>
    <m/>
    <x v="26"/>
    <n v="5"/>
    <m/>
    <m/>
    <m/>
    <n v="2.7"/>
    <n v="1.490715099678825"/>
  </r>
  <r>
    <m/>
    <s v="Arturo Hernandez"/>
    <d v="2010-11-20T00:00:00"/>
    <n v="2010"/>
    <d v="1899-12-30T14:25:00"/>
    <d v="1899-12-30T14:40:00"/>
    <m/>
    <m/>
    <x v="2"/>
    <n v="3"/>
    <n v="3"/>
    <s v="El Birlo"/>
    <s v="El Birlo Bahia Magdalena"/>
    <m/>
    <m/>
    <n v="8.8000000000000007"/>
    <m/>
    <n v="9.1"/>
    <m/>
    <m/>
    <m/>
    <m/>
    <m/>
    <m/>
    <m/>
    <n v="20"/>
    <m/>
    <x v="26"/>
    <n v="7"/>
    <m/>
    <m/>
    <m/>
    <n v="2.7"/>
    <n v="3.3191986669505193"/>
  </r>
  <r>
    <m/>
    <s v="Arturo Hernandez"/>
    <d v="2010-11-20T00:00:00"/>
    <n v="2010"/>
    <d v="1899-12-30T14:25:00"/>
    <d v="1899-12-30T14:40:00"/>
    <m/>
    <m/>
    <x v="2"/>
    <n v="3"/>
    <n v="3"/>
    <s v="El Birlo"/>
    <s v="El Birlo Bahia Magdalena"/>
    <m/>
    <m/>
    <n v="8.8000000000000007"/>
    <m/>
    <n v="9.1"/>
    <m/>
    <m/>
    <m/>
    <m/>
    <m/>
    <m/>
    <m/>
    <n v="20"/>
    <m/>
    <x v="38"/>
    <n v="10"/>
    <m/>
    <m/>
    <m/>
    <n v="3.7"/>
    <n v="13.698004640723115"/>
  </r>
  <r>
    <m/>
    <s v="Arturo Hernandez"/>
    <d v="2010-11-20T00:00:00"/>
    <n v="2010"/>
    <d v="1899-12-30T14:25:00"/>
    <d v="1899-12-30T14:40:00"/>
    <m/>
    <m/>
    <x v="2"/>
    <n v="3"/>
    <n v="3"/>
    <s v="El Birlo"/>
    <s v="El Birlo Bahia Magdalena"/>
    <m/>
    <m/>
    <n v="8.8000000000000007"/>
    <m/>
    <n v="9.1"/>
    <m/>
    <m/>
    <m/>
    <m/>
    <m/>
    <m/>
    <m/>
    <n v="20"/>
    <m/>
    <x v="38"/>
    <n v="5"/>
    <m/>
    <m/>
    <m/>
    <n v="3.7"/>
    <n v="1.8984129526947839"/>
  </r>
  <r>
    <m/>
    <s v="Arturo Hernandez"/>
    <d v="2010-11-20T00:00:00"/>
    <n v="2010"/>
    <d v="1899-12-30T14:25:00"/>
    <d v="1899-12-30T14:40:00"/>
    <m/>
    <m/>
    <x v="2"/>
    <n v="3"/>
    <n v="3"/>
    <s v="El Birlo"/>
    <s v="El Birlo Bahia Magdalena"/>
    <m/>
    <m/>
    <n v="8.8000000000000007"/>
    <m/>
    <n v="9.1"/>
    <m/>
    <m/>
    <m/>
    <m/>
    <m/>
    <m/>
    <m/>
    <n v="20"/>
    <m/>
    <x v="28"/>
    <n v="5"/>
    <m/>
    <m/>
    <m/>
    <n v="2"/>
    <n v="3.7796989724059569"/>
  </r>
  <r>
    <m/>
    <s v="Arturo Hernandez"/>
    <d v="2010-11-20T00:00:00"/>
    <n v="2010"/>
    <d v="1899-12-30T14:25:00"/>
    <d v="1899-12-30T14:40:00"/>
    <m/>
    <m/>
    <x v="2"/>
    <n v="3"/>
    <n v="3"/>
    <s v="El Birlo"/>
    <s v="El Birlo Bahia Magdalena"/>
    <m/>
    <m/>
    <n v="8.8000000000000007"/>
    <m/>
    <n v="9.1"/>
    <m/>
    <m/>
    <m/>
    <m/>
    <m/>
    <m/>
    <m/>
    <n v="20"/>
    <m/>
    <x v="28"/>
    <n v="5"/>
    <m/>
    <m/>
    <m/>
    <n v="2"/>
    <n v="3.7796989724059569"/>
  </r>
  <r>
    <m/>
    <s v="Arturo Hernandez"/>
    <d v="2010-11-20T00:00:00"/>
    <n v="2010"/>
    <d v="1899-12-30T14:25:00"/>
    <d v="1899-12-30T14:40:00"/>
    <m/>
    <m/>
    <x v="2"/>
    <n v="3"/>
    <n v="3"/>
    <s v="El Birlo"/>
    <s v="El Birlo Bahia Magdalena"/>
    <m/>
    <m/>
    <n v="8.8000000000000007"/>
    <m/>
    <n v="9.1"/>
    <m/>
    <m/>
    <m/>
    <m/>
    <m/>
    <m/>
    <m/>
    <n v="20"/>
    <m/>
    <x v="28"/>
    <n v="3"/>
    <m/>
    <m/>
    <m/>
    <n v="2"/>
    <n v="0.85443235852340282"/>
  </r>
  <r>
    <m/>
    <s v="Arturo Hernandez"/>
    <d v="2010-11-20T00:00:00"/>
    <n v="2010"/>
    <d v="1899-12-30T14:25:00"/>
    <d v="1899-12-30T14:40:00"/>
    <m/>
    <m/>
    <x v="2"/>
    <n v="3"/>
    <n v="3"/>
    <s v="El Birlo"/>
    <s v="El Birlo Bahia Magdalena"/>
    <m/>
    <m/>
    <n v="8.8000000000000007"/>
    <m/>
    <n v="9.1"/>
    <m/>
    <m/>
    <m/>
    <m/>
    <m/>
    <m/>
    <m/>
    <n v="20"/>
    <m/>
    <x v="28"/>
    <n v="3"/>
    <m/>
    <m/>
    <m/>
    <n v="2"/>
    <n v="0.85443235852340282"/>
  </r>
  <r>
    <m/>
    <s v="Arturo Hernandez"/>
    <d v="2010-11-20T00:00:00"/>
    <n v="2010"/>
    <d v="1899-12-30T14:25:00"/>
    <d v="1899-12-30T14:40:00"/>
    <m/>
    <m/>
    <x v="2"/>
    <n v="3"/>
    <n v="3"/>
    <s v="El Birlo"/>
    <s v="El Birlo Bahia Magdalena"/>
    <m/>
    <m/>
    <n v="8.8000000000000007"/>
    <m/>
    <n v="9.1"/>
    <m/>
    <m/>
    <m/>
    <m/>
    <m/>
    <m/>
    <m/>
    <n v="20"/>
    <m/>
    <x v="28"/>
    <n v="3"/>
    <m/>
    <m/>
    <m/>
    <n v="2"/>
    <n v="0.85443235852340282"/>
  </r>
  <r>
    <m/>
    <s v="Arturo Hernandez"/>
    <d v="2010-11-20T00:00:00"/>
    <n v="2010"/>
    <d v="1899-12-30T14:25:00"/>
    <d v="1899-12-30T14:40:00"/>
    <m/>
    <m/>
    <x v="2"/>
    <n v="3"/>
    <n v="3"/>
    <s v="El Birlo"/>
    <s v="El Birlo Bahia Magdalena"/>
    <m/>
    <m/>
    <n v="8.8000000000000007"/>
    <m/>
    <n v="9.1"/>
    <m/>
    <m/>
    <m/>
    <m/>
    <m/>
    <m/>
    <m/>
    <n v="20"/>
    <m/>
    <x v="28"/>
    <n v="3"/>
    <m/>
    <m/>
    <m/>
    <n v="2"/>
    <n v="0.85443235852340282"/>
  </r>
  <r>
    <m/>
    <s v="Arturo Hernandez"/>
    <d v="2010-11-20T00:00:00"/>
    <n v="2010"/>
    <d v="1899-12-30T14:25:00"/>
    <d v="1899-12-30T14:40:00"/>
    <m/>
    <m/>
    <x v="2"/>
    <n v="3"/>
    <n v="3"/>
    <s v="El Birlo"/>
    <s v="El Birlo Bahia Magdalena"/>
    <m/>
    <m/>
    <n v="8.8000000000000007"/>
    <m/>
    <n v="9.1"/>
    <m/>
    <m/>
    <m/>
    <m/>
    <m/>
    <m/>
    <m/>
    <n v="20"/>
    <m/>
    <x v="28"/>
    <n v="5"/>
    <m/>
    <m/>
    <m/>
    <n v="2"/>
    <n v="3.7796989724059569"/>
  </r>
  <r>
    <m/>
    <s v="Arturo Hernandez"/>
    <d v="2010-11-20T00:00:00"/>
    <n v="2010"/>
    <d v="1899-12-30T14:25:00"/>
    <d v="1899-12-30T14:40:00"/>
    <m/>
    <m/>
    <x v="2"/>
    <n v="3"/>
    <n v="3"/>
    <s v="El Birlo"/>
    <s v="El Birlo Bahia Magdalena"/>
    <m/>
    <m/>
    <n v="8.8000000000000007"/>
    <m/>
    <n v="9.1"/>
    <m/>
    <m/>
    <m/>
    <m/>
    <m/>
    <m/>
    <m/>
    <n v="20"/>
    <m/>
    <x v="28"/>
    <n v="5"/>
    <m/>
    <m/>
    <m/>
    <n v="2"/>
    <n v="3.7796989724059569"/>
  </r>
  <r>
    <m/>
    <s v="Arturo Hernandez"/>
    <d v="2010-11-20T00:00:00"/>
    <n v="2010"/>
    <d v="1899-12-30T14:25:00"/>
    <d v="1899-12-30T14:40:00"/>
    <m/>
    <m/>
    <x v="2"/>
    <n v="3"/>
    <n v="3"/>
    <s v="El Birlo"/>
    <s v="El Birlo Bahia Magdalena"/>
    <m/>
    <m/>
    <n v="8.8000000000000007"/>
    <m/>
    <n v="9.1"/>
    <m/>
    <m/>
    <m/>
    <m/>
    <m/>
    <m/>
    <m/>
    <n v="20"/>
    <m/>
    <x v="28"/>
    <n v="5"/>
    <m/>
    <m/>
    <m/>
    <n v="2"/>
    <n v="3.7796989724059569"/>
  </r>
  <r>
    <m/>
    <s v="Arturo Hernandez"/>
    <d v="2010-11-20T00:00:00"/>
    <n v="2010"/>
    <d v="1899-12-30T14:25:00"/>
    <d v="1899-12-30T14:40:00"/>
    <m/>
    <m/>
    <x v="2"/>
    <n v="3"/>
    <n v="3"/>
    <s v="El Birlo"/>
    <s v="El Birlo Bahia Magdalena"/>
    <m/>
    <m/>
    <n v="8.8000000000000007"/>
    <m/>
    <n v="9.1"/>
    <m/>
    <m/>
    <m/>
    <m/>
    <m/>
    <m/>
    <m/>
    <n v="20"/>
    <m/>
    <x v="28"/>
    <n v="5"/>
    <m/>
    <m/>
    <m/>
    <n v="2"/>
    <n v="3.7796989724059569"/>
  </r>
  <r>
    <m/>
    <s v="Arturo Hernandez"/>
    <d v="2010-11-20T00:00:00"/>
    <n v="2010"/>
    <d v="1899-12-30T14:25:00"/>
    <d v="1899-12-30T14:40:00"/>
    <m/>
    <m/>
    <x v="2"/>
    <n v="3"/>
    <n v="3"/>
    <s v="El Birlo"/>
    <s v="El Birlo Bahia Magdalena"/>
    <m/>
    <m/>
    <n v="8.8000000000000007"/>
    <m/>
    <n v="9.1"/>
    <m/>
    <m/>
    <m/>
    <m/>
    <m/>
    <m/>
    <m/>
    <n v="20"/>
    <m/>
    <x v="28"/>
    <n v="5"/>
    <m/>
    <m/>
    <m/>
    <n v="2"/>
    <n v="3.7796989724059569"/>
  </r>
  <r>
    <m/>
    <s v="Arturo Hernandez"/>
    <d v="2010-11-20T00:00:00"/>
    <n v="2010"/>
    <d v="1899-12-30T14:25:00"/>
    <d v="1899-12-30T14:40:00"/>
    <m/>
    <m/>
    <x v="2"/>
    <n v="3"/>
    <n v="3"/>
    <s v="El Birlo"/>
    <s v="El Birlo Bahia Magdalena"/>
    <m/>
    <m/>
    <n v="8.8000000000000007"/>
    <m/>
    <n v="9.1"/>
    <m/>
    <m/>
    <m/>
    <m/>
    <m/>
    <m/>
    <m/>
    <n v="20"/>
    <m/>
    <x v="28"/>
    <n v="5"/>
    <m/>
    <m/>
    <m/>
    <n v="2"/>
    <n v="3.7796989724059569"/>
  </r>
  <r>
    <m/>
    <s v="Arturo Hernandez"/>
    <d v="2010-11-20T00:00:00"/>
    <n v="2010"/>
    <d v="1899-12-30T14:25:00"/>
    <d v="1899-12-30T14:40:00"/>
    <m/>
    <m/>
    <x v="2"/>
    <n v="3"/>
    <n v="3"/>
    <s v="El Birlo"/>
    <s v="El Birlo Bahia Magdalena"/>
    <m/>
    <m/>
    <n v="8.8000000000000007"/>
    <m/>
    <n v="9.1"/>
    <m/>
    <m/>
    <m/>
    <m/>
    <m/>
    <m/>
    <m/>
    <n v="20"/>
    <m/>
    <x v="28"/>
    <n v="5"/>
    <m/>
    <m/>
    <m/>
    <n v="2"/>
    <n v="3.7796989724059569"/>
  </r>
  <r>
    <m/>
    <s v="Arturo Hernandez"/>
    <d v="2010-11-20T00:00:00"/>
    <n v="2010"/>
    <d v="1899-12-30T14:25:00"/>
    <d v="1899-12-30T14:40:00"/>
    <m/>
    <m/>
    <x v="2"/>
    <n v="3"/>
    <n v="3"/>
    <s v="El Birlo"/>
    <s v="El Birlo Bahia Magdalena"/>
    <m/>
    <m/>
    <n v="8.8000000000000007"/>
    <m/>
    <n v="9.1"/>
    <m/>
    <m/>
    <m/>
    <m/>
    <m/>
    <m/>
    <m/>
    <n v="20"/>
    <m/>
    <x v="28"/>
    <n v="3"/>
    <m/>
    <m/>
    <m/>
    <n v="2"/>
    <n v="0.85443235852340282"/>
  </r>
  <r>
    <m/>
    <s v="Arturo Hernandez"/>
    <d v="2010-11-20T00:00:00"/>
    <n v="2010"/>
    <d v="1899-12-30T14:25:00"/>
    <d v="1899-12-30T14:40:00"/>
    <m/>
    <m/>
    <x v="2"/>
    <n v="3"/>
    <n v="3"/>
    <s v="El Birlo"/>
    <s v="El Birlo Bahia Magdalena"/>
    <m/>
    <m/>
    <n v="8.8000000000000007"/>
    <m/>
    <n v="9.1"/>
    <m/>
    <m/>
    <m/>
    <m/>
    <m/>
    <m/>
    <m/>
    <n v="20"/>
    <m/>
    <x v="28"/>
    <n v="3"/>
    <m/>
    <m/>
    <m/>
    <n v="2"/>
    <n v="0.85443235852340282"/>
  </r>
  <r>
    <m/>
    <s v="Arturo Hernandez"/>
    <d v="2010-11-20T00:00:00"/>
    <n v="2010"/>
    <d v="1899-12-30T14:25:00"/>
    <d v="1899-12-30T14:40:00"/>
    <m/>
    <m/>
    <x v="2"/>
    <n v="3"/>
    <n v="3"/>
    <s v="El Birlo"/>
    <s v="El Birlo Bahia Magdalena"/>
    <m/>
    <m/>
    <n v="8.8000000000000007"/>
    <m/>
    <n v="9.1"/>
    <m/>
    <m/>
    <m/>
    <m/>
    <m/>
    <m/>
    <m/>
    <n v="20"/>
    <m/>
    <x v="28"/>
    <n v="3"/>
    <m/>
    <m/>
    <m/>
    <n v="2"/>
    <n v="0.85443235852340282"/>
  </r>
  <r>
    <m/>
    <s v="Arturo Hernandez"/>
    <d v="2010-11-20T00:00:00"/>
    <n v="2010"/>
    <d v="1899-12-30T14:25:00"/>
    <d v="1899-12-30T14:40:00"/>
    <m/>
    <m/>
    <x v="2"/>
    <n v="3"/>
    <n v="3"/>
    <s v="El Birlo"/>
    <s v="El Birlo Bahia Magdalena"/>
    <m/>
    <m/>
    <n v="8.8000000000000007"/>
    <m/>
    <n v="9.1"/>
    <m/>
    <m/>
    <m/>
    <m/>
    <m/>
    <m/>
    <m/>
    <n v="20"/>
    <m/>
    <x v="28"/>
    <n v="3"/>
    <m/>
    <m/>
    <m/>
    <n v="2"/>
    <n v="0.85443235852340282"/>
  </r>
  <r>
    <m/>
    <s v="Arturo Hernandez"/>
    <d v="2010-11-20T00:00:00"/>
    <n v="2010"/>
    <d v="1899-12-30T14:25:00"/>
    <d v="1899-12-30T14:40:00"/>
    <m/>
    <m/>
    <x v="2"/>
    <n v="3"/>
    <n v="3"/>
    <s v="El Birlo"/>
    <s v="El Birlo Bahia Magdalena"/>
    <m/>
    <m/>
    <n v="8.8000000000000007"/>
    <m/>
    <n v="9.1"/>
    <m/>
    <m/>
    <m/>
    <m/>
    <m/>
    <m/>
    <m/>
    <n v="20"/>
    <m/>
    <x v="29"/>
    <n v="3"/>
    <m/>
    <m/>
    <m/>
    <n v="2"/>
    <n v="0.53185563557289217"/>
  </r>
  <r>
    <m/>
    <s v="Arturo Hernandez"/>
    <d v="2010-11-20T00:00:00"/>
    <n v="2010"/>
    <d v="1899-12-30T14:25:00"/>
    <d v="1899-12-30T14:40:00"/>
    <m/>
    <m/>
    <x v="2"/>
    <n v="3"/>
    <n v="3"/>
    <s v="El Birlo"/>
    <s v="El Birlo Bahia Magdalena"/>
    <m/>
    <m/>
    <n v="8.8000000000000007"/>
    <m/>
    <n v="9.1"/>
    <m/>
    <m/>
    <m/>
    <m/>
    <m/>
    <m/>
    <m/>
    <n v="20"/>
    <m/>
    <x v="29"/>
    <n v="3"/>
    <m/>
    <m/>
    <m/>
    <n v="2"/>
    <n v="0.53185563557289217"/>
  </r>
  <r>
    <m/>
    <s v="Arturo Hernandez"/>
    <d v="2010-11-20T00:00:00"/>
    <n v="2010"/>
    <d v="1899-12-30T14:25:00"/>
    <d v="1899-12-30T14:40:00"/>
    <m/>
    <m/>
    <x v="2"/>
    <n v="3"/>
    <n v="3"/>
    <s v="El Birlo"/>
    <s v="El Birlo Bahia Magdalena"/>
    <m/>
    <m/>
    <n v="8.8000000000000007"/>
    <m/>
    <n v="9.1"/>
    <m/>
    <m/>
    <m/>
    <m/>
    <m/>
    <m/>
    <m/>
    <n v="20"/>
    <m/>
    <x v="29"/>
    <n v="3"/>
    <m/>
    <m/>
    <m/>
    <n v="2"/>
    <n v="0.53185563557289217"/>
  </r>
  <r>
    <m/>
    <s v="Arturo Hernandez"/>
    <d v="2010-11-20T00:00:00"/>
    <n v="2010"/>
    <d v="1899-12-30T14:25:00"/>
    <d v="1899-12-30T14:40:00"/>
    <m/>
    <m/>
    <x v="2"/>
    <n v="3"/>
    <n v="3"/>
    <s v="El Birlo"/>
    <s v="El Birlo Bahia Magdalena"/>
    <m/>
    <m/>
    <n v="8.8000000000000007"/>
    <m/>
    <n v="9.1"/>
    <m/>
    <m/>
    <m/>
    <m/>
    <m/>
    <m/>
    <m/>
    <n v="20"/>
    <m/>
    <x v="11"/>
    <n v="5"/>
    <m/>
    <m/>
    <m/>
    <n v="3.5"/>
    <n v="1.2958670585040117"/>
  </r>
  <r>
    <m/>
    <s v="Arturo Hernandez"/>
    <d v="2010-11-20T00:00:00"/>
    <n v="2010"/>
    <d v="1899-12-30T14:25:00"/>
    <d v="1899-12-30T14:40:00"/>
    <m/>
    <m/>
    <x v="2"/>
    <n v="3"/>
    <n v="3"/>
    <s v="El Birlo"/>
    <s v="El Birlo Bahia Magdalena"/>
    <m/>
    <m/>
    <n v="8.8000000000000007"/>
    <m/>
    <n v="9.1"/>
    <m/>
    <m/>
    <m/>
    <m/>
    <m/>
    <m/>
    <m/>
    <n v="20"/>
    <m/>
    <x v="11"/>
    <n v="5"/>
    <m/>
    <m/>
    <m/>
    <n v="3.5"/>
    <n v="1.2958670585040117"/>
  </r>
  <r>
    <m/>
    <s v="Arturo Hernandez"/>
    <d v="2010-11-20T00:00:00"/>
    <n v="2010"/>
    <d v="1899-12-30T14:25:00"/>
    <d v="1899-12-30T14:40:00"/>
    <m/>
    <m/>
    <x v="2"/>
    <n v="3"/>
    <n v="3"/>
    <s v="El Birlo"/>
    <s v="El Birlo Bahia Magdalena"/>
    <m/>
    <m/>
    <n v="8.8000000000000007"/>
    <m/>
    <n v="9.1"/>
    <m/>
    <m/>
    <m/>
    <m/>
    <m/>
    <m/>
    <m/>
    <n v="20"/>
    <m/>
    <x v="11"/>
    <n v="5"/>
    <m/>
    <m/>
    <m/>
    <n v="3.5"/>
    <n v="1.2958670585040117"/>
  </r>
  <r>
    <m/>
    <s v="Arturo Hernandez"/>
    <d v="2010-11-20T00:00:00"/>
    <n v="2010"/>
    <d v="1899-12-30T14:25:00"/>
    <d v="1899-12-30T14:40:00"/>
    <m/>
    <m/>
    <x v="2"/>
    <n v="3"/>
    <n v="3"/>
    <s v="El Birlo"/>
    <s v="El Birlo Bahia Magdalena"/>
    <m/>
    <m/>
    <n v="8.8000000000000007"/>
    <m/>
    <n v="9.1"/>
    <m/>
    <m/>
    <m/>
    <m/>
    <m/>
    <m/>
    <m/>
    <n v="20"/>
    <m/>
    <x v="11"/>
    <n v="5"/>
    <m/>
    <m/>
    <m/>
    <n v="3.5"/>
    <n v="1.2958670585040117"/>
  </r>
  <r>
    <m/>
    <s v="Arturo Hernandez"/>
    <d v="2010-11-20T00:00:00"/>
    <n v="2010"/>
    <d v="1899-12-30T14:25:00"/>
    <d v="1899-12-30T14:40:00"/>
    <m/>
    <m/>
    <x v="2"/>
    <n v="3"/>
    <n v="3"/>
    <s v="El Birlo"/>
    <s v="El Birlo Bahia Magdalena"/>
    <m/>
    <m/>
    <n v="8.8000000000000007"/>
    <m/>
    <n v="9.1"/>
    <m/>
    <m/>
    <m/>
    <m/>
    <m/>
    <m/>
    <m/>
    <n v="20"/>
    <m/>
    <x v="39"/>
    <n v="30"/>
    <m/>
    <m/>
    <m/>
    <n v="2.8"/>
    <n v="548.9372527376978"/>
  </r>
  <r>
    <m/>
    <s v="Arturo Hernandez"/>
    <d v="2010-11-20T00:00:00"/>
    <n v="2010"/>
    <d v="1899-12-30T14:25:00"/>
    <d v="1899-12-30T14:40:00"/>
    <m/>
    <m/>
    <x v="2"/>
    <n v="3"/>
    <n v="3"/>
    <s v="El Birlo"/>
    <s v="El Birlo Bahia Magdalena"/>
    <m/>
    <m/>
    <n v="8.8000000000000007"/>
    <m/>
    <n v="9.1"/>
    <m/>
    <m/>
    <m/>
    <m/>
    <m/>
    <m/>
    <m/>
    <n v="20"/>
    <m/>
    <x v="33"/>
    <n v="10"/>
    <m/>
    <m/>
    <m/>
    <n v="3.5"/>
    <n v="14.711960327878968"/>
  </r>
  <r>
    <m/>
    <s v="Arturo Hernandez"/>
    <d v="2010-11-20T00:00:00"/>
    <n v="2010"/>
    <d v="1899-12-30T14:25:00"/>
    <d v="1899-12-30T14:40:00"/>
    <m/>
    <m/>
    <x v="2"/>
    <n v="3"/>
    <n v="3"/>
    <s v="El Birlo"/>
    <s v="El Birlo Bahia Magdalena"/>
    <m/>
    <m/>
    <n v="8.8000000000000007"/>
    <m/>
    <n v="9.1"/>
    <m/>
    <m/>
    <m/>
    <m/>
    <m/>
    <m/>
    <m/>
    <n v="20"/>
    <m/>
    <x v="33"/>
    <n v="10"/>
    <m/>
    <m/>
    <m/>
    <n v="3.5"/>
    <n v="14.711960327878968"/>
  </r>
  <r>
    <m/>
    <s v="Arturo Hernandez"/>
    <d v="2010-11-20T00:00:00"/>
    <n v="2010"/>
    <d v="1899-12-30T14:25:00"/>
    <d v="1899-12-30T14:40:00"/>
    <m/>
    <m/>
    <x v="2"/>
    <n v="3"/>
    <n v="3"/>
    <s v="El Birlo"/>
    <s v="El Birlo Bahia Magdalena"/>
    <m/>
    <m/>
    <n v="8.8000000000000007"/>
    <m/>
    <n v="9.1"/>
    <m/>
    <m/>
    <m/>
    <m/>
    <m/>
    <m/>
    <m/>
    <n v="20"/>
    <m/>
    <x v="33"/>
    <n v="15"/>
    <m/>
    <m/>
    <m/>
    <n v="3.5"/>
    <n v="51.026439339633377"/>
  </r>
  <r>
    <m/>
    <s v="Arturo Hernandez"/>
    <d v="2010-11-20T00:00:00"/>
    <n v="2010"/>
    <d v="1899-12-30T14:25:00"/>
    <d v="1899-12-30T14:40:00"/>
    <m/>
    <m/>
    <x v="2"/>
    <n v="3"/>
    <n v="3"/>
    <s v="El Birlo"/>
    <s v="El Birlo Bahia Magdalena"/>
    <m/>
    <m/>
    <n v="8.8000000000000007"/>
    <m/>
    <n v="9.1"/>
    <m/>
    <m/>
    <m/>
    <m/>
    <m/>
    <m/>
    <m/>
    <n v="20"/>
    <m/>
    <x v="33"/>
    <n v="15"/>
    <m/>
    <m/>
    <m/>
    <n v="3.5"/>
    <n v="51.026439339633377"/>
  </r>
  <r>
    <m/>
    <s v="Arturo Hernandez"/>
    <d v="2010-11-20T00:00:00"/>
    <n v="2010"/>
    <d v="1899-12-30T14:25:00"/>
    <d v="1899-12-30T14:40:00"/>
    <m/>
    <m/>
    <x v="2"/>
    <n v="3"/>
    <n v="3"/>
    <s v="El Birlo"/>
    <s v="El Birlo Bahia Magdalena"/>
    <m/>
    <m/>
    <n v="8.8000000000000007"/>
    <m/>
    <n v="9.1"/>
    <m/>
    <m/>
    <m/>
    <m/>
    <m/>
    <m/>
    <m/>
    <n v="20"/>
    <m/>
    <x v="33"/>
    <n v="15"/>
    <m/>
    <m/>
    <m/>
    <n v="3.5"/>
    <n v="51.026439339633377"/>
  </r>
  <r>
    <m/>
    <s v="Arturo Hernandez"/>
    <d v="2010-11-20T00:00:00"/>
    <n v="2010"/>
    <d v="1899-12-30T14:25:00"/>
    <d v="1899-12-30T14:40:00"/>
    <m/>
    <m/>
    <x v="2"/>
    <n v="3"/>
    <n v="3"/>
    <s v="El Birlo"/>
    <s v="El Birlo Bahia Magdalena"/>
    <m/>
    <m/>
    <n v="8.8000000000000007"/>
    <m/>
    <n v="9.1"/>
    <m/>
    <m/>
    <m/>
    <m/>
    <m/>
    <m/>
    <m/>
    <n v="20"/>
    <m/>
    <x v="33"/>
    <n v="15"/>
    <m/>
    <m/>
    <m/>
    <n v="3.5"/>
    <n v="51.026439339633377"/>
  </r>
  <r>
    <m/>
    <s v="Arturo Hernandez"/>
    <d v="2010-11-20T00:00:00"/>
    <n v="2010"/>
    <d v="1899-12-30T14:25:00"/>
    <d v="1899-12-30T14:40:00"/>
    <m/>
    <m/>
    <x v="2"/>
    <n v="3"/>
    <n v="3"/>
    <s v="El Birlo"/>
    <s v="El Birlo Bahia Magdalena"/>
    <m/>
    <m/>
    <n v="8.8000000000000007"/>
    <m/>
    <n v="9.1"/>
    <m/>
    <m/>
    <m/>
    <m/>
    <m/>
    <m/>
    <m/>
    <n v="20"/>
    <m/>
    <x v="33"/>
    <n v="10"/>
    <m/>
    <m/>
    <m/>
    <n v="3.5"/>
    <n v="14.711960327878968"/>
  </r>
  <r>
    <m/>
    <s v="Arturo Hernandez"/>
    <d v="2010-11-20T00:00:00"/>
    <n v="2010"/>
    <d v="1899-12-30T14:25:00"/>
    <d v="1899-12-30T14:40:00"/>
    <m/>
    <m/>
    <x v="2"/>
    <n v="3"/>
    <n v="3"/>
    <s v="El Birlo"/>
    <s v="El Birlo Bahia Magdalena"/>
    <m/>
    <m/>
    <n v="8.8000000000000007"/>
    <m/>
    <n v="9.1"/>
    <m/>
    <m/>
    <m/>
    <m/>
    <m/>
    <m/>
    <m/>
    <n v="20"/>
    <m/>
    <x v="33"/>
    <n v="10"/>
    <m/>
    <m/>
    <m/>
    <n v="3.5"/>
    <n v="14.711960327878968"/>
  </r>
  <r>
    <m/>
    <s v="Arturo Hernandez"/>
    <d v="2010-11-20T00:00:00"/>
    <n v="2010"/>
    <d v="1899-12-30T14:25:00"/>
    <d v="1899-12-30T14:40:00"/>
    <m/>
    <m/>
    <x v="2"/>
    <n v="3"/>
    <n v="3"/>
    <s v="El Birlo"/>
    <s v="El Birlo Bahia Magdalena"/>
    <m/>
    <m/>
    <n v="8.8000000000000007"/>
    <m/>
    <n v="9.1"/>
    <m/>
    <m/>
    <m/>
    <m/>
    <m/>
    <m/>
    <m/>
    <n v="20"/>
    <m/>
    <x v="33"/>
    <n v="10"/>
    <m/>
    <m/>
    <m/>
    <n v="3.5"/>
    <n v="14.711960327878968"/>
  </r>
  <r>
    <m/>
    <s v="Arturo Hernandez"/>
    <d v="2010-11-20T00:00:00"/>
    <n v="2010"/>
    <d v="1899-12-30T14:25:00"/>
    <d v="1899-12-30T14:40:00"/>
    <m/>
    <m/>
    <x v="2"/>
    <n v="3"/>
    <n v="3"/>
    <s v="El Birlo"/>
    <s v="El Birlo Bahia Magdalena"/>
    <m/>
    <m/>
    <n v="8.8000000000000007"/>
    <m/>
    <n v="9.1"/>
    <m/>
    <m/>
    <m/>
    <m/>
    <m/>
    <m/>
    <m/>
    <n v="20"/>
    <m/>
    <x v="33"/>
    <n v="10"/>
    <m/>
    <m/>
    <m/>
    <n v="3.5"/>
    <n v="14.711960327878968"/>
  </r>
  <r>
    <m/>
    <s v="Arturo Hernandez"/>
    <d v="2010-11-20T00:00:00"/>
    <n v="2010"/>
    <d v="1899-12-30T14:25:00"/>
    <d v="1899-12-30T14:40:00"/>
    <m/>
    <m/>
    <x v="2"/>
    <n v="3"/>
    <n v="3"/>
    <s v="El Birlo"/>
    <s v="El Birlo Bahia Magdalena"/>
    <m/>
    <m/>
    <n v="8.8000000000000007"/>
    <m/>
    <n v="9.1"/>
    <m/>
    <m/>
    <m/>
    <m/>
    <m/>
    <m/>
    <m/>
    <n v="20"/>
    <m/>
    <x v="33"/>
    <n v="15"/>
    <m/>
    <m/>
    <m/>
    <n v="3.5"/>
    <n v="51.026439339633377"/>
  </r>
  <r>
    <m/>
    <s v="Arturo Hernandez"/>
    <d v="2010-11-20T00:00:00"/>
    <n v="2010"/>
    <d v="1899-12-30T14:25:00"/>
    <d v="1899-12-30T14:40:00"/>
    <m/>
    <m/>
    <x v="2"/>
    <n v="3"/>
    <n v="3"/>
    <s v="El Birlo"/>
    <s v="El Birlo Bahia Magdalena"/>
    <m/>
    <m/>
    <n v="8.8000000000000007"/>
    <m/>
    <n v="9.1"/>
    <m/>
    <m/>
    <m/>
    <m/>
    <m/>
    <m/>
    <m/>
    <n v="20"/>
    <m/>
    <x v="33"/>
    <n v="20"/>
    <m/>
    <m/>
    <m/>
    <n v="3.5"/>
    <n v="123.31611975155727"/>
  </r>
  <r>
    <m/>
    <s v="Arturo Hernandez"/>
    <d v="2010-11-20T00:00:00"/>
    <n v="2010"/>
    <d v="1899-12-30T14:25:00"/>
    <d v="1899-12-30T14:40:00"/>
    <m/>
    <m/>
    <x v="2"/>
    <n v="3"/>
    <n v="3"/>
    <s v="El Birlo"/>
    <s v="El Birlo Bahia Magdalena"/>
    <m/>
    <m/>
    <n v="8.8000000000000007"/>
    <m/>
    <n v="9.1"/>
    <m/>
    <m/>
    <m/>
    <m/>
    <m/>
    <m/>
    <m/>
    <n v="20"/>
    <m/>
    <x v="33"/>
    <n v="25"/>
    <m/>
    <m/>
    <m/>
    <n v="3.5"/>
    <n v="244.49609871054292"/>
  </r>
  <r>
    <m/>
    <s v="Arturo Hernandez"/>
    <d v="2010-11-20T00:00:00"/>
    <n v="2010"/>
    <d v="1899-12-30T14:25:00"/>
    <d v="1899-12-30T14:40:00"/>
    <m/>
    <m/>
    <x v="2"/>
    <n v="3"/>
    <n v="3"/>
    <s v="El Birlo"/>
    <s v="El Birlo Bahia Magdalena"/>
    <m/>
    <m/>
    <n v="8.8000000000000007"/>
    <m/>
    <n v="9.1"/>
    <m/>
    <m/>
    <m/>
    <m/>
    <m/>
    <m/>
    <m/>
    <n v="20"/>
    <m/>
    <x v="17"/>
    <n v="25"/>
    <m/>
    <m/>
    <m/>
    <n v="3.5"/>
    <n v="4168.2368807668599"/>
  </r>
  <r>
    <m/>
    <s v="Arturo Hernandez"/>
    <d v="2010-11-20T00:00:00"/>
    <n v="2010"/>
    <d v="1899-12-30T14:25:00"/>
    <d v="1899-12-30T14:40:00"/>
    <m/>
    <m/>
    <x v="2"/>
    <n v="3"/>
    <n v="3"/>
    <s v="El Birlo"/>
    <s v="El Birlo Bahia Magdalena"/>
    <m/>
    <m/>
    <n v="8.8000000000000007"/>
    <m/>
    <n v="9.1"/>
    <m/>
    <m/>
    <m/>
    <m/>
    <m/>
    <m/>
    <m/>
    <n v="20"/>
    <m/>
    <x v="17"/>
    <n v="25"/>
    <m/>
    <m/>
    <m/>
    <n v="3.5"/>
    <n v="4168.2368807668599"/>
  </r>
  <r>
    <m/>
    <s v="Arturo Hernandez"/>
    <d v="2010-11-20T00:00:00"/>
    <n v="2010"/>
    <d v="1899-12-30T14:25:00"/>
    <d v="1899-12-30T14:40:00"/>
    <m/>
    <m/>
    <x v="2"/>
    <n v="3"/>
    <n v="3"/>
    <s v="El Birlo"/>
    <s v="El Birlo Bahia Magdalena"/>
    <m/>
    <m/>
    <n v="8.8000000000000007"/>
    <m/>
    <n v="9.1"/>
    <m/>
    <m/>
    <m/>
    <m/>
    <m/>
    <m/>
    <m/>
    <n v="20"/>
    <m/>
    <x v="17"/>
    <n v="25"/>
    <m/>
    <m/>
    <m/>
    <n v="3.5"/>
    <n v="4168.2368807668599"/>
  </r>
  <r>
    <m/>
    <s v="Arturo Hernandez"/>
    <d v="2010-11-20T00:00:00"/>
    <n v="2010"/>
    <d v="1899-12-30T14:25:00"/>
    <d v="1899-12-30T14:40:00"/>
    <m/>
    <m/>
    <x v="2"/>
    <n v="3"/>
    <n v="3"/>
    <s v="El Birlo"/>
    <s v="El Birlo Bahia Magdalena"/>
    <m/>
    <m/>
    <n v="8.8000000000000007"/>
    <m/>
    <n v="9.1"/>
    <m/>
    <m/>
    <m/>
    <m/>
    <m/>
    <m/>
    <m/>
    <n v="20"/>
    <m/>
    <x v="17"/>
    <n v="25"/>
    <m/>
    <m/>
    <m/>
    <n v="3.5"/>
    <n v="4168.2368807668599"/>
  </r>
  <r>
    <m/>
    <s v="Arturo Hernandez"/>
    <d v="2010-11-20T00:00:00"/>
    <n v="2010"/>
    <d v="1899-12-30T14:25:00"/>
    <d v="1899-12-30T14:40:00"/>
    <m/>
    <m/>
    <x v="2"/>
    <n v="3"/>
    <n v="3"/>
    <s v="El Birlo"/>
    <s v="El Birlo Bahia Magdalena"/>
    <m/>
    <m/>
    <n v="8.8000000000000007"/>
    <m/>
    <n v="9.1"/>
    <m/>
    <m/>
    <m/>
    <m/>
    <m/>
    <m/>
    <m/>
    <n v="20"/>
    <m/>
    <x v="17"/>
    <n v="30"/>
    <m/>
    <m/>
    <m/>
    <n v="3.5"/>
    <n v="7041.8306052892804"/>
  </r>
  <r>
    <m/>
    <s v="Arturo Hernandez"/>
    <d v="2010-11-20T00:00:00"/>
    <n v="2010"/>
    <d v="1899-12-30T14:25:00"/>
    <d v="1899-12-30T14:40:00"/>
    <m/>
    <m/>
    <x v="2"/>
    <n v="3"/>
    <n v="3"/>
    <s v="El Birlo"/>
    <s v="El Birlo Bahia Magdalena"/>
    <m/>
    <m/>
    <n v="8.8000000000000007"/>
    <m/>
    <n v="9.1"/>
    <m/>
    <m/>
    <m/>
    <m/>
    <m/>
    <m/>
    <m/>
    <n v="20"/>
    <m/>
    <x v="17"/>
    <n v="30"/>
    <m/>
    <m/>
    <m/>
    <n v="3.5"/>
    <n v="7041.8306052892804"/>
  </r>
  <r>
    <m/>
    <s v="Arturo Hernandez"/>
    <d v="2010-11-20T00:00:00"/>
    <n v="2010"/>
    <d v="1899-12-30T14:25:00"/>
    <d v="1899-12-30T14:40:00"/>
    <m/>
    <m/>
    <x v="2"/>
    <n v="3"/>
    <n v="3"/>
    <s v="El Birlo"/>
    <s v="El Birlo Bahia Magdalena"/>
    <m/>
    <m/>
    <n v="8.8000000000000007"/>
    <m/>
    <n v="9.1"/>
    <m/>
    <m/>
    <m/>
    <m/>
    <m/>
    <m/>
    <m/>
    <n v="20"/>
    <m/>
    <x v="17"/>
    <n v="35"/>
    <m/>
    <m/>
    <m/>
    <n v="3.5"/>
    <n v="10970.62159418472"/>
  </r>
  <r>
    <m/>
    <s v="Arturo Hernandez"/>
    <d v="2010-11-20T00:00:00"/>
    <n v="2010"/>
    <d v="1899-12-30T14:25:00"/>
    <d v="1899-12-30T14:40:00"/>
    <m/>
    <m/>
    <x v="2"/>
    <n v="3"/>
    <n v="3"/>
    <s v="El Birlo"/>
    <s v="El Birlo Bahia Magdalena"/>
    <m/>
    <m/>
    <n v="8.8000000000000007"/>
    <m/>
    <n v="9.1"/>
    <m/>
    <m/>
    <m/>
    <m/>
    <m/>
    <m/>
    <m/>
    <n v="20"/>
    <m/>
    <x v="17"/>
    <n v="20"/>
    <m/>
    <m/>
    <m/>
    <n v="3.5"/>
    <n v="2193.9640323979038"/>
  </r>
  <r>
    <m/>
    <s v="Arturo Hernandez"/>
    <d v="2010-11-20T00:00:00"/>
    <n v="2010"/>
    <d v="1899-12-30T14:25:00"/>
    <d v="1899-12-30T14:40:00"/>
    <m/>
    <m/>
    <x v="2"/>
    <n v="3"/>
    <n v="3"/>
    <s v="El Birlo"/>
    <s v="El Birlo Bahia Magdalena"/>
    <m/>
    <m/>
    <n v="8.8000000000000007"/>
    <m/>
    <n v="9.1"/>
    <m/>
    <m/>
    <m/>
    <m/>
    <m/>
    <m/>
    <m/>
    <n v="20"/>
    <m/>
    <x v="17"/>
    <n v="20"/>
    <m/>
    <m/>
    <m/>
    <n v="3.5"/>
    <n v="2193.9640323979038"/>
  </r>
  <r>
    <m/>
    <s v="Arturo Hernandez"/>
    <d v="2010-11-20T00:00:00"/>
    <n v="2010"/>
    <d v="1899-12-30T14:25:00"/>
    <d v="1899-12-30T14:40:00"/>
    <m/>
    <m/>
    <x v="2"/>
    <n v="3"/>
    <n v="3"/>
    <s v="El Birlo"/>
    <s v="El Birlo Bahia Magdalena"/>
    <m/>
    <m/>
    <n v="8.8000000000000007"/>
    <m/>
    <n v="9.1"/>
    <m/>
    <m/>
    <m/>
    <m/>
    <m/>
    <m/>
    <m/>
    <n v="20"/>
    <m/>
    <x v="12"/>
    <n v="5"/>
    <m/>
    <m/>
    <m/>
    <n v="3.2"/>
    <n v="3.4089721585429436"/>
  </r>
  <r>
    <m/>
    <s v="Arturo Hernandez"/>
    <d v="2010-11-20T00:00:00"/>
    <n v="2010"/>
    <d v="1899-12-30T14:25:00"/>
    <d v="1899-12-30T14:40:00"/>
    <m/>
    <m/>
    <x v="2"/>
    <n v="3"/>
    <n v="3"/>
    <s v="El Birlo"/>
    <s v="El Birlo Bahia Magdalena"/>
    <m/>
    <m/>
    <n v="8.8000000000000007"/>
    <m/>
    <n v="9.1"/>
    <m/>
    <m/>
    <m/>
    <m/>
    <m/>
    <m/>
    <m/>
    <n v="20"/>
    <m/>
    <x v="12"/>
    <n v="5"/>
    <m/>
    <m/>
    <m/>
    <n v="3.2"/>
    <n v="3.4089721585429436"/>
  </r>
  <r>
    <m/>
    <s v="Arturo Hernandez"/>
    <d v="2010-11-20T00:00:00"/>
    <n v="2010"/>
    <d v="1899-12-30T14:25:00"/>
    <d v="1899-12-30T14:40:00"/>
    <m/>
    <m/>
    <x v="2"/>
    <n v="3"/>
    <n v="3"/>
    <s v="El Birlo"/>
    <s v="El Birlo Bahia Magdalena"/>
    <m/>
    <m/>
    <n v="8.8000000000000007"/>
    <m/>
    <n v="9.1"/>
    <m/>
    <m/>
    <m/>
    <m/>
    <m/>
    <m/>
    <m/>
    <n v="20"/>
    <m/>
    <x v="12"/>
    <n v="3"/>
    <m/>
    <m/>
    <m/>
    <n v="3.2"/>
    <n v="0.70613153660618533"/>
  </r>
  <r>
    <m/>
    <s v="Arturo Hernandez"/>
    <d v="2010-11-20T00:00:00"/>
    <n v="2010"/>
    <d v="1899-12-30T14:25:00"/>
    <d v="1899-12-30T14:40:00"/>
    <m/>
    <m/>
    <x v="2"/>
    <n v="3"/>
    <n v="3"/>
    <s v="El Birlo"/>
    <s v="El Birlo Bahia Magdalena"/>
    <m/>
    <m/>
    <n v="8.8000000000000007"/>
    <m/>
    <n v="9.1"/>
    <m/>
    <m/>
    <m/>
    <m/>
    <m/>
    <m/>
    <m/>
    <n v="20"/>
    <m/>
    <x v="12"/>
    <n v="3"/>
    <m/>
    <m/>
    <m/>
    <n v="3.2"/>
    <n v="0.70613153660618533"/>
  </r>
  <r>
    <m/>
    <s v="Arturo Hernandez"/>
    <d v="2010-11-20T00:00:00"/>
    <n v="2010"/>
    <d v="1899-12-30T14:25:00"/>
    <d v="1899-12-30T14:40:00"/>
    <m/>
    <m/>
    <x v="2"/>
    <n v="3"/>
    <n v="3"/>
    <s v="El Birlo"/>
    <s v="El Birlo Bahia Magdalena"/>
    <m/>
    <m/>
    <n v="8.8000000000000007"/>
    <m/>
    <n v="9.1"/>
    <m/>
    <m/>
    <m/>
    <m/>
    <m/>
    <m/>
    <m/>
    <n v="20"/>
    <m/>
    <x v="12"/>
    <n v="3"/>
    <m/>
    <m/>
    <m/>
    <n v="3.2"/>
    <n v="0.70613153660618533"/>
  </r>
  <r>
    <m/>
    <s v="Arturo Hernandez"/>
    <d v="2010-11-20T00:00:00"/>
    <n v="2010"/>
    <d v="1899-12-30T14:25:00"/>
    <d v="1899-12-30T14:40:00"/>
    <m/>
    <m/>
    <x v="2"/>
    <n v="3"/>
    <n v="3"/>
    <s v="El Birlo"/>
    <s v="El Birlo Bahia Magdalena"/>
    <m/>
    <m/>
    <n v="8.8000000000000007"/>
    <m/>
    <n v="9.1"/>
    <m/>
    <m/>
    <m/>
    <m/>
    <m/>
    <m/>
    <m/>
    <n v="20"/>
    <m/>
    <x v="12"/>
    <n v="3"/>
    <m/>
    <m/>
    <m/>
    <n v="3.2"/>
    <n v="0.70613153660618533"/>
  </r>
  <r>
    <m/>
    <s v="Arturo Hernandez"/>
    <d v="2010-11-20T00:00:00"/>
    <n v="2010"/>
    <d v="1899-12-30T14:25:00"/>
    <d v="1899-12-30T14:40:00"/>
    <m/>
    <m/>
    <x v="2"/>
    <n v="3"/>
    <n v="3"/>
    <s v="El Birlo"/>
    <s v="El Birlo Bahia Magdalena"/>
    <m/>
    <m/>
    <n v="8.8000000000000007"/>
    <m/>
    <n v="9.1"/>
    <m/>
    <m/>
    <m/>
    <m/>
    <m/>
    <m/>
    <m/>
    <n v="20"/>
    <m/>
    <x v="12"/>
    <n v="20"/>
    <m/>
    <m/>
    <m/>
    <n v="3.2"/>
    <n v="244.44004082686433"/>
  </r>
  <r>
    <m/>
    <s v="Arturo Hernandez"/>
    <d v="2010-11-20T00:00:00"/>
    <n v="2010"/>
    <d v="1899-12-30T14:25:00"/>
    <d v="1899-12-30T14:40:00"/>
    <m/>
    <m/>
    <x v="2"/>
    <n v="3"/>
    <n v="3"/>
    <s v="El Birlo"/>
    <s v="El Birlo Bahia Magdalena"/>
    <m/>
    <m/>
    <n v="8.8000000000000007"/>
    <m/>
    <n v="9.1"/>
    <m/>
    <m/>
    <m/>
    <m/>
    <m/>
    <m/>
    <m/>
    <n v="20"/>
    <m/>
    <x v="12"/>
    <n v="25"/>
    <m/>
    <m/>
    <m/>
    <n v="3.2"/>
    <n v="486.23812459083422"/>
  </r>
  <r>
    <m/>
    <s v="Arturo Hernandez"/>
    <d v="2010-11-20T00:00:00"/>
    <n v="2010"/>
    <d v="1899-12-30T14:25:00"/>
    <d v="1899-12-30T14:40:00"/>
    <m/>
    <m/>
    <x v="2"/>
    <n v="3"/>
    <n v="3"/>
    <s v="El Birlo"/>
    <s v="El Birlo Bahia Magdalena"/>
    <m/>
    <m/>
    <n v="8.8000000000000007"/>
    <m/>
    <n v="9.1"/>
    <m/>
    <m/>
    <m/>
    <m/>
    <m/>
    <m/>
    <m/>
    <n v="20"/>
    <m/>
    <x v="12"/>
    <n v="20"/>
    <m/>
    <m/>
    <m/>
    <n v="3.2"/>
    <n v="244.44004082686433"/>
  </r>
  <r>
    <m/>
    <s v="Arturo Hernandez"/>
    <d v="2010-11-20T00:00:00"/>
    <n v="2010"/>
    <d v="1899-12-30T14:25:00"/>
    <d v="1899-12-30T14:40:00"/>
    <m/>
    <m/>
    <x v="2"/>
    <n v="3"/>
    <n v="3"/>
    <s v="El Birlo"/>
    <s v="El Birlo Bahia Magdalena"/>
    <m/>
    <m/>
    <n v="8.8000000000000007"/>
    <m/>
    <n v="9.1"/>
    <m/>
    <m/>
    <m/>
    <m/>
    <m/>
    <m/>
    <m/>
    <n v="20"/>
    <m/>
    <x v="19"/>
    <n v="25"/>
    <m/>
    <m/>
    <m/>
    <n v="3.6"/>
    <n v="451.5625"/>
  </r>
  <r>
    <m/>
    <s v="Arturo Hernandez"/>
    <d v="2010-11-20T00:00:00"/>
    <n v="2010"/>
    <d v="1899-12-30T14:25:00"/>
    <d v="1899-12-30T14:40:00"/>
    <m/>
    <m/>
    <x v="2"/>
    <n v="3"/>
    <n v="3"/>
    <s v="El Birlo"/>
    <s v="El Birlo Bahia Magdalena"/>
    <m/>
    <m/>
    <n v="8.8000000000000007"/>
    <m/>
    <n v="9.1"/>
    <m/>
    <m/>
    <m/>
    <m/>
    <m/>
    <m/>
    <m/>
    <n v="20"/>
    <m/>
    <x v="19"/>
    <n v="25"/>
    <m/>
    <m/>
    <m/>
    <n v="3.6"/>
    <n v="451.5625"/>
  </r>
  <r>
    <m/>
    <s v="Arturo Hernandez"/>
    <d v="2010-11-20T00:00:00"/>
    <n v="2010"/>
    <d v="1899-12-30T14:25:00"/>
    <d v="1899-12-30T14:40:00"/>
    <m/>
    <m/>
    <x v="2"/>
    <n v="3"/>
    <n v="3"/>
    <s v="El Birlo"/>
    <s v="El Birlo Bahia Magdalena"/>
    <m/>
    <m/>
    <n v="8.8000000000000007"/>
    <m/>
    <n v="9.1"/>
    <m/>
    <m/>
    <m/>
    <m/>
    <m/>
    <m/>
    <m/>
    <n v="20"/>
    <m/>
    <x v="40"/>
    <n v="30"/>
    <m/>
    <m/>
    <m/>
    <n v="3.9"/>
    <n v="182.62081099442992"/>
  </r>
  <r>
    <m/>
    <s v="Arturo Hernandez"/>
    <d v="2010-11-20T00:00:00"/>
    <n v="2010"/>
    <d v="1899-12-30T14:25:00"/>
    <d v="1899-12-30T14:40:00"/>
    <m/>
    <m/>
    <x v="2"/>
    <n v="3"/>
    <n v="3"/>
    <s v="El Birlo"/>
    <s v="El Birlo Bahia Magdalena"/>
    <m/>
    <m/>
    <n v="8.8000000000000007"/>
    <m/>
    <n v="9.1"/>
    <m/>
    <m/>
    <m/>
    <m/>
    <m/>
    <m/>
    <m/>
    <n v="20"/>
    <m/>
    <x v="40"/>
    <n v="30"/>
    <m/>
    <m/>
    <m/>
    <n v="3.9"/>
    <n v="182.62081099442992"/>
  </r>
  <r>
    <m/>
    <s v="Arturo Hernandez"/>
    <d v="2010-11-20T00:00:00"/>
    <n v="2010"/>
    <d v="1899-12-30T14:25:00"/>
    <d v="1899-12-30T14:40:00"/>
    <m/>
    <m/>
    <x v="2"/>
    <n v="3"/>
    <n v="3"/>
    <s v="El Birlo"/>
    <s v="El Birlo Bahia Magdalena"/>
    <m/>
    <m/>
    <n v="8.8000000000000007"/>
    <m/>
    <n v="9.1"/>
    <m/>
    <m/>
    <m/>
    <m/>
    <m/>
    <m/>
    <m/>
    <n v="20"/>
    <m/>
    <x v="40"/>
    <n v="30"/>
    <m/>
    <m/>
    <m/>
    <n v="3.9"/>
    <n v="182.62081099442992"/>
  </r>
  <r>
    <m/>
    <s v="Arturo Hernandez"/>
    <d v="2010-11-20T00:00:00"/>
    <n v="2010"/>
    <d v="1899-12-30T14:25:00"/>
    <d v="1899-12-30T14:40:00"/>
    <m/>
    <m/>
    <x v="2"/>
    <n v="3"/>
    <n v="3"/>
    <s v="El Birlo"/>
    <s v="El Birlo Bahia Magdalena"/>
    <m/>
    <m/>
    <n v="8.8000000000000007"/>
    <m/>
    <n v="9.1"/>
    <m/>
    <m/>
    <m/>
    <m/>
    <m/>
    <m/>
    <m/>
    <n v="20"/>
    <m/>
    <x v="40"/>
    <n v="25"/>
    <m/>
    <m/>
    <m/>
    <n v="3.9"/>
    <n v="100.60685951221195"/>
  </r>
  <r>
    <m/>
    <s v="Arturo Hernandez"/>
    <d v="2010-11-20T00:00:00"/>
    <n v="2010"/>
    <d v="1899-12-30T14:25:00"/>
    <d v="1899-12-30T14:40:00"/>
    <m/>
    <m/>
    <x v="2"/>
    <n v="3"/>
    <n v="3"/>
    <s v="El Birlo"/>
    <s v="El Birlo Bahia Magdalena"/>
    <m/>
    <m/>
    <n v="8.8000000000000007"/>
    <m/>
    <n v="9.1"/>
    <m/>
    <m/>
    <m/>
    <m/>
    <m/>
    <m/>
    <m/>
    <n v="20"/>
    <m/>
    <x v="40"/>
    <n v="25"/>
    <m/>
    <m/>
    <m/>
    <n v="3.9"/>
    <n v="100.60685951221195"/>
  </r>
  <r>
    <m/>
    <s v="Arturo Hernandez"/>
    <d v="2010-11-20T00:00:00"/>
    <n v="2010"/>
    <d v="1899-12-30T12:40:00"/>
    <d v="1899-12-30T12:55:00"/>
    <m/>
    <m/>
    <x v="3"/>
    <n v="4"/>
    <n v="4"/>
    <s v="Los Cabitos"/>
    <s v="Los Cabitos Bahia Magdalena"/>
    <m/>
    <m/>
    <n v="12.5"/>
    <m/>
    <n v="12.9"/>
    <m/>
    <m/>
    <m/>
    <m/>
    <m/>
    <m/>
    <m/>
    <n v="19"/>
    <n v="5"/>
    <x v="1"/>
    <n v="20"/>
    <m/>
    <n v="30"/>
    <m/>
    <n v="3.4"/>
    <n v="160.415090418983"/>
  </r>
  <r>
    <m/>
    <s v="Arturo Hernandez"/>
    <d v="2010-11-20T00:00:00"/>
    <n v="2010"/>
    <d v="1899-12-30T12:40:00"/>
    <d v="1899-12-30T12:55:00"/>
    <m/>
    <m/>
    <x v="3"/>
    <n v="4"/>
    <n v="4"/>
    <s v="Los Cabitos"/>
    <s v="Los Cabitos Bahia Magdalena"/>
    <m/>
    <m/>
    <n v="12.5"/>
    <m/>
    <n v="12.9"/>
    <m/>
    <m/>
    <m/>
    <m/>
    <m/>
    <m/>
    <m/>
    <n v="19"/>
    <n v="5"/>
    <x v="15"/>
    <n v="15"/>
    <m/>
    <m/>
    <m/>
    <n v="3.5"/>
    <n v="51.026439339633377"/>
  </r>
  <r>
    <m/>
    <s v="Arturo Hernandez"/>
    <d v="2010-11-20T00:00:00"/>
    <n v="2010"/>
    <d v="1899-12-30T12:40:00"/>
    <d v="1899-12-30T12:55:00"/>
    <m/>
    <m/>
    <x v="3"/>
    <n v="4"/>
    <n v="4"/>
    <s v="Los Cabitos"/>
    <s v="Los Cabitos Bahia Magdalena"/>
    <m/>
    <m/>
    <n v="12.5"/>
    <m/>
    <n v="12.9"/>
    <m/>
    <m/>
    <m/>
    <m/>
    <m/>
    <m/>
    <m/>
    <n v="19"/>
    <n v="5"/>
    <x v="15"/>
    <n v="20"/>
    <m/>
    <m/>
    <m/>
    <n v="3.5"/>
    <n v="123.31611975155727"/>
  </r>
  <r>
    <m/>
    <s v="Arturo Hernandez"/>
    <d v="2010-11-20T00:00:00"/>
    <n v="2010"/>
    <d v="1899-12-30T12:40:00"/>
    <d v="1899-12-30T12:55:00"/>
    <m/>
    <m/>
    <x v="3"/>
    <n v="4"/>
    <n v="4"/>
    <s v="Los Cabitos"/>
    <s v="Los Cabitos Bahia Magdalena"/>
    <m/>
    <m/>
    <n v="12.5"/>
    <m/>
    <n v="12.9"/>
    <m/>
    <m/>
    <m/>
    <m/>
    <m/>
    <m/>
    <m/>
    <n v="19"/>
    <n v="5"/>
    <x v="15"/>
    <n v="20"/>
    <m/>
    <m/>
    <m/>
    <n v="3.5"/>
    <n v="123.31611975155727"/>
  </r>
  <r>
    <m/>
    <s v="Arturo Hernandez"/>
    <d v="2010-11-20T00:00:00"/>
    <n v="2010"/>
    <d v="1899-12-30T12:40:00"/>
    <d v="1899-12-30T12:55:00"/>
    <m/>
    <m/>
    <x v="3"/>
    <n v="4"/>
    <n v="4"/>
    <s v="Los Cabitos"/>
    <s v="Los Cabitos Bahia Magdalena"/>
    <m/>
    <m/>
    <n v="12.5"/>
    <m/>
    <n v="12.9"/>
    <m/>
    <m/>
    <m/>
    <m/>
    <m/>
    <m/>
    <m/>
    <n v="19"/>
    <n v="5"/>
    <x v="15"/>
    <n v="20"/>
    <m/>
    <m/>
    <m/>
    <n v="3.5"/>
    <n v="123.31611975155727"/>
  </r>
  <r>
    <m/>
    <s v="Arturo Hernandez"/>
    <d v="2010-11-20T00:00:00"/>
    <n v="2010"/>
    <d v="1899-12-30T12:40:00"/>
    <d v="1899-12-30T12:55:00"/>
    <m/>
    <m/>
    <x v="3"/>
    <n v="4"/>
    <n v="4"/>
    <s v="Los Cabitos"/>
    <s v="Los Cabitos Bahia Magdalena"/>
    <m/>
    <m/>
    <n v="12.5"/>
    <m/>
    <n v="12.9"/>
    <m/>
    <m/>
    <m/>
    <m/>
    <m/>
    <m/>
    <m/>
    <n v="19"/>
    <n v="5"/>
    <x v="15"/>
    <n v="20"/>
    <m/>
    <m/>
    <m/>
    <n v="3.5"/>
    <n v="123.31611975155727"/>
  </r>
  <r>
    <m/>
    <s v="Arturo Hernandez"/>
    <d v="2010-11-20T00:00:00"/>
    <n v="2010"/>
    <d v="1899-12-30T12:40:00"/>
    <d v="1899-12-30T12:55:00"/>
    <m/>
    <m/>
    <x v="3"/>
    <n v="4"/>
    <n v="4"/>
    <s v="Los Cabitos"/>
    <s v="Los Cabitos Bahia Magdalena"/>
    <m/>
    <m/>
    <n v="12.5"/>
    <m/>
    <n v="12.9"/>
    <m/>
    <m/>
    <m/>
    <m/>
    <m/>
    <m/>
    <m/>
    <n v="19"/>
    <n v="5"/>
    <x v="15"/>
    <n v="10"/>
    <m/>
    <m/>
    <m/>
    <n v="3.5"/>
    <n v="14.711960327878968"/>
  </r>
  <r>
    <m/>
    <s v="Arturo Hernandez"/>
    <d v="2010-11-20T00:00:00"/>
    <n v="2010"/>
    <d v="1899-12-30T12:40:00"/>
    <d v="1899-12-30T12:55:00"/>
    <m/>
    <m/>
    <x v="3"/>
    <n v="4"/>
    <n v="4"/>
    <s v="Los Cabitos"/>
    <s v="Los Cabitos Bahia Magdalena"/>
    <m/>
    <m/>
    <n v="12.5"/>
    <m/>
    <n v="12.9"/>
    <m/>
    <m/>
    <m/>
    <m/>
    <m/>
    <m/>
    <m/>
    <n v="19"/>
    <n v="5"/>
    <x v="15"/>
    <n v="10"/>
    <m/>
    <m/>
    <m/>
    <n v="3.5"/>
    <n v="14.711960327878968"/>
  </r>
  <r>
    <m/>
    <s v="Arturo Hernandez"/>
    <d v="2010-11-20T00:00:00"/>
    <n v="2010"/>
    <d v="1899-12-30T12:40:00"/>
    <d v="1899-12-30T12:55:00"/>
    <m/>
    <m/>
    <x v="3"/>
    <n v="4"/>
    <n v="4"/>
    <s v="Los Cabitos"/>
    <s v="Los Cabitos Bahia Magdalena"/>
    <m/>
    <m/>
    <n v="12.5"/>
    <m/>
    <n v="12.9"/>
    <m/>
    <m/>
    <m/>
    <m/>
    <m/>
    <m/>
    <m/>
    <n v="19"/>
    <n v="5"/>
    <x v="15"/>
    <n v="9"/>
    <m/>
    <m/>
    <m/>
    <n v="3.5"/>
    <n v="10.649239498761023"/>
  </r>
  <r>
    <m/>
    <s v="Arturo Hernandez"/>
    <d v="2010-11-20T00:00:00"/>
    <n v="2010"/>
    <d v="1899-12-30T12:40:00"/>
    <d v="1899-12-30T12:55:00"/>
    <m/>
    <m/>
    <x v="3"/>
    <n v="4"/>
    <n v="4"/>
    <s v="Los Cabitos"/>
    <s v="Los Cabitos Bahia Magdalena"/>
    <m/>
    <m/>
    <n v="12.5"/>
    <m/>
    <n v="12.9"/>
    <m/>
    <m/>
    <m/>
    <m/>
    <m/>
    <m/>
    <m/>
    <n v="19"/>
    <n v="5"/>
    <x v="15"/>
    <n v="9"/>
    <m/>
    <m/>
    <m/>
    <n v="3.5"/>
    <n v="10.649239498761023"/>
  </r>
  <r>
    <m/>
    <s v="Arturo Hernandez"/>
    <d v="2010-11-20T00:00:00"/>
    <n v="2010"/>
    <d v="1899-12-30T12:40:00"/>
    <d v="1899-12-30T12:55:00"/>
    <m/>
    <m/>
    <x v="3"/>
    <n v="4"/>
    <n v="4"/>
    <s v="Los Cabitos"/>
    <s v="Los Cabitos Bahia Magdalena"/>
    <m/>
    <m/>
    <n v="12.5"/>
    <m/>
    <n v="12.9"/>
    <m/>
    <m/>
    <m/>
    <m/>
    <m/>
    <m/>
    <m/>
    <n v="19"/>
    <n v="5"/>
    <x v="15"/>
    <n v="9"/>
    <m/>
    <m/>
    <m/>
    <n v="3.5"/>
    <n v="10.649239498761023"/>
  </r>
  <r>
    <m/>
    <s v="Arturo Hernandez"/>
    <d v="2010-11-20T00:00:00"/>
    <n v="2010"/>
    <d v="1899-12-30T12:40:00"/>
    <d v="1899-12-30T12:55:00"/>
    <m/>
    <m/>
    <x v="3"/>
    <n v="4"/>
    <n v="4"/>
    <s v="Los Cabitos"/>
    <s v="Los Cabitos Bahia Magdalena"/>
    <m/>
    <m/>
    <n v="12.5"/>
    <m/>
    <n v="12.9"/>
    <m/>
    <m/>
    <m/>
    <m/>
    <m/>
    <m/>
    <m/>
    <n v="19"/>
    <n v="5"/>
    <x v="15"/>
    <n v="9"/>
    <m/>
    <m/>
    <m/>
    <n v="3.5"/>
    <n v="10.649239498761023"/>
  </r>
  <r>
    <m/>
    <s v="Arturo Hernandez"/>
    <d v="2010-11-20T00:00:00"/>
    <n v="2010"/>
    <d v="1899-12-30T12:40:00"/>
    <d v="1899-12-30T12:55:00"/>
    <m/>
    <m/>
    <x v="3"/>
    <n v="4"/>
    <n v="4"/>
    <s v="Los Cabitos"/>
    <s v="Los Cabitos Bahia Magdalena"/>
    <m/>
    <m/>
    <n v="12.5"/>
    <m/>
    <n v="12.9"/>
    <m/>
    <m/>
    <m/>
    <m/>
    <m/>
    <m/>
    <m/>
    <n v="19"/>
    <n v="5"/>
    <x v="15"/>
    <n v="9"/>
    <m/>
    <m/>
    <m/>
    <n v="3.5"/>
    <n v="10.649239498761023"/>
  </r>
  <r>
    <m/>
    <s v="Arturo Hernandez"/>
    <d v="2010-11-20T00:00:00"/>
    <n v="2010"/>
    <d v="1899-12-30T12:40:00"/>
    <d v="1899-12-30T12:55:00"/>
    <m/>
    <m/>
    <x v="3"/>
    <n v="4"/>
    <n v="4"/>
    <s v="Los Cabitos"/>
    <s v="Los Cabitos Bahia Magdalena"/>
    <m/>
    <m/>
    <n v="12.5"/>
    <m/>
    <n v="12.9"/>
    <m/>
    <m/>
    <m/>
    <m/>
    <m/>
    <m/>
    <m/>
    <n v="19"/>
    <n v="5"/>
    <x v="15"/>
    <n v="9"/>
    <m/>
    <m/>
    <m/>
    <n v="3.5"/>
    <n v="10.649239498761023"/>
  </r>
  <r>
    <m/>
    <s v="Arturo Hernandez"/>
    <d v="2010-11-20T00:00:00"/>
    <n v="2010"/>
    <d v="1899-12-30T12:40:00"/>
    <d v="1899-12-30T12:55:00"/>
    <m/>
    <m/>
    <x v="3"/>
    <n v="4"/>
    <n v="4"/>
    <s v="Los Cabitos"/>
    <s v="Los Cabitos Bahia Magdalena"/>
    <m/>
    <m/>
    <n v="12.5"/>
    <m/>
    <n v="12.9"/>
    <m/>
    <m/>
    <m/>
    <m/>
    <m/>
    <m/>
    <m/>
    <n v="19"/>
    <n v="5"/>
    <x v="15"/>
    <n v="9"/>
    <m/>
    <m/>
    <m/>
    <n v="3.5"/>
    <n v="10.649239498761023"/>
  </r>
  <r>
    <m/>
    <s v="Arturo Hernandez"/>
    <d v="2010-11-20T00:00:00"/>
    <n v="2010"/>
    <d v="1899-12-30T12:40:00"/>
    <d v="1899-12-30T12:55:00"/>
    <m/>
    <m/>
    <x v="3"/>
    <n v="4"/>
    <n v="4"/>
    <s v="Los Cabitos"/>
    <s v="Los Cabitos Bahia Magdalena"/>
    <m/>
    <m/>
    <n v="12.5"/>
    <m/>
    <n v="12.9"/>
    <m/>
    <m/>
    <m/>
    <m/>
    <m/>
    <m/>
    <m/>
    <n v="19"/>
    <n v="5"/>
    <x v="3"/>
    <n v="10"/>
    <m/>
    <m/>
    <m/>
    <n v="3.5"/>
    <n v="14.711960327878968"/>
  </r>
  <r>
    <m/>
    <s v="Arturo Hernandez"/>
    <d v="2010-11-20T00:00:00"/>
    <n v="2010"/>
    <d v="1899-12-30T12:40:00"/>
    <d v="1899-12-30T12:55:00"/>
    <m/>
    <m/>
    <x v="3"/>
    <n v="4"/>
    <n v="4"/>
    <s v="Los Cabitos"/>
    <s v="Los Cabitos Bahia Magdalena"/>
    <m/>
    <m/>
    <n v="12.5"/>
    <m/>
    <n v="12.9"/>
    <m/>
    <m/>
    <m/>
    <m/>
    <m/>
    <m/>
    <m/>
    <n v="19"/>
    <n v="5"/>
    <x v="3"/>
    <n v="10"/>
    <m/>
    <m/>
    <m/>
    <n v="3.5"/>
    <n v="14.711960327878968"/>
  </r>
  <r>
    <m/>
    <s v="Arturo Hernandez"/>
    <d v="2010-11-20T00:00:00"/>
    <n v="2010"/>
    <d v="1899-12-30T12:40:00"/>
    <d v="1899-12-30T12:55:00"/>
    <m/>
    <m/>
    <x v="3"/>
    <n v="4"/>
    <n v="4"/>
    <s v="Los Cabitos"/>
    <s v="Los Cabitos Bahia Magdalena"/>
    <m/>
    <m/>
    <n v="12.5"/>
    <m/>
    <n v="12.9"/>
    <m/>
    <m/>
    <m/>
    <m/>
    <m/>
    <m/>
    <m/>
    <n v="19"/>
    <n v="5"/>
    <x v="3"/>
    <n v="10"/>
    <m/>
    <m/>
    <m/>
    <n v="3.5"/>
    <n v="14.711960327878968"/>
  </r>
  <r>
    <m/>
    <s v="Arturo Hernandez"/>
    <d v="2010-11-20T00:00:00"/>
    <n v="2010"/>
    <d v="1899-12-30T12:40:00"/>
    <d v="1899-12-30T12:55:00"/>
    <m/>
    <m/>
    <x v="3"/>
    <n v="4"/>
    <n v="4"/>
    <s v="Los Cabitos"/>
    <s v="Los Cabitos Bahia Magdalena"/>
    <m/>
    <m/>
    <n v="12.5"/>
    <m/>
    <n v="12.9"/>
    <m/>
    <m/>
    <m/>
    <m/>
    <m/>
    <m/>
    <m/>
    <n v="19"/>
    <n v="5"/>
    <x v="3"/>
    <n v="10"/>
    <m/>
    <m/>
    <m/>
    <n v="3.5"/>
    <n v="14.711960327878968"/>
  </r>
  <r>
    <m/>
    <s v="Arturo Hernandez"/>
    <d v="2010-11-20T00:00:00"/>
    <n v="2010"/>
    <d v="1899-12-30T12:40:00"/>
    <d v="1899-12-30T12:55:00"/>
    <m/>
    <m/>
    <x v="3"/>
    <n v="4"/>
    <n v="4"/>
    <s v="Los Cabitos"/>
    <s v="Los Cabitos Bahia Magdalena"/>
    <m/>
    <m/>
    <n v="12.5"/>
    <m/>
    <n v="12.9"/>
    <m/>
    <m/>
    <m/>
    <m/>
    <m/>
    <m/>
    <m/>
    <n v="19"/>
    <n v="5"/>
    <x v="3"/>
    <n v="10"/>
    <m/>
    <m/>
    <m/>
    <n v="3.5"/>
    <n v="14.711960327878968"/>
  </r>
  <r>
    <m/>
    <s v="Arturo Hernandez"/>
    <d v="2010-11-20T00:00:00"/>
    <n v="2010"/>
    <d v="1899-12-30T12:40:00"/>
    <d v="1899-12-30T12:55:00"/>
    <m/>
    <m/>
    <x v="3"/>
    <n v="4"/>
    <n v="4"/>
    <s v="Los Cabitos"/>
    <s v="Los Cabitos Bahia Magdalena"/>
    <m/>
    <m/>
    <n v="12.5"/>
    <m/>
    <n v="12.9"/>
    <m/>
    <m/>
    <m/>
    <m/>
    <m/>
    <m/>
    <m/>
    <n v="19"/>
    <n v="5"/>
    <x v="3"/>
    <n v="4"/>
    <m/>
    <m/>
    <m/>
    <n v="3.5"/>
    <n v="0.88525656577174205"/>
  </r>
  <r>
    <m/>
    <s v="Arturo Hernandez"/>
    <d v="2010-11-20T00:00:00"/>
    <n v="2010"/>
    <d v="1899-12-30T12:40:00"/>
    <d v="1899-12-30T12:55:00"/>
    <m/>
    <m/>
    <x v="3"/>
    <n v="4"/>
    <n v="4"/>
    <s v="Los Cabitos"/>
    <s v="Los Cabitos Bahia Magdalena"/>
    <m/>
    <m/>
    <n v="12.5"/>
    <m/>
    <n v="12.9"/>
    <m/>
    <m/>
    <m/>
    <m/>
    <m/>
    <m/>
    <m/>
    <n v="19"/>
    <n v="5"/>
    <x v="28"/>
    <n v="9"/>
    <m/>
    <m/>
    <m/>
    <n v="2"/>
    <n v="20.918471498334231"/>
  </r>
  <r>
    <m/>
    <s v="Arturo Hernandez"/>
    <d v="2010-11-20T00:00:00"/>
    <n v="2010"/>
    <d v="1899-12-30T12:40:00"/>
    <d v="1899-12-30T12:55:00"/>
    <m/>
    <m/>
    <x v="3"/>
    <n v="4"/>
    <n v="4"/>
    <s v="Los Cabitos"/>
    <s v="Los Cabitos Bahia Magdalena"/>
    <m/>
    <m/>
    <n v="12.5"/>
    <m/>
    <n v="12.9"/>
    <m/>
    <m/>
    <m/>
    <m/>
    <m/>
    <m/>
    <m/>
    <n v="19"/>
    <n v="5"/>
    <x v="28"/>
    <n v="9"/>
    <m/>
    <m/>
    <m/>
    <n v="2"/>
    <n v="20.918471498334231"/>
  </r>
  <r>
    <m/>
    <s v="Arturo Hernandez"/>
    <d v="2010-11-20T00:00:00"/>
    <n v="2010"/>
    <d v="1899-12-30T12:40:00"/>
    <d v="1899-12-30T12:55:00"/>
    <m/>
    <m/>
    <x v="3"/>
    <n v="4"/>
    <n v="4"/>
    <s v="Los Cabitos"/>
    <s v="Los Cabitos Bahia Magdalena"/>
    <m/>
    <m/>
    <n v="12.5"/>
    <m/>
    <n v="12.9"/>
    <m/>
    <m/>
    <m/>
    <m/>
    <m/>
    <m/>
    <m/>
    <n v="19"/>
    <n v="5"/>
    <x v="28"/>
    <n v="3"/>
    <m/>
    <m/>
    <m/>
    <n v="2"/>
    <n v="0.85443235852340282"/>
  </r>
  <r>
    <m/>
    <s v="Arturo Hernandez"/>
    <d v="2010-11-20T00:00:00"/>
    <n v="2010"/>
    <d v="1899-12-30T12:40:00"/>
    <d v="1899-12-30T12:55:00"/>
    <m/>
    <m/>
    <x v="3"/>
    <n v="4"/>
    <n v="4"/>
    <s v="Los Cabitos"/>
    <s v="Los Cabitos Bahia Magdalena"/>
    <m/>
    <m/>
    <n v="12.5"/>
    <m/>
    <n v="12.9"/>
    <m/>
    <m/>
    <m/>
    <m/>
    <m/>
    <m/>
    <m/>
    <n v="19"/>
    <n v="5"/>
    <x v="28"/>
    <n v="3"/>
    <m/>
    <m/>
    <m/>
    <n v="2"/>
    <n v="0.85443235852340282"/>
  </r>
  <r>
    <m/>
    <s v="Arturo Hernandez"/>
    <d v="2010-11-20T00:00:00"/>
    <n v="2010"/>
    <d v="1899-12-30T12:40:00"/>
    <d v="1899-12-30T12:55:00"/>
    <m/>
    <m/>
    <x v="3"/>
    <n v="4"/>
    <n v="4"/>
    <s v="Los Cabitos"/>
    <s v="Los Cabitos Bahia Magdalena"/>
    <m/>
    <m/>
    <n v="12.5"/>
    <m/>
    <n v="12.9"/>
    <m/>
    <m/>
    <m/>
    <m/>
    <m/>
    <m/>
    <m/>
    <n v="19"/>
    <n v="5"/>
    <x v="28"/>
    <n v="3"/>
    <m/>
    <m/>
    <m/>
    <n v="2"/>
    <n v="0.85443235852340282"/>
  </r>
  <r>
    <m/>
    <s v="Arturo Hernandez"/>
    <d v="2010-11-20T00:00:00"/>
    <n v="2010"/>
    <d v="1899-12-30T12:40:00"/>
    <d v="1899-12-30T12:55:00"/>
    <m/>
    <m/>
    <x v="3"/>
    <n v="4"/>
    <n v="4"/>
    <s v="Los Cabitos"/>
    <s v="Los Cabitos Bahia Magdalena"/>
    <m/>
    <m/>
    <n v="12.5"/>
    <m/>
    <n v="12.9"/>
    <m/>
    <m/>
    <m/>
    <m/>
    <m/>
    <m/>
    <m/>
    <n v="19"/>
    <n v="5"/>
    <x v="28"/>
    <n v="3"/>
    <m/>
    <m/>
    <m/>
    <n v="2"/>
    <n v="0.85443235852340282"/>
  </r>
  <r>
    <m/>
    <s v="Arturo Hernandez"/>
    <d v="2010-11-20T00:00:00"/>
    <n v="2010"/>
    <d v="1899-12-30T12:40:00"/>
    <d v="1899-12-30T12:55:00"/>
    <m/>
    <m/>
    <x v="3"/>
    <n v="4"/>
    <n v="4"/>
    <s v="Los Cabitos"/>
    <s v="Los Cabitos Bahia Magdalena"/>
    <m/>
    <m/>
    <n v="12.5"/>
    <m/>
    <n v="12.9"/>
    <m/>
    <m/>
    <m/>
    <m/>
    <m/>
    <m/>
    <m/>
    <n v="19"/>
    <n v="5"/>
    <x v="14"/>
    <n v="5"/>
    <m/>
    <m/>
    <m/>
    <n v="3.5"/>
    <n v="1.5052935699863985"/>
  </r>
  <r>
    <m/>
    <s v="Arturo Hernandez"/>
    <d v="2010-11-20T00:00:00"/>
    <n v="2010"/>
    <d v="1899-12-30T12:40:00"/>
    <d v="1899-12-30T12:55:00"/>
    <m/>
    <m/>
    <x v="3"/>
    <n v="4"/>
    <n v="4"/>
    <s v="Los Cabitos"/>
    <s v="Los Cabitos Bahia Magdalena"/>
    <m/>
    <m/>
    <n v="12.5"/>
    <m/>
    <n v="12.9"/>
    <m/>
    <m/>
    <m/>
    <m/>
    <m/>
    <m/>
    <m/>
    <n v="19"/>
    <n v="5"/>
    <x v="14"/>
    <n v="10"/>
    <m/>
    <m/>
    <m/>
    <n v="3.5"/>
    <n v="13.852215925345194"/>
  </r>
  <r>
    <m/>
    <s v="Arturo Hernandez"/>
    <d v="2010-11-20T00:00:00"/>
    <n v="2010"/>
    <d v="1899-12-30T12:40:00"/>
    <d v="1899-12-30T12:55:00"/>
    <m/>
    <m/>
    <x v="3"/>
    <n v="4"/>
    <n v="4"/>
    <s v="Los Cabitos"/>
    <s v="Los Cabitos Bahia Magdalena"/>
    <m/>
    <m/>
    <n v="12.5"/>
    <m/>
    <n v="12.9"/>
    <m/>
    <m/>
    <m/>
    <m/>
    <m/>
    <m/>
    <m/>
    <n v="19"/>
    <n v="5"/>
    <x v="41"/>
    <n v="20"/>
    <m/>
    <m/>
    <m/>
    <n v="2.7"/>
    <n v="149.41562915446258"/>
  </r>
  <r>
    <m/>
    <s v="Arturo Hernandez"/>
    <d v="2010-11-20T00:00:00"/>
    <n v="2010"/>
    <d v="1899-12-30T12:40:00"/>
    <d v="1899-12-30T12:55:00"/>
    <m/>
    <m/>
    <x v="3"/>
    <n v="4"/>
    <n v="4"/>
    <s v="Los Cabitos"/>
    <s v="Los Cabitos Bahia Magdalena"/>
    <m/>
    <m/>
    <n v="12.5"/>
    <m/>
    <n v="12.9"/>
    <m/>
    <m/>
    <m/>
    <m/>
    <m/>
    <m/>
    <m/>
    <n v="19"/>
    <n v="5"/>
    <x v="42"/>
    <n v="30"/>
    <m/>
    <m/>
    <m/>
    <n v="3.8"/>
    <n v="611.06719652351853"/>
  </r>
  <r>
    <m/>
    <s v="Arturo Hernandez"/>
    <d v="2010-11-20T00:00:00"/>
    <n v="2010"/>
    <d v="1899-12-30T12:40:00"/>
    <d v="1899-12-30T12:55:00"/>
    <m/>
    <m/>
    <x v="3"/>
    <n v="4"/>
    <n v="4"/>
    <s v="Los Cabitos"/>
    <s v="Los Cabitos Bahia Magdalena"/>
    <m/>
    <m/>
    <n v="12.5"/>
    <m/>
    <n v="12.9"/>
    <m/>
    <m/>
    <m/>
    <m/>
    <m/>
    <m/>
    <m/>
    <n v="19"/>
    <n v="5"/>
    <x v="17"/>
    <n v="20"/>
    <m/>
    <m/>
    <m/>
    <n v="3.5"/>
    <n v="2193.9640323979038"/>
  </r>
  <r>
    <m/>
    <s v="Arturo Hernandez"/>
    <d v="2010-11-20T00:00:00"/>
    <n v="2010"/>
    <d v="1899-12-30T12:40:00"/>
    <d v="1899-12-30T12:55:00"/>
    <m/>
    <m/>
    <x v="3"/>
    <n v="4"/>
    <n v="4"/>
    <s v="Los Cabitos"/>
    <s v="Los Cabitos Bahia Magdalena"/>
    <m/>
    <m/>
    <n v="12.5"/>
    <m/>
    <n v="12.9"/>
    <m/>
    <m/>
    <m/>
    <m/>
    <m/>
    <m/>
    <m/>
    <n v="19"/>
    <n v="5"/>
    <x v="17"/>
    <n v="20"/>
    <m/>
    <m/>
    <m/>
    <n v="3.5"/>
    <n v="2193.9640323979038"/>
  </r>
  <r>
    <m/>
    <s v="Arturo Hernandez"/>
    <d v="2010-11-20T00:00:00"/>
    <n v="2010"/>
    <d v="1899-12-30T12:40:00"/>
    <d v="1899-12-30T12:55:00"/>
    <m/>
    <m/>
    <x v="3"/>
    <n v="4"/>
    <n v="4"/>
    <s v="Los Cabitos"/>
    <s v="Los Cabitos Bahia Magdalena"/>
    <m/>
    <m/>
    <n v="12.5"/>
    <m/>
    <n v="12.9"/>
    <m/>
    <m/>
    <m/>
    <m/>
    <m/>
    <m/>
    <m/>
    <n v="19"/>
    <n v="5"/>
    <x v="17"/>
    <n v="20"/>
    <m/>
    <m/>
    <m/>
    <n v="3.5"/>
    <n v="2193.9640323979038"/>
  </r>
  <r>
    <m/>
    <s v="Arturo Hernandez"/>
    <d v="2010-11-20T00:00:00"/>
    <n v="2010"/>
    <d v="1899-12-30T12:40:00"/>
    <d v="1899-12-30T12:55:00"/>
    <m/>
    <m/>
    <x v="3"/>
    <n v="4"/>
    <n v="4"/>
    <s v="Los Cabitos"/>
    <s v="Los Cabitos Bahia Magdalena"/>
    <m/>
    <m/>
    <n v="12.5"/>
    <m/>
    <n v="12.9"/>
    <m/>
    <m/>
    <m/>
    <m/>
    <m/>
    <m/>
    <m/>
    <n v="19"/>
    <n v="5"/>
    <x v="17"/>
    <n v="20"/>
    <m/>
    <m/>
    <m/>
    <n v="3.5"/>
    <n v="2193.9640323979038"/>
  </r>
  <r>
    <m/>
    <s v="Arturo Hernandez"/>
    <d v="2010-11-20T00:00:00"/>
    <n v="2010"/>
    <d v="1899-12-30T12:40:00"/>
    <d v="1899-12-30T12:55:00"/>
    <m/>
    <m/>
    <x v="3"/>
    <n v="4"/>
    <n v="4"/>
    <s v="Los Cabitos"/>
    <s v="Los Cabitos Bahia Magdalena"/>
    <m/>
    <m/>
    <n v="12.5"/>
    <m/>
    <n v="12.9"/>
    <m/>
    <m/>
    <m/>
    <m/>
    <m/>
    <m/>
    <m/>
    <n v="19"/>
    <n v="5"/>
    <x v="17"/>
    <n v="20"/>
    <m/>
    <m/>
    <m/>
    <n v="3.5"/>
    <n v="2193.9640323979038"/>
  </r>
  <r>
    <m/>
    <s v="Arturo Hernandez"/>
    <d v="2010-11-20T00:00:00"/>
    <n v="2010"/>
    <d v="1899-12-30T12:40:00"/>
    <d v="1899-12-30T12:55:00"/>
    <m/>
    <m/>
    <x v="3"/>
    <n v="4"/>
    <n v="4"/>
    <s v="Los Cabitos"/>
    <s v="Los Cabitos Bahia Magdalena"/>
    <m/>
    <m/>
    <n v="12.5"/>
    <m/>
    <n v="12.9"/>
    <m/>
    <m/>
    <m/>
    <m/>
    <m/>
    <m/>
    <m/>
    <n v="19"/>
    <n v="5"/>
    <x v="17"/>
    <n v="20"/>
    <m/>
    <m/>
    <m/>
    <n v="3.5"/>
    <n v="2193.9640323979038"/>
  </r>
  <r>
    <m/>
    <s v="Arturo Hernandez"/>
    <d v="2010-11-20T00:00:00"/>
    <n v="2010"/>
    <d v="1899-12-30T12:40:00"/>
    <d v="1899-12-30T12:55:00"/>
    <m/>
    <m/>
    <x v="3"/>
    <n v="4"/>
    <n v="4"/>
    <s v="Los Cabitos"/>
    <s v="Los Cabitos Bahia Magdalena"/>
    <m/>
    <m/>
    <n v="12.5"/>
    <m/>
    <n v="12.9"/>
    <m/>
    <m/>
    <m/>
    <m/>
    <m/>
    <m/>
    <m/>
    <n v="19"/>
    <n v="5"/>
    <x v="17"/>
    <n v="20"/>
    <m/>
    <m/>
    <m/>
    <n v="3.5"/>
    <n v="2193.9640323979038"/>
  </r>
  <r>
    <m/>
    <s v="Arturo Hernandez"/>
    <d v="2010-11-20T00:00:00"/>
    <n v="2010"/>
    <d v="1899-12-30T12:40:00"/>
    <d v="1899-12-30T12:55:00"/>
    <m/>
    <m/>
    <x v="3"/>
    <n v="4"/>
    <n v="4"/>
    <s v="Los Cabitos"/>
    <s v="Los Cabitos Bahia Magdalena"/>
    <m/>
    <m/>
    <n v="12.5"/>
    <m/>
    <n v="12.9"/>
    <m/>
    <m/>
    <m/>
    <m/>
    <m/>
    <m/>
    <m/>
    <n v="19"/>
    <n v="5"/>
    <x v="17"/>
    <n v="20"/>
    <m/>
    <m/>
    <m/>
    <n v="3.5"/>
    <n v="2193.9640323979038"/>
  </r>
  <r>
    <m/>
    <s v="Arturo Hernandez"/>
    <d v="2010-11-20T00:00:00"/>
    <n v="2010"/>
    <d v="1899-12-30T12:40:00"/>
    <d v="1899-12-30T12:55:00"/>
    <m/>
    <m/>
    <x v="3"/>
    <n v="4"/>
    <n v="4"/>
    <s v="Los Cabitos"/>
    <s v="Los Cabitos Bahia Magdalena"/>
    <m/>
    <m/>
    <n v="12.5"/>
    <m/>
    <n v="12.9"/>
    <m/>
    <m/>
    <m/>
    <m/>
    <m/>
    <m/>
    <m/>
    <n v="19"/>
    <n v="5"/>
    <x v="17"/>
    <n v="20"/>
    <m/>
    <m/>
    <m/>
    <n v="3.5"/>
    <n v="2193.9640323979038"/>
  </r>
  <r>
    <m/>
    <s v="Arturo Hernandez"/>
    <d v="2010-11-20T00:00:00"/>
    <n v="2010"/>
    <d v="1899-12-30T12:40:00"/>
    <d v="1899-12-30T12:55:00"/>
    <m/>
    <m/>
    <x v="3"/>
    <n v="4"/>
    <n v="4"/>
    <s v="Los Cabitos"/>
    <s v="Los Cabitos Bahia Magdalena"/>
    <m/>
    <m/>
    <n v="12.5"/>
    <m/>
    <n v="12.9"/>
    <m/>
    <m/>
    <m/>
    <m/>
    <m/>
    <m/>
    <m/>
    <n v="19"/>
    <n v="5"/>
    <x v="17"/>
    <n v="20"/>
    <m/>
    <m/>
    <m/>
    <n v="3.5"/>
    <n v="2193.9640323979038"/>
  </r>
  <r>
    <m/>
    <s v="Arturo Hernandez"/>
    <d v="2010-11-20T00:00:00"/>
    <n v="2010"/>
    <d v="1899-12-30T12:40:00"/>
    <d v="1899-12-30T12:55:00"/>
    <m/>
    <m/>
    <x v="3"/>
    <n v="4"/>
    <n v="4"/>
    <s v="Los Cabitos"/>
    <s v="Los Cabitos Bahia Magdalena"/>
    <m/>
    <m/>
    <n v="12.5"/>
    <m/>
    <n v="12.9"/>
    <m/>
    <m/>
    <m/>
    <m/>
    <m/>
    <m/>
    <m/>
    <n v="19"/>
    <n v="5"/>
    <x v="17"/>
    <n v="25"/>
    <m/>
    <m/>
    <m/>
    <n v="3.5"/>
    <n v="4168.2368807668599"/>
  </r>
  <r>
    <m/>
    <s v="Arturo Hernandez"/>
    <d v="2010-11-20T00:00:00"/>
    <n v="2010"/>
    <d v="1899-12-30T12:40:00"/>
    <d v="1899-12-30T12:55:00"/>
    <m/>
    <m/>
    <x v="3"/>
    <n v="4"/>
    <n v="4"/>
    <s v="Los Cabitos"/>
    <s v="Los Cabitos Bahia Magdalena"/>
    <m/>
    <m/>
    <n v="12.5"/>
    <m/>
    <n v="12.9"/>
    <m/>
    <m/>
    <m/>
    <m/>
    <m/>
    <m/>
    <m/>
    <n v="19"/>
    <n v="5"/>
    <x v="17"/>
    <n v="25"/>
    <m/>
    <m/>
    <m/>
    <n v="3.5"/>
    <n v="4168.2368807668599"/>
  </r>
  <r>
    <m/>
    <s v="Arturo Hernandez"/>
    <d v="2010-11-20T00:00:00"/>
    <n v="2010"/>
    <d v="1899-12-30T12:40:00"/>
    <d v="1899-12-30T12:55:00"/>
    <m/>
    <m/>
    <x v="3"/>
    <n v="4"/>
    <n v="4"/>
    <s v="Los Cabitos"/>
    <s v="Los Cabitos Bahia Magdalena"/>
    <m/>
    <m/>
    <n v="12.5"/>
    <m/>
    <n v="12.9"/>
    <m/>
    <m/>
    <m/>
    <m/>
    <m/>
    <m/>
    <m/>
    <n v="19"/>
    <n v="5"/>
    <x v="17"/>
    <n v="25"/>
    <m/>
    <m/>
    <m/>
    <n v="3.5"/>
    <n v="4168.2368807668599"/>
  </r>
  <r>
    <m/>
    <s v="Arturo Hernandez"/>
    <d v="2010-11-20T00:00:00"/>
    <n v="2010"/>
    <d v="1899-12-30T12:40:00"/>
    <d v="1899-12-30T12:55:00"/>
    <m/>
    <m/>
    <x v="3"/>
    <n v="4"/>
    <n v="4"/>
    <s v="Los Cabitos"/>
    <s v="Los Cabitos Bahia Magdalena"/>
    <m/>
    <m/>
    <n v="12.5"/>
    <m/>
    <n v="12.9"/>
    <m/>
    <m/>
    <m/>
    <m/>
    <m/>
    <m/>
    <m/>
    <n v="19"/>
    <n v="5"/>
    <x v="17"/>
    <n v="25"/>
    <m/>
    <m/>
    <m/>
    <n v="3.5"/>
    <n v="4168.2368807668599"/>
  </r>
  <r>
    <m/>
    <s v="Arturo Hernandez"/>
    <d v="2010-11-20T00:00:00"/>
    <n v="2010"/>
    <d v="1899-12-30T12:40:00"/>
    <d v="1899-12-30T12:55:00"/>
    <m/>
    <m/>
    <x v="3"/>
    <n v="4"/>
    <n v="4"/>
    <s v="Los Cabitos"/>
    <s v="Los Cabitos Bahia Magdalena"/>
    <m/>
    <m/>
    <n v="12.5"/>
    <m/>
    <n v="12.9"/>
    <m/>
    <m/>
    <m/>
    <m/>
    <m/>
    <m/>
    <m/>
    <n v="19"/>
    <n v="5"/>
    <x v="19"/>
    <n v="40"/>
    <m/>
    <m/>
    <m/>
    <n v="3.6"/>
    <n v="1849.6"/>
  </r>
  <r>
    <m/>
    <s v="Arturo Hernandez"/>
    <d v="2010-11-20T00:00:00"/>
    <n v="2010"/>
    <d v="1899-12-30T12:40:00"/>
    <d v="1899-12-30T12:55:00"/>
    <m/>
    <m/>
    <x v="3"/>
    <n v="4"/>
    <n v="4"/>
    <s v="Los Cabitos"/>
    <s v="Los Cabitos Bahia Magdalena"/>
    <m/>
    <m/>
    <n v="12.5"/>
    <m/>
    <n v="12.9"/>
    <m/>
    <m/>
    <m/>
    <m/>
    <m/>
    <m/>
    <m/>
    <n v="19"/>
    <n v="5"/>
    <x v="19"/>
    <n v="30"/>
    <m/>
    <m/>
    <m/>
    <n v="3.6"/>
    <n v="780.3"/>
  </r>
  <r>
    <m/>
    <s v="Arturo Hernandez"/>
    <d v="2010-11-20T00:00:00"/>
    <n v="2010"/>
    <d v="1899-12-30T12:40:00"/>
    <d v="1899-12-30T12:55:00"/>
    <m/>
    <m/>
    <x v="3"/>
    <n v="4"/>
    <n v="4"/>
    <s v="Los Cabitos"/>
    <s v="Los Cabitos Bahia Magdalena"/>
    <m/>
    <m/>
    <n v="12.5"/>
    <m/>
    <n v="12.9"/>
    <m/>
    <m/>
    <m/>
    <m/>
    <m/>
    <m/>
    <m/>
    <n v="19"/>
    <n v="5"/>
    <x v="19"/>
    <n v="20"/>
    <m/>
    <m/>
    <m/>
    <n v="3.6"/>
    <n v="231.2"/>
  </r>
  <r>
    <m/>
    <s v="Arturo Hernandez"/>
    <d v="2010-11-20T00:00:00"/>
    <n v="2010"/>
    <d v="1899-12-30T12:40:00"/>
    <d v="1899-12-30T12:55:00"/>
    <m/>
    <m/>
    <x v="3"/>
    <n v="4"/>
    <n v="4"/>
    <s v="Los Cabitos"/>
    <s v="Los Cabitos Bahia Magdalena"/>
    <m/>
    <m/>
    <n v="12.5"/>
    <m/>
    <n v="12.9"/>
    <m/>
    <m/>
    <m/>
    <m/>
    <m/>
    <m/>
    <m/>
    <n v="19"/>
    <n v="5"/>
    <x v="19"/>
    <n v="3"/>
    <m/>
    <m/>
    <m/>
    <n v="3.6"/>
    <n v="0.78029999999999999"/>
  </r>
  <r>
    <m/>
    <s v="Arturo Hernandez"/>
    <d v="2010-11-20T00:00:00"/>
    <n v="2010"/>
    <d v="1899-12-30T12:40:00"/>
    <d v="1899-12-30T12:55:00"/>
    <m/>
    <m/>
    <x v="3"/>
    <n v="4"/>
    <n v="4"/>
    <s v="Los Cabitos"/>
    <s v="Los Cabitos Bahia Magdalena"/>
    <m/>
    <m/>
    <n v="12.5"/>
    <m/>
    <n v="12.9"/>
    <m/>
    <m/>
    <m/>
    <m/>
    <m/>
    <m/>
    <m/>
    <n v="19"/>
    <n v="5"/>
    <x v="19"/>
    <n v="3"/>
    <m/>
    <m/>
    <m/>
    <n v="3.6"/>
    <n v="0.78029999999999999"/>
  </r>
  <r>
    <m/>
    <s v="Arturo Hernandez"/>
    <d v="2010-11-20T00:00:00"/>
    <n v="2010"/>
    <d v="1899-12-30T12:40:00"/>
    <d v="1899-12-30T12:55:00"/>
    <m/>
    <m/>
    <x v="3"/>
    <n v="4"/>
    <n v="4"/>
    <s v="Los Cabitos"/>
    <s v="Los Cabitos Bahia Magdalena"/>
    <m/>
    <m/>
    <n v="12.5"/>
    <m/>
    <n v="12.9"/>
    <m/>
    <m/>
    <m/>
    <m/>
    <m/>
    <m/>
    <m/>
    <n v="19"/>
    <n v="5"/>
    <x v="19"/>
    <n v="3"/>
    <m/>
    <m/>
    <m/>
    <n v="3.6"/>
    <n v="0.78029999999999999"/>
  </r>
  <r>
    <m/>
    <s v="Arturo Hernandez"/>
    <d v="2010-11-20T00:00:00"/>
    <n v="2010"/>
    <d v="1899-12-30T12:40:00"/>
    <d v="1899-12-30T12:55:00"/>
    <m/>
    <m/>
    <x v="3"/>
    <n v="4"/>
    <n v="4"/>
    <s v="Los Cabitos"/>
    <s v="Los Cabitos Bahia Magdalena"/>
    <m/>
    <m/>
    <n v="12.5"/>
    <m/>
    <n v="12.9"/>
    <m/>
    <m/>
    <m/>
    <m/>
    <m/>
    <m/>
    <m/>
    <n v="19"/>
    <n v="5"/>
    <x v="19"/>
    <n v="3"/>
    <m/>
    <m/>
    <m/>
    <n v="3.6"/>
    <n v="0.78029999999999999"/>
  </r>
  <r>
    <m/>
    <s v="Arturo Hernandez"/>
    <d v="2010-11-20T00:00:00"/>
    <n v="2010"/>
    <d v="1899-12-30T12:40:00"/>
    <d v="1899-12-30T12:55:00"/>
    <m/>
    <m/>
    <x v="3"/>
    <n v="4"/>
    <n v="4"/>
    <s v="Los Cabitos"/>
    <s v="Los Cabitos Bahia Magdalena"/>
    <m/>
    <m/>
    <n v="12.5"/>
    <m/>
    <n v="12.9"/>
    <m/>
    <m/>
    <m/>
    <m/>
    <m/>
    <m/>
    <m/>
    <n v="19"/>
    <n v="5"/>
    <x v="43"/>
    <n v="30"/>
    <m/>
    <m/>
    <m/>
    <n v="3.5"/>
    <n v="775.33155268459518"/>
  </r>
  <r>
    <m/>
    <s v="Arturo Hernandez"/>
    <d v="2010-11-20T00:00:00"/>
    <n v="2010"/>
    <d v="1899-12-30T12:40:00"/>
    <d v="1899-12-30T12:55:00"/>
    <m/>
    <m/>
    <x v="3"/>
    <n v="4"/>
    <n v="4"/>
    <s v="Los Cabitos"/>
    <s v="Los Cabitos Bahia Magdalena"/>
    <m/>
    <m/>
    <n v="12.5"/>
    <m/>
    <n v="12.9"/>
    <m/>
    <m/>
    <m/>
    <m/>
    <m/>
    <m/>
    <m/>
    <n v="19"/>
    <n v="5"/>
    <x v="43"/>
    <n v="30"/>
    <m/>
    <m/>
    <m/>
    <n v="3.5"/>
    <n v="775.33155268459518"/>
  </r>
  <r>
    <m/>
    <s v="Arturo Hernandez"/>
    <d v="2010-11-20T00:00:00"/>
    <n v="2010"/>
    <d v="1899-12-30T12:40:00"/>
    <d v="1899-12-30T12:55:00"/>
    <m/>
    <m/>
    <x v="3"/>
    <n v="4"/>
    <n v="4"/>
    <s v="Los Cabitos"/>
    <s v="Los Cabitos Bahia Magdalena"/>
    <m/>
    <m/>
    <n v="12.5"/>
    <m/>
    <n v="12.9"/>
    <m/>
    <m/>
    <m/>
    <m/>
    <m/>
    <m/>
    <m/>
    <n v="19"/>
    <n v="5"/>
    <x v="43"/>
    <n v="25"/>
    <m/>
    <m/>
    <m/>
    <n v="3.5"/>
    <n v="456.11046022444697"/>
  </r>
  <r>
    <m/>
    <s v="Francisco Fernandez"/>
    <d v="2010-11-20T00:00:00"/>
    <n v="2010"/>
    <d v="1899-12-30T11:37:00"/>
    <d v="1899-12-30T11:52:00"/>
    <m/>
    <m/>
    <x v="4"/>
    <n v="7"/>
    <n v="7"/>
    <m/>
    <m/>
    <m/>
    <m/>
    <n v="12.1"/>
    <m/>
    <n v="11.2"/>
    <m/>
    <m/>
    <m/>
    <m/>
    <m/>
    <m/>
    <m/>
    <n v="20"/>
    <m/>
    <x v="1"/>
    <n v="45"/>
    <m/>
    <m/>
    <m/>
    <n v="3.4"/>
    <n v="1826.0431201243687"/>
  </r>
  <r>
    <m/>
    <s v="Francisco Fernandez"/>
    <d v="2010-11-20T00:00:00"/>
    <n v="2010"/>
    <d v="1899-12-30T11:37:00"/>
    <d v="1899-12-30T11:52:00"/>
    <m/>
    <m/>
    <x v="4"/>
    <n v="7"/>
    <n v="7"/>
    <m/>
    <m/>
    <m/>
    <m/>
    <n v="12.1"/>
    <m/>
    <n v="11.2"/>
    <m/>
    <m/>
    <m/>
    <m/>
    <m/>
    <m/>
    <m/>
    <n v="20"/>
    <m/>
    <x v="1"/>
    <n v="45"/>
    <m/>
    <m/>
    <m/>
    <n v="3.4"/>
    <n v="1826.0431201243687"/>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3"/>
    <n v="10"/>
    <m/>
    <m/>
    <m/>
    <n v="3.5"/>
    <n v="14.711960327878968"/>
  </r>
  <r>
    <m/>
    <s v="Francisco Fernandez"/>
    <d v="2010-11-20T00:00:00"/>
    <n v="2010"/>
    <d v="1899-12-30T11:37:00"/>
    <d v="1899-12-30T11:52:00"/>
    <m/>
    <m/>
    <x v="4"/>
    <n v="7"/>
    <n v="7"/>
    <m/>
    <m/>
    <m/>
    <m/>
    <n v="12.1"/>
    <m/>
    <n v="11.2"/>
    <m/>
    <m/>
    <m/>
    <m/>
    <m/>
    <m/>
    <m/>
    <n v="20"/>
    <m/>
    <x v="6"/>
    <n v="20"/>
    <m/>
    <m/>
    <m/>
    <n v="4.5"/>
    <n v="149.60000000000002"/>
  </r>
  <r>
    <m/>
    <s v="Francisco Fernandez"/>
    <d v="2010-11-20T00:00:00"/>
    <n v="2010"/>
    <d v="1899-12-30T11:37:00"/>
    <d v="1899-12-30T11:52:00"/>
    <m/>
    <m/>
    <x v="4"/>
    <n v="7"/>
    <n v="7"/>
    <m/>
    <m/>
    <m/>
    <m/>
    <n v="12.1"/>
    <m/>
    <n v="11.2"/>
    <m/>
    <m/>
    <m/>
    <m/>
    <m/>
    <m/>
    <m/>
    <n v="20"/>
    <m/>
    <x v="6"/>
    <n v="20"/>
    <m/>
    <m/>
    <m/>
    <n v="4.5"/>
    <n v="149.60000000000002"/>
  </r>
  <r>
    <m/>
    <s v="Francisco Fernandez"/>
    <d v="2010-11-20T00:00:00"/>
    <n v="2010"/>
    <d v="1899-12-30T11:37:00"/>
    <d v="1899-12-30T11:52:00"/>
    <m/>
    <m/>
    <x v="4"/>
    <n v="7"/>
    <n v="7"/>
    <m/>
    <m/>
    <m/>
    <m/>
    <n v="12.1"/>
    <m/>
    <n v="11.2"/>
    <m/>
    <m/>
    <m/>
    <m/>
    <m/>
    <m/>
    <m/>
    <n v="20"/>
    <m/>
    <x v="7"/>
    <n v="100"/>
    <m/>
    <m/>
    <m/>
    <n v="4.0999999999999996"/>
    <n v="11583.815746415894"/>
  </r>
  <r>
    <m/>
    <s v="Francisco Fernandez"/>
    <d v="2010-11-20T00:00:00"/>
    <n v="2010"/>
    <d v="1899-12-30T11:37:00"/>
    <d v="1899-12-30T11:52:00"/>
    <m/>
    <m/>
    <x v="4"/>
    <n v="7"/>
    <n v="7"/>
    <m/>
    <m/>
    <m/>
    <m/>
    <n v="12.1"/>
    <m/>
    <n v="11.2"/>
    <m/>
    <m/>
    <m/>
    <m/>
    <m/>
    <m/>
    <m/>
    <n v="20"/>
    <m/>
    <x v="7"/>
    <n v="80"/>
    <m/>
    <m/>
    <m/>
    <n v="4.0999999999999996"/>
    <n v="5970.7502065294484"/>
  </r>
  <r>
    <m/>
    <s v="Francisco Fernandez"/>
    <d v="2010-11-20T00:00:00"/>
    <n v="2010"/>
    <d v="1899-12-30T11:37:00"/>
    <d v="1899-12-30T11:52:00"/>
    <m/>
    <m/>
    <x v="4"/>
    <n v="7"/>
    <n v="7"/>
    <m/>
    <m/>
    <m/>
    <m/>
    <n v="12.1"/>
    <m/>
    <n v="11.2"/>
    <m/>
    <m/>
    <m/>
    <m/>
    <m/>
    <m/>
    <m/>
    <n v="20"/>
    <m/>
    <x v="9"/>
    <n v="45"/>
    <m/>
    <m/>
    <m/>
    <n v="2"/>
    <n v="2730.922180235737"/>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9"/>
    <n v="40"/>
    <m/>
    <m/>
    <m/>
    <n v="2"/>
    <n v="2033.4027592700252"/>
  </r>
  <r>
    <m/>
    <s v="Francisco Fernandez"/>
    <d v="2010-11-20T00:00:00"/>
    <n v="2010"/>
    <d v="1899-12-30T11:37:00"/>
    <d v="1899-12-30T11:52:00"/>
    <m/>
    <m/>
    <x v="4"/>
    <n v="7"/>
    <n v="7"/>
    <m/>
    <m/>
    <m/>
    <m/>
    <n v="12.1"/>
    <m/>
    <n v="11.2"/>
    <m/>
    <m/>
    <m/>
    <m/>
    <m/>
    <m/>
    <m/>
    <n v="20"/>
    <m/>
    <x v="13"/>
    <n v="40"/>
    <m/>
    <m/>
    <m/>
    <n v="4.0999999999999996"/>
    <n v="1177.5999999999999"/>
  </r>
  <r>
    <m/>
    <s v="Francisco Fernandez"/>
    <d v="2010-11-20T00:00:00"/>
    <n v="2010"/>
    <d v="1899-12-30T11:37:00"/>
    <d v="1899-12-30T11:52:00"/>
    <m/>
    <m/>
    <x v="4"/>
    <n v="7"/>
    <n v="7"/>
    <m/>
    <m/>
    <m/>
    <m/>
    <n v="12.1"/>
    <m/>
    <n v="11.2"/>
    <m/>
    <m/>
    <m/>
    <m/>
    <m/>
    <m/>
    <m/>
    <n v="20"/>
    <m/>
    <x v="17"/>
    <n v="20"/>
    <m/>
    <m/>
    <m/>
    <n v="3.5"/>
    <n v="2193.9640323979038"/>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7"/>
    <n v="25"/>
    <m/>
    <m/>
    <m/>
    <n v="3.5"/>
    <n v="4168.2368807668599"/>
  </r>
  <r>
    <m/>
    <s v="Francisco Fernandez"/>
    <d v="2010-11-20T00:00:00"/>
    <n v="2010"/>
    <d v="1899-12-30T11:37:00"/>
    <d v="1899-12-30T11:52:00"/>
    <m/>
    <m/>
    <x v="4"/>
    <n v="7"/>
    <n v="7"/>
    <m/>
    <m/>
    <m/>
    <m/>
    <n v="12.1"/>
    <m/>
    <n v="11.2"/>
    <m/>
    <m/>
    <m/>
    <m/>
    <m/>
    <m/>
    <m/>
    <n v="20"/>
    <m/>
    <x v="12"/>
    <n v="30"/>
    <m/>
    <m/>
    <m/>
    <n v="3.2"/>
    <n v="852.87543931816083"/>
  </r>
  <r>
    <m/>
    <s v="Francisco Fernandez"/>
    <d v="2010-11-20T00:00:00"/>
    <n v="2010"/>
    <d v="1899-12-30T11:37:00"/>
    <d v="1899-12-30T11:52:00"/>
    <m/>
    <m/>
    <x v="4"/>
    <n v="7"/>
    <n v="7"/>
    <m/>
    <m/>
    <m/>
    <m/>
    <n v="12.1"/>
    <m/>
    <n v="11.2"/>
    <m/>
    <m/>
    <m/>
    <m/>
    <m/>
    <m/>
    <m/>
    <n v="20"/>
    <m/>
    <x v="12"/>
    <n v="30"/>
    <m/>
    <m/>
    <m/>
    <n v="3.2"/>
    <n v="852.87543931816083"/>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20"/>
    <n v="10"/>
    <m/>
    <m/>
    <m/>
    <n v="3"/>
    <n v="18.018555950525879"/>
  </r>
  <r>
    <m/>
    <s v="Francisco Fernandez"/>
    <d v="2010-11-20T00:00:00"/>
    <n v="2010"/>
    <d v="1899-12-30T14:04:00"/>
    <d v="1899-12-30T14:19:00"/>
    <m/>
    <m/>
    <x v="5"/>
    <n v="8"/>
    <n v="8"/>
    <m/>
    <m/>
    <m/>
    <m/>
    <n v="11"/>
    <m/>
    <n v="9"/>
    <m/>
    <m/>
    <m/>
    <m/>
    <m/>
    <m/>
    <m/>
    <m/>
    <m/>
    <x v="44"/>
    <n v="30"/>
    <m/>
    <m/>
    <m/>
    <n v="3.3"/>
    <n v="512.0063256795703"/>
  </r>
  <r>
    <m/>
    <s v="Francisco Fernandez"/>
    <d v="2010-11-20T00:00:00"/>
    <n v="2010"/>
    <d v="1899-12-30T14:04:00"/>
    <d v="1899-12-30T14:19:00"/>
    <m/>
    <m/>
    <x v="5"/>
    <n v="8"/>
    <n v="8"/>
    <m/>
    <m/>
    <m/>
    <m/>
    <n v="11"/>
    <m/>
    <n v="9"/>
    <m/>
    <m/>
    <m/>
    <m/>
    <m/>
    <m/>
    <m/>
    <m/>
    <m/>
    <x v="1"/>
    <n v="30"/>
    <m/>
    <m/>
    <m/>
    <n v="3.4"/>
    <n v="541.22534329400446"/>
  </r>
  <r>
    <m/>
    <s v="Francisco Fernandez"/>
    <d v="2010-11-20T00:00:00"/>
    <n v="2010"/>
    <d v="1899-12-30T14:04:00"/>
    <d v="1899-12-30T14:19:00"/>
    <m/>
    <m/>
    <x v="5"/>
    <n v="8"/>
    <n v="8"/>
    <m/>
    <m/>
    <m/>
    <m/>
    <n v="11"/>
    <m/>
    <n v="9"/>
    <m/>
    <m/>
    <m/>
    <m/>
    <m/>
    <m/>
    <m/>
    <m/>
    <m/>
    <x v="1"/>
    <n v="30"/>
    <m/>
    <m/>
    <m/>
    <n v="3.4"/>
    <n v="541.22534329400446"/>
  </r>
  <r>
    <m/>
    <s v="Francisco Fernandez"/>
    <d v="2010-11-20T00:00:00"/>
    <n v="2010"/>
    <d v="1899-12-30T14:04:00"/>
    <d v="1899-12-30T14:19:00"/>
    <m/>
    <m/>
    <x v="5"/>
    <n v="8"/>
    <n v="8"/>
    <m/>
    <m/>
    <m/>
    <m/>
    <n v="11"/>
    <m/>
    <n v="9"/>
    <m/>
    <m/>
    <m/>
    <m/>
    <m/>
    <m/>
    <m/>
    <m/>
    <m/>
    <x v="1"/>
    <n v="30"/>
    <m/>
    <m/>
    <m/>
    <n v="3.4"/>
    <n v="541.22534329400446"/>
  </r>
  <r>
    <m/>
    <s v="Francisco Fernandez"/>
    <d v="2010-11-20T00:00:00"/>
    <n v="2010"/>
    <d v="1899-12-30T14:04:00"/>
    <d v="1899-12-30T14:19:00"/>
    <m/>
    <m/>
    <x v="5"/>
    <n v="8"/>
    <n v="8"/>
    <m/>
    <m/>
    <m/>
    <m/>
    <n v="11"/>
    <m/>
    <n v="9"/>
    <m/>
    <m/>
    <m/>
    <m/>
    <m/>
    <m/>
    <m/>
    <m/>
    <m/>
    <x v="45"/>
    <n v="30"/>
    <m/>
    <m/>
    <m/>
    <n v="3.4"/>
    <n v="745.19999999999993"/>
  </r>
  <r>
    <m/>
    <s v="Francisco Fernandez"/>
    <d v="2010-11-20T00:00:00"/>
    <n v="2010"/>
    <d v="1899-12-30T14:04:00"/>
    <d v="1899-12-30T14:19:00"/>
    <m/>
    <m/>
    <x v="5"/>
    <n v="8"/>
    <n v="8"/>
    <m/>
    <m/>
    <m/>
    <m/>
    <n v="11"/>
    <m/>
    <n v="9"/>
    <m/>
    <m/>
    <m/>
    <m/>
    <m/>
    <m/>
    <m/>
    <m/>
    <m/>
    <x v="23"/>
    <n v="35"/>
    <m/>
    <m/>
    <m/>
    <n v="4"/>
    <n v="1030.6031099586417"/>
  </r>
  <r>
    <m/>
    <s v="Francisco Fernandez"/>
    <d v="2010-11-20T00:00:00"/>
    <n v="2010"/>
    <d v="1899-12-30T14:04:00"/>
    <d v="1899-12-30T14:19:00"/>
    <m/>
    <m/>
    <x v="5"/>
    <n v="8"/>
    <n v="8"/>
    <m/>
    <m/>
    <m/>
    <m/>
    <n v="11"/>
    <m/>
    <n v="9"/>
    <m/>
    <m/>
    <m/>
    <m/>
    <m/>
    <m/>
    <m/>
    <m/>
    <m/>
    <x v="15"/>
    <n v="15"/>
    <m/>
    <m/>
    <m/>
    <n v="3.5"/>
    <n v="51.026439339633377"/>
  </r>
  <r>
    <m/>
    <s v="Francisco Fernandez"/>
    <d v="2010-11-20T00:00:00"/>
    <n v="2010"/>
    <d v="1899-12-30T14:04:00"/>
    <d v="1899-12-30T14:19:00"/>
    <m/>
    <m/>
    <x v="5"/>
    <n v="8"/>
    <n v="8"/>
    <m/>
    <m/>
    <m/>
    <m/>
    <n v="11"/>
    <m/>
    <n v="9"/>
    <m/>
    <m/>
    <m/>
    <m/>
    <m/>
    <m/>
    <m/>
    <m/>
    <m/>
    <x v="15"/>
    <n v="15"/>
    <m/>
    <m/>
    <m/>
    <n v="3.5"/>
    <n v="51.026439339633377"/>
  </r>
  <r>
    <m/>
    <s v="Francisco Fernandez"/>
    <d v="2010-11-20T00:00:00"/>
    <n v="2010"/>
    <d v="1899-12-30T14:04:00"/>
    <d v="1899-12-30T14:19:00"/>
    <m/>
    <m/>
    <x v="5"/>
    <n v="8"/>
    <n v="8"/>
    <m/>
    <m/>
    <m/>
    <m/>
    <n v="11"/>
    <m/>
    <n v="9"/>
    <m/>
    <m/>
    <m/>
    <m/>
    <m/>
    <m/>
    <m/>
    <m/>
    <m/>
    <x v="15"/>
    <n v="15"/>
    <m/>
    <m/>
    <m/>
    <n v="3.5"/>
    <n v="51.026439339633377"/>
  </r>
  <r>
    <m/>
    <s v="Francisco Fernandez"/>
    <d v="2010-11-20T00:00:00"/>
    <n v="2010"/>
    <d v="1899-12-30T14:04:00"/>
    <d v="1899-12-30T14:19:00"/>
    <m/>
    <m/>
    <x v="5"/>
    <n v="8"/>
    <n v="8"/>
    <m/>
    <m/>
    <m/>
    <m/>
    <n v="11"/>
    <m/>
    <n v="9"/>
    <m/>
    <m/>
    <m/>
    <m/>
    <m/>
    <m/>
    <m/>
    <m/>
    <m/>
    <x v="15"/>
    <n v="15"/>
    <m/>
    <m/>
    <m/>
    <n v="3.5"/>
    <n v="51.026439339633377"/>
  </r>
  <r>
    <m/>
    <s v="Francisco Fernandez"/>
    <d v="2010-11-20T00:00:00"/>
    <n v="2010"/>
    <d v="1899-12-30T14:04:00"/>
    <d v="1899-12-30T14:19:00"/>
    <m/>
    <m/>
    <x v="5"/>
    <n v="8"/>
    <n v="8"/>
    <m/>
    <m/>
    <m/>
    <m/>
    <n v="11"/>
    <m/>
    <n v="9"/>
    <m/>
    <m/>
    <m/>
    <m/>
    <m/>
    <m/>
    <m/>
    <m/>
    <m/>
    <x v="15"/>
    <n v="10"/>
    <m/>
    <m/>
    <m/>
    <n v="3.5"/>
    <n v="14.711960327878968"/>
  </r>
  <r>
    <m/>
    <s v="Francisco Fernandez"/>
    <d v="2010-11-20T00:00:00"/>
    <n v="2010"/>
    <d v="1899-12-30T14:04:00"/>
    <d v="1899-12-30T14:19:00"/>
    <m/>
    <m/>
    <x v="5"/>
    <n v="8"/>
    <n v="8"/>
    <m/>
    <m/>
    <m/>
    <m/>
    <n v="11"/>
    <m/>
    <n v="9"/>
    <m/>
    <m/>
    <m/>
    <m/>
    <m/>
    <m/>
    <m/>
    <m/>
    <m/>
    <x v="15"/>
    <n v="10"/>
    <m/>
    <m/>
    <m/>
    <n v="3.5"/>
    <n v="14.711960327878968"/>
  </r>
  <r>
    <m/>
    <s v="Francisco Fernandez"/>
    <d v="2010-11-20T00:00:00"/>
    <n v="2010"/>
    <d v="1899-12-30T14:04:00"/>
    <d v="1899-12-30T14:19:00"/>
    <m/>
    <m/>
    <x v="5"/>
    <n v="8"/>
    <n v="8"/>
    <m/>
    <m/>
    <m/>
    <m/>
    <n v="11"/>
    <m/>
    <n v="9"/>
    <m/>
    <m/>
    <m/>
    <m/>
    <m/>
    <m/>
    <m/>
    <m/>
    <m/>
    <x v="15"/>
    <n v="15"/>
    <m/>
    <m/>
    <m/>
    <n v="3.5"/>
    <n v="51.026439339633377"/>
  </r>
  <r>
    <m/>
    <s v="Francisco Fernandez"/>
    <d v="2010-11-20T00:00:00"/>
    <n v="2010"/>
    <d v="1899-12-30T14:04:00"/>
    <d v="1899-12-30T14:19:00"/>
    <m/>
    <m/>
    <x v="5"/>
    <n v="8"/>
    <n v="8"/>
    <m/>
    <m/>
    <m/>
    <m/>
    <n v="11"/>
    <m/>
    <n v="9"/>
    <m/>
    <m/>
    <m/>
    <m/>
    <m/>
    <m/>
    <m/>
    <m/>
    <m/>
    <x v="15"/>
    <n v="15"/>
    <m/>
    <m/>
    <m/>
    <n v="3.5"/>
    <n v="51.026439339633377"/>
  </r>
  <r>
    <m/>
    <s v="Francisco Fernandez"/>
    <d v="2010-11-20T00:00:00"/>
    <n v="2010"/>
    <d v="1899-12-30T14:04:00"/>
    <d v="1899-12-30T14:19:00"/>
    <m/>
    <m/>
    <x v="5"/>
    <n v="8"/>
    <n v="8"/>
    <m/>
    <m/>
    <m/>
    <m/>
    <n v="11"/>
    <m/>
    <n v="9"/>
    <m/>
    <m/>
    <m/>
    <m/>
    <m/>
    <m/>
    <m/>
    <m/>
    <m/>
    <x v="15"/>
    <n v="15"/>
    <m/>
    <m/>
    <m/>
    <n v="3.5"/>
    <n v="51.026439339633377"/>
  </r>
  <r>
    <m/>
    <s v="Francisco Fernandez"/>
    <d v="2010-11-20T00:00:00"/>
    <n v="2010"/>
    <d v="1899-12-30T14:04:00"/>
    <d v="1899-12-30T14:19:00"/>
    <m/>
    <m/>
    <x v="5"/>
    <n v="8"/>
    <n v="8"/>
    <m/>
    <m/>
    <m/>
    <m/>
    <n v="11"/>
    <m/>
    <n v="9"/>
    <m/>
    <m/>
    <m/>
    <m/>
    <m/>
    <m/>
    <m/>
    <m/>
    <m/>
    <x v="15"/>
    <n v="15"/>
    <m/>
    <m/>
    <m/>
    <n v="3.5"/>
    <n v="51.026439339633377"/>
  </r>
  <r>
    <m/>
    <s v="Francisco Fernandez"/>
    <d v="2010-11-20T00:00:00"/>
    <n v="2010"/>
    <d v="1899-12-30T14:04:00"/>
    <d v="1899-12-30T14:19:00"/>
    <m/>
    <m/>
    <x v="5"/>
    <n v="8"/>
    <n v="8"/>
    <m/>
    <m/>
    <m/>
    <m/>
    <n v="11"/>
    <m/>
    <n v="9"/>
    <m/>
    <m/>
    <m/>
    <m/>
    <m/>
    <m/>
    <m/>
    <m/>
    <m/>
    <x v="15"/>
    <n v="15"/>
    <m/>
    <m/>
    <m/>
    <n v="3.5"/>
    <n v="51.026439339633377"/>
  </r>
  <r>
    <m/>
    <s v="Francisco Fernandez"/>
    <d v="2010-11-20T00:00:00"/>
    <n v="2010"/>
    <d v="1899-12-30T14:04:00"/>
    <d v="1899-12-30T14:19:00"/>
    <m/>
    <m/>
    <x v="5"/>
    <n v="8"/>
    <n v="8"/>
    <m/>
    <m/>
    <m/>
    <m/>
    <n v="11"/>
    <m/>
    <n v="9"/>
    <m/>
    <m/>
    <m/>
    <m/>
    <m/>
    <m/>
    <m/>
    <m/>
    <m/>
    <x v="3"/>
    <n v="10"/>
    <m/>
    <m/>
    <m/>
    <n v="3.5"/>
    <n v="14.711960327878968"/>
  </r>
  <r>
    <m/>
    <s v="Francisco Fernandez"/>
    <d v="2010-11-20T00:00:00"/>
    <n v="2010"/>
    <d v="1899-12-30T14:04:00"/>
    <d v="1899-12-30T14:19:00"/>
    <m/>
    <m/>
    <x v="5"/>
    <n v="8"/>
    <n v="8"/>
    <m/>
    <m/>
    <m/>
    <m/>
    <n v="11"/>
    <m/>
    <n v="9"/>
    <m/>
    <m/>
    <m/>
    <m/>
    <m/>
    <m/>
    <m/>
    <m/>
    <m/>
    <x v="24"/>
    <n v="30"/>
    <m/>
    <m/>
    <m/>
    <n v="2.6"/>
    <n v="975.50945075748666"/>
  </r>
  <r>
    <m/>
    <s v="Francisco Fernandez"/>
    <d v="2010-11-20T00:00:00"/>
    <n v="2010"/>
    <d v="1899-12-30T14:04:00"/>
    <d v="1899-12-30T14:19:00"/>
    <m/>
    <m/>
    <x v="5"/>
    <n v="8"/>
    <n v="8"/>
    <m/>
    <m/>
    <m/>
    <m/>
    <n v="11"/>
    <m/>
    <n v="9"/>
    <m/>
    <m/>
    <m/>
    <m/>
    <m/>
    <m/>
    <m/>
    <m/>
    <m/>
    <x v="24"/>
    <n v="10"/>
    <m/>
    <m/>
    <m/>
    <n v="2.6"/>
    <n v="32.936677980906587"/>
  </r>
  <r>
    <m/>
    <s v="Francisco Fernandez"/>
    <d v="2010-11-20T00:00:00"/>
    <n v="2010"/>
    <d v="1899-12-30T14:04:00"/>
    <d v="1899-12-30T14:19:00"/>
    <m/>
    <m/>
    <x v="5"/>
    <n v="8"/>
    <n v="8"/>
    <m/>
    <m/>
    <m/>
    <m/>
    <n v="11"/>
    <m/>
    <n v="9"/>
    <m/>
    <m/>
    <m/>
    <m/>
    <m/>
    <m/>
    <m/>
    <m/>
    <m/>
    <x v="25"/>
    <n v="10"/>
    <m/>
    <m/>
    <m/>
    <n v="2.9"/>
    <n v="25.635392149429734"/>
  </r>
  <r>
    <m/>
    <s v="Francisco Fernandez"/>
    <d v="2010-11-20T00:00:00"/>
    <n v="2010"/>
    <d v="1899-12-30T14:04:00"/>
    <d v="1899-12-30T14:19:00"/>
    <m/>
    <m/>
    <x v="5"/>
    <n v="8"/>
    <n v="8"/>
    <m/>
    <m/>
    <m/>
    <m/>
    <n v="11"/>
    <m/>
    <n v="9"/>
    <m/>
    <m/>
    <m/>
    <m/>
    <m/>
    <m/>
    <m/>
    <m/>
    <m/>
    <x v="25"/>
    <n v="10"/>
    <m/>
    <m/>
    <m/>
    <n v="2.9"/>
    <n v="25.635392149429734"/>
  </r>
  <r>
    <m/>
    <s v="Francisco Fernandez"/>
    <d v="2010-11-20T00:00:00"/>
    <n v="2010"/>
    <d v="1899-12-30T14:04:00"/>
    <d v="1899-12-30T14:19:00"/>
    <m/>
    <m/>
    <x v="5"/>
    <n v="8"/>
    <n v="8"/>
    <m/>
    <m/>
    <m/>
    <m/>
    <n v="11"/>
    <m/>
    <n v="9"/>
    <m/>
    <m/>
    <m/>
    <m/>
    <m/>
    <m/>
    <m/>
    <m/>
    <m/>
    <x v="5"/>
    <n v="20"/>
    <m/>
    <m/>
    <m/>
    <n v="4"/>
    <n v="138.4"/>
  </r>
  <r>
    <m/>
    <s v="Francisco Fernandez"/>
    <d v="2010-11-20T00:00:00"/>
    <n v="2010"/>
    <d v="1899-12-30T14:04:00"/>
    <d v="1899-12-30T14:19:00"/>
    <m/>
    <m/>
    <x v="5"/>
    <n v="8"/>
    <n v="8"/>
    <m/>
    <m/>
    <m/>
    <m/>
    <n v="11"/>
    <m/>
    <n v="9"/>
    <m/>
    <m/>
    <m/>
    <m/>
    <m/>
    <m/>
    <m/>
    <m/>
    <m/>
    <x v="26"/>
    <n v="8"/>
    <m/>
    <m/>
    <m/>
    <n v="2.7"/>
    <n v="4.5603280944373061"/>
  </r>
  <r>
    <m/>
    <s v="Francisco Fernandez"/>
    <d v="2010-11-20T00:00:00"/>
    <n v="2010"/>
    <d v="1899-12-30T14:04:00"/>
    <d v="1899-12-30T14:19:00"/>
    <m/>
    <m/>
    <x v="5"/>
    <n v="8"/>
    <n v="8"/>
    <m/>
    <m/>
    <m/>
    <m/>
    <n v="11"/>
    <m/>
    <n v="9"/>
    <m/>
    <m/>
    <m/>
    <m/>
    <m/>
    <m/>
    <m/>
    <m/>
    <m/>
    <x v="26"/>
    <n v="8"/>
    <m/>
    <m/>
    <m/>
    <n v="2.7"/>
    <n v="4.5603280944373061"/>
  </r>
  <r>
    <m/>
    <s v="Francisco Fernandez"/>
    <d v="2010-11-20T00:00:00"/>
    <n v="2010"/>
    <d v="1899-12-30T14:04:00"/>
    <d v="1899-12-30T14:19:00"/>
    <m/>
    <m/>
    <x v="5"/>
    <n v="8"/>
    <n v="8"/>
    <m/>
    <m/>
    <m/>
    <m/>
    <n v="11"/>
    <m/>
    <n v="9"/>
    <m/>
    <m/>
    <m/>
    <m/>
    <m/>
    <m/>
    <m/>
    <m/>
    <m/>
    <x v="27"/>
    <n v="25"/>
    <m/>
    <m/>
    <m/>
    <n v="3.8"/>
    <n v="149.44796946003166"/>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9"/>
    <n v="30"/>
    <m/>
    <m/>
    <m/>
    <n v="2"/>
    <n v="989.41117691998818"/>
  </r>
  <r>
    <m/>
    <s v="Francisco Fernandez"/>
    <d v="2010-11-20T00:00:00"/>
    <n v="2010"/>
    <d v="1899-12-30T14:04:00"/>
    <d v="1899-12-30T14:19:00"/>
    <m/>
    <m/>
    <x v="5"/>
    <n v="8"/>
    <n v="8"/>
    <m/>
    <m/>
    <m/>
    <m/>
    <n v="11"/>
    <m/>
    <n v="9"/>
    <m/>
    <m/>
    <m/>
    <m/>
    <m/>
    <m/>
    <m/>
    <m/>
    <m/>
    <x v="28"/>
    <n v="6"/>
    <m/>
    <m/>
    <m/>
    <n v="2"/>
    <n v="6.4260766530529407"/>
  </r>
  <r>
    <m/>
    <s v="Francisco Fernandez"/>
    <d v="2010-11-20T00:00:00"/>
    <n v="2010"/>
    <d v="1899-12-30T14:04:00"/>
    <d v="1899-12-30T14:19:00"/>
    <m/>
    <m/>
    <x v="5"/>
    <n v="8"/>
    <n v="8"/>
    <m/>
    <m/>
    <m/>
    <m/>
    <n v="11"/>
    <m/>
    <n v="9"/>
    <m/>
    <m/>
    <m/>
    <m/>
    <m/>
    <m/>
    <m/>
    <m/>
    <m/>
    <x v="28"/>
    <n v="6"/>
    <m/>
    <m/>
    <m/>
    <n v="2"/>
    <n v="6.4260766530529407"/>
  </r>
  <r>
    <m/>
    <s v="Francisco Fernandez"/>
    <d v="2010-11-20T00:00:00"/>
    <n v="2010"/>
    <d v="1899-12-30T14:04:00"/>
    <d v="1899-12-30T14:19:00"/>
    <m/>
    <m/>
    <x v="5"/>
    <n v="8"/>
    <n v="8"/>
    <m/>
    <m/>
    <m/>
    <m/>
    <n v="11"/>
    <m/>
    <n v="9"/>
    <m/>
    <m/>
    <m/>
    <m/>
    <m/>
    <m/>
    <m/>
    <m/>
    <m/>
    <x v="28"/>
    <n v="6"/>
    <m/>
    <m/>
    <m/>
    <n v="2"/>
    <n v="6.4260766530529407"/>
  </r>
  <r>
    <m/>
    <s v="Francisco Fernandez"/>
    <d v="2010-11-20T00:00:00"/>
    <n v="2010"/>
    <d v="1899-12-30T14:04:00"/>
    <d v="1899-12-30T14:19:00"/>
    <m/>
    <m/>
    <x v="5"/>
    <n v="8"/>
    <n v="8"/>
    <m/>
    <m/>
    <m/>
    <m/>
    <n v="11"/>
    <m/>
    <n v="9"/>
    <m/>
    <m/>
    <m/>
    <m/>
    <m/>
    <m/>
    <m/>
    <m/>
    <m/>
    <x v="28"/>
    <n v="6"/>
    <m/>
    <m/>
    <m/>
    <n v="2"/>
    <n v="6.4260766530529407"/>
  </r>
  <r>
    <m/>
    <s v="Francisco Fernandez"/>
    <d v="2010-11-20T00:00:00"/>
    <n v="2010"/>
    <d v="1899-12-30T14:04:00"/>
    <d v="1899-12-30T14:19:00"/>
    <m/>
    <m/>
    <x v="5"/>
    <n v="8"/>
    <n v="8"/>
    <m/>
    <m/>
    <m/>
    <m/>
    <n v="11"/>
    <m/>
    <n v="9"/>
    <m/>
    <m/>
    <m/>
    <m/>
    <m/>
    <m/>
    <m/>
    <m/>
    <m/>
    <x v="28"/>
    <n v="3"/>
    <m/>
    <m/>
    <m/>
    <n v="2"/>
    <n v="0.85443235852340282"/>
  </r>
  <r>
    <m/>
    <s v="Francisco Fernandez"/>
    <d v="2010-11-20T00:00:00"/>
    <n v="2010"/>
    <d v="1899-12-30T14:04:00"/>
    <d v="1899-12-30T14:19:00"/>
    <m/>
    <m/>
    <x v="5"/>
    <n v="8"/>
    <n v="8"/>
    <m/>
    <m/>
    <m/>
    <m/>
    <n v="11"/>
    <m/>
    <n v="9"/>
    <m/>
    <m/>
    <m/>
    <m/>
    <m/>
    <m/>
    <m/>
    <m/>
    <m/>
    <x v="28"/>
    <n v="5"/>
    <m/>
    <m/>
    <m/>
    <n v="2"/>
    <n v="3.7796989724059569"/>
  </r>
  <r>
    <m/>
    <s v="Francisco Fernandez"/>
    <d v="2010-11-20T00:00:00"/>
    <n v="2010"/>
    <d v="1899-12-30T14:04:00"/>
    <d v="1899-12-30T14:19:00"/>
    <m/>
    <m/>
    <x v="5"/>
    <n v="8"/>
    <n v="8"/>
    <m/>
    <m/>
    <m/>
    <m/>
    <n v="11"/>
    <m/>
    <n v="9"/>
    <m/>
    <m/>
    <m/>
    <m/>
    <m/>
    <m/>
    <m/>
    <m/>
    <m/>
    <x v="29"/>
    <n v="8"/>
    <m/>
    <m/>
    <m/>
    <n v="2"/>
    <n v="10.860982674045847"/>
  </r>
  <r>
    <m/>
    <s v="Francisco Fernandez"/>
    <d v="2010-11-20T00:00:00"/>
    <n v="2010"/>
    <d v="1899-12-30T14:04:00"/>
    <d v="1899-12-30T14:19:00"/>
    <m/>
    <m/>
    <x v="5"/>
    <n v="8"/>
    <n v="8"/>
    <m/>
    <m/>
    <m/>
    <m/>
    <n v="11"/>
    <m/>
    <n v="9"/>
    <m/>
    <m/>
    <m/>
    <m/>
    <m/>
    <m/>
    <m/>
    <m/>
    <m/>
    <x v="29"/>
    <n v="3"/>
    <m/>
    <m/>
    <m/>
    <n v="2"/>
    <n v="0.53185563557289217"/>
  </r>
  <r>
    <m/>
    <s v="Francisco Fernandez"/>
    <d v="2010-11-20T00:00:00"/>
    <n v="2010"/>
    <d v="1899-12-30T14:04:00"/>
    <d v="1899-12-30T14:19:00"/>
    <m/>
    <m/>
    <x v="5"/>
    <n v="8"/>
    <n v="8"/>
    <m/>
    <m/>
    <m/>
    <m/>
    <n v="11"/>
    <m/>
    <n v="9"/>
    <m/>
    <m/>
    <m/>
    <m/>
    <m/>
    <m/>
    <m/>
    <m/>
    <m/>
    <x v="29"/>
    <n v="3"/>
    <m/>
    <m/>
    <m/>
    <n v="2"/>
    <n v="0.53185563557289217"/>
  </r>
  <r>
    <m/>
    <s v="Francisco Fernandez"/>
    <d v="2010-11-20T00:00:00"/>
    <n v="2010"/>
    <d v="1899-12-30T14:04:00"/>
    <d v="1899-12-30T14:19:00"/>
    <m/>
    <m/>
    <x v="5"/>
    <n v="8"/>
    <n v="8"/>
    <m/>
    <m/>
    <m/>
    <m/>
    <n v="11"/>
    <m/>
    <n v="9"/>
    <m/>
    <m/>
    <m/>
    <m/>
    <m/>
    <m/>
    <m/>
    <m/>
    <m/>
    <x v="29"/>
    <n v="3"/>
    <m/>
    <m/>
    <m/>
    <n v="2"/>
    <n v="0.53185563557289217"/>
  </r>
  <r>
    <m/>
    <s v="Francisco Fernandez"/>
    <d v="2010-11-20T00:00:00"/>
    <n v="2010"/>
    <d v="1899-12-30T14:04:00"/>
    <d v="1899-12-30T14:19:00"/>
    <m/>
    <m/>
    <x v="5"/>
    <n v="8"/>
    <n v="8"/>
    <m/>
    <m/>
    <m/>
    <m/>
    <n v="11"/>
    <m/>
    <n v="9"/>
    <m/>
    <m/>
    <m/>
    <m/>
    <m/>
    <m/>
    <m/>
    <m/>
    <m/>
    <x v="30"/>
    <n v="25"/>
    <m/>
    <m/>
    <m/>
    <n v="3.3"/>
    <n v="405.68840307059952"/>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8"/>
    <m/>
    <m/>
    <m/>
    <n v="3.5"/>
    <n v="5.0127840552909273"/>
  </r>
  <r>
    <m/>
    <s v="Francisco Fernandez"/>
    <d v="2010-11-20T00:00:00"/>
    <n v="2010"/>
    <d v="1899-12-30T14:04:00"/>
    <d v="1899-12-30T14:19:00"/>
    <m/>
    <m/>
    <x v="5"/>
    <n v="8"/>
    <n v="8"/>
    <m/>
    <m/>
    <m/>
    <m/>
    <n v="11"/>
    <m/>
    <n v="9"/>
    <m/>
    <m/>
    <m/>
    <m/>
    <m/>
    <m/>
    <m/>
    <m/>
    <m/>
    <x v="11"/>
    <n v="6"/>
    <m/>
    <m/>
    <m/>
    <n v="3.5"/>
    <n v="2.1901195935707274"/>
  </r>
  <r>
    <m/>
    <s v="Francisco Fernandez"/>
    <d v="2010-11-20T00:00:00"/>
    <n v="2010"/>
    <d v="1899-12-30T14:04:00"/>
    <d v="1899-12-30T14:19:00"/>
    <m/>
    <m/>
    <x v="5"/>
    <n v="8"/>
    <n v="8"/>
    <m/>
    <m/>
    <m/>
    <m/>
    <n v="11"/>
    <m/>
    <n v="9"/>
    <m/>
    <m/>
    <m/>
    <m/>
    <m/>
    <m/>
    <m/>
    <m/>
    <m/>
    <x v="11"/>
    <n v="6"/>
    <m/>
    <m/>
    <m/>
    <n v="3.5"/>
    <n v="2.1901195935707274"/>
  </r>
  <r>
    <m/>
    <s v="Francisco Fernandez"/>
    <d v="2010-11-20T00:00:00"/>
    <n v="2010"/>
    <d v="1899-12-30T14:04:00"/>
    <d v="1899-12-30T14:19:00"/>
    <m/>
    <m/>
    <x v="5"/>
    <n v="8"/>
    <n v="8"/>
    <m/>
    <m/>
    <m/>
    <m/>
    <n v="11"/>
    <m/>
    <n v="9"/>
    <m/>
    <m/>
    <m/>
    <m/>
    <m/>
    <m/>
    <m/>
    <m/>
    <m/>
    <x v="11"/>
    <n v="6"/>
    <m/>
    <m/>
    <m/>
    <n v="3.5"/>
    <n v="2.1901195935707274"/>
  </r>
  <r>
    <m/>
    <s v="Francisco Fernandez"/>
    <d v="2010-11-20T00:00:00"/>
    <n v="2010"/>
    <d v="1899-12-30T14:04:00"/>
    <d v="1899-12-30T14:19:00"/>
    <m/>
    <m/>
    <x v="5"/>
    <n v="8"/>
    <n v="8"/>
    <m/>
    <m/>
    <m/>
    <m/>
    <n v="11"/>
    <m/>
    <n v="9"/>
    <m/>
    <m/>
    <m/>
    <m/>
    <m/>
    <m/>
    <m/>
    <m/>
    <m/>
    <x v="11"/>
    <n v="6"/>
    <m/>
    <m/>
    <m/>
    <n v="3.5"/>
    <n v="2.1901195935707274"/>
  </r>
  <r>
    <m/>
    <s v="Francisco Fernandez"/>
    <d v="2010-11-20T00:00:00"/>
    <n v="2010"/>
    <d v="1899-12-30T14:04:00"/>
    <d v="1899-12-30T14:19:00"/>
    <m/>
    <m/>
    <x v="5"/>
    <n v="8"/>
    <n v="8"/>
    <m/>
    <m/>
    <m/>
    <m/>
    <n v="11"/>
    <m/>
    <n v="9"/>
    <m/>
    <m/>
    <m/>
    <m/>
    <m/>
    <m/>
    <m/>
    <m/>
    <m/>
    <x v="12"/>
    <n v="30"/>
    <m/>
    <m/>
    <m/>
    <n v="3.2"/>
    <n v="852.87543931816083"/>
  </r>
  <r>
    <m/>
    <s v="Francisco Fernandez"/>
    <d v="2010-11-20T00:00:00"/>
    <n v="2010"/>
    <d v="1899-12-30T14:04:00"/>
    <d v="1899-12-30T14:19:00"/>
    <m/>
    <m/>
    <x v="5"/>
    <n v="8"/>
    <n v="8"/>
    <m/>
    <m/>
    <m/>
    <m/>
    <n v="11"/>
    <m/>
    <n v="9"/>
    <m/>
    <m/>
    <m/>
    <m/>
    <m/>
    <m/>
    <m/>
    <m/>
    <m/>
    <x v="12"/>
    <n v="30"/>
    <m/>
    <m/>
    <m/>
    <n v="3.2"/>
    <n v="852.87543931816083"/>
  </r>
  <r>
    <m/>
    <s v="Francisco Fernandez"/>
    <d v="2010-11-20T00:00:00"/>
    <n v="2010"/>
    <d v="1899-12-30T14:04:00"/>
    <d v="1899-12-30T14:19:00"/>
    <m/>
    <m/>
    <x v="5"/>
    <n v="8"/>
    <n v="8"/>
    <m/>
    <m/>
    <m/>
    <m/>
    <n v="11"/>
    <m/>
    <n v="9"/>
    <m/>
    <m/>
    <m/>
    <m/>
    <m/>
    <m/>
    <m/>
    <m/>
    <m/>
    <x v="12"/>
    <n v="4"/>
    <m/>
    <m/>
    <m/>
    <n v="3.2"/>
    <n v="1.7137473420314113"/>
  </r>
  <r>
    <m/>
    <s v="Francisco Fernandez"/>
    <d v="2010-11-20T00:00:00"/>
    <n v="2010"/>
    <d v="1899-12-30T14:04:00"/>
    <d v="1899-12-30T14:19:00"/>
    <m/>
    <m/>
    <x v="5"/>
    <n v="8"/>
    <n v="8"/>
    <m/>
    <m/>
    <m/>
    <m/>
    <n v="11"/>
    <m/>
    <n v="9"/>
    <m/>
    <m/>
    <m/>
    <m/>
    <m/>
    <m/>
    <m/>
    <m/>
    <m/>
    <x v="12"/>
    <n v="4"/>
    <m/>
    <m/>
    <m/>
    <n v="3.2"/>
    <n v="1.7137473420314113"/>
  </r>
  <r>
    <m/>
    <s v="Francisco Fernandez"/>
    <d v="2010-11-20T00:00:00"/>
    <n v="2010"/>
    <d v="1899-12-30T14:04:00"/>
    <d v="1899-12-30T14:19:00"/>
    <m/>
    <m/>
    <x v="5"/>
    <n v="8"/>
    <n v="8"/>
    <m/>
    <m/>
    <m/>
    <m/>
    <n v="11"/>
    <m/>
    <n v="9"/>
    <m/>
    <m/>
    <m/>
    <m/>
    <m/>
    <m/>
    <m/>
    <m/>
    <m/>
    <x v="12"/>
    <n v="30"/>
    <m/>
    <m/>
    <m/>
    <n v="3.2"/>
    <n v="852.87543931816083"/>
  </r>
  <r>
    <m/>
    <s v="Francisco Fernandez"/>
    <d v="2010-11-20T00:00:00"/>
    <n v="2010"/>
    <d v="1899-12-30T14:04:00"/>
    <d v="1899-12-30T14:19:00"/>
    <m/>
    <m/>
    <x v="5"/>
    <n v="8"/>
    <n v="8"/>
    <m/>
    <m/>
    <m/>
    <m/>
    <n v="11"/>
    <m/>
    <n v="9"/>
    <m/>
    <m/>
    <m/>
    <m/>
    <m/>
    <m/>
    <m/>
    <m/>
    <m/>
    <x v="12"/>
    <n v="30"/>
    <m/>
    <m/>
    <m/>
    <n v="3.2"/>
    <n v="852.87543931816083"/>
  </r>
  <r>
    <m/>
    <s v="Francisco Fernandez"/>
    <d v="2010-11-20T00:00:00"/>
    <n v="2010"/>
    <d v="1899-12-30T14:04:00"/>
    <d v="1899-12-30T14:19:00"/>
    <m/>
    <m/>
    <x v="5"/>
    <n v="8"/>
    <n v="8"/>
    <m/>
    <m/>
    <m/>
    <m/>
    <n v="11"/>
    <m/>
    <n v="9"/>
    <m/>
    <m/>
    <m/>
    <m/>
    <m/>
    <m/>
    <m/>
    <m/>
    <m/>
    <x v="12"/>
    <n v="30"/>
    <m/>
    <m/>
    <m/>
    <n v="3.2"/>
    <n v="852.87543931816083"/>
  </r>
  <r>
    <m/>
    <s v="Francisco Fernandez"/>
    <d v="2010-11-20T00:00:00"/>
    <n v="2010"/>
    <d v="1899-12-30T14:04:00"/>
    <d v="1899-12-30T14:19:00"/>
    <m/>
    <m/>
    <x v="5"/>
    <n v="8"/>
    <n v="8"/>
    <m/>
    <m/>
    <m/>
    <m/>
    <n v="11"/>
    <m/>
    <n v="9"/>
    <m/>
    <m/>
    <m/>
    <m/>
    <m/>
    <m/>
    <m/>
    <m/>
    <m/>
    <x v="12"/>
    <n v="6"/>
    <m/>
    <m/>
    <m/>
    <n v="3.2"/>
    <n v="5.9794336978147626"/>
  </r>
  <r>
    <m/>
    <s v="Francisco Fernandez"/>
    <d v="2010-11-20T00:00:00"/>
    <n v="2010"/>
    <d v="1899-12-30T14:04:00"/>
    <d v="1899-12-30T14:19:00"/>
    <m/>
    <m/>
    <x v="5"/>
    <n v="8"/>
    <n v="8"/>
    <m/>
    <m/>
    <m/>
    <m/>
    <n v="11"/>
    <m/>
    <n v="9"/>
    <m/>
    <m/>
    <m/>
    <m/>
    <m/>
    <m/>
    <m/>
    <m/>
    <m/>
    <x v="12"/>
    <n v="6"/>
    <m/>
    <m/>
    <m/>
    <n v="3.2"/>
    <n v="5.9794336978147626"/>
  </r>
  <r>
    <m/>
    <s v="Francisco Fernandez"/>
    <d v="2010-11-20T00:00:00"/>
    <n v="2010"/>
    <d v="1899-12-30T14:04:00"/>
    <d v="1899-12-30T14:19:00"/>
    <m/>
    <m/>
    <x v="5"/>
    <n v="8"/>
    <n v="8"/>
    <m/>
    <m/>
    <m/>
    <m/>
    <n v="11"/>
    <m/>
    <n v="9"/>
    <m/>
    <m/>
    <m/>
    <m/>
    <m/>
    <m/>
    <m/>
    <m/>
    <m/>
    <x v="12"/>
    <n v="6"/>
    <m/>
    <m/>
    <m/>
    <n v="3.2"/>
    <n v="5.9794336978147626"/>
  </r>
  <r>
    <m/>
    <s v="Francisco Fernandez"/>
    <d v="2010-11-20T00:00:00"/>
    <n v="2010"/>
    <d v="1899-12-30T14:04:00"/>
    <d v="1899-12-30T14:19:00"/>
    <m/>
    <m/>
    <x v="5"/>
    <n v="8"/>
    <n v="8"/>
    <m/>
    <m/>
    <m/>
    <m/>
    <n v="11"/>
    <m/>
    <n v="9"/>
    <m/>
    <m/>
    <m/>
    <m/>
    <m/>
    <m/>
    <m/>
    <m/>
    <m/>
    <x v="12"/>
    <n v="6"/>
    <m/>
    <m/>
    <m/>
    <n v="3.2"/>
    <n v="5.9794336978147626"/>
  </r>
  <r>
    <m/>
    <s v="Francisco Fernandez"/>
    <d v="2010-11-20T00:00:00"/>
    <n v="2010"/>
    <d v="1899-12-30T14:04:00"/>
    <d v="1899-12-30T14:19:00"/>
    <m/>
    <m/>
    <x v="5"/>
    <n v="8"/>
    <n v="8"/>
    <m/>
    <m/>
    <m/>
    <m/>
    <n v="11"/>
    <m/>
    <n v="9"/>
    <m/>
    <m/>
    <m/>
    <m/>
    <m/>
    <m/>
    <m/>
    <m/>
    <m/>
    <x v="39"/>
    <n v="25"/>
    <m/>
    <m/>
    <m/>
    <n v="2.8"/>
    <n v="317.30734445689353"/>
  </r>
  <r>
    <m/>
    <s v="Francisco Fernandez"/>
    <d v="2010-11-20T00:00:00"/>
    <n v="2010"/>
    <d v="1899-12-30T14:04:00"/>
    <d v="1899-12-30T14:19:00"/>
    <m/>
    <m/>
    <x v="5"/>
    <n v="8"/>
    <n v="8"/>
    <m/>
    <m/>
    <m/>
    <m/>
    <n v="11"/>
    <m/>
    <n v="9"/>
    <m/>
    <m/>
    <m/>
    <m/>
    <m/>
    <m/>
    <m/>
    <m/>
    <m/>
    <x v="46"/>
    <n v="20"/>
    <m/>
    <m/>
    <m/>
    <n v="4"/>
    <n v="11.61690903351978"/>
  </r>
  <r>
    <m/>
    <s v="Francisco Fernandez"/>
    <d v="2010-11-20T00:00:00"/>
    <n v="2010"/>
    <d v="1899-12-30T11:14:00"/>
    <d v="1899-12-30T11:29:00"/>
    <m/>
    <m/>
    <x v="6"/>
    <n v="9"/>
    <n v="9"/>
    <m/>
    <m/>
    <m/>
    <m/>
    <n v="15.4"/>
    <m/>
    <n v="14"/>
    <m/>
    <m/>
    <m/>
    <m/>
    <m/>
    <m/>
    <m/>
    <m/>
    <m/>
    <x v="1"/>
    <n v="30"/>
    <m/>
    <m/>
    <m/>
    <n v="3.4"/>
    <n v="541.22534329400446"/>
  </r>
  <r>
    <m/>
    <s v="Francisco Fernandez"/>
    <d v="2010-11-20T00:00:00"/>
    <n v="2010"/>
    <d v="1899-12-30T11:14:00"/>
    <d v="1899-12-30T11:29:00"/>
    <m/>
    <m/>
    <x v="6"/>
    <n v="9"/>
    <n v="9"/>
    <m/>
    <m/>
    <m/>
    <m/>
    <n v="15.4"/>
    <m/>
    <n v="14"/>
    <m/>
    <m/>
    <m/>
    <m/>
    <m/>
    <m/>
    <m/>
    <m/>
    <m/>
    <x v="2"/>
    <n v="10"/>
    <m/>
    <m/>
    <m/>
    <n v="2.7"/>
    <n v="28.892938359934313"/>
  </r>
  <r>
    <m/>
    <s v="Francisco Fernandez"/>
    <d v="2010-11-20T00:00:00"/>
    <n v="2010"/>
    <d v="1899-12-30T11:14:00"/>
    <d v="1899-12-30T11:29:00"/>
    <m/>
    <m/>
    <x v="6"/>
    <n v="9"/>
    <n v="9"/>
    <m/>
    <m/>
    <m/>
    <m/>
    <n v="15.4"/>
    <m/>
    <n v="14"/>
    <m/>
    <m/>
    <m/>
    <m/>
    <m/>
    <m/>
    <m/>
    <m/>
    <m/>
    <x v="2"/>
    <n v="10"/>
    <m/>
    <m/>
    <m/>
    <n v="2.7"/>
    <n v="28.892938359934313"/>
  </r>
  <r>
    <m/>
    <s v="Francisco Fernandez"/>
    <d v="2010-11-20T00:00:00"/>
    <n v="2010"/>
    <d v="1899-12-30T11:14:00"/>
    <d v="1899-12-30T11:29:00"/>
    <m/>
    <m/>
    <x v="6"/>
    <n v="9"/>
    <n v="9"/>
    <m/>
    <m/>
    <m/>
    <m/>
    <n v="15.4"/>
    <m/>
    <n v="14"/>
    <m/>
    <m/>
    <m/>
    <m/>
    <m/>
    <m/>
    <m/>
    <m/>
    <m/>
    <x v="23"/>
    <n v="30"/>
    <m/>
    <m/>
    <m/>
    <n v="4"/>
    <n v="659.09157276919916"/>
  </r>
  <r>
    <m/>
    <s v="Francisco Fernandez"/>
    <d v="2010-11-20T00:00:00"/>
    <n v="2010"/>
    <d v="1899-12-30T11:14:00"/>
    <d v="1899-12-30T11:29:00"/>
    <m/>
    <m/>
    <x v="6"/>
    <n v="9"/>
    <n v="9"/>
    <m/>
    <m/>
    <m/>
    <m/>
    <n v="15.4"/>
    <m/>
    <n v="14"/>
    <m/>
    <m/>
    <m/>
    <m/>
    <m/>
    <m/>
    <m/>
    <m/>
    <m/>
    <x v="3"/>
    <n v="25"/>
    <m/>
    <m/>
    <m/>
    <n v="3.5"/>
    <n v="244.49609871054292"/>
  </r>
  <r>
    <m/>
    <s v="Francisco Fernandez"/>
    <d v="2010-11-20T00:00:00"/>
    <n v="2010"/>
    <d v="1899-12-30T11:14:00"/>
    <d v="1899-12-30T11:29:00"/>
    <m/>
    <m/>
    <x v="6"/>
    <n v="9"/>
    <n v="9"/>
    <m/>
    <m/>
    <m/>
    <m/>
    <n v="15.4"/>
    <m/>
    <n v="14"/>
    <m/>
    <m/>
    <m/>
    <m/>
    <m/>
    <m/>
    <m/>
    <m/>
    <m/>
    <x v="3"/>
    <n v="25"/>
    <m/>
    <m/>
    <m/>
    <n v="3.5"/>
    <n v="244.49609871054292"/>
  </r>
  <r>
    <m/>
    <s v="Francisco Fernandez"/>
    <d v="2010-11-20T00:00:00"/>
    <n v="2010"/>
    <d v="1899-12-30T11:14:00"/>
    <d v="1899-12-30T11:29:00"/>
    <m/>
    <m/>
    <x v="6"/>
    <n v="9"/>
    <n v="9"/>
    <m/>
    <m/>
    <m/>
    <m/>
    <n v="15.4"/>
    <m/>
    <n v="14"/>
    <m/>
    <m/>
    <m/>
    <m/>
    <m/>
    <m/>
    <m/>
    <m/>
    <m/>
    <x v="25"/>
    <n v="15"/>
    <m/>
    <m/>
    <m/>
    <n v="2.9"/>
    <n v="86.540499435371672"/>
  </r>
  <r>
    <m/>
    <s v="Francisco Fernandez"/>
    <d v="2010-11-20T00:00:00"/>
    <n v="2010"/>
    <d v="1899-12-30T11:14:00"/>
    <d v="1899-12-30T11:29:00"/>
    <m/>
    <m/>
    <x v="6"/>
    <n v="9"/>
    <n v="9"/>
    <m/>
    <m/>
    <m/>
    <m/>
    <n v="15.4"/>
    <m/>
    <n v="14"/>
    <m/>
    <m/>
    <m/>
    <m/>
    <m/>
    <m/>
    <m/>
    <m/>
    <m/>
    <x v="25"/>
    <n v="15"/>
    <m/>
    <m/>
    <m/>
    <n v="2.9"/>
    <n v="86.540499435371672"/>
  </r>
  <r>
    <m/>
    <s v="Francisco Fernandez"/>
    <d v="2010-11-20T00:00:00"/>
    <n v="2010"/>
    <d v="1899-12-30T11:14:00"/>
    <d v="1899-12-30T11:29:00"/>
    <m/>
    <m/>
    <x v="6"/>
    <n v="9"/>
    <n v="9"/>
    <m/>
    <m/>
    <m/>
    <m/>
    <n v="15.4"/>
    <m/>
    <n v="14"/>
    <m/>
    <m/>
    <m/>
    <m/>
    <m/>
    <m/>
    <m/>
    <m/>
    <m/>
    <x v="5"/>
    <n v="25"/>
    <m/>
    <m/>
    <m/>
    <n v="4"/>
    <n v="270.3125"/>
  </r>
  <r>
    <m/>
    <s v="Francisco Fernandez"/>
    <d v="2010-11-20T00:00:00"/>
    <n v="2010"/>
    <d v="1899-12-30T11:14:00"/>
    <d v="1899-12-30T11:29:00"/>
    <m/>
    <m/>
    <x v="6"/>
    <n v="9"/>
    <n v="9"/>
    <m/>
    <m/>
    <m/>
    <m/>
    <n v="15.4"/>
    <m/>
    <n v="14"/>
    <m/>
    <m/>
    <m/>
    <m/>
    <m/>
    <m/>
    <m/>
    <m/>
    <m/>
    <x v="5"/>
    <n v="20"/>
    <m/>
    <m/>
    <m/>
    <n v="4"/>
    <n v="138.4"/>
  </r>
  <r>
    <m/>
    <s v="Francisco Fernandez"/>
    <d v="2010-11-20T00:00:00"/>
    <n v="2010"/>
    <d v="1899-12-30T11:14:00"/>
    <d v="1899-12-30T11:29:00"/>
    <m/>
    <m/>
    <x v="6"/>
    <n v="9"/>
    <n v="9"/>
    <m/>
    <m/>
    <m/>
    <m/>
    <n v="15.4"/>
    <m/>
    <n v="14"/>
    <m/>
    <m/>
    <m/>
    <m/>
    <m/>
    <m/>
    <m/>
    <m/>
    <m/>
    <x v="5"/>
    <n v="35"/>
    <m/>
    <m/>
    <m/>
    <n v="4"/>
    <n v="741.73749999999995"/>
  </r>
  <r>
    <m/>
    <s v="Francisco Fernandez"/>
    <d v="2010-11-20T00:00:00"/>
    <n v="2010"/>
    <d v="1899-12-30T11:14:00"/>
    <d v="1899-12-30T11:29:00"/>
    <m/>
    <m/>
    <x v="6"/>
    <n v="9"/>
    <n v="9"/>
    <m/>
    <m/>
    <m/>
    <m/>
    <n v="15.4"/>
    <m/>
    <n v="14"/>
    <m/>
    <m/>
    <m/>
    <m/>
    <m/>
    <m/>
    <m/>
    <m/>
    <m/>
    <x v="6"/>
    <n v="120"/>
    <m/>
    <m/>
    <m/>
    <n v="4.5"/>
    <n v="32313.600000000002"/>
  </r>
  <r>
    <m/>
    <s v="Francisco Fernandez"/>
    <d v="2010-11-20T00:00:00"/>
    <n v="2010"/>
    <d v="1899-12-30T11:14:00"/>
    <d v="1899-12-30T11:29:00"/>
    <m/>
    <m/>
    <x v="6"/>
    <n v="9"/>
    <n v="9"/>
    <m/>
    <m/>
    <m/>
    <m/>
    <n v="15.4"/>
    <m/>
    <n v="14"/>
    <m/>
    <m/>
    <m/>
    <m/>
    <m/>
    <m/>
    <m/>
    <m/>
    <m/>
    <x v="6"/>
    <n v="80"/>
    <m/>
    <m/>
    <m/>
    <n v="4.5"/>
    <n v="9574.4000000000015"/>
  </r>
  <r>
    <m/>
    <s v="Francisco Fernandez"/>
    <d v="2010-11-20T00:00:00"/>
    <n v="2010"/>
    <d v="1899-12-30T11:14:00"/>
    <d v="1899-12-30T11:29:00"/>
    <m/>
    <m/>
    <x v="6"/>
    <n v="9"/>
    <n v="9"/>
    <m/>
    <m/>
    <m/>
    <m/>
    <n v="15.4"/>
    <m/>
    <n v="14"/>
    <m/>
    <m/>
    <m/>
    <m/>
    <m/>
    <m/>
    <m/>
    <m/>
    <m/>
    <x v="6"/>
    <n v="80"/>
    <m/>
    <m/>
    <m/>
    <n v="4.5"/>
    <n v="9574.4000000000015"/>
  </r>
  <r>
    <m/>
    <s v="Francisco Fernandez"/>
    <d v="2010-11-20T00:00:00"/>
    <n v="2010"/>
    <d v="1899-12-30T11:14:00"/>
    <d v="1899-12-30T11:29:00"/>
    <m/>
    <m/>
    <x v="6"/>
    <n v="9"/>
    <n v="9"/>
    <m/>
    <m/>
    <m/>
    <m/>
    <n v="15.4"/>
    <m/>
    <n v="14"/>
    <m/>
    <m/>
    <m/>
    <m/>
    <m/>
    <m/>
    <m/>
    <m/>
    <m/>
    <x v="6"/>
    <n v="80"/>
    <m/>
    <m/>
    <m/>
    <n v="4.5"/>
    <n v="9574.4000000000015"/>
  </r>
  <r>
    <m/>
    <s v="Francisco Fernandez"/>
    <d v="2010-11-20T00:00:00"/>
    <n v="2010"/>
    <d v="1899-12-30T11:14:00"/>
    <d v="1899-12-30T11:29:00"/>
    <m/>
    <m/>
    <x v="6"/>
    <n v="9"/>
    <n v="9"/>
    <m/>
    <m/>
    <m/>
    <m/>
    <n v="15.4"/>
    <m/>
    <n v="14"/>
    <m/>
    <m/>
    <m/>
    <m/>
    <m/>
    <m/>
    <m/>
    <m/>
    <m/>
    <x v="6"/>
    <n v="80"/>
    <m/>
    <m/>
    <m/>
    <n v="4.5"/>
    <n v="9574.4000000000015"/>
  </r>
  <r>
    <m/>
    <s v="Francisco Fernandez"/>
    <d v="2010-11-20T00:00:00"/>
    <n v="2010"/>
    <d v="1899-12-30T11:14:00"/>
    <d v="1899-12-30T11:29:00"/>
    <m/>
    <m/>
    <x v="6"/>
    <n v="9"/>
    <n v="9"/>
    <m/>
    <m/>
    <m/>
    <m/>
    <n v="15.4"/>
    <m/>
    <n v="14"/>
    <m/>
    <m/>
    <m/>
    <m/>
    <m/>
    <m/>
    <m/>
    <m/>
    <m/>
    <x v="6"/>
    <n v="80"/>
    <m/>
    <m/>
    <m/>
    <n v="4.5"/>
    <n v="9574.4000000000015"/>
  </r>
  <r>
    <m/>
    <s v="Francisco Fernandez"/>
    <d v="2010-11-20T00:00:00"/>
    <n v="2010"/>
    <d v="1899-12-30T11:14:00"/>
    <d v="1899-12-30T11:29:00"/>
    <m/>
    <m/>
    <x v="6"/>
    <n v="9"/>
    <n v="9"/>
    <m/>
    <m/>
    <m/>
    <m/>
    <n v="15.4"/>
    <m/>
    <n v="14"/>
    <m/>
    <m/>
    <m/>
    <m/>
    <m/>
    <m/>
    <m/>
    <m/>
    <m/>
    <x v="6"/>
    <n v="80"/>
    <m/>
    <m/>
    <m/>
    <n v="4.5"/>
    <n v="9574.4000000000015"/>
  </r>
  <r>
    <m/>
    <s v="Francisco Fernandez"/>
    <d v="2010-11-20T00:00:00"/>
    <n v="2010"/>
    <d v="1899-12-30T11:14:00"/>
    <d v="1899-12-30T11:29:00"/>
    <m/>
    <m/>
    <x v="6"/>
    <n v="9"/>
    <n v="9"/>
    <m/>
    <m/>
    <m/>
    <m/>
    <n v="15.4"/>
    <m/>
    <n v="14"/>
    <m/>
    <m/>
    <m/>
    <m/>
    <m/>
    <m/>
    <m/>
    <m/>
    <m/>
    <x v="7"/>
    <n v="50"/>
    <m/>
    <m/>
    <m/>
    <n v="4.0999999999999996"/>
    <n v="1478.4020423810655"/>
  </r>
  <r>
    <m/>
    <s v="Francisco Fernandez"/>
    <d v="2010-11-20T00:00:00"/>
    <n v="2010"/>
    <d v="1899-12-30T11:14:00"/>
    <d v="1899-12-30T11:29:00"/>
    <m/>
    <m/>
    <x v="6"/>
    <n v="9"/>
    <n v="9"/>
    <m/>
    <m/>
    <m/>
    <m/>
    <n v="15.4"/>
    <m/>
    <n v="14"/>
    <m/>
    <m/>
    <m/>
    <m/>
    <m/>
    <m/>
    <m/>
    <m/>
    <m/>
    <x v="7"/>
    <n v="40"/>
    <m/>
    <m/>
    <m/>
    <n v="4.0999999999999996"/>
    <n v="762.02604505441298"/>
  </r>
  <r>
    <m/>
    <s v="Francisco Fernandez"/>
    <d v="2010-11-20T00:00:00"/>
    <n v="2010"/>
    <d v="1899-12-30T11:14:00"/>
    <d v="1899-12-30T11:29:00"/>
    <m/>
    <m/>
    <x v="6"/>
    <n v="9"/>
    <n v="9"/>
    <m/>
    <m/>
    <m/>
    <m/>
    <n v="15.4"/>
    <m/>
    <n v="14"/>
    <m/>
    <m/>
    <m/>
    <m/>
    <m/>
    <m/>
    <m/>
    <m/>
    <m/>
    <x v="7"/>
    <n v="50"/>
    <m/>
    <m/>
    <m/>
    <n v="4.0999999999999996"/>
    <n v="1478.4020423810655"/>
  </r>
  <r>
    <m/>
    <s v="Francisco Fernandez"/>
    <d v="2010-11-20T00:00:00"/>
    <n v="2010"/>
    <d v="1899-12-30T11:14:00"/>
    <d v="1899-12-30T11:29:00"/>
    <m/>
    <m/>
    <x v="6"/>
    <n v="9"/>
    <n v="9"/>
    <m/>
    <m/>
    <m/>
    <m/>
    <n v="15.4"/>
    <m/>
    <n v="14"/>
    <m/>
    <m/>
    <m/>
    <m/>
    <m/>
    <m/>
    <m/>
    <m/>
    <m/>
    <x v="8"/>
    <n v="30"/>
    <m/>
    <m/>
    <m/>
    <n v="3.1"/>
    <n v="469.91205562892378"/>
  </r>
  <r>
    <m/>
    <s v="Francisco Fernandez"/>
    <d v="2010-11-20T00:00:00"/>
    <n v="2010"/>
    <d v="1899-12-30T11:14:00"/>
    <d v="1899-12-30T11:29:00"/>
    <m/>
    <m/>
    <x v="6"/>
    <n v="9"/>
    <n v="9"/>
    <m/>
    <m/>
    <m/>
    <m/>
    <n v="15.4"/>
    <m/>
    <n v="14"/>
    <m/>
    <m/>
    <m/>
    <m/>
    <m/>
    <m/>
    <m/>
    <m/>
    <m/>
    <x v="9"/>
    <n v="25"/>
    <m/>
    <m/>
    <m/>
    <n v="2"/>
    <n v="626.76822624524254"/>
  </r>
  <r>
    <m/>
    <s v="Francisco Fernandez"/>
    <d v="2010-11-20T00:00:00"/>
    <n v="2010"/>
    <d v="1899-12-30T11:14:00"/>
    <d v="1899-12-30T11:29:00"/>
    <m/>
    <m/>
    <x v="6"/>
    <n v="9"/>
    <n v="9"/>
    <m/>
    <m/>
    <m/>
    <m/>
    <n v="15.4"/>
    <m/>
    <n v="14"/>
    <m/>
    <m/>
    <m/>
    <m/>
    <m/>
    <m/>
    <m/>
    <m/>
    <m/>
    <x v="9"/>
    <n v="25"/>
    <m/>
    <m/>
    <m/>
    <n v="2"/>
    <n v="626.76822624524254"/>
  </r>
  <r>
    <m/>
    <s v="Francisco Fernandez"/>
    <d v="2010-11-20T00:00:00"/>
    <n v="2010"/>
    <d v="1899-12-30T11:14:00"/>
    <d v="1899-12-30T11:29:00"/>
    <m/>
    <m/>
    <x v="6"/>
    <n v="9"/>
    <n v="9"/>
    <m/>
    <m/>
    <m/>
    <m/>
    <n v="15.4"/>
    <m/>
    <n v="14"/>
    <m/>
    <m/>
    <m/>
    <m/>
    <m/>
    <m/>
    <m/>
    <m/>
    <m/>
    <x v="9"/>
    <n v="25"/>
    <m/>
    <m/>
    <m/>
    <n v="2"/>
    <n v="626.76822624524254"/>
  </r>
  <r>
    <m/>
    <s v="Francisco Fernandez"/>
    <d v="2010-11-20T00:00:00"/>
    <n v="2010"/>
    <d v="1899-12-30T11:14:00"/>
    <d v="1899-12-30T11:29:00"/>
    <m/>
    <m/>
    <x v="6"/>
    <n v="9"/>
    <n v="9"/>
    <m/>
    <m/>
    <m/>
    <m/>
    <n v="15.4"/>
    <m/>
    <n v="14"/>
    <m/>
    <m/>
    <m/>
    <m/>
    <m/>
    <m/>
    <m/>
    <m/>
    <m/>
    <x v="9"/>
    <n v="25"/>
    <m/>
    <m/>
    <m/>
    <n v="2"/>
    <n v="626.76822624524254"/>
  </r>
  <r>
    <m/>
    <s v="Francisco Fernandez"/>
    <d v="2010-11-20T00:00:00"/>
    <n v="2010"/>
    <d v="1899-12-30T11:14:00"/>
    <d v="1899-12-30T11:29:00"/>
    <m/>
    <m/>
    <x v="6"/>
    <n v="9"/>
    <n v="9"/>
    <m/>
    <m/>
    <m/>
    <m/>
    <n v="15.4"/>
    <m/>
    <n v="14"/>
    <m/>
    <m/>
    <m/>
    <m/>
    <m/>
    <m/>
    <m/>
    <m/>
    <m/>
    <x v="17"/>
    <n v="10"/>
    <m/>
    <m/>
    <m/>
    <n v="3.5"/>
    <n v="298.83890265102298"/>
  </r>
  <r>
    <m/>
    <s v="Francisco Fernandez"/>
    <d v="2010-11-20T00:00:00"/>
    <n v="2010"/>
    <d v="1899-12-30T11:14:00"/>
    <d v="1899-12-30T11:29:00"/>
    <m/>
    <m/>
    <x v="6"/>
    <n v="9"/>
    <n v="9"/>
    <m/>
    <m/>
    <m/>
    <m/>
    <n v="15.4"/>
    <m/>
    <n v="14"/>
    <m/>
    <m/>
    <m/>
    <m/>
    <m/>
    <m/>
    <m/>
    <m/>
    <m/>
    <x v="30"/>
    <n v="35"/>
    <m/>
    <m/>
    <m/>
    <n v="3.3"/>
    <n v="1118.0889740261625"/>
  </r>
  <r>
    <m/>
    <s v="Francisco Fernandez"/>
    <d v="2010-11-20T00:00:00"/>
    <n v="2010"/>
    <d v="1899-12-30T11:14:00"/>
    <d v="1899-12-30T11:29:00"/>
    <m/>
    <m/>
    <x v="6"/>
    <n v="9"/>
    <n v="9"/>
    <m/>
    <m/>
    <m/>
    <m/>
    <n v="15.4"/>
    <m/>
    <n v="14"/>
    <m/>
    <m/>
    <m/>
    <m/>
    <m/>
    <m/>
    <m/>
    <m/>
    <m/>
    <x v="32"/>
    <n v="10"/>
    <m/>
    <m/>
    <m/>
    <n v="3.5"/>
    <n v="6.3322467779433165"/>
  </r>
  <r>
    <m/>
    <s v="Francisco Fernandez"/>
    <d v="2010-11-20T00:00:00"/>
    <n v="2010"/>
    <d v="1899-12-30T11:14:00"/>
    <d v="1899-12-30T11:29:00"/>
    <m/>
    <m/>
    <x v="6"/>
    <n v="9"/>
    <n v="9"/>
    <m/>
    <m/>
    <m/>
    <m/>
    <n v="15.4"/>
    <m/>
    <n v="14"/>
    <m/>
    <m/>
    <m/>
    <m/>
    <m/>
    <m/>
    <m/>
    <m/>
    <m/>
    <x v="32"/>
    <n v="10"/>
    <m/>
    <m/>
    <m/>
    <n v="3.5"/>
    <n v="6.3322467779433165"/>
  </r>
  <r>
    <m/>
    <s v="Francisco Fernandez"/>
    <d v="2010-11-20T00:00:00"/>
    <n v="2010"/>
    <d v="1899-12-30T11:14:00"/>
    <d v="1899-12-30T11:29:00"/>
    <m/>
    <m/>
    <x v="6"/>
    <n v="9"/>
    <n v="9"/>
    <m/>
    <m/>
    <m/>
    <m/>
    <n v="15.4"/>
    <m/>
    <n v="14"/>
    <m/>
    <m/>
    <m/>
    <m/>
    <m/>
    <m/>
    <m/>
    <m/>
    <m/>
    <x v="32"/>
    <n v="10"/>
    <m/>
    <m/>
    <m/>
    <n v="3.5"/>
    <n v="6.3322467779433165"/>
  </r>
  <r>
    <m/>
    <s v="Francisco Fernandez"/>
    <d v="2010-11-20T00:00:00"/>
    <n v="2010"/>
    <d v="1899-12-30T11:14:00"/>
    <d v="1899-12-30T11:29:00"/>
    <m/>
    <m/>
    <x v="6"/>
    <n v="9"/>
    <n v="9"/>
    <m/>
    <m/>
    <m/>
    <m/>
    <n v="15.4"/>
    <m/>
    <n v="14"/>
    <m/>
    <m/>
    <m/>
    <m/>
    <m/>
    <m/>
    <m/>
    <m/>
    <m/>
    <x v="32"/>
    <n v="10"/>
    <m/>
    <m/>
    <m/>
    <n v="3.5"/>
    <n v="6.3322467779433165"/>
  </r>
  <r>
    <m/>
    <s v="Francisco Fernandez"/>
    <d v="2010-11-20T00:00:00"/>
    <n v="2010"/>
    <d v="1899-12-30T11:14:00"/>
    <d v="1899-12-30T11:29:00"/>
    <m/>
    <m/>
    <x v="6"/>
    <n v="9"/>
    <n v="9"/>
    <m/>
    <m/>
    <m/>
    <m/>
    <n v="15.4"/>
    <m/>
    <n v="14"/>
    <m/>
    <m/>
    <m/>
    <m/>
    <m/>
    <m/>
    <m/>
    <m/>
    <m/>
    <x v="32"/>
    <n v="10"/>
    <m/>
    <m/>
    <m/>
    <n v="3.5"/>
    <n v="6.3322467779433165"/>
  </r>
  <r>
    <m/>
    <s v="Francisco Fernandez"/>
    <d v="2010-11-20T00:00:00"/>
    <n v="2010"/>
    <d v="1899-12-30T11:14:00"/>
    <d v="1899-12-30T11:29:00"/>
    <m/>
    <m/>
    <x v="6"/>
    <n v="9"/>
    <n v="9"/>
    <m/>
    <m/>
    <m/>
    <m/>
    <n v="15.4"/>
    <m/>
    <n v="14"/>
    <m/>
    <m/>
    <m/>
    <m/>
    <m/>
    <m/>
    <m/>
    <m/>
    <m/>
    <x v="32"/>
    <n v="10"/>
    <m/>
    <m/>
    <m/>
    <n v="3.5"/>
    <n v="6.3322467779433165"/>
  </r>
  <r>
    <m/>
    <s v="Francisco Fernandez"/>
    <d v="2010-11-20T00:00:00"/>
    <n v="2010"/>
    <d v="1899-12-30T11:14:00"/>
    <d v="1899-12-30T11:29:00"/>
    <m/>
    <m/>
    <x v="6"/>
    <n v="9"/>
    <n v="9"/>
    <m/>
    <m/>
    <m/>
    <m/>
    <n v="15.4"/>
    <m/>
    <n v="14"/>
    <m/>
    <m/>
    <m/>
    <m/>
    <m/>
    <m/>
    <m/>
    <m/>
    <m/>
    <x v="32"/>
    <n v="10"/>
    <m/>
    <m/>
    <m/>
    <n v="3.5"/>
    <n v="6.3322467779433165"/>
  </r>
  <r>
    <m/>
    <s v="Francisco Fernandez"/>
    <d v="2010-11-20T00:00:00"/>
    <n v="2010"/>
    <d v="1899-12-30T11:14:00"/>
    <d v="1899-12-30T11:29:00"/>
    <m/>
    <m/>
    <x v="6"/>
    <n v="9"/>
    <n v="9"/>
    <m/>
    <m/>
    <m/>
    <m/>
    <n v="15.4"/>
    <m/>
    <n v="14"/>
    <m/>
    <m/>
    <m/>
    <m/>
    <m/>
    <m/>
    <m/>
    <m/>
    <m/>
    <x v="32"/>
    <n v="10"/>
    <m/>
    <m/>
    <m/>
    <n v="3.5"/>
    <n v="6.3322467779433165"/>
  </r>
  <r>
    <m/>
    <s v="Francisco Fernandez"/>
    <d v="2010-11-20T00:00:00"/>
    <n v="2010"/>
    <d v="1899-12-30T11:14:00"/>
    <d v="1899-12-30T11:29:00"/>
    <m/>
    <m/>
    <x v="6"/>
    <n v="9"/>
    <n v="9"/>
    <m/>
    <m/>
    <m/>
    <m/>
    <n v="15.4"/>
    <m/>
    <n v="14"/>
    <m/>
    <m/>
    <m/>
    <m/>
    <m/>
    <m/>
    <m/>
    <m/>
    <m/>
    <x v="32"/>
    <n v="10"/>
    <m/>
    <m/>
    <m/>
    <n v="3.5"/>
    <n v="6.3322467779433165"/>
  </r>
  <r>
    <m/>
    <s v="Francisco Fernandez"/>
    <d v="2010-11-20T00:00:00"/>
    <n v="2010"/>
    <d v="1899-12-30T11:14:00"/>
    <d v="1899-12-30T11:29:00"/>
    <m/>
    <m/>
    <x v="6"/>
    <n v="9"/>
    <n v="9"/>
    <m/>
    <m/>
    <m/>
    <m/>
    <n v="15.4"/>
    <m/>
    <n v="14"/>
    <m/>
    <m/>
    <m/>
    <m/>
    <m/>
    <m/>
    <m/>
    <m/>
    <m/>
    <x v="32"/>
    <n v="10"/>
    <m/>
    <m/>
    <m/>
    <n v="3.5"/>
    <n v="6.3322467779433165"/>
  </r>
  <r>
    <m/>
    <s v="Francisco Fernandez"/>
    <d v="2010-11-20T00:00:00"/>
    <n v="2010"/>
    <d v="1899-12-30T11:14:00"/>
    <d v="1899-12-30T11:29:00"/>
    <m/>
    <m/>
    <x v="6"/>
    <n v="9"/>
    <n v="9"/>
    <m/>
    <m/>
    <m/>
    <m/>
    <n v="15.4"/>
    <m/>
    <n v="14"/>
    <m/>
    <m/>
    <m/>
    <m/>
    <m/>
    <m/>
    <m/>
    <m/>
    <m/>
    <x v="47"/>
    <n v="30"/>
    <m/>
    <m/>
    <m/>
    <n v="3.5"/>
    <n v="419.28875585995007"/>
  </r>
  <r>
    <m/>
    <s v="Francisco Fernandez"/>
    <d v="2010-11-20T00:00:00"/>
    <n v="2010"/>
    <d v="1899-12-30T11:14:00"/>
    <d v="1899-12-30T11:29:00"/>
    <m/>
    <m/>
    <x v="6"/>
    <n v="9"/>
    <n v="9"/>
    <m/>
    <m/>
    <m/>
    <m/>
    <n v="15.4"/>
    <m/>
    <n v="14"/>
    <m/>
    <m/>
    <m/>
    <m/>
    <m/>
    <m/>
    <m/>
    <m/>
    <m/>
    <x v="47"/>
    <n v="20"/>
    <m/>
    <m/>
    <m/>
    <n v="3.5"/>
    <n v="123.91676408791899"/>
  </r>
  <r>
    <m/>
    <s v="Francisco Fernandez"/>
    <d v="2010-11-20T00:00:00"/>
    <n v="2010"/>
    <d v="1899-12-30T11:14:00"/>
    <d v="1899-12-30T11:29:00"/>
    <m/>
    <m/>
    <x v="6"/>
    <n v="9"/>
    <n v="9"/>
    <m/>
    <m/>
    <m/>
    <m/>
    <n v="15.4"/>
    <m/>
    <n v="14"/>
    <m/>
    <m/>
    <m/>
    <m/>
    <m/>
    <m/>
    <m/>
    <m/>
    <m/>
    <x v="48"/>
    <n v="25"/>
    <m/>
    <m/>
    <m/>
    <n v="3.5"/>
    <n v="310.9375"/>
  </r>
  <r>
    <m/>
    <s v="Francisco Fernandez"/>
    <d v="2010-11-20T00:00:00"/>
    <n v="2010"/>
    <d v="1899-12-30T11:14:00"/>
    <d v="1899-12-30T11:29:00"/>
    <m/>
    <m/>
    <x v="6"/>
    <n v="9"/>
    <n v="9"/>
    <m/>
    <m/>
    <m/>
    <m/>
    <n v="15.4"/>
    <m/>
    <n v="14"/>
    <m/>
    <m/>
    <m/>
    <m/>
    <m/>
    <m/>
    <m/>
    <m/>
    <m/>
    <x v="12"/>
    <n v="4"/>
    <m/>
    <m/>
    <m/>
    <n v="3.2"/>
    <n v="1.7137473420314113"/>
  </r>
  <r>
    <m/>
    <s v="Francisco Fernandez"/>
    <d v="2010-11-20T00:00:00"/>
    <n v="2010"/>
    <d v="1899-12-30T11:14:00"/>
    <d v="1899-12-30T11:29:00"/>
    <m/>
    <m/>
    <x v="6"/>
    <n v="9"/>
    <n v="9"/>
    <m/>
    <m/>
    <m/>
    <m/>
    <n v="15.4"/>
    <m/>
    <n v="14"/>
    <m/>
    <m/>
    <m/>
    <m/>
    <m/>
    <m/>
    <m/>
    <m/>
    <m/>
    <x v="12"/>
    <n v="4"/>
    <m/>
    <m/>
    <m/>
    <n v="3.2"/>
    <n v="1.7137473420314113"/>
  </r>
  <r>
    <m/>
    <s v="Francisco Fernandez"/>
    <d v="2010-11-20T00:00:00"/>
    <n v="2010"/>
    <d v="1899-12-30T11:14:00"/>
    <d v="1899-12-30T11:29:00"/>
    <m/>
    <m/>
    <x v="6"/>
    <n v="9"/>
    <n v="9"/>
    <m/>
    <m/>
    <m/>
    <m/>
    <n v="15.4"/>
    <m/>
    <n v="14"/>
    <m/>
    <m/>
    <m/>
    <m/>
    <m/>
    <m/>
    <m/>
    <m/>
    <m/>
    <x v="37"/>
    <n v="15"/>
    <m/>
    <m/>
    <m/>
    <n v="3.5"/>
    <n v="50.140387659743453"/>
  </r>
  <r>
    <m/>
    <s v="Francisco Fernandez"/>
    <d v="2010-11-20T00:00:00"/>
    <n v="2010"/>
    <d v="1899-12-30T11:14:00"/>
    <d v="1899-12-30T11:29:00"/>
    <m/>
    <m/>
    <x v="6"/>
    <n v="9"/>
    <n v="9"/>
    <m/>
    <m/>
    <m/>
    <m/>
    <n v="15.4"/>
    <m/>
    <n v="14"/>
    <m/>
    <m/>
    <m/>
    <m/>
    <m/>
    <m/>
    <m/>
    <m/>
    <m/>
    <x v="37"/>
    <n v="15"/>
    <m/>
    <m/>
    <m/>
    <n v="3.5"/>
    <n v="50.140387659743453"/>
  </r>
  <r>
    <m/>
    <s v="Francisco Fernandez"/>
    <d v="2010-11-20T00:00:00"/>
    <n v="2010"/>
    <d v="1899-12-30T11:14:00"/>
    <d v="1899-12-30T11:29:00"/>
    <m/>
    <m/>
    <x v="6"/>
    <n v="9"/>
    <n v="9"/>
    <m/>
    <m/>
    <m/>
    <m/>
    <n v="15.4"/>
    <m/>
    <n v="14"/>
    <m/>
    <m/>
    <m/>
    <m/>
    <m/>
    <m/>
    <m/>
    <m/>
    <m/>
    <x v="37"/>
    <n v="15"/>
    <m/>
    <m/>
    <m/>
    <n v="3.5"/>
    <n v="50.140387659743453"/>
  </r>
  <r>
    <m/>
    <s v="Francisco Fernandez"/>
    <d v="2010-11-20T00:00:00"/>
    <n v="2010"/>
    <d v="1899-12-30T11:14:00"/>
    <d v="1899-12-30T11:29:00"/>
    <m/>
    <m/>
    <x v="6"/>
    <n v="9"/>
    <n v="9"/>
    <m/>
    <m/>
    <m/>
    <m/>
    <n v="15.4"/>
    <m/>
    <n v="14"/>
    <m/>
    <m/>
    <m/>
    <m/>
    <m/>
    <m/>
    <m/>
    <m/>
    <m/>
    <x v="37"/>
    <n v="15"/>
    <m/>
    <m/>
    <m/>
    <n v="3.5"/>
    <n v="50.140387659743453"/>
  </r>
  <r>
    <m/>
    <s v="Francisco Fernandez"/>
    <d v="2010-11-20T00:00:00"/>
    <n v="2010"/>
    <d v="1899-12-30T11:14:00"/>
    <d v="1899-12-30T11:29:00"/>
    <m/>
    <m/>
    <x v="6"/>
    <n v="9"/>
    <n v="9"/>
    <m/>
    <m/>
    <m/>
    <m/>
    <n v="15.4"/>
    <m/>
    <n v="14"/>
    <m/>
    <m/>
    <m/>
    <m/>
    <m/>
    <m/>
    <m/>
    <m/>
    <m/>
    <x v="14"/>
    <n v="20"/>
    <m/>
    <m/>
    <m/>
    <n v="3.5"/>
    <n v="127.4727334709337"/>
  </r>
  <r>
    <m/>
    <s v="Francisco Fernandez"/>
    <d v="2010-11-20T00:00:00"/>
    <n v="2010"/>
    <d v="1899-12-30T11:14:00"/>
    <d v="1899-12-30T11:29:00"/>
    <m/>
    <m/>
    <x v="6"/>
    <n v="9"/>
    <n v="9"/>
    <m/>
    <m/>
    <m/>
    <m/>
    <n v="15.4"/>
    <m/>
    <n v="14"/>
    <m/>
    <m/>
    <m/>
    <m/>
    <m/>
    <m/>
    <m/>
    <m/>
    <m/>
    <x v="14"/>
    <n v="10"/>
    <m/>
    <m/>
    <m/>
    <n v="3.5"/>
    <n v="13.852215925345194"/>
  </r>
  <r>
    <m/>
    <s v="Francisco Fernandez"/>
    <d v="2010-11-20T00:00:00"/>
    <n v="2010"/>
    <d v="1899-12-30T11:14:00"/>
    <d v="1899-12-30T11:29:00"/>
    <m/>
    <m/>
    <x v="6"/>
    <n v="9"/>
    <n v="9"/>
    <m/>
    <m/>
    <m/>
    <m/>
    <n v="15.4"/>
    <m/>
    <n v="14"/>
    <m/>
    <m/>
    <m/>
    <m/>
    <m/>
    <m/>
    <m/>
    <m/>
    <m/>
    <x v="14"/>
    <n v="4"/>
    <m/>
    <m/>
    <m/>
    <n v="3.5"/>
    <n v="0.73674185774084122"/>
  </r>
  <r>
    <m/>
    <s v="Francisco Fernandez"/>
    <d v="2010-11-19T00:00:00"/>
    <n v="2010"/>
    <d v="1899-12-30T13:42:00"/>
    <d v="1899-12-30T13:57:00"/>
    <m/>
    <m/>
    <x v="7"/>
    <n v="10"/>
    <n v="10"/>
    <m/>
    <m/>
    <m/>
    <m/>
    <n v="9.8000000000000007"/>
    <m/>
    <n v="7.1"/>
    <m/>
    <m/>
    <m/>
    <m/>
    <m/>
    <m/>
    <m/>
    <n v="21"/>
    <m/>
    <x v="20"/>
    <n v="15"/>
    <m/>
    <m/>
    <m/>
    <n v="3"/>
    <n v="62.098351142796815"/>
  </r>
  <r>
    <m/>
    <s v="Francisco Fernandez"/>
    <d v="2010-11-19T00:00:00"/>
    <n v="2010"/>
    <d v="1899-12-30T13:42:00"/>
    <d v="1899-12-30T13:57:00"/>
    <m/>
    <m/>
    <x v="7"/>
    <n v="10"/>
    <n v="10"/>
    <m/>
    <m/>
    <m/>
    <m/>
    <n v="9.8000000000000007"/>
    <m/>
    <n v="7.1"/>
    <m/>
    <m/>
    <m/>
    <m/>
    <m/>
    <m/>
    <m/>
    <n v="21"/>
    <m/>
    <x v="20"/>
    <n v="15"/>
    <m/>
    <m/>
    <m/>
    <n v="3"/>
    <n v="62.098351142796815"/>
  </r>
  <r>
    <m/>
    <s v="Francisco Fernandez"/>
    <d v="2010-11-19T00:00:00"/>
    <n v="2010"/>
    <d v="1899-12-30T13:42:00"/>
    <d v="1899-12-30T13:57:00"/>
    <m/>
    <m/>
    <x v="7"/>
    <n v="10"/>
    <n v="10"/>
    <m/>
    <m/>
    <m/>
    <m/>
    <n v="9.8000000000000007"/>
    <m/>
    <n v="7.1"/>
    <m/>
    <m/>
    <m/>
    <m/>
    <m/>
    <m/>
    <m/>
    <n v="21"/>
    <m/>
    <x v="20"/>
    <n v="15"/>
    <m/>
    <m/>
    <m/>
    <n v="3"/>
    <n v="62.098351142796815"/>
  </r>
  <r>
    <m/>
    <s v="Francisco Fernandez"/>
    <d v="2010-11-19T00:00:00"/>
    <n v="2010"/>
    <d v="1899-12-30T13:42:00"/>
    <d v="1899-12-30T13:57:00"/>
    <m/>
    <m/>
    <x v="7"/>
    <n v="10"/>
    <n v="10"/>
    <m/>
    <m/>
    <m/>
    <m/>
    <n v="9.8000000000000007"/>
    <m/>
    <n v="7.1"/>
    <m/>
    <m/>
    <m/>
    <m/>
    <m/>
    <m/>
    <m/>
    <n v="21"/>
    <m/>
    <x v="20"/>
    <n v="15"/>
    <m/>
    <m/>
    <m/>
    <n v="3"/>
    <n v="62.098351142796815"/>
  </r>
  <r>
    <m/>
    <s v="Francisco Fernandez"/>
    <d v="2010-11-19T00:00:00"/>
    <n v="2010"/>
    <d v="1899-12-30T13:42:00"/>
    <d v="1899-12-30T13:57:00"/>
    <m/>
    <m/>
    <x v="7"/>
    <n v="10"/>
    <n v="10"/>
    <m/>
    <m/>
    <m/>
    <m/>
    <n v="9.8000000000000007"/>
    <m/>
    <n v="7.1"/>
    <m/>
    <m/>
    <m/>
    <m/>
    <m/>
    <m/>
    <m/>
    <n v="21"/>
    <m/>
    <x v="20"/>
    <n v="15"/>
    <m/>
    <m/>
    <m/>
    <n v="3"/>
    <n v="62.098351142796815"/>
  </r>
  <r>
    <m/>
    <s v="Francisco Fernandez"/>
    <d v="2010-11-19T00:00:00"/>
    <n v="2010"/>
    <d v="1899-12-30T13:42:00"/>
    <d v="1899-12-30T13:57:00"/>
    <m/>
    <m/>
    <x v="7"/>
    <n v="10"/>
    <n v="10"/>
    <m/>
    <m/>
    <m/>
    <m/>
    <n v="9.8000000000000007"/>
    <m/>
    <n v="7.1"/>
    <m/>
    <m/>
    <m/>
    <m/>
    <m/>
    <m/>
    <m/>
    <n v="21"/>
    <m/>
    <x v="20"/>
    <n v="15"/>
    <m/>
    <m/>
    <m/>
    <n v="3"/>
    <n v="62.098351142796815"/>
  </r>
  <r>
    <m/>
    <s v="Francisco Fernandez"/>
    <d v="2010-11-19T00:00:00"/>
    <n v="2010"/>
    <d v="1899-12-30T13:42:00"/>
    <d v="1899-12-30T13:57:00"/>
    <m/>
    <m/>
    <x v="7"/>
    <n v="10"/>
    <n v="10"/>
    <m/>
    <m/>
    <m/>
    <m/>
    <n v="9.8000000000000007"/>
    <m/>
    <n v="7.1"/>
    <m/>
    <m/>
    <m/>
    <m/>
    <m/>
    <m/>
    <m/>
    <n v="21"/>
    <m/>
    <x v="20"/>
    <n v="15"/>
    <m/>
    <m/>
    <m/>
    <n v="3"/>
    <n v="62.098351142796815"/>
  </r>
  <r>
    <m/>
    <s v="Francisco Fernandez"/>
    <d v="2010-11-19T00:00:00"/>
    <n v="2010"/>
    <d v="1899-12-30T13:42:00"/>
    <d v="1899-12-30T13:57:00"/>
    <m/>
    <m/>
    <x v="7"/>
    <n v="10"/>
    <n v="10"/>
    <m/>
    <m/>
    <m/>
    <m/>
    <n v="9.8000000000000007"/>
    <m/>
    <n v="7.1"/>
    <m/>
    <m/>
    <m/>
    <m/>
    <m/>
    <m/>
    <m/>
    <n v="21"/>
    <m/>
    <x v="20"/>
    <n v="15"/>
    <m/>
    <m/>
    <m/>
    <n v="3"/>
    <n v="62.098351142796815"/>
  </r>
  <r>
    <m/>
    <s v="Francisco Fernandez"/>
    <d v="2010-11-19T00:00:00"/>
    <n v="2010"/>
    <d v="1899-12-30T13:42:00"/>
    <d v="1899-12-30T13:57:00"/>
    <m/>
    <m/>
    <x v="7"/>
    <n v="10"/>
    <n v="10"/>
    <m/>
    <m/>
    <m/>
    <m/>
    <n v="9.8000000000000007"/>
    <m/>
    <n v="7.1"/>
    <m/>
    <m/>
    <m/>
    <m/>
    <m/>
    <m/>
    <m/>
    <n v="21"/>
    <m/>
    <x v="20"/>
    <n v="15"/>
    <m/>
    <m/>
    <m/>
    <n v="3"/>
    <n v="62.098351142796815"/>
  </r>
  <r>
    <m/>
    <s v="Francisco Fernandez"/>
    <d v="2010-11-19T00:00:00"/>
    <n v="2010"/>
    <d v="1899-12-30T13:42:00"/>
    <d v="1899-12-30T13:57:00"/>
    <m/>
    <m/>
    <x v="7"/>
    <n v="10"/>
    <n v="10"/>
    <m/>
    <m/>
    <m/>
    <m/>
    <n v="9.8000000000000007"/>
    <m/>
    <n v="7.1"/>
    <m/>
    <m/>
    <m/>
    <m/>
    <m/>
    <m/>
    <m/>
    <n v="21"/>
    <m/>
    <x v="1"/>
    <n v="30"/>
    <m/>
    <m/>
    <m/>
    <n v="3.4"/>
    <n v="541.22534329400446"/>
  </r>
  <r>
    <m/>
    <s v="Francisco Fernandez"/>
    <d v="2010-11-19T00:00:00"/>
    <n v="2010"/>
    <d v="1899-12-30T13:42:00"/>
    <d v="1899-12-30T13:57:00"/>
    <m/>
    <m/>
    <x v="7"/>
    <n v="10"/>
    <n v="10"/>
    <m/>
    <m/>
    <m/>
    <m/>
    <n v="9.8000000000000007"/>
    <m/>
    <n v="7.1"/>
    <m/>
    <m/>
    <m/>
    <m/>
    <m/>
    <m/>
    <m/>
    <n v="21"/>
    <m/>
    <x v="1"/>
    <n v="30"/>
    <m/>
    <m/>
    <m/>
    <n v="3.4"/>
    <n v="541.22534329400446"/>
  </r>
  <r>
    <m/>
    <s v="Francisco Fernandez"/>
    <d v="2010-11-19T00:00:00"/>
    <n v="2010"/>
    <d v="1899-12-30T13:42:00"/>
    <d v="1899-12-30T13:57:00"/>
    <m/>
    <m/>
    <x v="7"/>
    <n v="10"/>
    <n v="10"/>
    <m/>
    <m/>
    <m/>
    <m/>
    <n v="9.8000000000000007"/>
    <m/>
    <n v="7.1"/>
    <m/>
    <m/>
    <m/>
    <m/>
    <m/>
    <m/>
    <m/>
    <n v="21"/>
    <m/>
    <x v="1"/>
    <n v="30"/>
    <m/>
    <m/>
    <m/>
    <n v="3.4"/>
    <n v="541.22534329400446"/>
  </r>
  <r>
    <m/>
    <s v="Francisco Fernandez"/>
    <d v="2010-11-19T00:00:00"/>
    <n v="2010"/>
    <d v="1899-12-30T13:42:00"/>
    <d v="1899-12-30T13:57:00"/>
    <m/>
    <m/>
    <x v="7"/>
    <n v="10"/>
    <n v="10"/>
    <m/>
    <m/>
    <m/>
    <m/>
    <n v="9.8000000000000007"/>
    <m/>
    <n v="7.1"/>
    <m/>
    <m/>
    <m/>
    <m/>
    <m/>
    <m/>
    <m/>
    <n v="21"/>
    <m/>
    <x v="1"/>
    <n v="30"/>
    <m/>
    <m/>
    <m/>
    <n v="3.4"/>
    <n v="541.22534329400446"/>
  </r>
  <r>
    <m/>
    <s v="Francisco Fernandez"/>
    <d v="2010-11-19T00:00:00"/>
    <n v="2010"/>
    <d v="1899-12-30T13:42:00"/>
    <d v="1899-12-30T13:57:00"/>
    <m/>
    <m/>
    <x v="7"/>
    <n v="10"/>
    <n v="10"/>
    <m/>
    <m/>
    <m/>
    <m/>
    <n v="9.8000000000000007"/>
    <m/>
    <n v="7.1"/>
    <m/>
    <m/>
    <m/>
    <m/>
    <m/>
    <m/>
    <m/>
    <n v="21"/>
    <m/>
    <x v="1"/>
    <n v="30"/>
    <m/>
    <m/>
    <m/>
    <n v="3.4"/>
    <n v="541.22534329400446"/>
  </r>
  <r>
    <m/>
    <s v="Francisco Fernandez"/>
    <d v="2010-11-19T00:00:00"/>
    <n v="2010"/>
    <d v="1899-12-30T13:42:00"/>
    <d v="1899-12-30T13:57:00"/>
    <m/>
    <m/>
    <x v="7"/>
    <n v="10"/>
    <n v="10"/>
    <m/>
    <m/>
    <m/>
    <m/>
    <n v="9.8000000000000007"/>
    <m/>
    <n v="7.1"/>
    <m/>
    <m/>
    <m/>
    <m/>
    <m/>
    <m/>
    <m/>
    <n v="21"/>
    <m/>
    <x v="1"/>
    <n v="50"/>
    <m/>
    <m/>
    <m/>
    <n v="3.4"/>
    <n v="2504.6491252880378"/>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2"/>
    <n v="10"/>
    <m/>
    <m/>
    <m/>
    <n v="2.7"/>
    <n v="13.647455562307385"/>
  </r>
  <r>
    <m/>
    <s v="Francisco Fernandez"/>
    <d v="2010-11-19T00:00:00"/>
    <n v="2010"/>
    <d v="1899-12-30T13:42:00"/>
    <d v="1899-12-30T13:57:00"/>
    <m/>
    <m/>
    <x v="7"/>
    <n v="10"/>
    <n v="10"/>
    <m/>
    <m/>
    <m/>
    <m/>
    <n v="9.8000000000000007"/>
    <m/>
    <n v="7.1"/>
    <m/>
    <m/>
    <m/>
    <m/>
    <m/>
    <m/>
    <m/>
    <n v="21"/>
    <m/>
    <x v="23"/>
    <n v="30"/>
    <m/>
    <m/>
    <m/>
    <n v="4"/>
    <n v="659.09157276919916"/>
  </r>
  <r>
    <m/>
    <s v="Francisco Fernandez"/>
    <d v="2010-11-19T00:00:00"/>
    <n v="2010"/>
    <d v="1899-12-30T13:42:00"/>
    <d v="1899-12-30T13:57:00"/>
    <m/>
    <m/>
    <x v="7"/>
    <n v="10"/>
    <n v="10"/>
    <m/>
    <m/>
    <m/>
    <m/>
    <n v="9.8000000000000007"/>
    <m/>
    <n v="7.1"/>
    <m/>
    <m/>
    <m/>
    <m/>
    <m/>
    <m/>
    <m/>
    <n v="21"/>
    <m/>
    <x v="15"/>
    <n v="10"/>
    <m/>
    <m/>
    <m/>
    <n v="3.5"/>
    <n v="14.711960327878968"/>
  </r>
  <r>
    <m/>
    <s v="Francisco Fernandez"/>
    <d v="2010-11-19T00:00:00"/>
    <n v="2010"/>
    <d v="1899-12-30T13:42:00"/>
    <d v="1899-12-30T13:57:00"/>
    <m/>
    <m/>
    <x v="7"/>
    <n v="10"/>
    <n v="10"/>
    <m/>
    <m/>
    <m/>
    <m/>
    <n v="9.8000000000000007"/>
    <m/>
    <n v="7.1"/>
    <m/>
    <m/>
    <m/>
    <m/>
    <m/>
    <m/>
    <m/>
    <n v="21"/>
    <m/>
    <x v="15"/>
    <n v="10"/>
    <m/>
    <m/>
    <m/>
    <n v="3.5"/>
    <n v="14.711960327878968"/>
  </r>
  <r>
    <m/>
    <s v="Francisco Fernandez"/>
    <d v="2010-11-19T00:00:00"/>
    <n v="2010"/>
    <d v="1899-12-30T13:42:00"/>
    <d v="1899-12-30T13:57:00"/>
    <m/>
    <m/>
    <x v="7"/>
    <n v="10"/>
    <n v="10"/>
    <m/>
    <m/>
    <m/>
    <m/>
    <n v="9.8000000000000007"/>
    <m/>
    <n v="7.1"/>
    <m/>
    <m/>
    <m/>
    <m/>
    <m/>
    <m/>
    <m/>
    <n v="21"/>
    <m/>
    <x v="15"/>
    <n v="10"/>
    <m/>
    <m/>
    <m/>
    <n v="3.5"/>
    <n v="14.711960327878968"/>
  </r>
  <r>
    <m/>
    <s v="Francisco Fernandez"/>
    <d v="2010-11-19T00:00:00"/>
    <n v="2010"/>
    <d v="1899-12-30T13:42:00"/>
    <d v="1899-12-30T13:57:00"/>
    <m/>
    <m/>
    <x v="7"/>
    <n v="10"/>
    <n v="10"/>
    <m/>
    <m/>
    <m/>
    <m/>
    <n v="9.8000000000000007"/>
    <m/>
    <n v="7.1"/>
    <m/>
    <m/>
    <m/>
    <m/>
    <m/>
    <m/>
    <m/>
    <n v="21"/>
    <m/>
    <x v="15"/>
    <n v="10"/>
    <m/>
    <m/>
    <m/>
    <n v="3.5"/>
    <n v="14.711960327878968"/>
  </r>
  <r>
    <m/>
    <s v="Francisco Fernandez"/>
    <d v="2010-11-19T00:00:00"/>
    <n v="2010"/>
    <d v="1899-12-30T13:42:00"/>
    <d v="1899-12-30T13:57:00"/>
    <m/>
    <m/>
    <x v="7"/>
    <n v="10"/>
    <n v="10"/>
    <m/>
    <m/>
    <m/>
    <m/>
    <n v="9.8000000000000007"/>
    <m/>
    <n v="7.1"/>
    <m/>
    <m/>
    <m/>
    <m/>
    <m/>
    <m/>
    <m/>
    <n v="21"/>
    <m/>
    <x v="3"/>
    <n v="6"/>
    <m/>
    <m/>
    <m/>
    <n v="3.5"/>
    <n v="3.0703923506213293"/>
  </r>
  <r>
    <m/>
    <s v="Francisco Fernandez"/>
    <d v="2010-11-19T00:00:00"/>
    <n v="2010"/>
    <d v="1899-12-30T13:42:00"/>
    <d v="1899-12-30T13:57:00"/>
    <m/>
    <m/>
    <x v="7"/>
    <n v="10"/>
    <n v="10"/>
    <m/>
    <m/>
    <m/>
    <m/>
    <n v="9.8000000000000007"/>
    <m/>
    <n v="7.1"/>
    <m/>
    <m/>
    <m/>
    <m/>
    <m/>
    <m/>
    <m/>
    <n v="21"/>
    <m/>
    <x v="3"/>
    <n v="6"/>
    <m/>
    <m/>
    <m/>
    <n v="3.5"/>
    <n v="3.0703923506213293"/>
  </r>
  <r>
    <m/>
    <s v="Francisco Fernandez"/>
    <d v="2010-11-19T00:00:00"/>
    <n v="2010"/>
    <d v="1899-12-30T13:42:00"/>
    <d v="1899-12-30T13:57:00"/>
    <m/>
    <m/>
    <x v="7"/>
    <n v="10"/>
    <n v="10"/>
    <m/>
    <m/>
    <m/>
    <m/>
    <n v="9.8000000000000007"/>
    <m/>
    <n v="7.1"/>
    <m/>
    <m/>
    <m/>
    <m/>
    <m/>
    <m/>
    <m/>
    <n v="21"/>
    <m/>
    <x v="24"/>
    <n v="30"/>
    <m/>
    <m/>
    <m/>
    <n v="2.6"/>
    <n v="975.50945075748666"/>
  </r>
  <r>
    <m/>
    <s v="Francisco Fernandez"/>
    <d v="2010-11-19T00:00:00"/>
    <n v="2010"/>
    <d v="1899-12-30T13:42:00"/>
    <d v="1899-12-30T13:57:00"/>
    <m/>
    <m/>
    <x v="7"/>
    <n v="10"/>
    <n v="10"/>
    <m/>
    <m/>
    <m/>
    <m/>
    <n v="9.8000000000000007"/>
    <m/>
    <n v="7.1"/>
    <m/>
    <m/>
    <m/>
    <m/>
    <m/>
    <m/>
    <m/>
    <n v="21"/>
    <m/>
    <x v="24"/>
    <n v="30"/>
    <m/>
    <m/>
    <m/>
    <n v="2.6"/>
    <n v="975.50945075748666"/>
  </r>
  <r>
    <m/>
    <s v="Francisco Fernandez"/>
    <d v="2010-11-19T00:00:00"/>
    <n v="2010"/>
    <d v="1899-12-30T13:42:00"/>
    <d v="1899-12-30T13:57:00"/>
    <m/>
    <m/>
    <x v="7"/>
    <n v="10"/>
    <n v="10"/>
    <m/>
    <m/>
    <m/>
    <m/>
    <n v="9.8000000000000007"/>
    <m/>
    <n v="7.1"/>
    <m/>
    <m/>
    <m/>
    <m/>
    <m/>
    <m/>
    <m/>
    <n v="21"/>
    <m/>
    <x v="24"/>
    <n v="30"/>
    <m/>
    <m/>
    <m/>
    <n v="2.6"/>
    <n v="975.50945075748666"/>
  </r>
  <r>
    <m/>
    <s v="Francisco Fernandez"/>
    <d v="2010-11-19T00:00:00"/>
    <n v="2010"/>
    <d v="1899-12-30T13:42:00"/>
    <d v="1899-12-30T13:57:00"/>
    <m/>
    <m/>
    <x v="7"/>
    <n v="10"/>
    <n v="10"/>
    <m/>
    <m/>
    <m/>
    <m/>
    <n v="9.8000000000000007"/>
    <m/>
    <n v="7.1"/>
    <m/>
    <m/>
    <m/>
    <m/>
    <m/>
    <m/>
    <m/>
    <n v="21"/>
    <m/>
    <x v="26"/>
    <n v="10"/>
    <m/>
    <m/>
    <m/>
    <n v="2.7"/>
    <n v="7.7543430507534596"/>
  </r>
  <r>
    <m/>
    <s v="Francisco Fernandez"/>
    <d v="2010-11-19T00:00:00"/>
    <n v="2010"/>
    <d v="1899-12-30T13:42:00"/>
    <d v="1899-12-30T13:57:00"/>
    <m/>
    <m/>
    <x v="7"/>
    <n v="10"/>
    <n v="10"/>
    <m/>
    <m/>
    <m/>
    <m/>
    <n v="9.8000000000000007"/>
    <m/>
    <n v="7.1"/>
    <m/>
    <m/>
    <m/>
    <m/>
    <m/>
    <m/>
    <m/>
    <n v="21"/>
    <m/>
    <x v="26"/>
    <n v="8"/>
    <m/>
    <m/>
    <m/>
    <n v="2.7"/>
    <n v="4.5603280944373061"/>
  </r>
  <r>
    <m/>
    <s v="Francisco Fernandez"/>
    <d v="2010-11-19T00:00:00"/>
    <n v="2010"/>
    <d v="1899-12-30T13:42:00"/>
    <d v="1899-12-30T13:57:00"/>
    <m/>
    <m/>
    <x v="7"/>
    <n v="10"/>
    <n v="10"/>
    <m/>
    <m/>
    <m/>
    <m/>
    <n v="9.8000000000000007"/>
    <m/>
    <n v="7.1"/>
    <m/>
    <m/>
    <m/>
    <m/>
    <m/>
    <m/>
    <m/>
    <n v="21"/>
    <m/>
    <x v="26"/>
    <n v="20"/>
    <m/>
    <m/>
    <m/>
    <n v="2.7"/>
    <n v="40.33623605323605"/>
  </r>
  <r>
    <m/>
    <s v="Francisco Fernandez"/>
    <d v="2010-11-19T00:00:00"/>
    <n v="2010"/>
    <d v="1899-12-30T13:42:00"/>
    <d v="1899-12-30T13:57:00"/>
    <m/>
    <m/>
    <x v="7"/>
    <n v="10"/>
    <n v="10"/>
    <m/>
    <m/>
    <m/>
    <m/>
    <n v="9.8000000000000007"/>
    <m/>
    <n v="7.1"/>
    <m/>
    <m/>
    <m/>
    <m/>
    <m/>
    <m/>
    <m/>
    <n v="21"/>
    <m/>
    <x v="26"/>
    <n v="10"/>
    <m/>
    <m/>
    <m/>
    <n v="2.7"/>
    <n v="7.7543430507534596"/>
  </r>
  <r>
    <m/>
    <s v="Francisco Fernandez"/>
    <d v="2010-11-19T00:00:00"/>
    <n v="2010"/>
    <d v="1899-12-30T13:42:00"/>
    <d v="1899-12-30T13:57:00"/>
    <m/>
    <m/>
    <x v="7"/>
    <n v="10"/>
    <n v="10"/>
    <m/>
    <m/>
    <m/>
    <m/>
    <n v="9.8000000000000007"/>
    <m/>
    <n v="7.1"/>
    <m/>
    <m/>
    <m/>
    <m/>
    <m/>
    <m/>
    <m/>
    <n v="21"/>
    <m/>
    <x v="26"/>
    <n v="10"/>
    <m/>
    <m/>
    <m/>
    <n v="2.7"/>
    <n v="7.7543430507534596"/>
  </r>
  <r>
    <m/>
    <s v="Francisco Fernandez"/>
    <d v="2010-11-19T00:00:00"/>
    <n v="2010"/>
    <d v="1899-12-30T13:42:00"/>
    <d v="1899-12-30T13:57:00"/>
    <m/>
    <m/>
    <x v="7"/>
    <n v="10"/>
    <n v="10"/>
    <m/>
    <m/>
    <m/>
    <m/>
    <n v="9.8000000000000007"/>
    <m/>
    <n v="7.1"/>
    <m/>
    <m/>
    <m/>
    <m/>
    <m/>
    <m/>
    <m/>
    <n v="21"/>
    <m/>
    <x v="27"/>
    <n v="6"/>
    <m/>
    <m/>
    <m/>
    <n v="3.8"/>
    <n v="2.5109049532069085"/>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9"/>
    <n v="30"/>
    <m/>
    <m/>
    <m/>
    <n v="2"/>
    <n v="989.41117691998818"/>
  </r>
  <r>
    <m/>
    <s v="Francisco Fernandez"/>
    <d v="2010-11-19T00:00:00"/>
    <n v="2010"/>
    <d v="1899-12-30T13:42:00"/>
    <d v="1899-12-30T13:57:00"/>
    <m/>
    <m/>
    <x v="7"/>
    <n v="10"/>
    <n v="10"/>
    <m/>
    <m/>
    <m/>
    <m/>
    <n v="9.8000000000000007"/>
    <m/>
    <n v="7.1"/>
    <m/>
    <m/>
    <m/>
    <m/>
    <m/>
    <m/>
    <m/>
    <n v="21"/>
    <m/>
    <x v="10"/>
    <n v="40"/>
    <m/>
    <m/>
    <m/>
    <n v="2"/>
    <n v="1407.9481056287702"/>
  </r>
  <r>
    <m/>
    <s v="Francisco Fernandez"/>
    <d v="2010-11-19T00:00:00"/>
    <n v="2010"/>
    <d v="1899-12-30T13:42:00"/>
    <d v="1899-12-30T13:57:00"/>
    <m/>
    <m/>
    <x v="7"/>
    <n v="10"/>
    <n v="10"/>
    <m/>
    <m/>
    <m/>
    <m/>
    <n v="9.8000000000000007"/>
    <m/>
    <n v="7.1"/>
    <m/>
    <m/>
    <m/>
    <m/>
    <m/>
    <m/>
    <m/>
    <n v="21"/>
    <m/>
    <x v="10"/>
    <n v="40"/>
    <m/>
    <m/>
    <m/>
    <n v="2"/>
    <n v="1407.9481056287702"/>
  </r>
  <r>
    <m/>
    <s v="Francisco Fernandez"/>
    <d v="2010-11-19T00:00:00"/>
    <n v="2010"/>
    <d v="1899-12-30T13:42:00"/>
    <d v="1899-12-30T13:57:00"/>
    <m/>
    <m/>
    <x v="7"/>
    <n v="10"/>
    <n v="10"/>
    <m/>
    <m/>
    <m/>
    <m/>
    <n v="9.8000000000000007"/>
    <m/>
    <n v="7.1"/>
    <m/>
    <m/>
    <m/>
    <m/>
    <m/>
    <m/>
    <m/>
    <n v="21"/>
    <m/>
    <x v="10"/>
    <n v="30"/>
    <m/>
    <m/>
    <m/>
    <n v="2"/>
    <n v="586.25387385232966"/>
  </r>
  <r>
    <m/>
    <s v="Francisco Fernandez"/>
    <d v="2010-11-19T00:00:00"/>
    <n v="2010"/>
    <d v="1899-12-30T13:42:00"/>
    <d v="1899-12-30T13:57:00"/>
    <m/>
    <m/>
    <x v="7"/>
    <n v="10"/>
    <n v="10"/>
    <m/>
    <m/>
    <m/>
    <m/>
    <n v="9.8000000000000007"/>
    <m/>
    <n v="7.1"/>
    <m/>
    <m/>
    <m/>
    <m/>
    <m/>
    <m/>
    <m/>
    <n v="21"/>
    <m/>
    <x v="10"/>
    <n v="30"/>
    <m/>
    <m/>
    <m/>
    <n v="2"/>
    <n v="586.25387385232966"/>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6"/>
    <m/>
    <m/>
    <m/>
    <n v="2"/>
    <n v="6.4260766530529407"/>
  </r>
  <r>
    <m/>
    <s v="Francisco Fernandez"/>
    <d v="2010-11-19T00:00:00"/>
    <n v="2010"/>
    <d v="1899-12-30T13:42:00"/>
    <d v="1899-12-30T13:57:00"/>
    <m/>
    <m/>
    <x v="7"/>
    <n v="10"/>
    <n v="10"/>
    <m/>
    <m/>
    <m/>
    <m/>
    <n v="9.8000000000000007"/>
    <m/>
    <n v="7.1"/>
    <m/>
    <m/>
    <m/>
    <m/>
    <m/>
    <m/>
    <m/>
    <n v="21"/>
    <m/>
    <x v="28"/>
    <n v="10"/>
    <m/>
    <m/>
    <m/>
    <n v="2"/>
    <n v="28.426633284489416"/>
  </r>
  <r>
    <m/>
    <s v="Francisco Fernandez"/>
    <d v="2010-11-19T00:00:00"/>
    <n v="2010"/>
    <d v="1899-12-30T13:42:00"/>
    <d v="1899-12-30T13:57:00"/>
    <m/>
    <m/>
    <x v="7"/>
    <n v="10"/>
    <n v="10"/>
    <m/>
    <m/>
    <m/>
    <m/>
    <n v="9.8000000000000007"/>
    <m/>
    <n v="7.1"/>
    <m/>
    <m/>
    <m/>
    <m/>
    <m/>
    <m/>
    <m/>
    <n v="21"/>
    <m/>
    <x v="28"/>
    <n v="4"/>
    <m/>
    <m/>
    <m/>
    <n v="2"/>
    <n v="1.9740668506396604"/>
  </r>
  <r>
    <m/>
    <s v="Francisco Fernandez"/>
    <d v="2010-11-19T00:00:00"/>
    <n v="2010"/>
    <d v="1899-12-30T13:42:00"/>
    <d v="1899-12-30T13:57:00"/>
    <m/>
    <m/>
    <x v="7"/>
    <n v="10"/>
    <n v="10"/>
    <m/>
    <m/>
    <m/>
    <m/>
    <n v="9.8000000000000007"/>
    <m/>
    <n v="7.1"/>
    <m/>
    <m/>
    <m/>
    <m/>
    <m/>
    <m/>
    <m/>
    <n v="21"/>
    <m/>
    <x v="28"/>
    <n v="4"/>
    <m/>
    <m/>
    <m/>
    <n v="2"/>
    <n v="1.9740668506396604"/>
  </r>
  <r>
    <m/>
    <s v="Francisco Fernandez"/>
    <d v="2010-11-19T00:00:00"/>
    <n v="2010"/>
    <d v="1899-12-30T13:42:00"/>
    <d v="1899-12-30T13:57:00"/>
    <m/>
    <m/>
    <x v="7"/>
    <n v="10"/>
    <n v="10"/>
    <m/>
    <m/>
    <m/>
    <m/>
    <n v="9.8000000000000007"/>
    <m/>
    <n v="7.1"/>
    <m/>
    <m/>
    <m/>
    <m/>
    <m/>
    <m/>
    <m/>
    <n v="21"/>
    <m/>
    <x v="28"/>
    <n v="4"/>
    <m/>
    <m/>
    <m/>
    <n v="2"/>
    <n v="1.9740668506396604"/>
  </r>
  <r>
    <m/>
    <s v="Francisco Fernandez"/>
    <d v="2010-11-19T00:00:00"/>
    <n v="2010"/>
    <d v="1899-12-30T13:42:00"/>
    <d v="1899-12-30T13:57:00"/>
    <m/>
    <m/>
    <x v="7"/>
    <n v="10"/>
    <n v="10"/>
    <m/>
    <m/>
    <m/>
    <m/>
    <n v="9.8000000000000007"/>
    <m/>
    <n v="7.1"/>
    <m/>
    <m/>
    <m/>
    <m/>
    <m/>
    <m/>
    <m/>
    <n v="21"/>
    <m/>
    <x v="28"/>
    <n v="4"/>
    <m/>
    <m/>
    <m/>
    <n v="2"/>
    <n v="1.9740668506396604"/>
  </r>
  <r>
    <m/>
    <s v="Francisco Fernandez"/>
    <d v="2010-11-19T00:00:00"/>
    <n v="2010"/>
    <d v="1899-12-30T13:42:00"/>
    <d v="1899-12-30T13:57:00"/>
    <m/>
    <m/>
    <x v="7"/>
    <n v="10"/>
    <n v="10"/>
    <m/>
    <m/>
    <m/>
    <m/>
    <n v="9.8000000000000007"/>
    <m/>
    <n v="7.1"/>
    <m/>
    <m/>
    <m/>
    <m/>
    <m/>
    <m/>
    <m/>
    <n v="21"/>
    <m/>
    <x v="28"/>
    <n v="4"/>
    <m/>
    <m/>
    <m/>
    <n v="2"/>
    <n v="1.9740668506396604"/>
  </r>
  <r>
    <m/>
    <s v="Francisco Fernandez"/>
    <d v="2010-11-19T00:00:00"/>
    <n v="2010"/>
    <d v="1899-12-30T13:42:00"/>
    <d v="1899-12-30T13:57:00"/>
    <m/>
    <m/>
    <x v="7"/>
    <n v="10"/>
    <n v="10"/>
    <m/>
    <m/>
    <m/>
    <m/>
    <n v="9.8000000000000007"/>
    <m/>
    <n v="7.1"/>
    <m/>
    <m/>
    <m/>
    <m/>
    <m/>
    <m/>
    <m/>
    <n v="21"/>
    <m/>
    <x v="28"/>
    <n v="4"/>
    <m/>
    <m/>
    <m/>
    <n v="2"/>
    <n v="1.9740668506396604"/>
  </r>
  <r>
    <m/>
    <s v="Francisco Fernandez"/>
    <d v="2010-11-19T00:00:00"/>
    <n v="2010"/>
    <d v="1899-12-30T13:42:00"/>
    <d v="1899-12-30T13:57:00"/>
    <m/>
    <m/>
    <x v="7"/>
    <n v="10"/>
    <n v="10"/>
    <m/>
    <m/>
    <m/>
    <m/>
    <n v="9.8000000000000007"/>
    <m/>
    <n v="7.1"/>
    <m/>
    <m/>
    <m/>
    <m/>
    <m/>
    <m/>
    <m/>
    <n v="21"/>
    <m/>
    <x v="28"/>
    <n v="4"/>
    <m/>
    <m/>
    <m/>
    <n v="2"/>
    <n v="1.9740668506396604"/>
  </r>
  <r>
    <m/>
    <s v="Francisco Fernandez"/>
    <d v="2010-11-19T00:00:00"/>
    <n v="2010"/>
    <d v="1899-12-30T13:42:00"/>
    <d v="1899-12-30T13:57:00"/>
    <m/>
    <m/>
    <x v="7"/>
    <n v="10"/>
    <n v="10"/>
    <m/>
    <m/>
    <m/>
    <m/>
    <n v="9.8000000000000007"/>
    <m/>
    <n v="7.1"/>
    <m/>
    <m/>
    <m/>
    <m/>
    <m/>
    <m/>
    <m/>
    <n v="21"/>
    <m/>
    <x v="28"/>
    <n v="4"/>
    <m/>
    <m/>
    <m/>
    <n v="2"/>
    <n v="1.9740668506396604"/>
  </r>
  <r>
    <m/>
    <s v="Francisco Fernandez"/>
    <d v="2010-11-19T00:00:00"/>
    <n v="2010"/>
    <d v="1899-12-30T13:42:00"/>
    <d v="1899-12-30T13:57:00"/>
    <m/>
    <m/>
    <x v="7"/>
    <n v="10"/>
    <n v="10"/>
    <m/>
    <m/>
    <m/>
    <m/>
    <n v="9.8000000000000007"/>
    <m/>
    <n v="7.1"/>
    <m/>
    <m/>
    <m/>
    <m/>
    <m/>
    <m/>
    <m/>
    <n v="21"/>
    <m/>
    <x v="28"/>
    <n v="4"/>
    <m/>
    <m/>
    <m/>
    <n v="2"/>
    <n v="1.9740668506396604"/>
  </r>
  <r>
    <m/>
    <s v="Francisco Fernandez"/>
    <d v="2010-11-19T00:00:00"/>
    <n v="2010"/>
    <d v="1899-12-30T13:42:00"/>
    <d v="1899-12-30T13:57:00"/>
    <m/>
    <m/>
    <x v="7"/>
    <n v="10"/>
    <n v="10"/>
    <m/>
    <m/>
    <m/>
    <m/>
    <n v="9.8000000000000007"/>
    <m/>
    <n v="7.1"/>
    <m/>
    <m/>
    <m/>
    <m/>
    <m/>
    <m/>
    <m/>
    <n v="21"/>
    <m/>
    <x v="29"/>
    <n v="10"/>
    <m/>
    <m/>
    <m/>
    <n v="2"/>
    <n v="21.573360664769393"/>
  </r>
  <r>
    <m/>
    <s v="Francisco Fernandez"/>
    <d v="2010-11-19T00:00:00"/>
    <n v="2010"/>
    <d v="1899-12-30T13:42:00"/>
    <d v="1899-12-30T13:57:00"/>
    <m/>
    <m/>
    <x v="7"/>
    <n v="10"/>
    <n v="10"/>
    <m/>
    <m/>
    <m/>
    <m/>
    <n v="9.8000000000000007"/>
    <m/>
    <n v="7.1"/>
    <m/>
    <m/>
    <m/>
    <m/>
    <m/>
    <m/>
    <m/>
    <n v="21"/>
    <m/>
    <x v="29"/>
    <n v="3"/>
    <m/>
    <m/>
    <m/>
    <n v="2"/>
    <n v="0.53185563557289217"/>
  </r>
  <r>
    <m/>
    <s v="Francisco Fernandez"/>
    <d v="2010-11-19T00:00:00"/>
    <n v="2010"/>
    <d v="1899-12-30T13:42:00"/>
    <d v="1899-12-30T13:57:00"/>
    <m/>
    <m/>
    <x v="7"/>
    <n v="10"/>
    <n v="10"/>
    <m/>
    <m/>
    <m/>
    <m/>
    <n v="9.8000000000000007"/>
    <m/>
    <n v="7.1"/>
    <m/>
    <m/>
    <m/>
    <m/>
    <m/>
    <m/>
    <m/>
    <n v="21"/>
    <m/>
    <x v="29"/>
    <n v="3"/>
    <m/>
    <m/>
    <m/>
    <n v="2"/>
    <n v="0.53185563557289217"/>
  </r>
  <r>
    <m/>
    <s v="Francisco Fernandez"/>
    <d v="2010-11-19T00:00:00"/>
    <n v="2010"/>
    <d v="1899-12-30T13:42:00"/>
    <d v="1899-12-30T13:57:00"/>
    <m/>
    <m/>
    <x v="7"/>
    <n v="10"/>
    <n v="10"/>
    <m/>
    <m/>
    <m/>
    <m/>
    <n v="9.8000000000000007"/>
    <m/>
    <n v="7.1"/>
    <m/>
    <m/>
    <m/>
    <m/>
    <m/>
    <m/>
    <m/>
    <n v="21"/>
    <m/>
    <x v="29"/>
    <n v="3"/>
    <m/>
    <m/>
    <m/>
    <n v="2"/>
    <n v="0.53185563557289217"/>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11"/>
    <n v="8"/>
    <m/>
    <m/>
    <m/>
    <n v="3.5"/>
    <n v="5.0127840552909273"/>
  </r>
  <r>
    <m/>
    <s v="Francisco Fernandez"/>
    <d v="2010-11-19T00:00:00"/>
    <n v="2010"/>
    <d v="1899-12-30T13:42:00"/>
    <d v="1899-12-30T13:57:00"/>
    <m/>
    <m/>
    <x v="7"/>
    <n v="10"/>
    <n v="10"/>
    <m/>
    <m/>
    <m/>
    <m/>
    <n v="9.8000000000000007"/>
    <m/>
    <n v="7.1"/>
    <m/>
    <m/>
    <m/>
    <m/>
    <m/>
    <m/>
    <m/>
    <n v="21"/>
    <m/>
    <x v="49"/>
    <n v="4"/>
    <m/>
    <m/>
    <m/>
    <n v="3.5"/>
    <n v="0.88525656577174205"/>
  </r>
  <r>
    <m/>
    <s v="Francisco Fernandez"/>
    <d v="2010-11-19T00:00:00"/>
    <n v="2010"/>
    <d v="1899-12-30T13:42:00"/>
    <d v="1899-12-30T13:57:00"/>
    <m/>
    <m/>
    <x v="7"/>
    <n v="10"/>
    <n v="10"/>
    <m/>
    <m/>
    <m/>
    <m/>
    <n v="9.8000000000000007"/>
    <m/>
    <n v="7.1"/>
    <m/>
    <m/>
    <m/>
    <m/>
    <m/>
    <m/>
    <m/>
    <n v="21"/>
    <m/>
    <x v="49"/>
    <n v="4"/>
    <m/>
    <m/>
    <m/>
    <n v="3.5"/>
    <n v="0.88525656577174205"/>
  </r>
  <r>
    <m/>
    <s v="Francisco Fernandez"/>
    <d v="2010-11-19T00:00:00"/>
    <n v="2010"/>
    <d v="1899-12-30T13:42:00"/>
    <d v="1899-12-30T13:57:00"/>
    <m/>
    <m/>
    <x v="7"/>
    <n v="10"/>
    <n v="10"/>
    <m/>
    <m/>
    <m/>
    <m/>
    <n v="9.8000000000000007"/>
    <m/>
    <n v="7.1"/>
    <m/>
    <m/>
    <m/>
    <m/>
    <m/>
    <m/>
    <m/>
    <n v="21"/>
    <m/>
    <x v="49"/>
    <n v="4"/>
    <m/>
    <m/>
    <m/>
    <n v="3.5"/>
    <n v="0.88525656577174205"/>
  </r>
  <r>
    <m/>
    <s v="Francisco Fernandez"/>
    <d v="2010-11-19T00:00:00"/>
    <n v="2010"/>
    <d v="1899-12-30T13:42:00"/>
    <d v="1899-12-30T13:57:00"/>
    <m/>
    <m/>
    <x v="7"/>
    <n v="10"/>
    <n v="10"/>
    <m/>
    <m/>
    <m/>
    <m/>
    <n v="9.8000000000000007"/>
    <m/>
    <n v="7.1"/>
    <m/>
    <m/>
    <m/>
    <m/>
    <m/>
    <m/>
    <m/>
    <n v="21"/>
    <m/>
    <x v="16"/>
    <n v="50"/>
    <m/>
    <m/>
    <m/>
    <n v="3.4"/>
    <n v="3472.367673040204"/>
  </r>
  <r>
    <m/>
    <s v="Francisco Fernandez"/>
    <d v="2010-11-19T00:00:00"/>
    <n v="2010"/>
    <d v="1899-12-30T13:42:00"/>
    <d v="1899-12-30T13:57:00"/>
    <m/>
    <m/>
    <x v="7"/>
    <n v="10"/>
    <n v="10"/>
    <m/>
    <m/>
    <m/>
    <m/>
    <n v="9.8000000000000007"/>
    <m/>
    <n v="7.1"/>
    <m/>
    <m/>
    <m/>
    <m/>
    <m/>
    <m/>
    <m/>
    <n v="21"/>
    <m/>
    <x v="16"/>
    <n v="50"/>
    <m/>
    <m/>
    <m/>
    <n v="3.4"/>
    <n v="3472.367673040204"/>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50"/>
    <n v="30"/>
    <m/>
    <m/>
    <m/>
    <n v="4.5"/>
    <n v="184.52710384708871"/>
  </r>
  <r>
    <m/>
    <s v="Francisco Fernandez"/>
    <d v="2010-11-19T00:00:00"/>
    <n v="2010"/>
    <d v="1899-12-30T13:42:00"/>
    <d v="1899-12-30T13:57:00"/>
    <m/>
    <m/>
    <x v="7"/>
    <n v="10"/>
    <n v="10"/>
    <m/>
    <m/>
    <m/>
    <m/>
    <n v="9.8000000000000007"/>
    <m/>
    <n v="7.1"/>
    <m/>
    <m/>
    <m/>
    <m/>
    <m/>
    <m/>
    <m/>
    <n v="21"/>
    <m/>
    <x v="12"/>
    <n v="6"/>
    <m/>
    <m/>
    <m/>
    <n v="3.2"/>
    <n v="5.9794336978147626"/>
  </r>
  <r>
    <m/>
    <s v="Francisco Fernandez"/>
    <d v="2010-11-19T00:00:00"/>
    <n v="2010"/>
    <d v="1899-12-30T13:42:00"/>
    <d v="1899-12-30T13:57:00"/>
    <m/>
    <m/>
    <x v="7"/>
    <n v="10"/>
    <n v="10"/>
    <m/>
    <m/>
    <m/>
    <m/>
    <n v="9.8000000000000007"/>
    <m/>
    <n v="7.1"/>
    <m/>
    <m/>
    <m/>
    <m/>
    <m/>
    <m/>
    <m/>
    <n v="21"/>
    <m/>
    <x v="12"/>
    <n v="6"/>
    <m/>
    <m/>
    <m/>
    <n v="3.2"/>
    <n v="5.9794336978147626"/>
  </r>
  <r>
    <m/>
    <s v="Francisco Fernandez"/>
    <d v="2010-11-19T00:00:00"/>
    <n v="2010"/>
    <d v="1899-12-30T13:42:00"/>
    <d v="1899-12-30T13:57:00"/>
    <m/>
    <m/>
    <x v="7"/>
    <n v="10"/>
    <n v="10"/>
    <m/>
    <m/>
    <m/>
    <m/>
    <n v="9.8000000000000007"/>
    <m/>
    <n v="7.1"/>
    <m/>
    <m/>
    <m/>
    <m/>
    <m/>
    <m/>
    <m/>
    <n v="21"/>
    <m/>
    <x v="12"/>
    <n v="5"/>
    <m/>
    <m/>
    <m/>
    <n v="3.2"/>
    <n v="3.4089721585429436"/>
  </r>
  <r>
    <m/>
    <s v="Francisco Fernandez"/>
    <d v="2010-11-19T00:00:00"/>
    <n v="2010"/>
    <d v="1899-12-30T13:42:00"/>
    <d v="1899-12-30T13:57:00"/>
    <m/>
    <m/>
    <x v="7"/>
    <n v="10"/>
    <n v="10"/>
    <m/>
    <m/>
    <m/>
    <m/>
    <n v="9.8000000000000007"/>
    <m/>
    <n v="7.1"/>
    <m/>
    <m/>
    <m/>
    <m/>
    <m/>
    <m/>
    <m/>
    <n v="21"/>
    <m/>
    <x v="12"/>
    <n v="5"/>
    <m/>
    <m/>
    <m/>
    <n v="3.2"/>
    <n v="3.4089721585429436"/>
  </r>
  <r>
    <m/>
    <s v="Francisco Fernandez"/>
    <d v="2010-11-19T00:00:00"/>
    <n v="2010"/>
    <d v="1899-12-30T13:42:00"/>
    <d v="1899-12-30T13:57:00"/>
    <m/>
    <m/>
    <x v="7"/>
    <n v="10"/>
    <n v="10"/>
    <m/>
    <m/>
    <m/>
    <m/>
    <n v="9.8000000000000007"/>
    <m/>
    <n v="7.1"/>
    <m/>
    <m/>
    <m/>
    <m/>
    <m/>
    <m/>
    <m/>
    <n v="21"/>
    <m/>
    <x v="12"/>
    <n v="5"/>
    <m/>
    <m/>
    <m/>
    <n v="3.2"/>
    <n v="3.4089721585429436"/>
  </r>
  <r>
    <m/>
    <s v="Francisco Fernandez"/>
    <d v="2010-11-19T00:00:00"/>
    <n v="2010"/>
    <d v="1899-12-30T13:42:00"/>
    <d v="1899-12-30T13:57:00"/>
    <m/>
    <m/>
    <x v="7"/>
    <n v="10"/>
    <n v="10"/>
    <m/>
    <m/>
    <m/>
    <m/>
    <n v="9.8000000000000007"/>
    <m/>
    <n v="7.1"/>
    <m/>
    <m/>
    <m/>
    <m/>
    <m/>
    <m/>
    <m/>
    <n v="21"/>
    <m/>
    <x v="12"/>
    <n v="5"/>
    <m/>
    <m/>
    <m/>
    <n v="3.2"/>
    <n v="3.4089721585429436"/>
  </r>
  <r>
    <m/>
    <s v="Francisco Fernandez"/>
    <d v="2010-11-19T00:00:00"/>
    <n v="2010"/>
    <d v="1899-12-30T13:42:00"/>
    <d v="1899-12-30T13:57:00"/>
    <m/>
    <m/>
    <x v="7"/>
    <n v="10"/>
    <n v="10"/>
    <m/>
    <m/>
    <m/>
    <m/>
    <n v="9.8000000000000007"/>
    <m/>
    <n v="7.1"/>
    <m/>
    <m/>
    <m/>
    <m/>
    <m/>
    <m/>
    <m/>
    <n v="21"/>
    <m/>
    <x v="12"/>
    <n v="5"/>
    <m/>
    <m/>
    <m/>
    <n v="3.2"/>
    <n v="3.4089721585429436"/>
  </r>
  <r>
    <m/>
    <s v="Francisco Fernandez"/>
    <d v="2010-11-19T00:00:00"/>
    <n v="2010"/>
    <d v="1899-12-30T13:42:00"/>
    <d v="1899-12-30T13:57:00"/>
    <m/>
    <m/>
    <x v="7"/>
    <n v="10"/>
    <n v="10"/>
    <m/>
    <m/>
    <m/>
    <m/>
    <n v="9.8000000000000007"/>
    <m/>
    <n v="7.1"/>
    <m/>
    <m/>
    <m/>
    <m/>
    <m/>
    <m/>
    <m/>
    <n v="21"/>
    <m/>
    <x v="32"/>
    <n v="10"/>
    <m/>
    <m/>
    <m/>
    <n v="3.5"/>
    <n v="6.3322467779433165"/>
  </r>
  <r>
    <m/>
    <s v="Francisco Fernandez"/>
    <d v="2010-11-19T00:00:00"/>
    <n v="2010"/>
    <d v="1899-12-30T13:42:00"/>
    <d v="1899-12-30T13:57:00"/>
    <m/>
    <m/>
    <x v="7"/>
    <n v="10"/>
    <n v="10"/>
    <m/>
    <m/>
    <m/>
    <m/>
    <n v="9.8000000000000007"/>
    <m/>
    <n v="7.1"/>
    <m/>
    <m/>
    <m/>
    <m/>
    <m/>
    <m/>
    <m/>
    <n v="21"/>
    <m/>
    <x v="51"/>
    <n v="30"/>
    <m/>
    <m/>
    <m/>
    <n v="2.9"/>
    <n v="599.30651709813947"/>
  </r>
  <r>
    <m/>
    <s v="Francisco Fernandez"/>
    <d v="2010-11-18T00:00:00"/>
    <n v="2010"/>
    <d v="1899-12-30T13:16:00"/>
    <d v="1899-12-30T13:31:00"/>
    <m/>
    <m/>
    <x v="8"/>
    <n v="11"/>
    <n v="11"/>
    <s v="Los Cabitos"/>
    <s v="Los Cabitos Bahia Magdalena"/>
    <m/>
    <m/>
    <n v="14"/>
    <m/>
    <n v="15"/>
    <m/>
    <m/>
    <m/>
    <m/>
    <m/>
    <m/>
    <m/>
    <n v="19"/>
    <m/>
    <x v="47"/>
    <n v="30"/>
    <m/>
    <m/>
    <m/>
    <n v="3.5"/>
    <n v="419.28875585995007"/>
  </r>
  <r>
    <m/>
    <s v="Francisco Fernandez"/>
    <d v="2010-11-18T00:00:00"/>
    <n v="2010"/>
    <d v="1899-12-30T13:16:00"/>
    <d v="1899-12-30T13:31:00"/>
    <m/>
    <m/>
    <x v="8"/>
    <n v="11"/>
    <n v="11"/>
    <s v="Los Cabitos"/>
    <s v="Los Cabitos Bahia Magdalena"/>
    <m/>
    <m/>
    <n v="14"/>
    <m/>
    <n v="15"/>
    <m/>
    <m/>
    <m/>
    <m/>
    <m/>
    <m/>
    <m/>
    <n v="19"/>
    <m/>
    <x v="3"/>
    <n v="15"/>
    <m/>
    <m/>
    <m/>
    <n v="3.5"/>
    <n v="51.026439339633377"/>
  </r>
  <r>
    <m/>
    <s v="Francisco Fernandez"/>
    <d v="2010-11-18T00:00:00"/>
    <n v="2010"/>
    <d v="1899-12-30T13:16:00"/>
    <d v="1899-12-30T13:31:00"/>
    <m/>
    <m/>
    <x v="8"/>
    <n v="11"/>
    <n v="11"/>
    <s v="Los Cabitos"/>
    <s v="Los Cabitos Bahia Magdalena"/>
    <m/>
    <m/>
    <n v="14"/>
    <m/>
    <n v="15"/>
    <m/>
    <m/>
    <m/>
    <m/>
    <m/>
    <m/>
    <m/>
    <n v="19"/>
    <m/>
    <x v="3"/>
    <n v="15"/>
    <m/>
    <m/>
    <m/>
    <n v="3.5"/>
    <n v="51.026439339633377"/>
  </r>
  <r>
    <m/>
    <s v="Francisco Fernandez"/>
    <d v="2010-11-18T00:00:00"/>
    <n v="2010"/>
    <d v="1899-12-30T13:16:00"/>
    <d v="1899-12-30T13:31:00"/>
    <m/>
    <m/>
    <x v="8"/>
    <n v="11"/>
    <n v="11"/>
    <s v="Los Cabitos"/>
    <s v="Los Cabitos Bahia Magdalena"/>
    <m/>
    <m/>
    <n v="14"/>
    <m/>
    <n v="15"/>
    <m/>
    <m/>
    <m/>
    <m/>
    <m/>
    <m/>
    <m/>
    <n v="19"/>
    <m/>
    <x v="3"/>
    <n v="15"/>
    <m/>
    <m/>
    <m/>
    <n v="3.5"/>
    <n v="51.026439339633377"/>
  </r>
  <r>
    <m/>
    <s v="Francisco Fernandez"/>
    <d v="2010-11-18T00:00:00"/>
    <n v="2010"/>
    <d v="1899-12-30T13:16:00"/>
    <d v="1899-12-30T13:31:00"/>
    <m/>
    <m/>
    <x v="8"/>
    <n v="11"/>
    <n v="11"/>
    <s v="Los Cabitos"/>
    <s v="Los Cabitos Bahia Magdalena"/>
    <m/>
    <m/>
    <n v="14"/>
    <m/>
    <n v="15"/>
    <m/>
    <m/>
    <m/>
    <m/>
    <m/>
    <m/>
    <m/>
    <n v="19"/>
    <m/>
    <x v="51"/>
    <n v="15"/>
    <m/>
    <m/>
    <m/>
    <n v="2.9"/>
    <n v="74.638611981065225"/>
  </r>
  <r>
    <m/>
    <s v="Francisco Fernandez"/>
    <d v="2010-11-18T00:00:00"/>
    <n v="2010"/>
    <d v="1899-12-30T13:16:00"/>
    <d v="1899-12-30T13:31:00"/>
    <m/>
    <m/>
    <x v="8"/>
    <n v="11"/>
    <n v="11"/>
    <s v="Los Cabitos"/>
    <s v="Los Cabitos Bahia Magdalena"/>
    <m/>
    <m/>
    <n v="14"/>
    <m/>
    <n v="15"/>
    <m/>
    <m/>
    <m/>
    <m/>
    <m/>
    <m/>
    <m/>
    <n v="19"/>
    <m/>
    <x v="51"/>
    <n v="15"/>
    <m/>
    <m/>
    <m/>
    <n v="2.9"/>
    <n v="74.638611981065225"/>
  </r>
  <r>
    <m/>
    <s v="Francisco Fernandez"/>
    <d v="2010-11-18T00:00:00"/>
    <n v="2010"/>
    <d v="1899-12-30T13:16:00"/>
    <d v="1899-12-30T13:31:00"/>
    <m/>
    <m/>
    <x v="8"/>
    <n v="11"/>
    <n v="11"/>
    <s v="Los Cabitos"/>
    <s v="Los Cabitos Bahia Magdalena"/>
    <m/>
    <m/>
    <n v="14"/>
    <m/>
    <n v="15"/>
    <m/>
    <m/>
    <m/>
    <m/>
    <m/>
    <m/>
    <m/>
    <n v="19"/>
    <m/>
    <x v="51"/>
    <n v="15"/>
    <m/>
    <m/>
    <m/>
    <n v="2.9"/>
    <n v="74.638611981065225"/>
  </r>
  <r>
    <m/>
    <s v="Francisco Fernandez"/>
    <d v="2010-11-18T00:00:00"/>
    <n v="2010"/>
    <d v="1899-12-30T13:16:00"/>
    <d v="1899-12-30T13:31:00"/>
    <m/>
    <m/>
    <x v="8"/>
    <n v="11"/>
    <n v="11"/>
    <s v="Los Cabitos"/>
    <s v="Los Cabitos Bahia Magdalena"/>
    <m/>
    <m/>
    <n v="14"/>
    <m/>
    <n v="15"/>
    <m/>
    <m/>
    <m/>
    <m/>
    <m/>
    <m/>
    <m/>
    <n v="19"/>
    <m/>
    <x v="8"/>
    <n v="35"/>
    <m/>
    <m/>
    <m/>
    <n v="3.1"/>
    <n v="742.71427902930907"/>
  </r>
  <r>
    <m/>
    <s v="Francisco Fernandez"/>
    <d v="2010-11-18T00:00:00"/>
    <n v="2010"/>
    <d v="1899-12-30T13:16:00"/>
    <d v="1899-12-30T13:31:00"/>
    <m/>
    <m/>
    <x v="8"/>
    <n v="11"/>
    <n v="11"/>
    <s v="Los Cabitos"/>
    <s v="Los Cabitos Bahia Magdalena"/>
    <m/>
    <m/>
    <n v="14"/>
    <m/>
    <n v="15"/>
    <m/>
    <m/>
    <m/>
    <m/>
    <m/>
    <m/>
    <m/>
    <n v="19"/>
    <m/>
    <x v="9"/>
    <n v="10"/>
    <m/>
    <m/>
    <m/>
    <n v="2"/>
    <n v="63.192449530995091"/>
  </r>
  <r>
    <m/>
    <s v="Francisco Fernandez"/>
    <d v="2010-11-18T00:00:00"/>
    <n v="2010"/>
    <d v="1899-12-30T13:16:00"/>
    <d v="1899-12-30T13:31:00"/>
    <m/>
    <m/>
    <x v="8"/>
    <n v="11"/>
    <n v="11"/>
    <s v="Los Cabitos"/>
    <s v="Los Cabitos Bahia Magdalena"/>
    <m/>
    <m/>
    <n v="14"/>
    <m/>
    <n v="15"/>
    <m/>
    <m/>
    <m/>
    <m/>
    <m/>
    <m/>
    <m/>
    <n v="19"/>
    <m/>
    <x v="9"/>
    <n v="10"/>
    <m/>
    <m/>
    <m/>
    <n v="2"/>
    <n v="63.192449530995091"/>
  </r>
  <r>
    <m/>
    <s v="Francisco Fernandez"/>
    <d v="2010-11-18T00:00:00"/>
    <n v="2010"/>
    <d v="1899-12-30T13:16:00"/>
    <d v="1899-12-30T13:31:00"/>
    <m/>
    <m/>
    <x v="8"/>
    <n v="11"/>
    <n v="11"/>
    <s v="Los Cabitos"/>
    <s v="Los Cabitos Bahia Magdalena"/>
    <m/>
    <m/>
    <n v="14"/>
    <m/>
    <n v="15"/>
    <m/>
    <m/>
    <m/>
    <m/>
    <m/>
    <m/>
    <m/>
    <n v="19"/>
    <m/>
    <x v="37"/>
    <n v="10"/>
    <m/>
    <m/>
    <m/>
    <n v="3.5"/>
    <n v="13.80515834387997"/>
  </r>
  <r>
    <m/>
    <s v="Francisco Fernandez"/>
    <d v="2010-11-18T00:00:00"/>
    <n v="2010"/>
    <d v="1899-12-30T13:16:00"/>
    <d v="1899-12-30T13:31:00"/>
    <m/>
    <m/>
    <x v="8"/>
    <n v="11"/>
    <n v="11"/>
    <s v="Los Cabitos"/>
    <s v="Los Cabitos Bahia Magdalena"/>
    <m/>
    <m/>
    <n v="14"/>
    <m/>
    <n v="15"/>
    <m/>
    <m/>
    <m/>
    <m/>
    <m/>
    <m/>
    <m/>
    <n v="19"/>
    <m/>
    <x v="37"/>
    <n v="10"/>
    <m/>
    <m/>
    <m/>
    <n v="3.5"/>
    <n v="13.80515834387997"/>
  </r>
  <r>
    <m/>
    <s v="Francisco Fernandez"/>
    <d v="2010-11-18T00:00:00"/>
    <n v="2010"/>
    <d v="1899-12-30T13:16:00"/>
    <d v="1899-12-30T13:31:00"/>
    <m/>
    <m/>
    <x v="8"/>
    <n v="11"/>
    <n v="11"/>
    <s v="Los Cabitos"/>
    <s v="Los Cabitos Bahia Magdalena"/>
    <m/>
    <m/>
    <n v="14"/>
    <m/>
    <n v="15"/>
    <m/>
    <m/>
    <m/>
    <m/>
    <m/>
    <m/>
    <m/>
    <n v="19"/>
    <m/>
    <x v="41"/>
    <n v="20"/>
    <m/>
    <m/>
    <m/>
    <n v="2.7"/>
    <n v="149.41562915446258"/>
  </r>
  <r>
    <m/>
    <s v="Francisco Fernandez"/>
    <d v="2010-11-18T00:00:00"/>
    <n v="2010"/>
    <d v="1899-12-30T13:16:00"/>
    <d v="1899-12-30T13:31:00"/>
    <m/>
    <m/>
    <x v="8"/>
    <n v="11"/>
    <n v="11"/>
    <s v="Los Cabitos"/>
    <s v="Los Cabitos Bahia Magdalena"/>
    <m/>
    <m/>
    <n v="14"/>
    <m/>
    <n v="15"/>
    <m/>
    <m/>
    <m/>
    <m/>
    <m/>
    <m/>
    <m/>
    <n v="19"/>
    <m/>
    <x v="41"/>
    <n v="20"/>
    <m/>
    <m/>
    <m/>
    <n v="2.7"/>
    <n v="149.41562915446258"/>
  </r>
  <r>
    <m/>
    <s v="Francisco Fernandez"/>
    <d v="2010-11-18T00:00:00"/>
    <n v="2010"/>
    <d v="1899-12-30T13:16:00"/>
    <d v="1899-12-30T13:31:00"/>
    <m/>
    <m/>
    <x v="8"/>
    <n v="11"/>
    <n v="11"/>
    <s v="Los Cabitos"/>
    <s v="Los Cabitos Bahia Magdalena"/>
    <m/>
    <m/>
    <n v="14"/>
    <m/>
    <n v="15"/>
    <m/>
    <m/>
    <m/>
    <m/>
    <m/>
    <m/>
    <m/>
    <n v="19"/>
    <m/>
    <x v="41"/>
    <n v="20"/>
    <m/>
    <m/>
    <m/>
    <n v="2.7"/>
    <n v="149.41562915446258"/>
  </r>
  <r>
    <m/>
    <s v="Francisco Fernandez"/>
    <d v="2010-11-18T00:00:00"/>
    <n v="2010"/>
    <d v="1899-12-30T13:16:00"/>
    <d v="1899-12-30T13:31:00"/>
    <m/>
    <m/>
    <x v="8"/>
    <n v="11"/>
    <n v="11"/>
    <s v="Los Cabitos"/>
    <s v="Los Cabitos Bahia Magdalena"/>
    <m/>
    <m/>
    <n v="14"/>
    <m/>
    <n v="15"/>
    <m/>
    <m/>
    <m/>
    <m/>
    <m/>
    <m/>
    <m/>
    <n v="19"/>
    <m/>
    <x v="31"/>
    <n v="30"/>
    <m/>
    <m/>
    <m/>
    <n v="2"/>
    <n v="562.84890736776026"/>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14"/>
    <n v="10"/>
    <m/>
    <m/>
    <m/>
    <n v="3.5"/>
    <n v="13.852215925345194"/>
  </r>
  <r>
    <m/>
    <s v="Francisco Fernandez"/>
    <d v="2010-11-18T00:00:00"/>
    <n v="2010"/>
    <d v="1899-12-30T13:16:00"/>
    <d v="1899-12-30T13:31:00"/>
    <m/>
    <m/>
    <x v="8"/>
    <n v="11"/>
    <n v="11"/>
    <s v="Los Cabitos"/>
    <s v="Los Cabitos Bahia Magdalena"/>
    <m/>
    <m/>
    <n v="14"/>
    <m/>
    <n v="15"/>
    <m/>
    <m/>
    <m/>
    <m/>
    <m/>
    <m/>
    <m/>
    <n v="19"/>
    <m/>
    <x v="2"/>
    <n v="10"/>
    <m/>
    <m/>
    <m/>
    <n v="2.7"/>
    <n v="28.892938359934313"/>
  </r>
  <r>
    <m/>
    <s v="Francisco Fernandez"/>
    <d v="2010-11-18T00:00:00"/>
    <n v="2010"/>
    <d v="1899-12-30T13:16:00"/>
    <d v="1899-12-30T13:31:00"/>
    <m/>
    <m/>
    <x v="8"/>
    <n v="11"/>
    <n v="11"/>
    <s v="Los Cabitos"/>
    <s v="Los Cabitos Bahia Magdalena"/>
    <m/>
    <m/>
    <n v="14"/>
    <m/>
    <n v="15"/>
    <m/>
    <m/>
    <m/>
    <m/>
    <m/>
    <m/>
    <m/>
    <n v="19"/>
    <m/>
    <x v="2"/>
    <n v="10"/>
    <m/>
    <m/>
    <m/>
    <n v="2.7"/>
    <n v="28.892938359934313"/>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17"/>
    <n v="20"/>
    <m/>
    <m/>
    <m/>
    <n v="3.5"/>
    <n v="2193.9640323979038"/>
  </r>
  <r>
    <m/>
    <s v="Francisco Fernandez"/>
    <d v="2010-11-18T00:00:00"/>
    <n v="2010"/>
    <d v="1899-12-30T13:16:00"/>
    <d v="1899-12-30T13:31:00"/>
    <m/>
    <m/>
    <x v="8"/>
    <n v="11"/>
    <n v="11"/>
    <s v="Los Cabitos"/>
    <s v="Los Cabitos Bahia Magdalena"/>
    <m/>
    <m/>
    <n v="14"/>
    <m/>
    <n v="15"/>
    <m/>
    <m/>
    <m/>
    <m/>
    <m/>
    <m/>
    <m/>
    <n v="19"/>
    <m/>
    <x v="52"/>
    <n v="20"/>
    <m/>
    <m/>
    <m/>
    <n v="3.5"/>
    <n v="123.31611975155727"/>
  </r>
  <r>
    <m/>
    <s v="Francisco Fernandez"/>
    <d v="2010-11-18T00:00:00"/>
    <n v="2010"/>
    <d v="1899-12-30T13:16:00"/>
    <d v="1899-12-30T13:31:00"/>
    <m/>
    <m/>
    <x v="8"/>
    <n v="11"/>
    <n v="11"/>
    <s v="Los Cabitos"/>
    <s v="Los Cabitos Bahia Magdalena"/>
    <m/>
    <m/>
    <n v="14"/>
    <m/>
    <n v="15"/>
    <m/>
    <m/>
    <m/>
    <m/>
    <m/>
    <m/>
    <m/>
    <n v="19"/>
    <m/>
    <x v="19"/>
    <n v="40"/>
    <m/>
    <m/>
    <m/>
    <n v="3.6"/>
    <n v="1849.6"/>
  </r>
  <r>
    <m/>
    <s v="Francisco Fernandez"/>
    <d v="2010-11-18T00:00:00"/>
    <n v="2010"/>
    <d v="1899-12-30T13:16:00"/>
    <d v="1899-12-30T13:31:00"/>
    <m/>
    <m/>
    <x v="8"/>
    <n v="11"/>
    <n v="11"/>
    <s v="Los Cabitos"/>
    <s v="Los Cabitos Bahia Magdalena"/>
    <m/>
    <m/>
    <n v="14"/>
    <m/>
    <n v="15"/>
    <m/>
    <m/>
    <m/>
    <m/>
    <m/>
    <m/>
    <m/>
    <n v="19"/>
    <m/>
    <x v="19"/>
    <n v="40"/>
    <m/>
    <m/>
    <m/>
    <n v="3.6"/>
    <n v="1849.6"/>
  </r>
  <r>
    <m/>
    <s v="Francisco Fernandez"/>
    <d v="2010-11-18T00:00:00"/>
    <n v="2010"/>
    <d v="1899-12-30T13:16:00"/>
    <d v="1899-12-30T13:31:00"/>
    <m/>
    <m/>
    <x v="8"/>
    <n v="11"/>
    <n v="11"/>
    <s v="Los Cabitos"/>
    <s v="Los Cabitos Bahia Magdalena"/>
    <m/>
    <m/>
    <n v="14"/>
    <m/>
    <n v="15"/>
    <m/>
    <m/>
    <m/>
    <m/>
    <m/>
    <m/>
    <m/>
    <n v="19"/>
    <m/>
    <x v="19"/>
    <n v="20"/>
    <m/>
    <m/>
    <m/>
    <n v="3.6"/>
    <n v="231.2"/>
  </r>
  <r>
    <m/>
    <s v="Francisco Fernandez"/>
    <d v="2010-11-18T00:00:00"/>
    <n v="2010"/>
    <d v="1899-12-30T13:16:00"/>
    <d v="1899-12-30T13:31:00"/>
    <m/>
    <m/>
    <x v="8"/>
    <n v="11"/>
    <n v="11"/>
    <s v="Los Cabitos"/>
    <s v="Los Cabitos Bahia Magdalena"/>
    <m/>
    <m/>
    <n v="14"/>
    <m/>
    <n v="15"/>
    <m/>
    <m/>
    <m/>
    <m/>
    <m/>
    <m/>
    <m/>
    <n v="19"/>
    <m/>
    <x v="19"/>
    <n v="20"/>
    <m/>
    <m/>
    <m/>
    <n v="3.6"/>
    <n v="231.2"/>
  </r>
  <r>
    <m/>
    <s v="Francisco Fernandez"/>
    <d v="2010-11-18T00:00:00"/>
    <n v="2010"/>
    <d v="1899-12-30T13:16:00"/>
    <d v="1899-12-30T13:31:00"/>
    <m/>
    <m/>
    <x v="8"/>
    <n v="11"/>
    <n v="11"/>
    <s v="Los Cabitos"/>
    <s v="Los Cabitos Bahia Magdalena"/>
    <m/>
    <m/>
    <n v="14"/>
    <m/>
    <n v="15"/>
    <m/>
    <m/>
    <m/>
    <m/>
    <m/>
    <m/>
    <m/>
    <n v="19"/>
    <m/>
    <x v="19"/>
    <n v="20"/>
    <m/>
    <m/>
    <m/>
    <n v="3.6"/>
    <n v="231.2"/>
  </r>
  <r>
    <m/>
    <s v="Francisco Fernandez"/>
    <d v="2010-11-18T00:00:00"/>
    <n v="2010"/>
    <d v="1899-12-30T13:16:00"/>
    <d v="1899-12-30T13:31:00"/>
    <m/>
    <m/>
    <x v="8"/>
    <n v="11"/>
    <n v="11"/>
    <s v="Los Cabitos"/>
    <s v="Los Cabitos Bahia Magdalena"/>
    <m/>
    <m/>
    <n v="14"/>
    <m/>
    <n v="15"/>
    <m/>
    <m/>
    <m/>
    <m/>
    <m/>
    <m/>
    <m/>
    <n v="19"/>
    <m/>
    <x v="12"/>
    <n v="25"/>
    <m/>
    <m/>
    <m/>
    <n v="3.2"/>
    <n v="486.23812459083422"/>
  </r>
  <r>
    <m/>
    <s v="Francisco Fernandez"/>
    <d v="2010-11-18T00:00:00"/>
    <n v="2010"/>
    <d v="1899-12-30T13:16:00"/>
    <d v="1899-12-30T13:31:00"/>
    <m/>
    <m/>
    <x v="8"/>
    <n v="11"/>
    <n v="11"/>
    <s v="Los Cabitos"/>
    <s v="Los Cabitos Bahia Magdalena"/>
    <m/>
    <m/>
    <n v="14"/>
    <m/>
    <n v="15"/>
    <m/>
    <m/>
    <m/>
    <m/>
    <m/>
    <m/>
    <m/>
    <n v="19"/>
    <m/>
    <x v="12"/>
    <n v="25"/>
    <m/>
    <m/>
    <m/>
    <n v="3.2"/>
    <n v="486.23812459083422"/>
  </r>
  <r>
    <m/>
    <s v="Francisco Fernandez"/>
    <d v="2010-11-18T00:00:00"/>
    <n v="2010"/>
    <d v="1899-12-30T13:16:00"/>
    <d v="1899-12-30T13:31:00"/>
    <m/>
    <m/>
    <x v="8"/>
    <n v="11"/>
    <n v="11"/>
    <s v="Los Cabitos"/>
    <s v="Los Cabitos Bahia Magdalena"/>
    <m/>
    <m/>
    <n v="14"/>
    <m/>
    <n v="15"/>
    <m/>
    <m/>
    <m/>
    <m/>
    <m/>
    <m/>
    <m/>
    <n v="19"/>
    <m/>
    <x v="12"/>
    <n v="30"/>
    <m/>
    <m/>
    <m/>
    <n v="3.2"/>
    <n v="852.87543931816083"/>
  </r>
  <r>
    <m/>
    <s v="Francisco Fernandez"/>
    <d v="2010-11-18T00:00:00"/>
    <n v="2010"/>
    <d v="1899-12-30T13:16:00"/>
    <d v="1899-12-30T13:31:00"/>
    <m/>
    <m/>
    <x v="8"/>
    <n v="11"/>
    <n v="11"/>
    <s v="Los Cabitos"/>
    <s v="Los Cabitos Bahia Magdalena"/>
    <m/>
    <m/>
    <n v="14"/>
    <m/>
    <n v="15"/>
    <m/>
    <m/>
    <m/>
    <m/>
    <m/>
    <m/>
    <m/>
    <n v="19"/>
    <m/>
    <x v="12"/>
    <n v="30"/>
    <m/>
    <m/>
    <m/>
    <n v="3.2"/>
    <n v="852.87543931816083"/>
  </r>
  <r>
    <m/>
    <s v="Francisco Fernandez"/>
    <d v="2010-11-18T00:00:00"/>
    <n v="2010"/>
    <d v="1899-12-30T13:16:00"/>
    <d v="1899-12-30T13:31:00"/>
    <m/>
    <m/>
    <x v="8"/>
    <n v="11"/>
    <n v="11"/>
    <s v="Los Cabitos"/>
    <s v="Los Cabitos Bahia Magdalena"/>
    <m/>
    <m/>
    <n v="14"/>
    <m/>
    <n v="15"/>
    <m/>
    <m/>
    <m/>
    <m/>
    <m/>
    <m/>
    <m/>
    <n v="19"/>
    <m/>
    <x v="12"/>
    <n v="4"/>
    <m/>
    <m/>
    <m/>
    <n v="3.2"/>
    <n v="1.7137473420314113"/>
  </r>
  <r>
    <m/>
    <s v="Francisco Fernandez"/>
    <d v="2010-11-18T00:00:00"/>
    <n v="2010"/>
    <d v="1899-12-30T13:16:00"/>
    <d v="1899-12-30T13:31:00"/>
    <m/>
    <m/>
    <x v="8"/>
    <n v="11"/>
    <n v="11"/>
    <s v="Los Cabitos"/>
    <s v="Los Cabitos Bahia Magdalena"/>
    <m/>
    <m/>
    <n v="14"/>
    <m/>
    <n v="15"/>
    <m/>
    <m/>
    <m/>
    <m/>
    <m/>
    <m/>
    <m/>
    <n v="19"/>
    <m/>
    <x v="12"/>
    <n v="6"/>
    <m/>
    <m/>
    <m/>
    <n v="3.2"/>
    <n v="5.9794336978147626"/>
  </r>
  <r>
    <m/>
    <s v="Francisco Fernandez"/>
    <d v="2010-11-18T00:00:00"/>
    <n v="2010"/>
    <d v="1899-12-30T13:16:00"/>
    <d v="1899-12-30T13:31:00"/>
    <m/>
    <m/>
    <x v="8"/>
    <n v="11"/>
    <n v="11"/>
    <s v="Los Cabitos"/>
    <s v="Los Cabitos Bahia Magdalena"/>
    <m/>
    <m/>
    <n v="14"/>
    <m/>
    <n v="15"/>
    <m/>
    <m/>
    <m/>
    <m/>
    <m/>
    <m/>
    <m/>
    <n v="19"/>
    <m/>
    <x v="12"/>
    <n v="6"/>
    <m/>
    <m/>
    <m/>
    <n v="3.2"/>
    <n v="5.9794336978147626"/>
  </r>
  <r>
    <m/>
    <s v="Francisco Fernandez"/>
    <d v="2010-11-18T00:00:00"/>
    <n v="2010"/>
    <d v="1899-12-30T13:16:00"/>
    <d v="1899-12-30T13:31:00"/>
    <m/>
    <m/>
    <x v="8"/>
    <n v="11"/>
    <n v="11"/>
    <s v="Los Cabitos"/>
    <s v="Los Cabitos Bahia Magdalena"/>
    <m/>
    <m/>
    <n v="14"/>
    <m/>
    <n v="15"/>
    <m/>
    <m/>
    <m/>
    <m/>
    <m/>
    <m/>
    <m/>
    <n v="19"/>
    <m/>
    <x v="12"/>
    <n v="6"/>
    <m/>
    <m/>
    <m/>
    <n v="3.2"/>
    <n v="5.9794336978147626"/>
  </r>
  <r>
    <m/>
    <s v="Francisco Fernandez"/>
    <d v="2010-11-18T00:00:00"/>
    <n v="2010"/>
    <d v="1899-12-30T13:16:00"/>
    <d v="1899-12-30T13:31:00"/>
    <m/>
    <m/>
    <x v="8"/>
    <n v="11"/>
    <n v="11"/>
    <s v="Los Cabitos"/>
    <s v="Los Cabitos Bahia Magdalena"/>
    <m/>
    <m/>
    <n v="14"/>
    <m/>
    <n v="15"/>
    <m/>
    <m/>
    <m/>
    <m/>
    <m/>
    <m/>
    <m/>
    <n v="19"/>
    <m/>
    <x v="33"/>
    <n v="25"/>
    <m/>
    <m/>
    <m/>
    <n v="3.5"/>
    <n v="244.49609871054292"/>
  </r>
  <r>
    <m/>
    <s v="Francisco Fernandez"/>
    <d v="2010-11-18T00:00:00"/>
    <n v="2010"/>
    <d v="1899-12-30T13:16:00"/>
    <d v="1899-12-30T13:31:00"/>
    <m/>
    <m/>
    <x v="8"/>
    <n v="11"/>
    <n v="11"/>
    <s v="Los Cabitos"/>
    <s v="Los Cabitos Bahia Magdalena"/>
    <m/>
    <m/>
    <n v="14"/>
    <m/>
    <n v="15"/>
    <m/>
    <m/>
    <m/>
    <m/>
    <m/>
    <m/>
    <m/>
    <n v="19"/>
    <m/>
    <x v="33"/>
    <n v="20"/>
    <m/>
    <m/>
    <m/>
    <n v="3.5"/>
    <n v="123.31611975155727"/>
  </r>
  <r>
    <m/>
    <s v="Francisco Fernandez"/>
    <d v="2010-11-18T00:00:00"/>
    <n v="2010"/>
    <d v="1899-12-30T13:16:00"/>
    <d v="1899-12-30T13:31:00"/>
    <m/>
    <m/>
    <x v="8"/>
    <n v="11"/>
    <n v="11"/>
    <s v="Los Cabitos"/>
    <s v="Los Cabitos Bahia Magdalena"/>
    <m/>
    <m/>
    <n v="14"/>
    <m/>
    <n v="15"/>
    <m/>
    <m/>
    <m/>
    <m/>
    <m/>
    <m/>
    <m/>
    <n v="19"/>
    <m/>
    <x v="33"/>
    <n v="20"/>
    <m/>
    <m/>
    <m/>
    <n v="3.5"/>
    <n v="123.31611975155727"/>
  </r>
  <r>
    <m/>
    <s v="Francisco Fernandez"/>
    <d v="2010-11-18T00:00:00"/>
    <n v="2010"/>
    <d v="1899-12-30T13:16:00"/>
    <d v="1899-12-30T13:31:00"/>
    <m/>
    <m/>
    <x v="8"/>
    <n v="11"/>
    <n v="11"/>
    <s v="Los Cabitos"/>
    <s v="Los Cabitos Bahia Magdalena"/>
    <m/>
    <m/>
    <n v="14"/>
    <m/>
    <n v="15"/>
    <m/>
    <m/>
    <m/>
    <m/>
    <m/>
    <m/>
    <m/>
    <n v="19"/>
    <m/>
    <x v="33"/>
    <n v="20"/>
    <m/>
    <m/>
    <m/>
    <n v="3.5"/>
    <n v="123.31611975155727"/>
  </r>
  <r>
    <m/>
    <s v="Francisco Fernandez"/>
    <d v="2010-11-18T00:00:00"/>
    <n v="2010"/>
    <d v="1899-12-30T13:16:00"/>
    <d v="1899-12-30T13:31:00"/>
    <m/>
    <m/>
    <x v="8"/>
    <n v="11"/>
    <n v="11"/>
    <s v="Los Cabitos"/>
    <s v="Los Cabitos Bahia Magdalena"/>
    <m/>
    <m/>
    <n v="14"/>
    <m/>
    <n v="15"/>
    <m/>
    <m/>
    <m/>
    <m/>
    <m/>
    <m/>
    <m/>
    <n v="19"/>
    <m/>
    <x v="33"/>
    <n v="20"/>
    <m/>
    <m/>
    <m/>
    <n v="3.5"/>
    <n v="123.31611975155727"/>
  </r>
  <r>
    <m/>
    <s v="Francisco Fernandez"/>
    <d v="2010-11-18T00:00:00"/>
    <n v="2010"/>
    <d v="1899-12-30T13:16:00"/>
    <d v="1899-12-30T13:31:00"/>
    <m/>
    <m/>
    <x v="8"/>
    <n v="11"/>
    <n v="11"/>
    <s v="Los Cabitos"/>
    <s v="Los Cabitos Bahia Magdalena"/>
    <m/>
    <m/>
    <n v="14"/>
    <m/>
    <n v="15"/>
    <m/>
    <m/>
    <m/>
    <m/>
    <m/>
    <m/>
    <m/>
    <n v="19"/>
    <m/>
    <x v="48"/>
    <n v="30"/>
    <m/>
    <m/>
    <m/>
    <n v="3.5"/>
    <n v="537.30000000000007"/>
  </r>
  <r>
    <m/>
    <s v="Francisco Fernandez"/>
    <d v="2010-11-18T00:00:00"/>
    <n v="2010"/>
    <d v="1899-12-30T13:16:00"/>
    <d v="1899-12-30T13:31:00"/>
    <m/>
    <m/>
    <x v="8"/>
    <n v="11"/>
    <n v="11"/>
    <s v="Los Cabitos"/>
    <s v="Los Cabitos Bahia Magdalena"/>
    <m/>
    <m/>
    <n v="14"/>
    <m/>
    <n v="15"/>
    <m/>
    <m/>
    <m/>
    <m/>
    <m/>
    <m/>
    <m/>
    <n v="19"/>
    <m/>
    <x v="48"/>
    <n v="30"/>
    <m/>
    <m/>
    <m/>
    <n v="3.5"/>
    <n v="537.30000000000007"/>
  </r>
  <r>
    <m/>
    <s v="Francisco Fernandez"/>
    <d v="2010-11-18T00:00:00"/>
    <n v="2010"/>
    <d v="1899-12-30T12:56:00"/>
    <d v="1899-12-30T13:09:00"/>
    <m/>
    <m/>
    <x v="9"/>
    <n v="12"/>
    <n v="12"/>
    <s v="Los Cabitos"/>
    <s v="Los Cabitos Bahia Magdalena"/>
    <m/>
    <m/>
    <n v="14.9"/>
    <m/>
    <n v="12"/>
    <m/>
    <m/>
    <m/>
    <m/>
    <m/>
    <m/>
    <m/>
    <m/>
    <m/>
    <x v="2"/>
    <n v="10"/>
    <m/>
    <m/>
    <m/>
    <n v="2.7"/>
    <n v="28.892938359934313"/>
  </r>
  <r>
    <m/>
    <s v="Francisco Fernandez"/>
    <d v="2010-11-18T00:00:00"/>
    <n v="2010"/>
    <d v="1899-12-30T12:56:00"/>
    <d v="1899-12-30T13:09:00"/>
    <m/>
    <m/>
    <x v="9"/>
    <n v="12"/>
    <n v="12"/>
    <s v="Los Cabitos"/>
    <s v="Los Cabitos Bahia Magdalena"/>
    <m/>
    <m/>
    <n v="14.9"/>
    <m/>
    <n v="12"/>
    <m/>
    <m/>
    <m/>
    <m/>
    <m/>
    <m/>
    <m/>
    <m/>
    <m/>
    <x v="53"/>
    <n v="30"/>
    <m/>
    <m/>
    <m/>
    <n v="3.4"/>
    <n v="414.08850195129264"/>
  </r>
  <r>
    <m/>
    <s v="Francisco Fernandez"/>
    <d v="2010-11-18T00:00:00"/>
    <n v="2010"/>
    <d v="1899-12-30T12:56:00"/>
    <d v="1899-12-30T13:09:00"/>
    <m/>
    <m/>
    <x v="9"/>
    <n v="12"/>
    <n v="12"/>
    <s v="Los Cabitos"/>
    <s v="Los Cabitos Bahia Magdalena"/>
    <m/>
    <m/>
    <n v="14.9"/>
    <m/>
    <n v="12"/>
    <m/>
    <m/>
    <m/>
    <m/>
    <m/>
    <m/>
    <m/>
    <m/>
    <m/>
    <x v="15"/>
    <n v="20"/>
    <m/>
    <m/>
    <m/>
    <n v="3.5"/>
    <n v="123.31611975155727"/>
  </r>
  <r>
    <m/>
    <s v="Francisco Fernandez"/>
    <d v="2010-11-18T00:00:00"/>
    <n v="2010"/>
    <d v="1899-12-30T12:56:00"/>
    <d v="1899-12-30T13:09:00"/>
    <m/>
    <m/>
    <x v="9"/>
    <n v="12"/>
    <n v="12"/>
    <s v="Los Cabitos"/>
    <s v="Los Cabitos Bahia Magdalena"/>
    <m/>
    <m/>
    <n v="14.9"/>
    <m/>
    <n v="12"/>
    <m/>
    <m/>
    <m/>
    <m/>
    <m/>
    <m/>
    <m/>
    <m/>
    <m/>
    <x v="15"/>
    <n v="20"/>
    <m/>
    <m/>
    <m/>
    <n v="3.5"/>
    <n v="123.31611975155727"/>
  </r>
  <r>
    <m/>
    <s v="Francisco Fernandez"/>
    <d v="2010-11-18T00:00:00"/>
    <n v="2010"/>
    <d v="1899-12-30T12:56:00"/>
    <d v="1899-12-30T13:09:00"/>
    <m/>
    <m/>
    <x v="9"/>
    <n v="12"/>
    <n v="12"/>
    <s v="Los Cabitos"/>
    <s v="Los Cabitos Bahia Magdalena"/>
    <m/>
    <m/>
    <n v="14.9"/>
    <m/>
    <n v="12"/>
    <m/>
    <m/>
    <m/>
    <m/>
    <m/>
    <m/>
    <m/>
    <m/>
    <m/>
    <x v="15"/>
    <n v="20"/>
    <m/>
    <m/>
    <m/>
    <n v="3.5"/>
    <n v="123.31611975155727"/>
  </r>
  <r>
    <m/>
    <s v="Francisco Fernandez"/>
    <d v="2010-11-18T00:00:00"/>
    <n v="2010"/>
    <d v="1899-12-30T12:56:00"/>
    <d v="1899-12-30T13:09:00"/>
    <m/>
    <m/>
    <x v="9"/>
    <n v="12"/>
    <n v="12"/>
    <s v="Los Cabitos"/>
    <s v="Los Cabitos Bahia Magdalena"/>
    <m/>
    <m/>
    <n v="14.9"/>
    <m/>
    <n v="12"/>
    <m/>
    <m/>
    <m/>
    <m/>
    <m/>
    <m/>
    <m/>
    <m/>
    <m/>
    <x v="15"/>
    <n v="20"/>
    <m/>
    <m/>
    <m/>
    <n v="3.5"/>
    <n v="123.31611975155727"/>
  </r>
  <r>
    <m/>
    <s v="Francisco Fernandez"/>
    <d v="2010-11-18T00:00:00"/>
    <n v="2010"/>
    <d v="1899-12-30T12:56:00"/>
    <d v="1899-12-30T13:09:00"/>
    <m/>
    <m/>
    <x v="9"/>
    <n v="12"/>
    <n v="12"/>
    <s v="Los Cabitos"/>
    <s v="Los Cabitos Bahia Magdalena"/>
    <m/>
    <m/>
    <n v="14.9"/>
    <m/>
    <n v="12"/>
    <m/>
    <m/>
    <m/>
    <m/>
    <m/>
    <m/>
    <m/>
    <m/>
    <m/>
    <x v="15"/>
    <n v="10"/>
    <m/>
    <m/>
    <m/>
    <n v="3.5"/>
    <n v="14.711960327878968"/>
  </r>
  <r>
    <m/>
    <s v="Francisco Fernandez"/>
    <d v="2010-11-18T00:00:00"/>
    <n v="2010"/>
    <d v="1899-12-30T12:56:00"/>
    <d v="1899-12-30T13:09:00"/>
    <m/>
    <m/>
    <x v="9"/>
    <n v="12"/>
    <n v="12"/>
    <s v="Los Cabitos"/>
    <s v="Los Cabitos Bahia Magdalena"/>
    <m/>
    <m/>
    <n v="14.9"/>
    <m/>
    <n v="12"/>
    <m/>
    <m/>
    <m/>
    <m/>
    <m/>
    <m/>
    <m/>
    <m/>
    <m/>
    <x v="15"/>
    <n v="10"/>
    <m/>
    <m/>
    <m/>
    <n v="3.5"/>
    <n v="14.711960327878968"/>
  </r>
  <r>
    <m/>
    <s v="Francisco Fernandez"/>
    <d v="2010-11-18T00:00:00"/>
    <n v="2010"/>
    <d v="1899-12-30T12:56:00"/>
    <d v="1899-12-30T13:09:00"/>
    <m/>
    <m/>
    <x v="9"/>
    <n v="12"/>
    <n v="12"/>
    <s v="Los Cabitos"/>
    <s v="Los Cabitos Bahia Magdalena"/>
    <m/>
    <m/>
    <n v="14.9"/>
    <m/>
    <n v="12"/>
    <m/>
    <m/>
    <m/>
    <m/>
    <m/>
    <m/>
    <m/>
    <m/>
    <m/>
    <x v="15"/>
    <n v="10"/>
    <m/>
    <m/>
    <m/>
    <n v="3.5"/>
    <n v="14.711960327878968"/>
  </r>
  <r>
    <m/>
    <s v="Francisco Fernandez"/>
    <d v="2010-11-18T00:00:00"/>
    <n v="2010"/>
    <d v="1899-12-30T12:56:00"/>
    <d v="1899-12-30T13:09:00"/>
    <m/>
    <m/>
    <x v="9"/>
    <n v="12"/>
    <n v="12"/>
    <s v="Los Cabitos"/>
    <s v="Los Cabitos Bahia Magdalena"/>
    <m/>
    <m/>
    <n v="14.9"/>
    <m/>
    <n v="12"/>
    <m/>
    <m/>
    <m/>
    <m/>
    <m/>
    <m/>
    <m/>
    <m/>
    <m/>
    <x v="15"/>
    <n v="10"/>
    <m/>
    <m/>
    <m/>
    <n v="3.5"/>
    <n v="14.711960327878968"/>
  </r>
  <r>
    <m/>
    <s v="Francisco Fernandez"/>
    <d v="2010-11-18T00:00:00"/>
    <n v="2010"/>
    <d v="1899-12-30T12:56:00"/>
    <d v="1899-12-30T13:09:00"/>
    <m/>
    <m/>
    <x v="9"/>
    <n v="12"/>
    <n v="12"/>
    <s v="Los Cabitos"/>
    <s v="Los Cabitos Bahia Magdalena"/>
    <m/>
    <m/>
    <n v="14.9"/>
    <m/>
    <n v="12"/>
    <m/>
    <m/>
    <m/>
    <m/>
    <m/>
    <m/>
    <m/>
    <m/>
    <m/>
    <x v="8"/>
    <n v="30"/>
    <m/>
    <m/>
    <m/>
    <n v="3.1"/>
    <n v="469.91205562892378"/>
  </r>
  <r>
    <m/>
    <s v="Francisco Fernandez"/>
    <d v="2010-11-18T00:00:00"/>
    <n v="2010"/>
    <d v="1899-12-30T12:56:00"/>
    <d v="1899-12-30T13:09:00"/>
    <m/>
    <m/>
    <x v="9"/>
    <n v="12"/>
    <n v="12"/>
    <s v="Los Cabitos"/>
    <s v="Los Cabitos Bahia Magdalena"/>
    <m/>
    <m/>
    <n v="14.9"/>
    <m/>
    <n v="12"/>
    <m/>
    <m/>
    <m/>
    <m/>
    <m/>
    <m/>
    <m/>
    <m/>
    <m/>
    <x v="9"/>
    <n v="25"/>
    <m/>
    <m/>
    <m/>
    <n v="2"/>
    <n v="626.76822624524254"/>
  </r>
  <r>
    <m/>
    <s v="Francisco Fernandez"/>
    <d v="2010-11-18T00:00:00"/>
    <n v="2010"/>
    <d v="1899-12-30T12:56:00"/>
    <d v="1899-12-30T13:09:00"/>
    <m/>
    <m/>
    <x v="9"/>
    <n v="12"/>
    <n v="12"/>
    <s v="Los Cabitos"/>
    <s v="Los Cabitos Bahia Magdalena"/>
    <m/>
    <m/>
    <n v="14.9"/>
    <m/>
    <n v="12"/>
    <m/>
    <m/>
    <m/>
    <m/>
    <m/>
    <m/>
    <m/>
    <m/>
    <m/>
    <x v="9"/>
    <n v="25"/>
    <m/>
    <m/>
    <m/>
    <n v="2"/>
    <n v="626.76822624524254"/>
  </r>
  <r>
    <m/>
    <s v="Francisco Fernandez"/>
    <d v="2010-11-18T00:00:00"/>
    <n v="2010"/>
    <d v="1899-12-30T12:56:00"/>
    <d v="1899-12-30T13:09:00"/>
    <m/>
    <m/>
    <x v="9"/>
    <n v="12"/>
    <n v="12"/>
    <s v="Los Cabitos"/>
    <s v="Los Cabitos Bahia Magdalena"/>
    <m/>
    <m/>
    <n v="14.9"/>
    <m/>
    <n v="12"/>
    <m/>
    <m/>
    <m/>
    <m/>
    <m/>
    <m/>
    <m/>
    <m/>
    <m/>
    <x v="19"/>
    <n v="40"/>
    <m/>
    <m/>
    <m/>
    <n v="3.6"/>
    <n v="1849.6"/>
  </r>
  <r>
    <m/>
    <s v="Francisco Fernandez"/>
    <d v="2010-11-18T00:00:00"/>
    <n v="2010"/>
    <d v="1899-12-30T12:56:00"/>
    <d v="1899-12-30T13:09:00"/>
    <m/>
    <m/>
    <x v="9"/>
    <n v="12"/>
    <n v="12"/>
    <s v="Los Cabitos"/>
    <s v="Los Cabitos Bahia Magdalena"/>
    <m/>
    <m/>
    <n v="14.9"/>
    <m/>
    <n v="12"/>
    <m/>
    <m/>
    <m/>
    <m/>
    <m/>
    <m/>
    <m/>
    <m/>
    <m/>
    <x v="19"/>
    <n v="40"/>
    <m/>
    <m/>
    <m/>
    <n v="3.6"/>
    <n v="1849.6"/>
  </r>
  <r>
    <m/>
    <s v="Francisco Fernandez"/>
    <d v="2010-11-18T00:00:00"/>
    <n v="2010"/>
    <d v="1899-12-30T12:56:00"/>
    <d v="1899-12-30T13:09:00"/>
    <m/>
    <m/>
    <x v="9"/>
    <n v="12"/>
    <n v="12"/>
    <s v="Los Cabitos"/>
    <s v="Los Cabitos Bahia Magdalena"/>
    <m/>
    <m/>
    <n v="14.9"/>
    <m/>
    <n v="12"/>
    <m/>
    <m/>
    <m/>
    <m/>
    <m/>
    <m/>
    <m/>
    <m/>
    <m/>
    <x v="19"/>
    <n v="15"/>
    <m/>
    <m/>
    <m/>
    <n v="3.6"/>
    <n v="97.537499999999994"/>
  </r>
  <r>
    <m/>
    <s v="Francisco Fernandez"/>
    <d v="2010-11-18T00:00:00"/>
    <n v="2010"/>
    <d v="1899-12-30T12:56:00"/>
    <d v="1899-12-30T13:09:00"/>
    <m/>
    <m/>
    <x v="9"/>
    <n v="12"/>
    <n v="12"/>
    <s v="Los Cabitos"/>
    <s v="Los Cabitos Bahia Magdalena"/>
    <m/>
    <m/>
    <n v="14.9"/>
    <m/>
    <n v="12"/>
    <m/>
    <m/>
    <m/>
    <m/>
    <m/>
    <m/>
    <m/>
    <m/>
    <m/>
    <x v="19"/>
    <n v="15"/>
    <m/>
    <m/>
    <m/>
    <n v="3.6"/>
    <n v="97.537499999999994"/>
  </r>
  <r>
    <m/>
    <s v="Francisco Fernandez"/>
    <d v="2010-11-18T00:00:00"/>
    <n v="2010"/>
    <d v="1899-12-30T12:56:00"/>
    <d v="1899-12-30T13:09:00"/>
    <m/>
    <m/>
    <x v="9"/>
    <n v="12"/>
    <n v="12"/>
    <s v="Los Cabitos"/>
    <s v="Los Cabitos Bahia Magdalena"/>
    <m/>
    <m/>
    <n v="14.9"/>
    <m/>
    <n v="12"/>
    <m/>
    <m/>
    <m/>
    <m/>
    <m/>
    <m/>
    <m/>
    <m/>
    <m/>
    <x v="19"/>
    <n v="15"/>
    <m/>
    <m/>
    <m/>
    <n v="3.6"/>
    <n v="97.537499999999994"/>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17"/>
    <n v="20"/>
    <m/>
    <m/>
    <m/>
    <n v="3.5"/>
    <n v="2193.9640323979038"/>
  </r>
  <r>
    <m/>
    <s v="Francisco Fernandez"/>
    <d v="2010-11-18T00:00:00"/>
    <n v="2010"/>
    <d v="1899-12-30T12:56:00"/>
    <d v="1899-12-30T13:09:00"/>
    <m/>
    <m/>
    <x v="9"/>
    <n v="12"/>
    <n v="12"/>
    <s v="Los Cabitos"/>
    <s v="Los Cabitos Bahia Magdalena"/>
    <m/>
    <m/>
    <n v="14.9"/>
    <m/>
    <n v="12"/>
    <m/>
    <m/>
    <m/>
    <m/>
    <m/>
    <m/>
    <m/>
    <m/>
    <m/>
    <x v="51"/>
    <n v="30"/>
    <m/>
    <m/>
    <m/>
    <n v="2.9"/>
    <n v="599.30651709813947"/>
  </r>
  <r>
    <m/>
    <s v="Francisco Fernandez"/>
    <d v="2010-11-18T00:00:00"/>
    <n v="2010"/>
    <d v="1899-12-30T12:56:00"/>
    <d v="1899-12-30T13:09:00"/>
    <m/>
    <m/>
    <x v="9"/>
    <n v="12"/>
    <n v="12"/>
    <s v="Los Cabitos"/>
    <s v="Los Cabitos Bahia Magdalena"/>
    <m/>
    <m/>
    <n v="14.9"/>
    <m/>
    <n v="12"/>
    <m/>
    <m/>
    <m/>
    <m/>
    <m/>
    <m/>
    <m/>
    <m/>
    <m/>
    <x v="12"/>
    <n v="20"/>
    <m/>
    <m/>
    <m/>
    <n v="3.2"/>
    <n v="244.44004082686433"/>
  </r>
  <r>
    <m/>
    <s v="Francisco Fernandez"/>
    <d v="2010-11-18T00:00:00"/>
    <n v="2010"/>
    <d v="1899-12-30T12:56:00"/>
    <d v="1899-12-30T13:09:00"/>
    <m/>
    <m/>
    <x v="9"/>
    <n v="12"/>
    <n v="12"/>
    <s v="Los Cabitos"/>
    <s v="Los Cabitos Bahia Magdalena"/>
    <m/>
    <m/>
    <n v="14.9"/>
    <m/>
    <n v="12"/>
    <m/>
    <m/>
    <m/>
    <m/>
    <m/>
    <m/>
    <m/>
    <m/>
    <m/>
    <x v="12"/>
    <n v="20"/>
    <m/>
    <m/>
    <m/>
    <n v="3.2"/>
    <n v="244.44004082686433"/>
  </r>
  <r>
    <m/>
    <s v="Francisco Fernandez"/>
    <d v="2010-11-18T00:00:00"/>
    <n v="2010"/>
    <d v="1899-12-30T12:56:00"/>
    <d v="1899-12-30T13:09:00"/>
    <m/>
    <m/>
    <x v="9"/>
    <n v="12"/>
    <n v="12"/>
    <s v="Los Cabitos"/>
    <s v="Los Cabitos Bahia Magdalena"/>
    <m/>
    <m/>
    <n v="14.9"/>
    <m/>
    <n v="12"/>
    <m/>
    <m/>
    <m/>
    <m/>
    <m/>
    <m/>
    <m/>
    <m/>
    <m/>
    <x v="12"/>
    <n v="20"/>
    <m/>
    <m/>
    <m/>
    <n v="3.2"/>
    <n v="244.44004082686433"/>
  </r>
  <r>
    <m/>
    <s v="Francisco Fernandez"/>
    <d v="2010-11-18T00:00:00"/>
    <n v="2010"/>
    <d v="1899-12-30T12:56:00"/>
    <d v="1899-12-30T13:09:00"/>
    <m/>
    <m/>
    <x v="9"/>
    <n v="12"/>
    <n v="12"/>
    <s v="Los Cabitos"/>
    <s v="Los Cabitos Bahia Magdalena"/>
    <m/>
    <m/>
    <n v="14.9"/>
    <m/>
    <n v="12"/>
    <m/>
    <m/>
    <m/>
    <m/>
    <m/>
    <m/>
    <m/>
    <m/>
    <m/>
    <x v="12"/>
    <n v="30"/>
    <m/>
    <m/>
    <m/>
    <n v="3.2"/>
    <n v="852.87543931816083"/>
  </r>
  <r>
    <m/>
    <s v="Francisco Fernandez"/>
    <d v="2010-11-18T00:00:00"/>
    <n v="2010"/>
    <d v="1899-12-30T12:56:00"/>
    <d v="1899-12-30T13:09:00"/>
    <m/>
    <m/>
    <x v="9"/>
    <n v="12"/>
    <n v="12"/>
    <s v="Los Cabitos"/>
    <s v="Los Cabitos Bahia Magdalena"/>
    <m/>
    <m/>
    <n v="14.9"/>
    <m/>
    <n v="12"/>
    <m/>
    <m/>
    <m/>
    <m/>
    <m/>
    <m/>
    <m/>
    <m/>
    <m/>
    <x v="12"/>
    <n v="30"/>
    <m/>
    <m/>
    <m/>
    <n v="3.2"/>
    <n v="852.87543931816083"/>
  </r>
  <r>
    <m/>
    <s v="Francisco Fernandez"/>
    <d v="2010-11-18T00:00:00"/>
    <n v="2010"/>
    <d v="1899-12-30T12:56:00"/>
    <d v="1899-12-30T13:09:00"/>
    <m/>
    <m/>
    <x v="9"/>
    <n v="12"/>
    <n v="12"/>
    <s v="Los Cabitos"/>
    <s v="Los Cabitos Bahia Magdalena"/>
    <m/>
    <m/>
    <n v="14.9"/>
    <m/>
    <n v="12"/>
    <m/>
    <m/>
    <m/>
    <m/>
    <m/>
    <m/>
    <m/>
    <m/>
    <m/>
    <x v="12"/>
    <n v="30"/>
    <m/>
    <m/>
    <m/>
    <n v="3.2"/>
    <n v="852.87543931816083"/>
  </r>
  <r>
    <m/>
    <s v="Francisco Fernandez"/>
    <d v="2010-11-18T00:00:00"/>
    <n v="2010"/>
    <d v="1899-12-30T12:56:00"/>
    <d v="1899-12-30T13:09:00"/>
    <m/>
    <m/>
    <x v="9"/>
    <n v="12"/>
    <n v="12"/>
    <s v="Los Cabitos"/>
    <s v="Los Cabitos Bahia Magdalena"/>
    <m/>
    <m/>
    <n v="14.9"/>
    <m/>
    <n v="12"/>
    <m/>
    <m/>
    <m/>
    <m/>
    <m/>
    <m/>
    <m/>
    <m/>
    <m/>
    <x v="48"/>
    <n v="25"/>
    <m/>
    <m/>
    <m/>
    <n v="3.5"/>
    <n v="310.9375"/>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53"/>
    <n v="10"/>
    <m/>
    <m/>
    <m/>
    <n v="3.4"/>
    <n v="12.864413959638767"/>
  </r>
  <r>
    <m/>
    <s v="Francisco Fernandez"/>
    <d v="2010-11-18T00:00:00"/>
    <n v="2010"/>
    <d v="1899-12-30T12:56:00"/>
    <d v="1899-12-30T13:09:00"/>
    <m/>
    <m/>
    <x v="9"/>
    <n v="12"/>
    <n v="12"/>
    <s v="Los Cabitos"/>
    <s v="Los Cabitos Bahia Magdalena"/>
    <m/>
    <m/>
    <n v="14.9"/>
    <m/>
    <n v="12"/>
    <m/>
    <m/>
    <m/>
    <m/>
    <m/>
    <m/>
    <m/>
    <m/>
    <m/>
    <x v="34"/>
    <n v="30"/>
    <m/>
    <m/>
    <m/>
    <n v="2.8"/>
    <n v="548.9372527376978"/>
  </r>
  <r>
    <m/>
    <s v="Francisco Fernandez"/>
    <d v="2010-11-18T00:00:00"/>
    <n v="2010"/>
    <d v="1899-12-30T12:56:00"/>
    <d v="1899-12-30T13:09:00"/>
    <m/>
    <m/>
    <x v="9"/>
    <n v="12"/>
    <n v="12"/>
    <s v="Los Cabitos"/>
    <s v="Los Cabitos Bahia Magdalena"/>
    <m/>
    <m/>
    <n v="14.9"/>
    <m/>
    <n v="12"/>
    <m/>
    <m/>
    <m/>
    <m/>
    <m/>
    <m/>
    <m/>
    <m/>
    <m/>
    <x v="34"/>
    <n v="30"/>
    <m/>
    <m/>
    <m/>
    <n v="2.8"/>
    <n v="548.9372527376978"/>
  </r>
  <r>
    <m/>
    <s v="Francisco Fernandez"/>
    <d v="2010-11-18T00:00:00"/>
    <n v="2010"/>
    <d v="1899-12-30T12:56:00"/>
    <d v="1899-12-30T13:09:00"/>
    <m/>
    <m/>
    <x v="9"/>
    <n v="12"/>
    <n v="12"/>
    <s v="Los Cabitos"/>
    <s v="Los Cabitos Bahia Magdalena"/>
    <m/>
    <m/>
    <n v="14.9"/>
    <m/>
    <n v="12"/>
    <m/>
    <m/>
    <m/>
    <m/>
    <m/>
    <m/>
    <m/>
    <m/>
    <m/>
    <x v="34"/>
    <n v="30"/>
    <m/>
    <m/>
    <m/>
    <n v="2.8"/>
    <n v="548.9372527376978"/>
  </r>
  <r>
    <m/>
    <s v="Francisco Fernandez"/>
    <d v="2010-11-18T00:00:00"/>
    <n v="2010"/>
    <d v="1899-12-30T12:56:00"/>
    <d v="1899-12-30T13:09:00"/>
    <m/>
    <m/>
    <x v="9"/>
    <n v="12"/>
    <n v="12"/>
    <s v="Los Cabitos"/>
    <s v="Los Cabitos Bahia Magdalena"/>
    <m/>
    <m/>
    <n v="14.9"/>
    <m/>
    <n v="12"/>
    <m/>
    <m/>
    <m/>
    <m/>
    <m/>
    <m/>
    <m/>
    <m/>
    <m/>
    <x v="54"/>
    <n v="30"/>
    <m/>
    <m/>
    <m/>
    <n v="3.2"/>
    <n v="272.64393602449258"/>
  </r>
  <r>
    <m/>
    <s v="Francisco Fernandez"/>
    <d v="2010-11-18T00:00:00"/>
    <n v="2010"/>
    <d v="1899-12-30T12:56:00"/>
    <d v="1899-12-30T13:09:00"/>
    <m/>
    <m/>
    <x v="9"/>
    <n v="12"/>
    <n v="12"/>
    <s v="Los Cabitos"/>
    <s v="Los Cabitos Bahia Magdalena"/>
    <m/>
    <m/>
    <n v="14.9"/>
    <m/>
    <n v="12"/>
    <m/>
    <m/>
    <m/>
    <m/>
    <m/>
    <m/>
    <m/>
    <m/>
    <m/>
    <x v="54"/>
    <n v="30"/>
    <m/>
    <m/>
    <m/>
    <n v="3.2"/>
    <n v="272.64393602449258"/>
  </r>
  <r>
    <m/>
    <s v="Francisco Fernandez"/>
    <d v="2010-11-18T00:00:00"/>
    <n v="2010"/>
    <d v="1899-12-30T12:56:00"/>
    <d v="1899-12-30T13:09:00"/>
    <m/>
    <m/>
    <x v="9"/>
    <n v="12"/>
    <n v="12"/>
    <s v="Los Cabitos"/>
    <s v="Los Cabitos Bahia Magdalena"/>
    <m/>
    <m/>
    <n v="14.9"/>
    <m/>
    <n v="12"/>
    <m/>
    <m/>
    <m/>
    <m/>
    <m/>
    <m/>
    <m/>
    <m/>
    <m/>
    <x v="41"/>
    <n v="25"/>
    <m/>
    <m/>
    <m/>
    <n v="2.7"/>
    <n v="277.22779065587309"/>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20"/>
    <m/>
    <m/>
    <m/>
    <n v="3.5"/>
    <n v="123.31611975155727"/>
  </r>
  <r>
    <m/>
    <s v="Francisco Fernandez"/>
    <d v="2010-11-18T00:00:00"/>
    <n v="2010"/>
    <d v="1899-12-30T12:56:00"/>
    <d v="1899-12-30T13:09:00"/>
    <m/>
    <m/>
    <x v="9"/>
    <n v="12"/>
    <n v="12"/>
    <s v="Los Cabitos"/>
    <s v="Los Cabitos Bahia Magdalena"/>
    <m/>
    <m/>
    <n v="14.9"/>
    <m/>
    <n v="12"/>
    <m/>
    <m/>
    <m/>
    <m/>
    <m/>
    <m/>
    <m/>
    <m/>
    <m/>
    <x v="33"/>
    <n v="4"/>
    <m/>
    <m/>
    <m/>
    <n v="3.5"/>
    <n v="0.88525656577174205"/>
  </r>
  <r>
    <m/>
    <s v="Francisco Fernandez"/>
    <d v="2010-11-18T00:00:00"/>
    <n v="2010"/>
    <d v="1899-12-30T12:56:00"/>
    <d v="1899-12-30T13:09:00"/>
    <m/>
    <m/>
    <x v="9"/>
    <n v="12"/>
    <n v="12"/>
    <s v="Los Cabitos"/>
    <s v="Los Cabitos Bahia Magdalena"/>
    <m/>
    <m/>
    <n v="14.9"/>
    <m/>
    <n v="12"/>
    <m/>
    <m/>
    <m/>
    <m/>
    <m/>
    <m/>
    <m/>
    <m/>
    <m/>
    <x v="33"/>
    <n v="4"/>
    <m/>
    <m/>
    <m/>
    <n v="3.5"/>
    <n v="0.88525656577174205"/>
  </r>
  <r>
    <m/>
    <s v="Francisco Fernandez"/>
    <d v="2010-11-18T00:00:00"/>
    <n v="2010"/>
    <d v="1899-12-30T12:56:00"/>
    <d v="1899-12-30T13:09:00"/>
    <m/>
    <m/>
    <x v="9"/>
    <n v="12"/>
    <n v="12"/>
    <s v="Los Cabitos"/>
    <s v="Los Cabitos Bahia Magdalena"/>
    <m/>
    <m/>
    <n v="14.9"/>
    <m/>
    <n v="12"/>
    <m/>
    <m/>
    <m/>
    <m/>
    <m/>
    <m/>
    <m/>
    <m/>
    <m/>
    <x v="33"/>
    <n v="4"/>
    <m/>
    <m/>
    <m/>
    <n v="3.5"/>
    <n v="0.88525656577174205"/>
  </r>
  <r>
    <m/>
    <s v="Francisco Fernandez"/>
    <d v="2010-11-18T00:00:00"/>
    <n v="2010"/>
    <d v="1899-12-30T12:56:00"/>
    <d v="1899-12-30T13:09:00"/>
    <m/>
    <m/>
    <x v="9"/>
    <n v="12"/>
    <n v="12"/>
    <s v="Los Cabitos"/>
    <s v="Los Cabitos Bahia Magdalena"/>
    <m/>
    <m/>
    <n v="14.9"/>
    <m/>
    <n v="12"/>
    <m/>
    <m/>
    <m/>
    <m/>
    <m/>
    <m/>
    <m/>
    <m/>
    <m/>
    <x v="33"/>
    <n v="4"/>
    <m/>
    <m/>
    <m/>
    <n v="3.5"/>
    <n v="0.88525656577174205"/>
  </r>
  <r>
    <m/>
    <m/>
    <m/>
    <m/>
    <m/>
    <m/>
    <m/>
    <m/>
    <x v="10"/>
    <m/>
    <m/>
    <m/>
    <m/>
    <m/>
    <m/>
    <m/>
    <m/>
    <m/>
    <m/>
    <m/>
    <m/>
    <m/>
    <m/>
    <m/>
    <m/>
    <m/>
    <m/>
    <x v="55"/>
    <m/>
    <m/>
    <m/>
    <m/>
    <m/>
    <m/>
  </r>
  <r>
    <m/>
    <m/>
    <m/>
    <m/>
    <m/>
    <m/>
    <m/>
    <m/>
    <x v="10"/>
    <m/>
    <m/>
    <m/>
    <m/>
    <m/>
    <m/>
    <m/>
    <m/>
    <m/>
    <m/>
    <m/>
    <m/>
    <m/>
    <m/>
    <m/>
    <m/>
    <m/>
    <m/>
    <x v="55"/>
    <m/>
    <m/>
    <m/>
    <m/>
    <m/>
    <m/>
  </r>
</pivotCacheRecords>
</file>

<file path=xl/pivotCache/pivotCacheRecords2.xml><?xml version="1.0" encoding="utf-8"?>
<pivotCacheRecords xmlns="http://schemas.openxmlformats.org/spreadsheetml/2006/main" xmlns:r="http://schemas.openxmlformats.org/officeDocument/2006/relationships" count="4589">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0"/>
    <n v="2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0"/>
    <n v="20"/>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0"/>
    <n v="3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1"/>
    <n v="20"/>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1"/>
    <n v="1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1"/>
    <n v="20"/>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2"/>
    <n v="2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2"/>
    <n v="30"/>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2"/>
    <n v="20"/>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2"/>
    <n v="1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2"/>
    <n v="1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3"/>
    <n v="70"/>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4"/>
    <n v="3"/>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4"/>
    <n v="3"/>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4"/>
    <n v="3"/>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4"/>
    <n v="3"/>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4"/>
    <n v="3"/>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4"/>
    <n v="3"/>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4"/>
    <n v="3"/>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4"/>
    <n v="3"/>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4"/>
    <n v="3"/>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4"/>
    <n v="3"/>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4"/>
    <n v="3"/>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4"/>
    <n v="3"/>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5"/>
    <n v="2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5"/>
    <n v="2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20"/>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20"/>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20"/>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20"/>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1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1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1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1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1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1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1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1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15"/>
    <m/>
    <m/>
    <m/>
    <m/>
    <m/>
  </r>
  <r>
    <s v="ELABO-131011-AR-1-1-CP"/>
    <s v="Arturo Hernández"/>
    <x v="0"/>
    <n v="2011"/>
    <d v="1899-12-30T11:00:00"/>
    <d v="1899-12-30T11:15:00"/>
    <d v="1899-12-30T00:15:00"/>
    <m/>
    <m/>
    <m/>
    <n v="1"/>
    <s v="El Arrolladero"/>
    <x v="0"/>
    <m/>
    <n v="35.309999999999995"/>
    <n v="10.7"/>
    <n v="39.93"/>
    <n v="12.1"/>
    <n v="39.93"/>
    <n v="12.1"/>
    <n v="37.619999999999997"/>
    <n v="12.1"/>
    <x v="0"/>
    <x v="0"/>
    <n v="71.599999999999994"/>
    <n v="22"/>
    <n v="7"/>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7"/>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7"/>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7"/>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7"/>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7"/>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7"/>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7"/>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7"/>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7"/>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7"/>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7"/>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0"/>
    <n v="2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0"/>
    <n v="2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8"/>
    <n v="2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9"/>
    <n v="2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9"/>
    <n v="3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0"/>
    <n v="3"/>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0"/>
    <n v="3"/>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3"/>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3"/>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3"/>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3"/>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3"/>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3"/>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3"/>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3"/>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1"/>
    <n v="3"/>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5"/>
    <n v="2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5"/>
    <n v="3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5"/>
    <n v="2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5"/>
    <n v="2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5"/>
    <n v="2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5"/>
    <n v="2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5"/>
    <n v="2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5"/>
    <n v="2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5"/>
    <n v="2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5"/>
    <n v="2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5"/>
    <n v="2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5"/>
    <n v="2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2"/>
    <n v="2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2"/>
    <n v="2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2"/>
    <n v="3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5"/>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6"/>
    <n v="1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2"/>
    <n v="30"/>
    <m/>
    <m/>
    <m/>
    <m/>
    <m/>
  </r>
  <r>
    <s v="LOCAB-131011-AH-1-1-CP"/>
    <s v="Arturo Hernández"/>
    <x v="0"/>
    <n v="2011"/>
    <d v="1899-12-30T09:40:00"/>
    <d v="1899-12-30T09:55:00"/>
    <d v="1899-12-30T00:15:00"/>
    <m/>
    <m/>
    <m/>
    <n v="1"/>
    <s v="Los Cabitos"/>
    <x v="1"/>
    <m/>
    <n v="30.029999999999998"/>
    <n v="9.1"/>
    <n v="34.65"/>
    <n v="10.5"/>
    <n v="34.65"/>
    <n v="10.5"/>
    <n v="32.339999999999996"/>
    <n v="10.5"/>
    <x v="1"/>
    <x v="1"/>
    <n v="73.400000000000006"/>
    <n v="23"/>
    <n v="10"/>
    <x v="13"/>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0"/>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0"/>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0"/>
    <n v="2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0"/>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8"/>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4"/>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4"/>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5"/>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5"/>
    <n v="3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5"/>
    <n v="2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5"/>
    <n v="1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6"/>
    <n v="20"/>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6"/>
    <n v="15"/>
    <m/>
    <m/>
    <m/>
    <m/>
    <m/>
  </r>
  <r>
    <s v="LOCAB-131011-AH-1-2-CP"/>
    <s v="Arturo Hernández"/>
    <x v="0"/>
    <n v="2011"/>
    <d v="1899-12-30T09:20:00"/>
    <d v="1899-12-30T09:35:00"/>
    <d v="1899-12-30T00:15:00"/>
    <m/>
    <m/>
    <m/>
    <n v="2"/>
    <s v="Los Cabitos"/>
    <x v="1"/>
    <m/>
    <n v="38.94"/>
    <n v="11.8"/>
    <n v="40.26"/>
    <n v="12.2"/>
    <n v="40.26"/>
    <n v="12.2"/>
    <n v="39.599999999999994"/>
    <n v="12.2"/>
    <x v="1"/>
    <x v="1"/>
    <n v="73.400000000000006"/>
    <n v="23"/>
    <n v="10"/>
    <x v="17"/>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18"/>
    <n v="3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0"/>
    <n v="35"/>
    <s v="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15"/>
    <n v="4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15"/>
    <n v="3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15"/>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15"/>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15"/>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15"/>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15"/>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15"/>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15"/>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15"/>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15"/>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15"/>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6"/>
    <n v="20"/>
    <m/>
    <m/>
    <m/>
    <m/>
    <m/>
  </r>
  <r>
    <s v="ELABO-131011-AR-1-2-CP"/>
    <s v="Arturo Hernández"/>
    <x v="0"/>
    <n v="2011"/>
    <d v="1899-12-30T10:35:00"/>
    <d v="1899-12-30T10:50:00"/>
    <d v="1899-12-30T00:15:00"/>
    <m/>
    <m/>
    <m/>
    <n v="2"/>
    <s v="El Arrolladero"/>
    <x v="0"/>
    <m/>
    <n v="36.299999999999997"/>
    <n v="11"/>
    <n v="39.269999999999996"/>
    <n v="11.9"/>
    <n v="39.269999999999996"/>
    <n v="11.9"/>
    <n v="37.784999999999997"/>
    <n v="11.9"/>
    <x v="0"/>
    <x v="2"/>
    <n v="71.599999999999994"/>
    <n v="22"/>
    <n v="7"/>
    <x v="5"/>
    <n v="25"/>
    <m/>
    <m/>
    <m/>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0"/>
    <n v="3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0"/>
    <n v="2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0"/>
    <n v="2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0"/>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0"/>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0"/>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0"/>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0"/>
    <n v="4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0"/>
    <n v="40"/>
    <s v="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0"/>
    <n v="35"/>
    <s v="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0"/>
    <n v="2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0"/>
    <n v="2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9"/>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0"/>
    <n v="10"/>
    <s v="H"/>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0"/>
    <n v="10"/>
    <s v="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1"/>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2"/>
    <n v="4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3"/>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4"/>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4"/>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4"/>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4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5"/>
    <n v="3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5"/>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0"/>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0"/>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0"/>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0"/>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0"/>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0"/>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0"/>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0"/>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3"/>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11"/>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3"/>
    <n v="7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6"/>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3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2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7"/>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7"/>
    <n v="2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7"/>
    <n v="2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7"/>
    <n v="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7"/>
    <n v="10"/>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8"/>
    <n v="35"/>
    <m/>
    <m/>
    <s v="Somero"/>
    <m/>
    <m/>
  </r>
  <r>
    <s v="PUBLA-161011-AH-1-1-CP"/>
    <s v="Arturo Hernández"/>
    <x v="1"/>
    <n v="2011"/>
    <d v="1899-12-30T09:25:00"/>
    <d v="1899-12-30T09:40:00"/>
    <d v="1899-12-30T00:15:00"/>
    <m/>
    <m/>
    <m/>
    <n v="1"/>
    <s v="Punta Blanca Somero"/>
    <x v="2"/>
    <m/>
    <n v="39.93"/>
    <n v="12.1"/>
    <n v="37.619999999999997"/>
    <n v="11.4"/>
    <n v="39.93"/>
    <n v="12.1"/>
    <n v="38.774999999999999"/>
    <n v="11.75"/>
    <x v="2"/>
    <x v="3"/>
    <n v="73.400000000000006"/>
    <n v="23"/>
    <n v="7"/>
    <x v="28"/>
    <n v="4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0"/>
    <n v="5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0"/>
    <n v="3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0"/>
    <n v="3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0"/>
    <n v="4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0"/>
    <n v="1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0"/>
    <n v="1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0"/>
    <n v="3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0"/>
    <n v="3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0"/>
    <n v="4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0"/>
    <n v="2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0"/>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0"/>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9"/>
    <n v="3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8"/>
    <n v="2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8"/>
    <n v="3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8"/>
    <n v="3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8"/>
    <n v="2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8"/>
    <n v="2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0"/>
    <n v="1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4"/>
    <n v="4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1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1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4"/>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5"/>
    <n v="3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5"/>
    <n v="3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5"/>
    <n v="2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5"/>
    <n v="2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5"/>
    <n v="2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5"/>
    <n v="2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0"/>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0"/>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0"/>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0"/>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0"/>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0"/>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0"/>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0"/>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0"/>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11"/>
    <n v="3"/>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8"/>
    <n v="35"/>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8"/>
    <n v="4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8"/>
    <n v="4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7"/>
    <n v="2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7"/>
    <n v="2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7"/>
    <n v="3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7"/>
    <n v="3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7"/>
    <n v="1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2"/>
    <n v="3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25"/>
    <n v="30"/>
    <m/>
    <m/>
    <s v="Somero"/>
    <m/>
    <m/>
  </r>
  <r>
    <s v="PUBLA-161011-AH-1-2-CP"/>
    <s v="Arturo Hernández"/>
    <x v="1"/>
    <n v="2011"/>
    <d v="1899-12-30T11:00:00"/>
    <d v="1899-12-30T11:15:00"/>
    <d v="1899-12-30T00:15:00"/>
    <m/>
    <m/>
    <m/>
    <n v="2"/>
    <s v="Punta Blanca Somero"/>
    <x v="2"/>
    <m/>
    <n v="21.12"/>
    <n v="6.4"/>
    <n v="18.149999999999999"/>
    <n v="5.5"/>
    <n v="21.12"/>
    <n v="6.4"/>
    <n v="19.634999999999998"/>
    <n v="5.95"/>
    <x v="3"/>
    <x v="4"/>
    <n v="73.400000000000006"/>
    <n v="23"/>
    <n v="8"/>
    <x v="33"/>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7"/>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0"/>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0"/>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0"/>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0"/>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0"/>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0"/>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0"/>
    <n v="4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0"/>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0"/>
    <n v="2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0"/>
    <n v="2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0"/>
    <n v="2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34"/>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9"/>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35"/>
    <n v="2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0"/>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1"/>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1"/>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8"/>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8"/>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30"/>
    <n v="1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3"/>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3"/>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3"/>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3"/>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3"/>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3"/>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4"/>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4"/>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4"/>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4"/>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4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4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3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2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5"/>
    <n v="2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0"/>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0"/>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0"/>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0"/>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0"/>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0"/>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0"/>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0"/>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0"/>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0"/>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0"/>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3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3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11"/>
    <n v="3"/>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36"/>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36"/>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36"/>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36"/>
    <n v="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5"/>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5"/>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5"/>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5"/>
    <n v="2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5"/>
    <n v="2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5"/>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5"/>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8"/>
    <n v="4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
    <n v="3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2"/>
    <n v="25"/>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3-CP"/>
    <s v="Arturo Hernández"/>
    <x v="1"/>
    <n v="2011"/>
    <d v="1899-12-30T09:45:00"/>
    <d v="1899-12-30T10:00:00"/>
    <d v="1899-12-30T00:15:00"/>
    <m/>
    <m/>
    <m/>
    <n v="3"/>
    <s v="Punta Blanca Somero"/>
    <x v="2"/>
    <m/>
    <n v="30.029999999999998"/>
    <n v="9.1"/>
    <n v="28.709999999999997"/>
    <n v="8.6999999999999993"/>
    <n v="30.029999999999998"/>
    <n v="9.1"/>
    <n v="29.369999999999997"/>
    <n v="8.8999999999999986"/>
    <x v="2"/>
    <x v="3"/>
    <n v="73.400000000000006"/>
    <n v="23"/>
    <n v="7"/>
    <x v="6"/>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7"/>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7"/>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7"/>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7"/>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0"/>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0"/>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0"/>
    <n v="3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0"/>
    <n v="1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0"/>
    <n v="2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0"/>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0"/>
    <n v="4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9"/>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7"/>
    <n v="3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8"/>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8"/>
    <n v="2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8"/>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8"/>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0"/>
    <n v="1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0"/>
    <n v="1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0"/>
    <n v="1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3"/>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3"/>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8"/>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9"/>
    <n v="2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9"/>
    <n v="2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9"/>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9"/>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4"/>
    <n v="4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1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4"/>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3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4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5"/>
    <n v="2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40"/>
    <n v="4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0"/>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0"/>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0"/>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0"/>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0"/>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0"/>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0"/>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0"/>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0"/>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0"/>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0"/>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0"/>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1"/>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1"/>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1"/>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1"/>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11"/>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7"/>
    <n v="2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7"/>
    <n v="2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7"/>
    <n v="1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7"/>
    <n v="1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7"/>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7"/>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7"/>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7"/>
    <n v="2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7"/>
    <n v="2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6"/>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6"/>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6"/>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6"/>
    <n v="3"/>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6"/>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6"/>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6"/>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6"/>
    <n v="5"/>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3"/>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33"/>
    <n v="10"/>
    <m/>
    <m/>
    <s v="Somero"/>
    <m/>
    <m/>
  </r>
  <r>
    <s v="PUBLA-161011-AH-1-4-CP"/>
    <s v="Arturo Hernández"/>
    <x v="1"/>
    <n v="2011"/>
    <d v="1899-12-30T10:40:00"/>
    <d v="1899-12-30T10:55:00"/>
    <d v="1899-12-30T00:15:00"/>
    <m/>
    <m/>
    <m/>
    <n v="4"/>
    <s v="Punta Blanca Somero"/>
    <x v="2"/>
    <m/>
    <n v="16.170000000000002"/>
    <n v="4.9000000000000004"/>
    <n v="22.11"/>
    <n v="6.7"/>
    <n v="22.11"/>
    <n v="6.7"/>
    <n v="19.14"/>
    <n v="6.7"/>
    <x v="3"/>
    <x v="4"/>
    <n v="73.400000000000006"/>
    <n v="23"/>
    <n v="8"/>
    <x v="25"/>
    <n v="25"/>
    <m/>
    <m/>
    <s v="Somero"/>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1"/>
    <n v="4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1"/>
    <n v="4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1"/>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1"/>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0"/>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0"/>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0"/>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0"/>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0"/>
    <n v="4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34"/>
    <n v="1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34"/>
    <n v="1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34"/>
    <n v="1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30"/>
    <n v="1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30"/>
    <n v="1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30"/>
    <n v="1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30"/>
    <n v="1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30"/>
    <n v="1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30"/>
    <n v="1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30"/>
    <n v="1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4"/>
    <n v="1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4"/>
    <n v="1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4"/>
    <n v="1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4"/>
    <n v="1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9"/>
    <n v="2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9"/>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9"/>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4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4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4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4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4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5"/>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2"/>
    <n v="3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2"/>
    <n v="4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7"/>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7"/>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36"/>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36"/>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2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2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2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2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2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2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2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2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2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2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2"/>
    <n v="3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3"/>
    <n v="2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
    <n v="1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
    <n v="1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6"/>
    <n v="10"/>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16"/>
    <n v="1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1-CP"/>
    <s v="Arturo Hernández"/>
    <x v="2"/>
    <n v="2011"/>
    <d v="1899-12-30T10:45:00"/>
    <d v="1899-12-30T11:00:00"/>
    <d v="1899-12-30T00:15:00"/>
    <m/>
    <m/>
    <m/>
    <n v="1"/>
    <s v="Punta Blanca Garropas"/>
    <x v="3"/>
    <m/>
    <n v="43.89"/>
    <n v="13.3"/>
    <n v="47.849999999999994"/>
    <n v="14.5"/>
    <n v="47.849999999999994"/>
    <n v="14.5"/>
    <n v="45.87"/>
    <n v="14.5"/>
    <x v="4"/>
    <x v="5"/>
    <n v="71.599999999999994"/>
    <n v="22"/>
    <n v="5"/>
    <x v="44"/>
    <n v="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0"/>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0"/>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0"/>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1"/>
    <n v="1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1"/>
    <n v="1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1"/>
    <n v="1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1"/>
    <n v="1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1"/>
    <n v="1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1"/>
    <n v="1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45"/>
    <n v="7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45"/>
    <n v="9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4"/>
    <n v="5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2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2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2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2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15"/>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
    <n v="2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
    <n v="2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3"/>
    <n v="8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46"/>
    <n v="8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25"/>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47"/>
    <n v="35"/>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47"/>
    <n v="2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47"/>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47"/>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47"/>
    <n v="30"/>
    <m/>
    <m/>
    <m/>
    <m/>
    <m/>
  </r>
  <r>
    <s v="PUBLA-141011-AH-1-2-CP"/>
    <s v="Arturo Hernández"/>
    <x v="2"/>
    <n v="2011"/>
    <d v="1899-12-30T09:25:00"/>
    <d v="1899-12-30T09:40:00"/>
    <d v="1899-12-30T00:15:00"/>
    <m/>
    <m/>
    <m/>
    <n v="2"/>
    <s v="Punta Blanca Garropas"/>
    <x v="3"/>
    <m/>
    <n v="49.83"/>
    <n v="15.1"/>
    <n v="51.809999999999995"/>
    <n v="15.7"/>
    <n v="51.809999999999995"/>
    <n v="15.7"/>
    <n v="50.819999999999993"/>
    <n v="15.7"/>
    <x v="5"/>
    <x v="6"/>
    <n v="69.800000000000011"/>
    <n v="21"/>
    <n v="4"/>
    <x v="47"/>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8"/>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8"/>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8"/>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0"/>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0"/>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0"/>
    <n v="2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0"/>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0"/>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0"/>
    <n v="4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0"/>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5"/>
    <n v="2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9"/>
    <n v="2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1"/>
    <n v="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48"/>
    <n v="4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9"/>
    <n v="1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4"/>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4"/>
    <n v="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4"/>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4"/>
    <n v="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4"/>
    <n v="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5"/>
    <n v="3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5"/>
    <n v="2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5"/>
    <n v="2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5"/>
    <n v="2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5"/>
    <n v="2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5"/>
    <n v="4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5"/>
    <n v="4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5"/>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49"/>
    <n v="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0"/>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0"/>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0"/>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0"/>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0"/>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0"/>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31"/>
    <n v="3"/>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11"/>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
    <n v="2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
    <n v="2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
    <n v="2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
    <n v="3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7"/>
    <n v="2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7"/>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27"/>
    <n v="3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50"/>
    <n v="25"/>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4"/>
    <n v="10"/>
    <m/>
    <m/>
    <m/>
    <m/>
    <m/>
  </r>
  <r>
    <s v="ELPRO-111011-AH-1-1-CP"/>
    <s v="Arturo Hernández"/>
    <x v="3"/>
    <n v="2011"/>
    <d v="1899-12-30T11:10:00"/>
    <d v="1899-12-30T11:25:00"/>
    <d v="1899-12-30T00:15:00"/>
    <m/>
    <m/>
    <m/>
    <n v="1"/>
    <s v="El Progresista"/>
    <x v="4"/>
    <m/>
    <n v="28.709999999999997"/>
    <n v="8.6999999999999993"/>
    <n v="30.359999999999996"/>
    <n v="9.1999999999999993"/>
    <n v="30.359999999999996"/>
    <n v="9.1999999999999993"/>
    <n v="29.534999999999997"/>
    <n v="9.1999999999999993"/>
    <x v="6"/>
    <x v="7"/>
    <n v="69.800000000000011"/>
    <n v="21"/>
    <n v="7"/>
    <x v="4"/>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5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5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5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5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5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0"/>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9"/>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1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8"/>
    <n v="2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8"/>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4"/>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4"/>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4"/>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4"/>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4"/>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4"/>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5"/>
    <n v="3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5"/>
    <n v="3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5"/>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5"/>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5"/>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5"/>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5"/>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5"/>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5"/>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5"/>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5"/>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0"/>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0"/>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1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3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1"/>
    <n v="3"/>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7"/>
    <n v="2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7"/>
    <n v="2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7"/>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7"/>
    <n v="2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7"/>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7"/>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
    <n v="3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
    <n v="20"/>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2"/>
    <n v="25"/>
    <m/>
    <m/>
    <m/>
    <m/>
    <m/>
  </r>
  <r>
    <s v="ELPRO-111011-AH-1-2-CP"/>
    <s v="Arturo Hernández"/>
    <x v="3"/>
    <n v="2011"/>
    <d v="1899-12-30T09:50:00"/>
    <d v="1899-12-30T10:05:00"/>
    <d v="1899-12-30T00:15:00"/>
    <m/>
    <m/>
    <m/>
    <n v="2"/>
    <s v="El Progresista"/>
    <x v="4"/>
    <m/>
    <n v="34.32"/>
    <n v="10.4"/>
    <n v="30.029999999999998"/>
    <n v="9.1"/>
    <n v="34.32"/>
    <n v="10.4"/>
    <n v="32.174999999999997"/>
    <n v="9.75"/>
    <x v="7"/>
    <x v="8"/>
    <n v="69.800000000000011"/>
    <n v="21"/>
    <n v="6"/>
    <x v="16"/>
    <n v="15"/>
    <m/>
    <m/>
    <m/>
    <m/>
    <m/>
  </r>
  <r>
    <s v="ELPRO-111011-AH-1-3-CP"/>
    <s v="Arturo Hernández"/>
    <x v="3"/>
    <n v="2011"/>
    <d v="1899-12-30T11:28:00"/>
    <d v="1899-12-30T11:43:00"/>
    <d v="1899-12-30T00:15:00"/>
    <m/>
    <m/>
    <m/>
    <n v="3"/>
    <s v="El Progresista"/>
    <x v="4"/>
    <m/>
    <n v="26.729999999999997"/>
    <n v="8.1"/>
    <n v="31.02"/>
    <n v="9.4"/>
    <n v="31.02"/>
    <n v="9.4"/>
    <n v="28.875"/>
    <n v="9.4"/>
    <x v="8"/>
    <x v="9"/>
    <n v="69.800000000000011"/>
    <n v="21"/>
    <n v="7"/>
    <x v="5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5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0"/>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0"/>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0"/>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35"/>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35"/>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8"/>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8"/>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3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39"/>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3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3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3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3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3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39"/>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45"/>
    <n v="4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14"/>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4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3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3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3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3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3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3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3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3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3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5"/>
    <n v="3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0"/>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10"/>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3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1"/>
    <n v="10"/>
    <m/>
    <m/>
    <m/>
    <m/>
    <m/>
  </r>
  <r>
    <s v="ELPRO-111011-AH-1-3-CP"/>
    <s v="Arturo Hernández"/>
    <x v="3"/>
    <n v="2011"/>
    <d v="1899-12-30T11:28:00"/>
    <d v="1899-12-30T11:43:00"/>
    <d v="1899-12-30T00:15:00"/>
    <m/>
    <m/>
    <m/>
    <n v="3"/>
    <s v="El Progresista"/>
    <x v="4"/>
    <m/>
    <n v="26.729999999999997"/>
    <n v="8.1"/>
    <n v="31.02"/>
    <n v="9.4"/>
    <n v="31.02"/>
    <n v="9.4"/>
    <n v="28.875"/>
    <n v="9.4"/>
    <x v="8"/>
    <x v="9"/>
    <n v="69.800000000000011"/>
    <n v="21"/>
    <n v="7"/>
    <x v="11"/>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11"/>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2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2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2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2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2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50"/>
    <n v="20"/>
    <m/>
    <m/>
    <m/>
    <m/>
    <m/>
  </r>
  <r>
    <s v="ELPRO-111011-AH-1-3-CP"/>
    <s v="Arturo Hernández"/>
    <x v="3"/>
    <n v="2011"/>
    <d v="1899-12-30T11:28:00"/>
    <d v="1899-12-30T11:43:00"/>
    <d v="1899-12-30T00:15:00"/>
    <m/>
    <m/>
    <m/>
    <n v="3"/>
    <s v="El Progresista"/>
    <x v="4"/>
    <m/>
    <n v="26.729999999999997"/>
    <n v="8.1"/>
    <n v="31.02"/>
    <n v="9.4"/>
    <n v="31.02"/>
    <n v="9.4"/>
    <n v="28.875"/>
    <n v="9.4"/>
    <x v="8"/>
    <x v="9"/>
    <n v="69.800000000000011"/>
    <n v="21"/>
    <n v="7"/>
    <x v="36"/>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36"/>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36"/>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36"/>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36"/>
    <n v="5"/>
    <m/>
    <m/>
    <m/>
    <m/>
    <m/>
  </r>
  <r>
    <s v="ELPRO-111011-AH-1-3-CP"/>
    <s v="Arturo Hernández"/>
    <x v="3"/>
    <n v="2011"/>
    <d v="1899-12-30T11:28:00"/>
    <d v="1899-12-30T11:43:00"/>
    <d v="1899-12-30T00:15:00"/>
    <m/>
    <m/>
    <m/>
    <n v="3"/>
    <s v="El Progresista"/>
    <x v="4"/>
    <m/>
    <n v="26.729999999999997"/>
    <n v="8.1"/>
    <n v="31.02"/>
    <n v="9.4"/>
    <n v="31.02"/>
    <n v="9.4"/>
    <n v="28.875"/>
    <n v="9.4"/>
    <x v="8"/>
    <x v="9"/>
    <n v="69.800000000000011"/>
    <n v="21"/>
    <n v="7"/>
    <x v="36"/>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6"/>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6"/>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6"/>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6"/>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36"/>
    <n v="3"/>
    <m/>
    <m/>
    <m/>
    <m/>
    <m/>
  </r>
  <r>
    <s v="ELPRO-111011-AH-1-3-CP"/>
    <s v="Arturo Hernández"/>
    <x v="3"/>
    <n v="2011"/>
    <d v="1899-12-30T11:28:00"/>
    <d v="1899-12-30T11:43:00"/>
    <d v="1899-12-30T00:15:00"/>
    <m/>
    <m/>
    <m/>
    <n v="3"/>
    <s v="El Progresista"/>
    <x v="4"/>
    <m/>
    <n v="26.729999999999997"/>
    <n v="8.1"/>
    <n v="31.02"/>
    <n v="9.4"/>
    <n v="31.02"/>
    <n v="9.4"/>
    <n v="28.875"/>
    <n v="9.4"/>
    <x v="8"/>
    <x v="9"/>
    <n v="69.800000000000011"/>
    <n v="21"/>
    <n v="7"/>
    <x v="2"/>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2"/>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2"/>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28"/>
    <n v="35"/>
    <m/>
    <m/>
    <m/>
    <m/>
    <m/>
  </r>
  <r>
    <s v="ELPRO-111011-AH-1-3-CP"/>
    <s v="Arturo Hernández"/>
    <x v="3"/>
    <n v="2011"/>
    <d v="1899-12-30T11:28:00"/>
    <d v="1899-12-30T11:43:00"/>
    <d v="1899-12-30T00:15:00"/>
    <m/>
    <m/>
    <m/>
    <n v="3"/>
    <s v="El Progresista"/>
    <x v="4"/>
    <m/>
    <n v="26.729999999999997"/>
    <n v="8.1"/>
    <n v="31.02"/>
    <n v="9.4"/>
    <n v="31.02"/>
    <n v="9.4"/>
    <n v="28.875"/>
    <n v="9.4"/>
    <x v="8"/>
    <x v="9"/>
    <n v="69.800000000000011"/>
    <n v="21"/>
    <n v="7"/>
    <x v="28"/>
    <n v="40"/>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25"/>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30"/>
    <m/>
    <m/>
    <m/>
    <m/>
    <m/>
  </r>
  <r>
    <s v="ELPRO-111011-AH-1-3-CP"/>
    <s v="Arturo Hernández"/>
    <x v="3"/>
    <n v="2011"/>
    <d v="1899-12-30T11:28:00"/>
    <d v="1899-12-30T11:43:00"/>
    <d v="1899-12-30T00:15:00"/>
    <m/>
    <m/>
    <m/>
    <n v="3"/>
    <s v="El Progresista"/>
    <x v="4"/>
    <m/>
    <n v="26.729999999999997"/>
    <n v="8.1"/>
    <n v="31.02"/>
    <n v="9.4"/>
    <n v="31.02"/>
    <n v="9.4"/>
    <n v="28.875"/>
    <n v="9.4"/>
    <x v="8"/>
    <x v="9"/>
    <n v="69.800000000000011"/>
    <n v="21"/>
    <n v="7"/>
    <x v="47"/>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0"/>
    <n v="35"/>
    <s v="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0"/>
    <n v="20"/>
    <s v="H"/>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0"/>
    <n v="2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0"/>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1"/>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4"/>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4"/>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4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4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5"/>
    <n v="2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0"/>
    <n v="3"/>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3"/>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3"/>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3"/>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3"/>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3"/>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3"/>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3"/>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3"/>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1"/>
    <n v="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7"/>
    <n v="2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7"/>
    <n v="3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7"/>
    <n v="2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7"/>
    <n v="2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4"/>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4"/>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4"/>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4"/>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2"/>
    <n v="1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16"/>
    <n v="10"/>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53"/>
    <n v="45"/>
    <m/>
    <m/>
    <m/>
    <m/>
    <m/>
  </r>
  <r>
    <s v="ELPRO-111011-AH-1-4-CP"/>
    <s v="Arturo Hernández"/>
    <x v="3"/>
    <n v="2011"/>
    <d v="1899-12-30T09:30:00"/>
    <d v="1899-12-30T09:45:00"/>
    <d v="1899-12-30T00:15:00"/>
    <m/>
    <m/>
    <m/>
    <n v="4"/>
    <s v="El Progresista"/>
    <x v="4"/>
    <m/>
    <n v="37.949999999999996"/>
    <n v="11.5"/>
    <n v="33.33"/>
    <n v="10.1"/>
    <n v="37.949999999999996"/>
    <n v="11.5"/>
    <n v="35.64"/>
    <n v="10.8"/>
    <x v="7"/>
    <x v="10"/>
    <n v="69.800000000000011"/>
    <n v="21"/>
    <n v="6"/>
    <x v="28"/>
    <n v="4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0"/>
    <n v="25"/>
    <s v="H"/>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0"/>
    <n v="30"/>
    <s v="H"/>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0"/>
    <n v="30"/>
    <s v="H"/>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7"/>
    <n v="3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7"/>
    <n v="2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0"/>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8"/>
    <n v="2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4"/>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4"/>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4"/>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4"/>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2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2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2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2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2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5"/>
    <n v="3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0"/>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0"/>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0"/>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0"/>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0"/>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1"/>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11"/>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
    <n v="2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
    <n v="2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
    <n v="1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
    <n v="3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
    <n v="3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
    <n v="2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
    <n v="2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
    <n v="2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
    <n v="2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
    <n v="2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
    <n v="1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5"/>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
    <n v="2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2"/>
    <n v="30"/>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6"/>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6"/>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6"/>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6"/>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6"/>
    <n v="3"/>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6"/>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6"/>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6"/>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6"/>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6"/>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6"/>
    <n v="5"/>
    <m/>
    <m/>
    <m/>
    <m/>
    <m/>
  </r>
  <r>
    <s v="ELPRO-121011-AH-1-5-CP"/>
    <s v="Arturo Hernández"/>
    <x v="4"/>
    <n v="2011"/>
    <d v="1899-12-30T09:25:00"/>
    <d v="1899-12-30T09:40:00"/>
    <d v="1899-12-30T00:15:00"/>
    <m/>
    <m/>
    <m/>
    <n v="5"/>
    <s v="El Progresista"/>
    <x v="4"/>
    <m/>
    <n v="15.839999999999998"/>
    <n v="4.8"/>
    <n v="19.799999999999997"/>
    <n v="6"/>
    <n v="19.799999999999997"/>
    <n v="6"/>
    <n v="17.819999999999997"/>
    <n v="6"/>
    <x v="9"/>
    <x v="11"/>
    <n v="71.599999999999994"/>
    <n v="22"/>
    <n v="7"/>
    <x v="36"/>
    <n v="5"/>
    <m/>
    <m/>
    <m/>
    <m/>
    <m/>
  </r>
  <r>
    <s v="ELPRO-121011-AH-1-6-CP"/>
    <s v="Arturo Hernández"/>
    <x v="4"/>
    <n v="2011"/>
    <d v="1899-12-30T11:02:00"/>
    <d v="1899-12-30T11:17:00"/>
    <d v="1899-12-30T00:15:00"/>
    <m/>
    <m/>
    <m/>
    <n v="6"/>
    <s v="El Progresista"/>
    <x v="4"/>
    <m/>
    <n v="20.79"/>
    <n v="6.3"/>
    <n v="26.07"/>
    <n v="7.9"/>
    <n v="26.07"/>
    <n v="7.9"/>
    <n v="23.43"/>
    <n v="7.9"/>
    <x v="10"/>
    <x v="12"/>
    <n v="71.599999999999994"/>
    <n v="22"/>
    <n v="7"/>
    <x v="0"/>
    <n v="30"/>
    <m/>
    <m/>
    <m/>
    <m/>
    <m/>
  </r>
  <r>
    <s v="ELPRO-121011-AH-1-6-CP"/>
    <s v="Arturo Hernández"/>
    <x v="4"/>
    <n v="2011"/>
    <d v="1899-12-30T11:02:00"/>
    <d v="1899-12-30T11:17:00"/>
    <d v="1899-12-30T00:15:00"/>
    <m/>
    <m/>
    <m/>
    <n v="6"/>
    <s v="El Progresista"/>
    <x v="4"/>
    <m/>
    <n v="20.79"/>
    <n v="6.3"/>
    <n v="26.07"/>
    <n v="7.9"/>
    <n v="26.07"/>
    <n v="7.9"/>
    <n v="23.43"/>
    <n v="7.9"/>
    <x v="10"/>
    <x v="12"/>
    <n v="71.599999999999994"/>
    <n v="22"/>
    <n v="7"/>
    <x v="0"/>
    <n v="15"/>
    <m/>
    <m/>
    <m/>
    <m/>
    <m/>
  </r>
  <r>
    <s v="ELPRO-121011-AH-1-6-CP"/>
    <s v="Arturo Hernández"/>
    <x v="4"/>
    <n v="2011"/>
    <d v="1899-12-30T11:02:00"/>
    <d v="1899-12-30T11:17:00"/>
    <d v="1899-12-30T00:15:00"/>
    <m/>
    <m/>
    <m/>
    <n v="6"/>
    <s v="El Progresista"/>
    <x v="4"/>
    <m/>
    <n v="20.79"/>
    <n v="6.3"/>
    <n v="26.07"/>
    <n v="7.9"/>
    <n v="26.07"/>
    <n v="7.9"/>
    <n v="23.43"/>
    <n v="7.9"/>
    <x v="10"/>
    <x v="12"/>
    <n v="71.599999999999994"/>
    <n v="22"/>
    <n v="7"/>
    <x v="0"/>
    <n v="20"/>
    <m/>
    <m/>
    <m/>
    <m/>
    <m/>
  </r>
  <r>
    <s v="ELPRO-121011-AH-1-6-CP"/>
    <s v="Arturo Hernández"/>
    <x v="4"/>
    <n v="2011"/>
    <d v="1899-12-30T11:02:00"/>
    <d v="1899-12-30T11:17:00"/>
    <d v="1899-12-30T00:15:00"/>
    <m/>
    <m/>
    <m/>
    <n v="6"/>
    <s v="El Progresista"/>
    <x v="4"/>
    <m/>
    <n v="20.79"/>
    <n v="6.3"/>
    <n v="26.07"/>
    <n v="7.9"/>
    <n v="26.07"/>
    <n v="7.9"/>
    <n v="23.43"/>
    <n v="7.9"/>
    <x v="10"/>
    <x v="12"/>
    <n v="71.599999999999994"/>
    <n v="22"/>
    <n v="7"/>
    <x v="0"/>
    <n v="20"/>
    <m/>
    <m/>
    <m/>
    <m/>
    <m/>
  </r>
  <r>
    <s v="ELPRO-121011-AH-1-6-CP"/>
    <s v="Arturo Hernández"/>
    <x v="4"/>
    <n v="2011"/>
    <d v="1899-12-30T11:02:00"/>
    <d v="1899-12-30T11:17:00"/>
    <d v="1899-12-30T00:15:00"/>
    <m/>
    <m/>
    <m/>
    <n v="6"/>
    <s v="El Progresista"/>
    <x v="4"/>
    <m/>
    <n v="20.79"/>
    <n v="6.3"/>
    <n v="26.07"/>
    <n v="7.9"/>
    <n v="26.07"/>
    <n v="7.9"/>
    <n v="23.43"/>
    <n v="7.9"/>
    <x v="10"/>
    <x v="12"/>
    <n v="71.599999999999994"/>
    <n v="22"/>
    <n v="7"/>
    <x v="0"/>
    <n v="30"/>
    <m/>
    <m/>
    <m/>
    <m/>
    <m/>
  </r>
  <r>
    <s v="ELPRO-121011-AH-1-6-CP"/>
    <s v="Arturo Hernández"/>
    <x v="4"/>
    <n v="2011"/>
    <d v="1899-12-30T11:02:00"/>
    <d v="1899-12-30T11:17:00"/>
    <d v="1899-12-30T00:15:00"/>
    <m/>
    <m/>
    <m/>
    <n v="6"/>
    <s v="El Progresista"/>
    <x v="4"/>
    <m/>
    <n v="20.79"/>
    <n v="6.3"/>
    <n v="26.07"/>
    <n v="7.9"/>
    <n v="26.07"/>
    <n v="7.9"/>
    <n v="23.43"/>
    <n v="7.9"/>
    <x v="10"/>
    <x v="12"/>
    <n v="71.599999999999994"/>
    <n v="22"/>
    <n v="7"/>
    <x v="0"/>
    <n v="30"/>
    <m/>
    <m/>
    <m/>
    <m/>
    <m/>
  </r>
  <r>
    <s v="ELPRO-121011-AH-1-6-CP"/>
    <s v="Arturo Hernández"/>
    <x v="4"/>
    <n v="2011"/>
    <d v="1899-12-30T11:02:00"/>
    <d v="1899-12-30T11:17:00"/>
    <d v="1899-12-30T00:15:00"/>
    <m/>
    <m/>
    <m/>
    <n v="6"/>
    <s v="El Progresista"/>
    <x v="4"/>
    <m/>
    <n v="20.79"/>
    <n v="6.3"/>
    <n v="26.07"/>
    <n v="7.9"/>
    <n v="26.07"/>
    <n v="7.9"/>
    <n v="23.43"/>
    <n v="7.9"/>
    <x v="10"/>
    <x v="12"/>
    <n v="71.599999999999994"/>
    <n v="22"/>
    <n v="7"/>
    <x v="35"/>
    <n v="25"/>
    <m/>
    <m/>
    <m/>
    <m/>
    <m/>
  </r>
  <r>
    <s v="ELPRO-121011-AH-1-6-CP"/>
    <s v="Arturo Hernández"/>
    <x v="4"/>
    <n v="2011"/>
    <d v="1899-12-30T11:02:00"/>
    <d v="1899-12-30T11:17:00"/>
    <d v="1899-12-30T00:15:00"/>
    <m/>
    <m/>
    <m/>
    <n v="6"/>
    <s v="El Progresista"/>
    <x v="4"/>
    <m/>
    <n v="20.79"/>
    <n v="6.3"/>
    <n v="26.07"/>
    <n v="7.9"/>
    <n v="26.07"/>
    <n v="7.9"/>
    <n v="23.43"/>
    <n v="7.9"/>
    <x v="10"/>
    <x v="12"/>
    <n v="71.599999999999994"/>
    <n v="22"/>
    <n v="7"/>
    <x v="54"/>
    <n v="25"/>
    <m/>
    <m/>
    <m/>
    <m/>
    <m/>
  </r>
  <r>
    <s v="ELPRO-121011-AH-1-6-CP"/>
    <s v="Arturo Hernández"/>
    <x v="4"/>
    <n v="2011"/>
    <d v="1899-12-30T11:02:00"/>
    <d v="1899-12-30T11:17:00"/>
    <d v="1899-12-30T00:15:00"/>
    <m/>
    <m/>
    <m/>
    <n v="6"/>
    <s v="El Progresista"/>
    <x v="4"/>
    <m/>
    <n v="20.79"/>
    <n v="6.3"/>
    <n v="26.07"/>
    <n v="7.9"/>
    <n v="26.07"/>
    <n v="7.9"/>
    <n v="23.43"/>
    <n v="7.9"/>
    <x v="10"/>
    <x v="12"/>
    <n v="71.599999999999994"/>
    <n v="22"/>
    <n v="7"/>
    <x v="54"/>
    <n v="30"/>
    <m/>
    <m/>
    <m/>
    <m/>
    <m/>
  </r>
  <r>
    <s v="ELPRO-121011-AH-1-6-CP"/>
    <s v="Arturo Hernández"/>
    <x v="4"/>
    <n v="2011"/>
    <d v="1899-12-30T11:02:00"/>
    <d v="1899-12-30T11:17:00"/>
    <d v="1899-12-30T00:15:00"/>
    <m/>
    <m/>
    <m/>
    <n v="6"/>
    <s v="El Progresista"/>
    <x v="4"/>
    <m/>
    <n v="20.79"/>
    <n v="6.3"/>
    <n v="26.07"/>
    <n v="7.9"/>
    <n v="26.07"/>
    <n v="7.9"/>
    <n v="23.43"/>
    <n v="7.9"/>
    <x v="10"/>
    <x v="12"/>
    <n v="71.599999999999994"/>
    <n v="22"/>
    <n v="7"/>
    <x v="54"/>
    <n v="30"/>
    <m/>
    <m/>
    <m/>
    <m/>
    <m/>
  </r>
  <r>
    <s v="ELPRO-121011-AH-1-6-CP"/>
    <s v="Arturo Hernández"/>
    <x v="4"/>
    <n v="2011"/>
    <d v="1899-12-30T11:02:00"/>
    <d v="1899-12-30T11:17:00"/>
    <d v="1899-12-30T00:15:00"/>
    <m/>
    <m/>
    <m/>
    <n v="6"/>
    <s v="El Progresista"/>
    <x v="4"/>
    <m/>
    <n v="20.79"/>
    <n v="6.3"/>
    <n v="26.07"/>
    <n v="7.9"/>
    <n v="26.07"/>
    <n v="7.9"/>
    <n v="23.43"/>
    <n v="7.9"/>
    <x v="10"/>
    <x v="12"/>
    <n v="71.599999999999994"/>
    <n v="22"/>
    <n v="7"/>
    <x v="21"/>
    <n v="10"/>
    <m/>
    <m/>
    <m/>
    <m/>
    <m/>
  </r>
  <r>
    <s v="ELPRO-121011-AH-1-6-CP"/>
    <s v="Arturo Hernández"/>
    <x v="4"/>
    <n v="2011"/>
    <d v="1899-12-30T11:02:00"/>
    <d v="1899-12-30T11:17:00"/>
    <d v="1899-12-30T00:15:00"/>
    <m/>
    <m/>
    <m/>
    <n v="6"/>
    <s v="El Progresista"/>
    <x v="4"/>
    <m/>
    <n v="20.79"/>
    <n v="6.3"/>
    <n v="26.07"/>
    <n v="7.9"/>
    <n v="26.07"/>
    <n v="7.9"/>
    <n v="23.43"/>
    <n v="7.9"/>
    <x v="10"/>
    <x v="12"/>
    <n v="71.599999999999994"/>
    <n v="22"/>
    <n v="7"/>
    <x v="21"/>
    <n v="10"/>
    <m/>
    <m/>
    <m/>
    <m/>
    <m/>
  </r>
  <r>
    <s v="ELPRO-121011-AH-1-6-CP"/>
    <s v="Arturo Hernández"/>
    <x v="4"/>
    <n v="2011"/>
    <d v="1899-12-30T11:02:00"/>
    <d v="1899-12-30T11:17:00"/>
    <d v="1899-12-30T00:15:00"/>
    <m/>
    <m/>
    <m/>
    <n v="6"/>
    <s v="El Progresista"/>
    <x v="4"/>
    <m/>
    <n v="20.79"/>
    <n v="6.3"/>
    <n v="26.07"/>
    <n v="7.9"/>
    <n v="26.07"/>
    <n v="7.9"/>
    <n v="23.43"/>
    <n v="7.9"/>
    <x v="10"/>
    <x v="12"/>
    <n v="71.599999999999994"/>
    <n v="22"/>
    <n v="7"/>
    <x v="21"/>
    <n v="10"/>
    <m/>
    <m/>
    <m/>
    <m/>
    <m/>
  </r>
  <r>
    <s v="ELPRO-121011-AH-1-6-CP"/>
    <s v="Arturo Hernández"/>
    <x v="4"/>
    <n v="2011"/>
    <d v="1899-12-30T11:02:00"/>
    <d v="1899-12-30T11:17:00"/>
    <d v="1899-12-30T00:15:00"/>
    <m/>
    <m/>
    <m/>
    <n v="6"/>
    <s v="El Progresista"/>
    <x v="4"/>
    <m/>
    <n v="20.79"/>
    <n v="6.3"/>
    <n v="26.07"/>
    <n v="7.9"/>
    <n v="26.07"/>
    <n v="7.9"/>
    <n v="23.43"/>
    <n v="7.9"/>
    <x v="10"/>
    <x v="12"/>
    <n v="71.599999999999994"/>
    <n v="22"/>
    <n v="7"/>
    <x v="21"/>
    <n v="10"/>
    <m/>
    <m/>
    <m/>
    <m/>
    <m/>
  </r>
  <r>
    <s v="ELPRO-121011-AH-1-6-CP"/>
    <s v="Arturo Hernández"/>
    <x v="4"/>
    <n v="2011"/>
    <d v="1899-12-30T11:02:00"/>
    <d v="1899-12-30T11:17:00"/>
    <d v="1899-12-30T00:15:00"/>
    <m/>
    <m/>
    <m/>
    <n v="6"/>
    <s v="El Progresista"/>
    <x v="4"/>
    <m/>
    <n v="20.79"/>
    <n v="6.3"/>
    <n v="26.07"/>
    <n v="7.9"/>
    <n v="26.07"/>
    <n v="7.9"/>
    <n v="23.43"/>
    <n v="7.9"/>
    <x v="10"/>
    <x v="12"/>
    <n v="71.599999999999994"/>
    <n v="22"/>
    <n v="7"/>
    <x v="21"/>
    <n v="5"/>
    <m/>
    <m/>
    <m/>
    <m/>
    <m/>
  </r>
  <r>
    <s v="ELPRO-121011-AH-1-6-CP"/>
    <s v="Arturo Hernández"/>
    <x v="4"/>
    <n v="2011"/>
    <d v="1899-12-30T11:02:00"/>
    <d v="1899-12-30T11:17:00"/>
    <d v="1899-12-30T00:15:00"/>
    <m/>
    <m/>
    <m/>
    <n v="6"/>
    <s v="El Progresista"/>
    <x v="4"/>
    <m/>
    <n v="20.79"/>
    <n v="6.3"/>
    <n v="26.07"/>
    <n v="7.9"/>
    <n v="26.07"/>
    <n v="7.9"/>
    <n v="23.43"/>
    <n v="7.9"/>
    <x v="10"/>
    <x v="12"/>
    <n v="71.599999999999994"/>
    <n v="22"/>
    <n v="7"/>
    <x v="21"/>
    <n v="5"/>
    <m/>
    <m/>
    <m/>
    <m/>
    <m/>
  </r>
  <r>
    <s v="ELPRO-121011-AH-1-6-CP"/>
    <s v="Arturo Hernández"/>
    <x v="4"/>
    <n v="2011"/>
    <d v="1899-12-30T11:02:00"/>
    <d v="1899-12-30T11:17:00"/>
    <d v="1899-12-30T00:15:00"/>
    <m/>
    <m/>
    <m/>
    <n v="6"/>
    <s v="El Progresista"/>
    <x v="4"/>
    <m/>
    <n v="20.79"/>
    <n v="6.3"/>
    <n v="26.07"/>
    <n v="7.9"/>
    <n v="26.07"/>
    <n v="7.9"/>
    <n v="23.43"/>
    <n v="7.9"/>
    <x v="10"/>
    <x v="12"/>
    <n v="71.599999999999994"/>
    <n v="22"/>
    <n v="7"/>
    <x v="21"/>
    <n v="5"/>
    <m/>
    <m/>
    <m/>
    <m/>
    <m/>
  </r>
  <r>
    <s v="ELPRO-121011-AH-1-6-CP"/>
    <s v="Arturo Hernández"/>
    <x v="4"/>
    <n v="2011"/>
    <d v="1899-12-30T11:02:00"/>
    <d v="1899-12-30T11:17:00"/>
    <d v="1899-12-30T00:15:00"/>
    <m/>
    <m/>
    <m/>
    <n v="6"/>
    <s v="El Progresista"/>
    <x v="4"/>
    <m/>
    <n v="20.79"/>
    <n v="6.3"/>
    <n v="26.07"/>
    <n v="7.9"/>
    <n v="26.07"/>
    <n v="7.9"/>
    <n v="23.43"/>
    <n v="7.9"/>
    <x v="10"/>
    <x v="12"/>
    <n v="71.599999999999994"/>
    <n v="22"/>
    <n v="7"/>
    <x v="21"/>
    <n v="5"/>
    <m/>
    <m/>
    <m/>
    <m/>
    <m/>
  </r>
  <r>
    <s v="ELPRO-121011-AH-1-6-CP"/>
    <s v="Arturo Hernández"/>
    <x v="4"/>
    <n v="2011"/>
    <d v="1899-12-30T11:02:00"/>
    <d v="1899-12-30T11:17:00"/>
    <d v="1899-12-30T00:15:00"/>
    <m/>
    <m/>
    <m/>
    <n v="6"/>
    <s v="El Progresista"/>
    <x v="4"/>
    <m/>
    <n v="20.79"/>
    <n v="6.3"/>
    <n v="26.07"/>
    <n v="7.9"/>
    <n v="26.07"/>
    <n v="7.9"/>
    <n v="23.43"/>
    <n v="7.9"/>
    <x v="10"/>
    <x v="12"/>
    <n v="71.599999999999994"/>
    <n v="22"/>
    <n v="7"/>
    <x v="21"/>
    <n v="5"/>
    <m/>
    <m/>
    <m/>
    <m/>
    <m/>
  </r>
  <r>
    <s v="ELPRO-121011-AH-1-6-CP"/>
    <s v="Arturo Hernández"/>
    <x v="4"/>
    <n v="2011"/>
    <d v="1899-12-30T11:02:00"/>
    <d v="1899-12-30T11:17:00"/>
    <d v="1899-12-30T00:15:00"/>
    <m/>
    <m/>
    <m/>
    <n v="6"/>
    <s v="El Progresista"/>
    <x v="4"/>
    <m/>
    <n v="20.79"/>
    <n v="6.3"/>
    <n v="26.07"/>
    <n v="7.9"/>
    <n v="26.07"/>
    <n v="7.9"/>
    <n v="23.43"/>
    <n v="7.9"/>
    <x v="10"/>
    <x v="12"/>
    <n v="71.599999999999994"/>
    <n v="22"/>
    <n v="7"/>
    <x v="21"/>
    <n v="10"/>
    <m/>
    <m/>
    <m/>
    <m/>
    <m/>
  </r>
  <r>
    <s v="ELPRO-121011-AH-1-6-CP"/>
    <s v="Arturo Hernández"/>
    <x v="4"/>
    <n v="2011"/>
    <d v="1899-12-30T11:02:00"/>
    <d v="1899-12-30T11:17:00"/>
    <d v="1899-12-30T00:15:00"/>
    <m/>
    <m/>
    <m/>
    <n v="6"/>
    <s v="El Progresista"/>
    <x v="4"/>
    <m/>
    <n v="20.79"/>
    <n v="6.3"/>
    <n v="26.07"/>
    <n v="7.9"/>
    <n v="26.07"/>
    <n v="7.9"/>
    <n v="23.43"/>
    <n v="7.9"/>
    <x v="10"/>
    <x v="12"/>
    <n v="71.599999999999994"/>
    <n v="22"/>
    <n v="7"/>
    <x v="21"/>
    <n v="10"/>
    <m/>
    <m/>
    <m/>
    <m/>
    <m/>
  </r>
  <r>
    <s v="ELPRO-121011-AH-1-6-CP"/>
    <s v="Arturo Hernández"/>
    <x v="4"/>
    <n v="2011"/>
    <d v="1899-12-30T11:02:00"/>
    <d v="1899-12-30T11:17:00"/>
    <d v="1899-12-30T00:15:00"/>
    <m/>
    <m/>
    <m/>
    <n v="6"/>
    <s v="El Progresista"/>
    <x v="4"/>
    <m/>
    <n v="20.79"/>
    <n v="6.3"/>
    <n v="26.07"/>
    <n v="7.9"/>
    <n v="26.07"/>
    <n v="7.9"/>
    <n v="23.43"/>
    <n v="7.9"/>
    <x v="10"/>
    <x v="12"/>
    <n v="71.599999999999994"/>
    <n v="22"/>
    <n v="7"/>
    <x v="21"/>
    <n v="10"/>
    <m/>
    <m/>
    <m/>
    <m/>
    <m/>
  </r>
  <r>
    <s v="ELPRO-121011-AH-1-6-CP"/>
    <s v="Arturo Hernández"/>
    <x v="4"/>
    <n v="2011"/>
    <d v="1899-12-30T11:02:00"/>
    <d v="1899-12-30T11:17:00"/>
    <d v="1899-12-30T00:15:00"/>
    <m/>
    <m/>
    <m/>
    <n v="6"/>
    <s v="El Progresista"/>
    <x v="4"/>
    <m/>
    <n v="20.79"/>
    <n v="6.3"/>
    <n v="26.07"/>
    <n v="7.9"/>
    <n v="26.07"/>
    <n v="7.9"/>
    <n v="23.43"/>
    <n v="7.9"/>
    <x v="10"/>
    <x v="12"/>
    <n v="71.599999999999994"/>
    <n v="22"/>
    <n v="7"/>
    <x v="21"/>
    <n v="10"/>
    <m/>
    <m/>
    <m/>
    <m/>
    <m/>
  </r>
  <r>
    <s v="ELPRO-121011-AH-1-6-CP"/>
    <s v="Arturo Hernández"/>
    <x v="4"/>
    <n v="2011"/>
    <d v="1899-12-30T11:02:00"/>
    <d v="1899-12-30T11:17:00"/>
    <d v="1899-12-30T00:15:00"/>
    <m/>
    <m/>
    <m/>
    <n v="6"/>
    <s v="El Progresista"/>
    <x v="4"/>
    <m/>
    <n v="20.79"/>
    <n v="6.3"/>
    <n v="26.07"/>
    <n v="7.9"/>
    <n v="26.07"/>
    <n v="7.9"/>
    <n v="23.43"/>
    <n v="7.9"/>
    <x v="10"/>
    <x v="12"/>
    <n v="71.599999999999994"/>
    <n v="22"/>
    <n v="7"/>
    <x v="39"/>
    <n v="10"/>
    <m/>
    <m/>
    <m/>
    <m/>
    <m/>
  </r>
  <r>
    <s v="ELPRO-121011-AH-1-6-CP"/>
    <s v="Arturo Hernández"/>
    <x v="4"/>
    <n v="2011"/>
    <d v="1899-12-30T11:02:00"/>
    <d v="1899-12-30T11:17:00"/>
    <d v="1899-12-30T00:15:00"/>
    <m/>
    <m/>
    <m/>
    <n v="6"/>
    <s v="El Progresista"/>
    <x v="4"/>
    <m/>
    <n v="20.79"/>
    <n v="6.3"/>
    <n v="26.07"/>
    <n v="7.9"/>
    <n v="26.07"/>
    <n v="7.9"/>
    <n v="23.43"/>
    <n v="7.9"/>
    <x v="10"/>
    <x v="12"/>
    <n v="71.599999999999994"/>
    <n v="22"/>
    <n v="7"/>
    <x v="39"/>
    <n v="10"/>
    <m/>
    <m/>
    <m/>
    <m/>
    <m/>
  </r>
  <r>
    <s v="ELPRO-121011-AH-1-6-CP"/>
    <s v="Arturo Hernández"/>
    <x v="4"/>
    <n v="2011"/>
    <d v="1899-12-30T11:02:00"/>
    <d v="1899-12-30T11:17:00"/>
    <d v="1899-12-30T00:15:00"/>
    <m/>
    <m/>
    <m/>
    <n v="6"/>
    <s v="El Progresista"/>
    <x v="4"/>
    <m/>
    <n v="20.79"/>
    <n v="6.3"/>
    <n v="26.07"/>
    <n v="7.9"/>
    <n v="26.07"/>
    <n v="7.9"/>
    <n v="23.43"/>
    <n v="7.9"/>
    <x v="10"/>
    <x v="12"/>
    <n v="71.599999999999994"/>
    <n v="22"/>
    <n v="7"/>
    <x v="39"/>
    <n v="10"/>
    <m/>
    <m/>
    <m/>
    <m/>
    <m/>
  </r>
  <r>
    <s v="ELPRO-121011-AH-1-6-CP"/>
    <s v="Arturo Hernández"/>
    <x v="4"/>
    <n v="2011"/>
    <d v="1899-12-30T11:02:00"/>
    <d v="1899-12-30T11:17:00"/>
    <d v="1899-12-30T00:15:00"/>
    <m/>
    <m/>
    <m/>
    <n v="6"/>
    <s v="El Progresista"/>
    <x v="4"/>
    <m/>
    <n v="20.79"/>
    <n v="6.3"/>
    <n v="26.07"/>
    <n v="7.9"/>
    <n v="26.07"/>
    <n v="7.9"/>
    <n v="23.43"/>
    <n v="7.9"/>
    <x v="10"/>
    <x v="12"/>
    <n v="71.599999999999994"/>
    <n v="22"/>
    <n v="7"/>
    <x v="39"/>
    <n v="10"/>
    <m/>
    <m/>
    <m/>
    <m/>
    <m/>
  </r>
  <r>
    <s v="ELPRO-121011-AH-1-6-CP"/>
    <s v="Arturo Hernández"/>
    <x v="4"/>
    <n v="2011"/>
    <d v="1899-12-30T11:02:00"/>
    <d v="1899-12-30T11:17:00"/>
    <d v="1899-12-30T00:15:00"/>
    <m/>
    <m/>
    <m/>
    <n v="6"/>
    <s v="El Progresista"/>
    <x v="4"/>
    <m/>
    <n v="20.79"/>
    <n v="6.3"/>
    <n v="26.07"/>
    <n v="7.9"/>
    <n v="26.07"/>
    <n v="7.9"/>
    <n v="23.43"/>
    <n v="7.9"/>
    <x v="10"/>
    <x v="12"/>
    <n v="71.599999999999994"/>
    <n v="22"/>
    <n v="7"/>
    <x v="39"/>
    <n v="10"/>
    <m/>
    <m/>
    <m/>
    <m/>
    <m/>
  </r>
  <r>
    <s v="ELPRO-121011-AH-1-6-CP"/>
    <s v="Arturo Hernández"/>
    <x v="4"/>
    <n v="2011"/>
    <d v="1899-12-30T11:02:00"/>
    <d v="1899-12-30T11:17:00"/>
    <d v="1899-12-30T00:15:00"/>
    <m/>
    <m/>
    <m/>
    <n v="6"/>
    <s v="El Progresista"/>
    <x v="4"/>
    <m/>
    <n v="20.79"/>
    <n v="6.3"/>
    <n v="26.07"/>
    <n v="7.9"/>
    <n v="26.07"/>
    <n v="7.9"/>
    <n v="23.43"/>
    <n v="7.9"/>
    <x v="10"/>
    <x v="12"/>
    <n v="71.599999999999994"/>
    <n v="22"/>
    <n v="7"/>
    <x v="14"/>
    <n v="1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0"/>
    <m/>
    <m/>
    <m/>
    <m/>
    <m/>
  </r>
  <r>
    <s v="ELPRO-121011-AH-1-6-CP"/>
    <s v="Arturo Hernández"/>
    <x v="4"/>
    <n v="2011"/>
    <d v="1899-12-30T11:02:00"/>
    <d v="1899-12-30T11:17:00"/>
    <d v="1899-12-30T00:15:00"/>
    <m/>
    <m/>
    <m/>
    <n v="6"/>
    <s v="El Progresista"/>
    <x v="4"/>
    <m/>
    <n v="20.79"/>
    <n v="6.3"/>
    <n v="26.07"/>
    <n v="7.9"/>
    <n v="26.07"/>
    <n v="7.9"/>
    <n v="23.43"/>
    <n v="7.9"/>
    <x v="10"/>
    <x v="12"/>
    <n v="71.599999999999994"/>
    <n v="22"/>
    <n v="7"/>
    <x v="15"/>
    <n v="35"/>
    <m/>
    <m/>
    <m/>
    <m/>
    <m/>
  </r>
  <r>
    <s v="ELPRO-121011-AH-1-6-CP"/>
    <s v="Arturo Hernández"/>
    <x v="4"/>
    <n v="2011"/>
    <d v="1899-12-30T11:02:00"/>
    <d v="1899-12-30T11:17:00"/>
    <d v="1899-12-30T00:15:00"/>
    <m/>
    <m/>
    <m/>
    <n v="6"/>
    <s v="El Progresista"/>
    <x v="4"/>
    <m/>
    <n v="20.79"/>
    <n v="6.3"/>
    <n v="26.07"/>
    <n v="7.9"/>
    <n v="26.07"/>
    <n v="7.9"/>
    <n v="23.43"/>
    <n v="7.9"/>
    <x v="10"/>
    <x v="12"/>
    <n v="71.599999999999994"/>
    <n v="22"/>
    <n v="7"/>
    <x v="15"/>
    <n v="35"/>
    <m/>
    <m/>
    <m/>
    <m/>
    <m/>
  </r>
  <r>
    <s v="ELPRO-121011-AH-1-6-CP"/>
    <s v="Arturo Hernández"/>
    <x v="4"/>
    <n v="2011"/>
    <d v="1899-12-30T11:02:00"/>
    <d v="1899-12-30T11:17:00"/>
    <d v="1899-12-30T00:15:00"/>
    <m/>
    <m/>
    <m/>
    <n v="6"/>
    <s v="El Progresista"/>
    <x v="4"/>
    <m/>
    <n v="20.79"/>
    <n v="6.3"/>
    <n v="26.07"/>
    <n v="7.9"/>
    <n v="26.07"/>
    <n v="7.9"/>
    <n v="23.43"/>
    <n v="7.9"/>
    <x v="10"/>
    <x v="12"/>
    <n v="71.599999999999994"/>
    <n v="22"/>
    <n v="7"/>
    <x v="15"/>
    <n v="35"/>
    <m/>
    <m/>
    <m/>
    <m/>
    <m/>
  </r>
  <r>
    <s v="ELPRO-121011-AH-1-6-CP"/>
    <s v="Arturo Hernández"/>
    <x v="4"/>
    <n v="2011"/>
    <d v="1899-12-30T11:02:00"/>
    <d v="1899-12-30T11:17:00"/>
    <d v="1899-12-30T00:15:00"/>
    <m/>
    <m/>
    <m/>
    <n v="6"/>
    <s v="El Progresista"/>
    <x v="4"/>
    <m/>
    <n v="20.79"/>
    <n v="6.3"/>
    <n v="26.07"/>
    <n v="7.9"/>
    <n v="26.07"/>
    <n v="7.9"/>
    <n v="23.43"/>
    <n v="7.9"/>
    <x v="10"/>
    <x v="12"/>
    <n v="71.599999999999994"/>
    <n v="22"/>
    <n v="7"/>
    <x v="15"/>
    <n v="35"/>
    <m/>
    <m/>
    <m/>
    <m/>
    <m/>
  </r>
  <r>
    <s v="ELPRO-121011-AH-1-6-CP"/>
    <s v="Arturo Hernández"/>
    <x v="4"/>
    <n v="2011"/>
    <d v="1899-12-30T11:02:00"/>
    <d v="1899-12-30T11:17:00"/>
    <d v="1899-12-30T00:15:00"/>
    <m/>
    <m/>
    <m/>
    <n v="6"/>
    <s v="El Progresista"/>
    <x v="4"/>
    <m/>
    <n v="20.79"/>
    <n v="6.3"/>
    <n v="26.07"/>
    <n v="7.9"/>
    <n v="26.07"/>
    <n v="7.9"/>
    <n v="23.43"/>
    <n v="7.9"/>
    <x v="10"/>
    <x v="12"/>
    <n v="71.599999999999994"/>
    <n v="22"/>
    <n v="7"/>
    <x v="15"/>
    <n v="35"/>
    <m/>
    <m/>
    <m/>
    <m/>
    <m/>
  </r>
  <r>
    <s v="ELPRO-121011-AH-1-6-CP"/>
    <s v="Arturo Hernández"/>
    <x v="4"/>
    <n v="2011"/>
    <d v="1899-12-30T11:02:00"/>
    <d v="1899-12-30T11:17:00"/>
    <d v="1899-12-30T00:15:00"/>
    <m/>
    <m/>
    <m/>
    <n v="6"/>
    <s v="El Progresista"/>
    <x v="4"/>
    <m/>
    <n v="20.79"/>
    <n v="6.3"/>
    <n v="26.07"/>
    <n v="7.9"/>
    <n v="26.07"/>
    <n v="7.9"/>
    <n v="23.43"/>
    <n v="7.9"/>
    <x v="10"/>
    <x v="12"/>
    <n v="71.599999999999994"/>
    <n v="22"/>
    <n v="7"/>
    <x v="15"/>
    <n v="35"/>
    <m/>
    <m/>
    <m/>
    <m/>
    <m/>
  </r>
  <r>
    <s v="ELPRO-121011-AH-1-6-CP"/>
    <s v="Arturo Hernández"/>
    <x v="4"/>
    <n v="2011"/>
    <d v="1899-12-30T11:02:00"/>
    <d v="1899-12-30T11:17:00"/>
    <d v="1899-12-30T00:15:00"/>
    <m/>
    <m/>
    <m/>
    <n v="6"/>
    <s v="El Progresista"/>
    <x v="4"/>
    <m/>
    <n v="20.79"/>
    <n v="6.3"/>
    <n v="26.07"/>
    <n v="7.9"/>
    <n v="26.07"/>
    <n v="7.9"/>
    <n v="23.43"/>
    <n v="7.9"/>
    <x v="10"/>
    <x v="12"/>
    <n v="71.599999999999994"/>
    <n v="22"/>
    <n v="7"/>
    <x v="15"/>
    <n v="35"/>
    <m/>
    <m/>
    <m/>
    <m/>
    <m/>
  </r>
  <r>
    <s v="ELPRO-121011-AH-1-6-CP"/>
    <s v="Arturo Hernández"/>
    <x v="4"/>
    <n v="2011"/>
    <d v="1899-12-30T11:02:00"/>
    <d v="1899-12-30T11:17:00"/>
    <d v="1899-12-30T00:15:00"/>
    <m/>
    <m/>
    <m/>
    <n v="6"/>
    <s v="El Progresista"/>
    <x v="4"/>
    <m/>
    <n v="20.79"/>
    <n v="6.3"/>
    <n v="26.07"/>
    <n v="7.9"/>
    <n v="26.07"/>
    <n v="7.9"/>
    <n v="23.43"/>
    <n v="7.9"/>
    <x v="10"/>
    <x v="12"/>
    <n v="71.599999999999994"/>
    <n v="22"/>
    <n v="7"/>
    <x v="15"/>
    <n v="35"/>
    <m/>
    <m/>
    <m/>
    <m/>
    <m/>
  </r>
  <r>
    <s v="ELPRO-121011-AH-1-6-CP"/>
    <s v="Arturo Hernández"/>
    <x v="4"/>
    <n v="2011"/>
    <d v="1899-12-30T11:02:00"/>
    <d v="1899-12-30T11:17:00"/>
    <d v="1899-12-30T00:15:00"/>
    <m/>
    <m/>
    <m/>
    <n v="6"/>
    <s v="El Progresista"/>
    <x v="4"/>
    <m/>
    <n v="20.79"/>
    <n v="6.3"/>
    <n v="26.07"/>
    <n v="7.9"/>
    <n v="26.07"/>
    <n v="7.9"/>
    <n v="23.43"/>
    <n v="7.9"/>
    <x v="10"/>
    <x v="12"/>
    <n v="71.599999999999994"/>
    <n v="22"/>
    <n v="7"/>
    <x v="15"/>
    <n v="35"/>
    <m/>
    <m/>
    <m/>
    <m/>
    <m/>
  </r>
  <r>
    <s v="ELPRO-121011-AH-1-6-CP"/>
    <s v="Arturo Hernández"/>
    <x v="4"/>
    <n v="2011"/>
    <d v="1899-12-30T11:02:00"/>
    <d v="1899-12-30T11:17:00"/>
    <d v="1899-12-30T00:15:00"/>
    <m/>
    <m/>
    <m/>
    <n v="6"/>
    <s v="El Progresista"/>
    <x v="4"/>
    <m/>
    <n v="20.79"/>
    <n v="6.3"/>
    <n v="26.07"/>
    <n v="7.9"/>
    <n v="26.07"/>
    <n v="7.9"/>
    <n v="23.43"/>
    <n v="7.9"/>
    <x v="10"/>
    <x v="12"/>
    <n v="71.599999999999994"/>
    <n v="22"/>
    <n v="7"/>
    <x v="15"/>
    <n v="35"/>
    <m/>
    <m/>
    <m/>
    <m/>
    <m/>
  </r>
  <r>
    <s v="ELPRO-121011-AH-1-6-CP"/>
    <s v="Arturo Hernández"/>
    <x v="4"/>
    <n v="2011"/>
    <d v="1899-12-30T11:02:00"/>
    <d v="1899-12-30T11:17:00"/>
    <d v="1899-12-30T00:15:00"/>
    <m/>
    <m/>
    <m/>
    <n v="6"/>
    <s v="El Progresista"/>
    <x v="4"/>
    <m/>
    <n v="20.79"/>
    <n v="6.3"/>
    <n v="26.07"/>
    <n v="7.9"/>
    <n v="26.07"/>
    <n v="7.9"/>
    <n v="23.43"/>
    <n v="7.9"/>
    <x v="10"/>
    <x v="12"/>
    <n v="71.599999999999994"/>
    <n v="22"/>
    <n v="7"/>
    <x v="15"/>
    <n v="40"/>
    <m/>
    <m/>
    <m/>
    <m/>
    <m/>
  </r>
  <r>
    <s v="ELPRO-121011-AH-1-6-CP"/>
    <s v="Arturo Hernández"/>
    <x v="4"/>
    <n v="2011"/>
    <d v="1899-12-30T11:02:00"/>
    <d v="1899-12-30T11:17:00"/>
    <d v="1899-12-30T00:15:00"/>
    <m/>
    <m/>
    <m/>
    <n v="6"/>
    <s v="El Progresista"/>
    <x v="4"/>
    <m/>
    <n v="20.79"/>
    <n v="6.3"/>
    <n v="26.07"/>
    <n v="7.9"/>
    <n v="26.07"/>
    <n v="7.9"/>
    <n v="23.43"/>
    <n v="7.9"/>
    <x v="10"/>
    <x v="12"/>
    <n v="71.599999999999994"/>
    <n v="22"/>
    <n v="7"/>
    <x v="15"/>
    <n v="40"/>
    <m/>
    <m/>
    <m/>
    <m/>
    <m/>
  </r>
  <r>
    <s v="ELPRO-121011-AH-1-6-CP"/>
    <s v="Arturo Hernández"/>
    <x v="4"/>
    <n v="2011"/>
    <d v="1899-12-30T11:02:00"/>
    <d v="1899-12-30T11:17:00"/>
    <d v="1899-12-30T00:15:00"/>
    <m/>
    <m/>
    <m/>
    <n v="6"/>
    <s v="El Progresista"/>
    <x v="4"/>
    <m/>
    <n v="20.79"/>
    <n v="6.3"/>
    <n v="26.07"/>
    <n v="7.9"/>
    <n v="26.07"/>
    <n v="7.9"/>
    <n v="23.43"/>
    <n v="7.9"/>
    <x v="10"/>
    <x v="12"/>
    <n v="71.599999999999994"/>
    <n v="22"/>
    <n v="7"/>
    <x v="15"/>
    <n v="15"/>
    <m/>
    <m/>
    <m/>
    <m/>
    <m/>
  </r>
  <r>
    <s v="ELPRO-121011-AH-1-6-CP"/>
    <s v="Arturo Hernández"/>
    <x v="4"/>
    <n v="2011"/>
    <d v="1899-12-30T11:02:00"/>
    <d v="1899-12-30T11:17:00"/>
    <d v="1899-12-30T00:15:00"/>
    <m/>
    <m/>
    <m/>
    <n v="6"/>
    <s v="El Progresista"/>
    <x v="4"/>
    <m/>
    <n v="20.79"/>
    <n v="6.3"/>
    <n v="26.07"/>
    <n v="7.9"/>
    <n v="26.07"/>
    <n v="7.9"/>
    <n v="23.43"/>
    <n v="7.9"/>
    <x v="10"/>
    <x v="12"/>
    <n v="71.599999999999994"/>
    <n v="22"/>
    <n v="7"/>
    <x v="15"/>
    <n v="15"/>
    <m/>
    <m/>
    <m/>
    <m/>
    <m/>
  </r>
  <r>
    <s v="ELPRO-121011-AH-1-6-CP"/>
    <s v="Arturo Hernández"/>
    <x v="4"/>
    <n v="2011"/>
    <d v="1899-12-30T11:02:00"/>
    <d v="1899-12-30T11:17:00"/>
    <d v="1899-12-30T00:15:00"/>
    <m/>
    <m/>
    <m/>
    <n v="6"/>
    <s v="El Progresista"/>
    <x v="4"/>
    <m/>
    <n v="20.79"/>
    <n v="6.3"/>
    <n v="26.07"/>
    <n v="7.9"/>
    <n v="26.07"/>
    <n v="7.9"/>
    <n v="23.43"/>
    <n v="7.9"/>
    <x v="10"/>
    <x v="12"/>
    <n v="71.599999999999994"/>
    <n v="22"/>
    <n v="7"/>
    <x v="15"/>
    <n v="15"/>
    <m/>
    <m/>
    <m/>
    <m/>
    <m/>
  </r>
  <r>
    <s v="ELPRO-121011-AH-1-6-CP"/>
    <s v="Arturo Hernández"/>
    <x v="4"/>
    <n v="2011"/>
    <d v="1899-12-30T11:02:00"/>
    <d v="1899-12-30T11:17:00"/>
    <d v="1899-12-30T00:15:00"/>
    <m/>
    <m/>
    <m/>
    <n v="6"/>
    <s v="El Progresista"/>
    <x v="4"/>
    <m/>
    <n v="20.79"/>
    <n v="6.3"/>
    <n v="26.07"/>
    <n v="7.9"/>
    <n v="26.07"/>
    <n v="7.9"/>
    <n v="23.43"/>
    <n v="7.9"/>
    <x v="10"/>
    <x v="12"/>
    <n v="71.599999999999994"/>
    <n v="22"/>
    <n v="7"/>
    <x v="15"/>
    <n v="15"/>
    <m/>
    <m/>
    <m/>
    <m/>
    <m/>
  </r>
  <r>
    <s v="ELPRO-121011-AH-1-6-CP"/>
    <s v="Arturo Hernández"/>
    <x v="4"/>
    <n v="2011"/>
    <d v="1899-12-30T11:02:00"/>
    <d v="1899-12-30T11:17:00"/>
    <d v="1899-12-30T00:15:00"/>
    <m/>
    <m/>
    <m/>
    <n v="6"/>
    <s v="El Progresista"/>
    <x v="4"/>
    <m/>
    <n v="20.79"/>
    <n v="6.3"/>
    <n v="26.07"/>
    <n v="7.9"/>
    <n v="26.07"/>
    <n v="7.9"/>
    <n v="23.43"/>
    <n v="7.9"/>
    <x v="10"/>
    <x v="12"/>
    <n v="71.599999999999994"/>
    <n v="22"/>
    <n v="7"/>
    <x v="15"/>
    <n v="15"/>
    <m/>
    <m/>
    <m/>
    <m/>
    <m/>
  </r>
  <r>
    <s v="ELPRO-121011-AH-1-6-CP"/>
    <s v="Arturo Hernández"/>
    <x v="4"/>
    <n v="2011"/>
    <d v="1899-12-30T11:02:00"/>
    <d v="1899-12-30T11:17:00"/>
    <d v="1899-12-30T00:15:00"/>
    <m/>
    <m/>
    <m/>
    <n v="6"/>
    <s v="El Progresista"/>
    <x v="4"/>
    <m/>
    <n v="20.79"/>
    <n v="6.3"/>
    <n v="26.07"/>
    <n v="7.9"/>
    <n v="26.07"/>
    <n v="7.9"/>
    <n v="23.43"/>
    <n v="7.9"/>
    <x v="10"/>
    <x v="12"/>
    <n v="71.599999999999994"/>
    <n v="22"/>
    <n v="7"/>
    <x v="15"/>
    <n v="15"/>
    <m/>
    <m/>
    <m/>
    <m/>
    <m/>
  </r>
  <r>
    <s v="ELPRO-121011-AH-1-6-CP"/>
    <s v="Arturo Hernández"/>
    <x v="4"/>
    <n v="2011"/>
    <d v="1899-12-30T11:02:00"/>
    <d v="1899-12-30T11:17:00"/>
    <d v="1899-12-30T00:15:00"/>
    <m/>
    <m/>
    <m/>
    <n v="6"/>
    <s v="El Progresista"/>
    <x v="4"/>
    <m/>
    <n v="20.79"/>
    <n v="6.3"/>
    <n v="26.07"/>
    <n v="7.9"/>
    <n v="26.07"/>
    <n v="7.9"/>
    <n v="23.43"/>
    <n v="7.9"/>
    <x v="10"/>
    <x v="12"/>
    <n v="71.599999999999994"/>
    <n v="22"/>
    <n v="7"/>
    <x v="15"/>
    <n v="15"/>
    <m/>
    <m/>
    <m/>
    <m/>
    <m/>
  </r>
  <r>
    <s v="ELPRO-121011-AH-1-6-CP"/>
    <s v="Arturo Hernández"/>
    <x v="4"/>
    <n v="2011"/>
    <d v="1899-12-30T11:02:00"/>
    <d v="1899-12-30T11:17:00"/>
    <d v="1899-12-30T00:15:00"/>
    <m/>
    <m/>
    <m/>
    <n v="6"/>
    <s v="El Progresista"/>
    <x v="4"/>
    <m/>
    <n v="20.79"/>
    <n v="6.3"/>
    <n v="26.07"/>
    <n v="7.9"/>
    <n v="26.07"/>
    <n v="7.9"/>
    <n v="23.43"/>
    <n v="7.9"/>
    <x v="10"/>
    <x v="12"/>
    <n v="71.599999999999994"/>
    <n v="22"/>
    <n v="7"/>
    <x v="15"/>
    <n v="15"/>
    <m/>
    <m/>
    <m/>
    <m/>
    <m/>
  </r>
  <r>
    <s v="ELPRO-121011-AH-1-6-CP"/>
    <s v="Arturo Hernández"/>
    <x v="4"/>
    <n v="2011"/>
    <d v="1899-12-30T11:02:00"/>
    <d v="1899-12-30T11:17:00"/>
    <d v="1899-12-30T00:15:00"/>
    <m/>
    <m/>
    <m/>
    <n v="6"/>
    <s v="El Progresista"/>
    <x v="4"/>
    <m/>
    <n v="20.79"/>
    <n v="6.3"/>
    <n v="26.07"/>
    <n v="7.9"/>
    <n v="26.07"/>
    <n v="7.9"/>
    <n v="23.43"/>
    <n v="7.9"/>
    <x v="10"/>
    <x v="12"/>
    <n v="71.599999999999994"/>
    <n v="22"/>
    <n v="7"/>
    <x v="15"/>
    <n v="15"/>
    <m/>
    <m/>
    <m/>
    <m/>
    <m/>
  </r>
  <r>
    <s v="ELPRO-121011-AH-1-6-CP"/>
    <s v="Arturo Hernández"/>
    <x v="4"/>
    <n v="2011"/>
    <d v="1899-12-30T11:02:00"/>
    <d v="1899-12-30T11:17:00"/>
    <d v="1899-12-30T00:15:00"/>
    <m/>
    <m/>
    <m/>
    <n v="6"/>
    <s v="El Progresista"/>
    <x v="4"/>
    <m/>
    <n v="20.79"/>
    <n v="6.3"/>
    <n v="26.07"/>
    <n v="7.9"/>
    <n v="26.07"/>
    <n v="7.9"/>
    <n v="23.43"/>
    <n v="7.9"/>
    <x v="10"/>
    <x v="12"/>
    <n v="71.599999999999994"/>
    <n v="22"/>
    <n v="7"/>
    <x v="15"/>
    <n v="15"/>
    <m/>
    <m/>
    <m/>
    <m/>
    <m/>
  </r>
  <r>
    <s v="ELPRO-121011-AH-1-6-CP"/>
    <s v="Arturo Hernández"/>
    <x v="4"/>
    <n v="2011"/>
    <d v="1899-12-30T11:02:00"/>
    <d v="1899-12-30T11:17:00"/>
    <d v="1899-12-30T00:15:00"/>
    <m/>
    <m/>
    <m/>
    <n v="6"/>
    <s v="El Progresista"/>
    <x v="4"/>
    <m/>
    <n v="20.79"/>
    <n v="6.3"/>
    <n v="26.07"/>
    <n v="7.9"/>
    <n v="26.07"/>
    <n v="7.9"/>
    <n v="23.43"/>
    <n v="7.9"/>
    <x v="10"/>
    <x v="12"/>
    <n v="71.599999999999994"/>
    <n v="22"/>
    <n v="7"/>
    <x v="55"/>
    <n v="35"/>
    <m/>
    <m/>
    <m/>
    <m/>
    <m/>
  </r>
  <r>
    <s v="ELPRO-121011-AH-1-6-CP"/>
    <s v="Arturo Hernández"/>
    <x v="4"/>
    <n v="2011"/>
    <d v="1899-12-30T11:02:00"/>
    <d v="1899-12-30T11:17:00"/>
    <d v="1899-12-30T00:15:00"/>
    <m/>
    <m/>
    <m/>
    <n v="6"/>
    <s v="El Progresista"/>
    <x v="4"/>
    <m/>
    <n v="20.79"/>
    <n v="6.3"/>
    <n v="26.07"/>
    <n v="7.9"/>
    <n v="26.07"/>
    <n v="7.9"/>
    <n v="23.43"/>
    <n v="7.9"/>
    <x v="10"/>
    <x v="12"/>
    <n v="71.599999999999994"/>
    <n v="22"/>
    <n v="7"/>
    <x v="55"/>
    <n v="40"/>
    <m/>
    <m/>
    <m/>
    <m/>
    <m/>
  </r>
  <r>
    <s v="ELPRO-121011-AH-1-6-CP"/>
    <s v="Arturo Hernández"/>
    <x v="4"/>
    <n v="2011"/>
    <d v="1899-12-30T11:02:00"/>
    <d v="1899-12-30T11:17:00"/>
    <d v="1899-12-30T00:15:00"/>
    <m/>
    <m/>
    <m/>
    <n v="6"/>
    <s v="El Progresista"/>
    <x v="4"/>
    <m/>
    <n v="20.79"/>
    <n v="6.3"/>
    <n v="26.07"/>
    <n v="7.9"/>
    <n v="26.07"/>
    <n v="7.9"/>
    <n v="23.43"/>
    <n v="7.9"/>
    <x v="10"/>
    <x v="12"/>
    <n v="71.599999999999994"/>
    <n v="22"/>
    <n v="7"/>
    <x v="10"/>
    <n v="3"/>
    <m/>
    <m/>
    <m/>
    <m/>
    <m/>
  </r>
  <r>
    <s v="ELPRO-121011-AH-1-6-CP"/>
    <s v="Arturo Hernández"/>
    <x v="4"/>
    <n v="2011"/>
    <d v="1899-12-30T11:02:00"/>
    <d v="1899-12-30T11:17:00"/>
    <d v="1899-12-30T00:15:00"/>
    <m/>
    <m/>
    <m/>
    <n v="6"/>
    <s v="El Progresista"/>
    <x v="4"/>
    <m/>
    <n v="20.79"/>
    <n v="6.3"/>
    <n v="26.07"/>
    <n v="7.9"/>
    <n v="26.07"/>
    <n v="7.9"/>
    <n v="23.43"/>
    <n v="7.9"/>
    <x v="10"/>
    <x v="12"/>
    <n v="71.599999999999994"/>
    <n v="22"/>
    <n v="7"/>
    <x v="10"/>
    <n v="3"/>
    <m/>
    <m/>
    <m/>
    <m/>
    <m/>
  </r>
  <r>
    <s v="ELPRO-121011-AH-1-6-CP"/>
    <s v="Arturo Hernández"/>
    <x v="4"/>
    <n v="2011"/>
    <d v="1899-12-30T11:02:00"/>
    <d v="1899-12-30T11:17:00"/>
    <d v="1899-12-30T00:15:00"/>
    <m/>
    <m/>
    <m/>
    <n v="6"/>
    <s v="El Progresista"/>
    <x v="4"/>
    <m/>
    <n v="20.79"/>
    <n v="6.3"/>
    <n v="26.07"/>
    <n v="7.9"/>
    <n v="26.07"/>
    <n v="7.9"/>
    <n v="23.43"/>
    <n v="7.9"/>
    <x v="10"/>
    <x v="12"/>
    <n v="71.599999999999994"/>
    <n v="22"/>
    <n v="7"/>
    <x v="10"/>
    <n v="5"/>
    <m/>
    <m/>
    <m/>
    <m/>
    <m/>
  </r>
  <r>
    <s v="ELPRO-121011-AH-1-6-CP"/>
    <s v="Arturo Hernández"/>
    <x v="4"/>
    <n v="2011"/>
    <d v="1899-12-30T11:02:00"/>
    <d v="1899-12-30T11:17:00"/>
    <d v="1899-12-30T00:15:00"/>
    <m/>
    <m/>
    <m/>
    <n v="6"/>
    <s v="El Progresista"/>
    <x v="4"/>
    <m/>
    <n v="20.79"/>
    <n v="6.3"/>
    <n v="26.07"/>
    <n v="7.9"/>
    <n v="26.07"/>
    <n v="7.9"/>
    <n v="23.43"/>
    <n v="7.9"/>
    <x v="10"/>
    <x v="12"/>
    <n v="71.599999999999994"/>
    <n v="22"/>
    <n v="7"/>
    <x v="10"/>
    <n v="5"/>
    <m/>
    <m/>
    <m/>
    <m/>
    <m/>
  </r>
  <r>
    <s v="ELPRO-121011-AH-1-6-CP"/>
    <s v="Arturo Hernández"/>
    <x v="4"/>
    <n v="2011"/>
    <d v="1899-12-30T11:02:00"/>
    <d v="1899-12-30T11:17:00"/>
    <d v="1899-12-30T00:15:00"/>
    <m/>
    <m/>
    <m/>
    <n v="6"/>
    <s v="El Progresista"/>
    <x v="4"/>
    <m/>
    <n v="20.79"/>
    <n v="6.3"/>
    <n v="26.07"/>
    <n v="7.9"/>
    <n v="26.07"/>
    <n v="7.9"/>
    <n v="23.43"/>
    <n v="7.9"/>
    <x v="10"/>
    <x v="12"/>
    <n v="71.599999999999994"/>
    <n v="22"/>
    <n v="7"/>
    <x v="10"/>
    <n v="5"/>
    <m/>
    <m/>
    <m/>
    <m/>
    <m/>
  </r>
  <r>
    <s v="ELPRO-121011-AH-1-6-CP"/>
    <s v="Arturo Hernández"/>
    <x v="4"/>
    <n v="2011"/>
    <d v="1899-12-30T11:02:00"/>
    <d v="1899-12-30T11:17:00"/>
    <d v="1899-12-30T00:15:00"/>
    <m/>
    <m/>
    <m/>
    <n v="6"/>
    <s v="El Progresista"/>
    <x v="4"/>
    <m/>
    <n v="20.79"/>
    <n v="6.3"/>
    <n v="26.07"/>
    <n v="7.9"/>
    <n v="26.07"/>
    <n v="7.9"/>
    <n v="23.43"/>
    <n v="7.9"/>
    <x v="10"/>
    <x v="12"/>
    <n v="71.599999999999994"/>
    <n v="22"/>
    <n v="7"/>
    <x v="10"/>
    <n v="5"/>
    <m/>
    <m/>
    <m/>
    <m/>
    <m/>
  </r>
  <r>
    <s v="ELPRO-121011-AH-1-6-CP"/>
    <s v="Arturo Hernández"/>
    <x v="4"/>
    <n v="2011"/>
    <d v="1899-12-30T11:02:00"/>
    <d v="1899-12-30T11:17:00"/>
    <d v="1899-12-30T00:15:00"/>
    <m/>
    <m/>
    <m/>
    <n v="6"/>
    <s v="El Progresista"/>
    <x v="4"/>
    <m/>
    <n v="20.79"/>
    <n v="6.3"/>
    <n v="26.07"/>
    <n v="7.9"/>
    <n v="26.07"/>
    <n v="7.9"/>
    <n v="23.43"/>
    <n v="7.9"/>
    <x v="10"/>
    <x v="12"/>
    <n v="71.599999999999994"/>
    <n v="22"/>
    <n v="7"/>
    <x v="10"/>
    <n v="10"/>
    <m/>
    <m/>
    <m/>
    <m/>
    <m/>
  </r>
  <r>
    <s v="ELPRO-121011-AH-1-6-CP"/>
    <s v="Arturo Hernández"/>
    <x v="4"/>
    <n v="2011"/>
    <d v="1899-12-30T11:02:00"/>
    <d v="1899-12-30T11:17:00"/>
    <d v="1899-12-30T00:15:00"/>
    <m/>
    <m/>
    <m/>
    <n v="6"/>
    <s v="El Progresista"/>
    <x v="4"/>
    <m/>
    <n v="20.79"/>
    <n v="6.3"/>
    <n v="26.07"/>
    <n v="7.9"/>
    <n v="26.07"/>
    <n v="7.9"/>
    <n v="23.43"/>
    <n v="7.9"/>
    <x v="10"/>
    <x v="12"/>
    <n v="71.599999999999994"/>
    <n v="22"/>
    <n v="7"/>
    <x v="10"/>
    <n v="10"/>
    <m/>
    <m/>
    <m/>
    <m/>
    <m/>
  </r>
  <r>
    <s v="ELPRO-121011-AH-1-6-CP"/>
    <s v="Arturo Hernández"/>
    <x v="4"/>
    <n v="2011"/>
    <d v="1899-12-30T11:02:00"/>
    <d v="1899-12-30T11:17:00"/>
    <d v="1899-12-30T00:15:00"/>
    <m/>
    <m/>
    <m/>
    <n v="6"/>
    <s v="El Progresista"/>
    <x v="4"/>
    <m/>
    <n v="20.79"/>
    <n v="6.3"/>
    <n v="26.07"/>
    <n v="7.9"/>
    <n v="26.07"/>
    <n v="7.9"/>
    <n v="23.43"/>
    <n v="7.9"/>
    <x v="10"/>
    <x v="12"/>
    <n v="71.599999999999994"/>
    <n v="22"/>
    <n v="7"/>
    <x v="31"/>
    <n v="10"/>
    <m/>
    <m/>
    <m/>
    <m/>
    <m/>
  </r>
  <r>
    <s v="ELPRO-121011-AH-1-6-CP"/>
    <s v="Arturo Hernández"/>
    <x v="4"/>
    <n v="2011"/>
    <d v="1899-12-30T11:02:00"/>
    <d v="1899-12-30T11:17:00"/>
    <d v="1899-12-30T00:15:00"/>
    <m/>
    <m/>
    <m/>
    <n v="6"/>
    <s v="El Progresista"/>
    <x v="4"/>
    <m/>
    <n v="20.79"/>
    <n v="6.3"/>
    <n v="26.07"/>
    <n v="7.9"/>
    <n v="26.07"/>
    <n v="7.9"/>
    <n v="23.43"/>
    <n v="7.9"/>
    <x v="10"/>
    <x v="12"/>
    <n v="71.599999999999994"/>
    <n v="22"/>
    <n v="7"/>
    <x v="31"/>
    <n v="10"/>
    <m/>
    <m/>
    <m/>
    <m/>
    <m/>
  </r>
  <r>
    <s v="ELPRO-121011-AH-1-6-CP"/>
    <s v="Arturo Hernández"/>
    <x v="4"/>
    <n v="2011"/>
    <d v="1899-12-30T11:02:00"/>
    <d v="1899-12-30T11:17:00"/>
    <d v="1899-12-30T00:15:00"/>
    <m/>
    <m/>
    <m/>
    <n v="6"/>
    <s v="El Progresista"/>
    <x v="4"/>
    <m/>
    <n v="20.79"/>
    <n v="6.3"/>
    <n v="26.07"/>
    <n v="7.9"/>
    <n v="26.07"/>
    <n v="7.9"/>
    <n v="23.43"/>
    <n v="7.9"/>
    <x v="10"/>
    <x v="12"/>
    <n v="71.599999999999994"/>
    <n v="22"/>
    <n v="7"/>
    <x v="31"/>
    <n v="10"/>
    <m/>
    <m/>
    <m/>
    <m/>
    <m/>
  </r>
  <r>
    <s v="ELPRO-121011-AH-1-6-CP"/>
    <s v="Arturo Hernández"/>
    <x v="4"/>
    <n v="2011"/>
    <d v="1899-12-30T11:02:00"/>
    <d v="1899-12-30T11:17:00"/>
    <d v="1899-12-30T00:15:00"/>
    <m/>
    <m/>
    <m/>
    <n v="6"/>
    <s v="El Progresista"/>
    <x v="4"/>
    <m/>
    <n v="20.79"/>
    <n v="6.3"/>
    <n v="26.07"/>
    <n v="7.9"/>
    <n v="26.07"/>
    <n v="7.9"/>
    <n v="23.43"/>
    <n v="7.9"/>
    <x v="10"/>
    <x v="12"/>
    <n v="71.599999999999994"/>
    <n v="22"/>
    <n v="7"/>
    <x v="31"/>
    <n v="10"/>
    <m/>
    <m/>
    <m/>
    <m/>
    <m/>
  </r>
  <r>
    <s v="ELPRO-121011-AH-1-6-CP"/>
    <s v="Arturo Hernández"/>
    <x v="4"/>
    <n v="2011"/>
    <d v="1899-12-30T11:02:00"/>
    <d v="1899-12-30T11:17:00"/>
    <d v="1899-12-30T00:15:00"/>
    <m/>
    <m/>
    <m/>
    <n v="6"/>
    <s v="El Progresista"/>
    <x v="4"/>
    <m/>
    <n v="20.79"/>
    <n v="6.3"/>
    <n v="26.07"/>
    <n v="7.9"/>
    <n v="26.07"/>
    <n v="7.9"/>
    <n v="23.43"/>
    <n v="7.9"/>
    <x v="10"/>
    <x v="12"/>
    <n v="71.599999999999994"/>
    <n v="22"/>
    <n v="7"/>
    <x v="31"/>
    <n v="10"/>
    <m/>
    <m/>
    <m/>
    <m/>
    <m/>
  </r>
  <r>
    <s v="ELPRO-121011-AH-1-6-CP"/>
    <s v="Arturo Hernández"/>
    <x v="4"/>
    <n v="2011"/>
    <d v="1899-12-30T11:02:00"/>
    <d v="1899-12-30T11:17:00"/>
    <d v="1899-12-30T00:15:00"/>
    <m/>
    <m/>
    <m/>
    <n v="6"/>
    <s v="El Progresista"/>
    <x v="4"/>
    <m/>
    <n v="20.79"/>
    <n v="6.3"/>
    <n v="26.07"/>
    <n v="7.9"/>
    <n v="26.07"/>
    <n v="7.9"/>
    <n v="23.43"/>
    <n v="7.9"/>
    <x v="10"/>
    <x v="12"/>
    <n v="71.599999999999994"/>
    <n v="22"/>
    <n v="7"/>
    <x v="31"/>
    <n v="10"/>
    <m/>
    <m/>
    <m/>
    <m/>
    <m/>
  </r>
  <r>
    <s v="ELPRO-121011-AH-1-6-CP"/>
    <s v="Arturo Hernández"/>
    <x v="4"/>
    <n v="2011"/>
    <d v="1899-12-30T11:02:00"/>
    <d v="1899-12-30T11:17:00"/>
    <d v="1899-12-30T00:15:00"/>
    <m/>
    <m/>
    <m/>
    <n v="6"/>
    <s v="El Progresista"/>
    <x v="4"/>
    <m/>
    <n v="20.79"/>
    <n v="6.3"/>
    <n v="26.07"/>
    <n v="7.9"/>
    <n v="26.07"/>
    <n v="7.9"/>
    <n v="23.43"/>
    <n v="7.9"/>
    <x v="10"/>
    <x v="12"/>
    <n v="71.599999999999994"/>
    <n v="22"/>
    <n v="7"/>
    <x v="31"/>
    <n v="3"/>
    <m/>
    <m/>
    <m/>
    <m/>
    <m/>
  </r>
  <r>
    <s v="ELPRO-121011-AH-1-6-CP"/>
    <s v="Arturo Hernández"/>
    <x v="4"/>
    <n v="2011"/>
    <d v="1899-12-30T11:02:00"/>
    <d v="1899-12-30T11:17:00"/>
    <d v="1899-12-30T00:15:00"/>
    <m/>
    <m/>
    <m/>
    <n v="6"/>
    <s v="El Progresista"/>
    <x v="4"/>
    <m/>
    <n v="20.79"/>
    <n v="6.3"/>
    <n v="26.07"/>
    <n v="7.9"/>
    <n v="26.07"/>
    <n v="7.9"/>
    <n v="23.43"/>
    <n v="7.9"/>
    <x v="10"/>
    <x v="12"/>
    <n v="71.599999999999994"/>
    <n v="22"/>
    <n v="7"/>
    <x v="31"/>
    <n v="3"/>
    <m/>
    <m/>
    <m/>
    <m/>
    <m/>
  </r>
  <r>
    <s v="ELPRO-121011-AH-1-6-CP"/>
    <s v="Arturo Hernández"/>
    <x v="4"/>
    <n v="2011"/>
    <d v="1899-12-30T11:02:00"/>
    <d v="1899-12-30T11:17:00"/>
    <d v="1899-12-30T00:15:00"/>
    <m/>
    <m/>
    <m/>
    <n v="6"/>
    <s v="El Progresista"/>
    <x v="4"/>
    <m/>
    <n v="20.79"/>
    <n v="6.3"/>
    <n v="26.07"/>
    <n v="7.9"/>
    <n v="26.07"/>
    <n v="7.9"/>
    <n v="23.43"/>
    <n v="7.9"/>
    <x v="10"/>
    <x v="12"/>
    <n v="71.599999999999994"/>
    <n v="22"/>
    <n v="7"/>
    <x v="31"/>
    <n v="3"/>
    <m/>
    <m/>
    <m/>
    <m/>
    <m/>
  </r>
  <r>
    <s v="ELPRO-121011-AH-1-6-CP"/>
    <s v="Arturo Hernández"/>
    <x v="4"/>
    <n v="2011"/>
    <d v="1899-12-30T11:02:00"/>
    <d v="1899-12-30T11:17:00"/>
    <d v="1899-12-30T00:15:00"/>
    <m/>
    <m/>
    <m/>
    <n v="6"/>
    <s v="El Progresista"/>
    <x v="4"/>
    <m/>
    <n v="20.79"/>
    <n v="6.3"/>
    <n v="26.07"/>
    <n v="7.9"/>
    <n v="26.07"/>
    <n v="7.9"/>
    <n v="23.43"/>
    <n v="7.9"/>
    <x v="10"/>
    <x v="12"/>
    <n v="71.599999999999994"/>
    <n v="22"/>
    <n v="7"/>
    <x v="31"/>
    <n v="3"/>
    <m/>
    <m/>
    <m/>
    <m/>
    <m/>
  </r>
  <r>
    <s v="ELPRO-121011-AH-1-6-CP"/>
    <s v="Arturo Hernández"/>
    <x v="4"/>
    <n v="2011"/>
    <d v="1899-12-30T11:02:00"/>
    <d v="1899-12-30T11:17:00"/>
    <d v="1899-12-30T00:15:00"/>
    <m/>
    <m/>
    <m/>
    <n v="6"/>
    <s v="El Progresista"/>
    <x v="4"/>
    <m/>
    <n v="20.79"/>
    <n v="6.3"/>
    <n v="26.07"/>
    <n v="7.9"/>
    <n v="26.07"/>
    <n v="7.9"/>
    <n v="23.43"/>
    <n v="7.9"/>
    <x v="10"/>
    <x v="12"/>
    <n v="71.599999999999994"/>
    <n v="22"/>
    <n v="7"/>
    <x v="31"/>
    <n v="3"/>
    <m/>
    <m/>
    <m/>
    <m/>
    <m/>
  </r>
  <r>
    <s v="ELPRO-121011-AH-1-6-CP"/>
    <s v="Arturo Hernández"/>
    <x v="4"/>
    <n v="2011"/>
    <d v="1899-12-30T11:02:00"/>
    <d v="1899-12-30T11:17:00"/>
    <d v="1899-12-30T00:15:00"/>
    <m/>
    <m/>
    <m/>
    <n v="6"/>
    <s v="El Progresista"/>
    <x v="4"/>
    <m/>
    <n v="20.79"/>
    <n v="6.3"/>
    <n v="26.07"/>
    <n v="7.9"/>
    <n v="26.07"/>
    <n v="7.9"/>
    <n v="23.43"/>
    <n v="7.9"/>
    <x v="10"/>
    <x v="12"/>
    <n v="71.599999999999994"/>
    <n v="22"/>
    <n v="7"/>
    <x v="31"/>
    <n v="5"/>
    <m/>
    <m/>
    <m/>
    <m/>
    <m/>
  </r>
  <r>
    <s v="ELPRO-121011-AH-1-6-CP"/>
    <s v="Arturo Hernández"/>
    <x v="4"/>
    <n v="2011"/>
    <d v="1899-12-30T11:02:00"/>
    <d v="1899-12-30T11:17:00"/>
    <d v="1899-12-30T00:15:00"/>
    <m/>
    <m/>
    <m/>
    <n v="6"/>
    <s v="El Progresista"/>
    <x v="4"/>
    <m/>
    <n v="20.79"/>
    <n v="6.3"/>
    <n v="26.07"/>
    <n v="7.9"/>
    <n v="26.07"/>
    <n v="7.9"/>
    <n v="23.43"/>
    <n v="7.9"/>
    <x v="10"/>
    <x v="12"/>
    <n v="71.599999999999994"/>
    <n v="22"/>
    <n v="7"/>
    <x v="31"/>
    <n v="5"/>
    <m/>
    <m/>
    <m/>
    <m/>
    <m/>
  </r>
  <r>
    <s v="ELPRO-121011-AH-1-6-CP"/>
    <s v="Arturo Hernández"/>
    <x v="4"/>
    <n v="2011"/>
    <d v="1899-12-30T11:02:00"/>
    <d v="1899-12-30T11:17:00"/>
    <d v="1899-12-30T00:15:00"/>
    <m/>
    <m/>
    <m/>
    <n v="6"/>
    <s v="El Progresista"/>
    <x v="4"/>
    <m/>
    <n v="20.79"/>
    <n v="6.3"/>
    <n v="26.07"/>
    <n v="7.9"/>
    <n v="26.07"/>
    <n v="7.9"/>
    <n v="23.43"/>
    <n v="7.9"/>
    <x v="10"/>
    <x v="12"/>
    <n v="71.599999999999994"/>
    <n v="22"/>
    <n v="7"/>
    <x v="31"/>
    <n v="5"/>
    <m/>
    <m/>
    <m/>
    <m/>
    <m/>
  </r>
  <r>
    <s v="ELPRO-121011-AH-1-6-CP"/>
    <s v="Arturo Hernández"/>
    <x v="4"/>
    <n v="2011"/>
    <d v="1899-12-30T11:02:00"/>
    <d v="1899-12-30T11:17:00"/>
    <d v="1899-12-30T00:15:00"/>
    <m/>
    <m/>
    <m/>
    <n v="6"/>
    <s v="El Progresista"/>
    <x v="4"/>
    <m/>
    <n v="20.79"/>
    <n v="6.3"/>
    <n v="26.07"/>
    <n v="7.9"/>
    <n v="26.07"/>
    <n v="7.9"/>
    <n v="23.43"/>
    <n v="7.9"/>
    <x v="10"/>
    <x v="12"/>
    <n v="71.599999999999994"/>
    <n v="22"/>
    <n v="7"/>
    <x v="31"/>
    <n v="5"/>
    <m/>
    <m/>
    <m/>
    <m/>
    <m/>
  </r>
  <r>
    <s v="ELPRO-121011-AH-1-6-CP"/>
    <s v="Arturo Hernández"/>
    <x v="4"/>
    <n v="2011"/>
    <d v="1899-12-30T11:02:00"/>
    <d v="1899-12-30T11:17:00"/>
    <d v="1899-12-30T00:15:00"/>
    <m/>
    <m/>
    <m/>
    <n v="6"/>
    <s v="El Progresista"/>
    <x v="4"/>
    <m/>
    <n v="20.79"/>
    <n v="6.3"/>
    <n v="26.07"/>
    <n v="7.9"/>
    <n v="26.07"/>
    <n v="7.9"/>
    <n v="23.43"/>
    <n v="7.9"/>
    <x v="10"/>
    <x v="12"/>
    <n v="71.599999999999994"/>
    <n v="22"/>
    <n v="7"/>
    <x v="31"/>
    <n v="5"/>
    <m/>
    <m/>
    <m/>
    <m/>
    <m/>
  </r>
  <r>
    <s v="ELPRO-121011-AH-1-6-CP"/>
    <s v="Arturo Hernández"/>
    <x v="4"/>
    <n v="2011"/>
    <d v="1899-12-30T11:02:00"/>
    <d v="1899-12-30T11:17:00"/>
    <d v="1899-12-30T00:15:00"/>
    <m/>
    <m/>
    <m/>
    <n v="6"/>
    <s v="El Progresista"/>
    <x v="4"/>
    <m/>
    <n v="20.79"/>
    <n v="6.3"/>
    <n v="26.07"/>
    <n v="7.9"/>
    <n v="26.07"/>
    <n v="7.9"/>
    <n v="23.43"/>
    <n v="7.9"/>
    <x v="10"/>
    <x v="12"/>
    <n v="71.599999999999994"/>
    <n v="22"/>
    <n v="7"/>
    <x v="31"/>
    <n v="5"/>
    <m/>
    <m/>
    <m/>
    <m/>
    <m/>
  </r>
  <r>
    <s v="ELPRO-121011-AH-1-6-CP"/>
    <s v="Arturo Hernández"/>
    <x v="4"/>
    <n v="2011"/>
    <d v="1899-12-30T11:02:00"/>
    <d v="1899-12-30T11:17:00"/>
    <d v="1899-12-30T00:15:00"/>
    <m/>
    <m/>
    <m/>
    <n v="6"/>
    <s v="El Progresista"/>
    <x v="4"/>
    <m/>
    <n v="20.79"/>
    <n v="6.3"/>
    <n v="26.07"/>
    <n v="7.9"/>
    <n v="26.07"/>
    <n v="7.9"/>
    <n v="23.43"/>
    <n v="7.9"/>
    <x v="10"/>
    <x v="12"/>
    <n v="71.599999999999994"/>
    <n v="22"/>
    <n v="7"/>
    <x v="31"/>
    <n v="5"/>
    <m/>
    <m/>
    <m/>
    <m/>
    <m/>
  </r>
  <r>
    <s v="ELPRO-121011-AH-1-6-CP"/>
    <s v="Arturo Hernández"/>
    <x v="4"/>
    <n v="2011"/>
    <d v="1899-12-30T11:02:00"/>
    <d v="1899-12-30T11:17:00"/>
    <d v="1899-12-30T00:15:00"/>
    <m/>
    <m/>
    <m/>
    <n v="6"/>
    <s v="El Progresista"/>
    <x v="4"/>
    <m/>
    <n v="20.79"/>
    <n v="6.3"/>
    <n v="26.07"/>
    <n v="7.9"/>
    <n v="26.07"/>
    <n v="7.9"/>
    <n v="23.43"/>
    <n v="7.9"/>
    <x v="10"/>
    <x v="12"/>
    <n v="71.599999999999994"/>
    <n v="22"/>
    <n v="7"/>
    <x v="31"/>
    <n v="5"/>
    <m/>
    <m/>
    <m/>
    <m/>
    <m/>
  </r>
  <r>
    <s v="ELPRO-121011-AH-1-6-CP"/>
    <s v="Arturo Hernández"/>
    <x v="4"/>
    <n v="2011"/>
    <d v="1899-12-30T11:02:00"/>
    <d v="1899-12-30T11:17:00"/>
    <d v="1899-12-30T00:15:00"/>
    <m/>
    <m/>
    <m/>
    <n v="6"/>
    <s v="El Progresista"/>
    <x v="4"/>
    <m/>
    <n v="20.79"/>
    <n v="6.3"/>
    <n v="26.07"/>
    <n v="7.9"/>
    <n v="26.07"/>
    <n v="7.9"/>
    <n v="23.43"/>
    <n v="7.9"/>
    <x v="10"/>
    <x v="12"/>
    <n v="71.599999999999994"/>
    <n v="22"/>
    <n v="7"/>
    <x v="31"/>
    <n v="5"/>
    <m/>
    <m/>
    <m/>
    <m/>
    <m/>
  </r>
  <r>
    <s v="ELPRO-121011-AH-1-6-CP"/>
    <s v="Arturo Hernández"/>
    <x v="4"/>
    <n v="2011"/>
    <d v="1899-12-30T11:02:00"/>
    <d v="1899-12-30T11:17:00"/>
    <d v="1899-12-30T00:15:00"/>
    <m/>
    <m/>
    <m/>
    <n v="6"/>
    <s v="El Progresista"/>
    <x v="4"/>
    <m/>
    <n v="20.79"/>
    <n v="6.3"/>
    <n v="26.07"/>
    <n v="7.9"/>
    <n v="26.07"/>
    <n v="7.9"/>
    <n v="23.43"/>
    <n v="7.9"/>
    <x v="10"/>
    <x v="12"/>
    <n v="71.599999999999994"/>
    <n v="22"/>
    <n v="7"/>
    <x v="31"/>
    <n v="10"/>
    <m/>
    <m/>
    <m/>
    <m/>
    <m/>
  </r>
  <r>
    <s v="ELPRO-121011-AH-1-6-CP"/>
    <s v="Arturo Hernández"/>
    <x v="4"/>
    <n v="2011"/>
    <d v="1899-12-30T11:02:00"/>
    <d v="1899-12-30T11:17:00"/>
    <d v="1899-12-30T00:15:00"/>
    <m/>
    <m/>
    <m/>
    <n v="6"/>
    <s v="El Progresista"/>
    <x v="4"/>
    <m/>
    <n v="20.79"/>
    <n v="6.3"/>
    <n v="26.07"/>
    <n v="7.9"/>
    <n v="26.07"/>
    <n v="7.9"/>
    <n v="23.43"/>
    <n v="7.9"/>
    <x v="10"/>
    <x v="12"/>
    <n v="71.599999999999994"/>
    <n v="22"/>
    <n v="7"/>
    <x v="31"/>
    <n v="10"/>
    <m/>
    <m/>
    <m/>
    <m/>
    <m/>
  </r>
  <r>
    <s v="ELPRO-121011-AH-1-6-CP"/>
    <s v="Arturo Hernández"/>
    <x v="4"/>
    <n v="2011"/>
    <d v="1899-12-30T11:02:00"/>
    <d v="1899-12-30T11:17:00"/>
    <d v="1899-12-30T00:15:00"/>
    <m/>
    <m/>
    <m/>
    <n v="6"/>
    <s v="El Progresista"/>
    <x v="4"/>
    <m/>
    <n v="20.79"/>
    <n v="6.3"/>
    <n v="26.07"/>
    <n v="7.9"/>
    <n v="26.07"/>
    <n v="7.9"/>
    <n v="23.43"/>
    <n v="7.9"/>
    <x v="10"/>
    <x v="12"/>
    <n v="71.599999999999994"/>
    <n v="22"/>
    <n v="7"/>
    <x v="31"/>
    <n v="10"/>
    <m/>
    <m/>
    <m/>
    <m/>
    <m/>
  </r>
  <r>
    <s v="ELPRO-121011-AH-1-6-CP"/>
    <s v="Arturo Hernández"/>
    <x v="4"/>
    <n v="2011"/>
    <d v="1899-12-30T11:02:00"/>
    <d v="1899-12-30T11:17:00"/>
    <d v="1899-12-30T00:15:00"/>
    <m/>
    <m/>
    <m/>
    <n v="6"/>
    <s v="El Progresista"/>
    <x v="4"/>
    <m/>
    <n v="20.79"/>
    <n v="6.3"/>
    <n v="26.07"/>
    <n v="7.9"/>
    <n v="26.07"/>
    <n v="7.9"/>
    <n v="23.43"/>
    <n v="7.9"/>
    <x v="10"/>
    <x v="12"/>
    <n v="71.599999999999994"/>
    <n v="22"/>
    <n v="7"/>
    <x v="31"/>
    <n v="5"/>
    <m/>
    <m/>
    <m/>
    <m/>
    <m/>
  </r>
  <r>
    <s v="ELPRO-121011-AH-1-6-CP"/>
    <s v="Arturo Hernández"/>
    <x v="4"/>
    <n v="2011"/>
    <d v="1899-12-30T11:02:00"/>
    <d v="1899-12-30T11:17:00"/>
    <d v="1899-12-30T00:15:00"/>
    <m/>
    <m/>
    <m/>
    <n v="6"/>
    <s v="El Progresista"/>
    <x v="4"/>
    <m/>
    <n v="20.79"/>
    <n v="6.3"/>
    <n v="26.07"/>
    <n v="7.9"/>
    <n v="26.07"/>
    <n v="7.9"/>
    <n v="23.43"/>
    <n v="7.9"/>
    <x v="10"/>
    <x v="12"/>
    <n v="71.599999999999994"/>
    <n v="22"/>
    <n v="7"/>
    <x v="31"/>
    <n v="5"/>
    <m/>
    <m/>
    <m/>
    <m/>
    <m/>
  </r>
  <r>
    <s v="ELPRO-121011-AH-1-6-CP"/>
    <s v="Arturo Hernández"/>
    <x v="4"/>
    <n v="2011"/>
    <d v="1899-12-30T11:02:00"/>
    <d v="1899-12-30T11:17:00"/>
    <d v="1899-12-30T00:15:00"/>
    <m/>
    <m/>
    <m/>
    <n v="6"/>
    <s v="El Progresista"/>
    <x v="4"/>
    <m/>
    <n v="20.79"/>
    <n v="6.3"/>
    <n v="26.07"/>
    <n v="7.9"/>
    <n v="26.07"/>
    <n v="7.9"/>
    <n v="23.43"/>
    <n v="7.9"/>
    <x v="10"/>
    <x v="12"/>
    <n v="71.599999999999994"/>
    <n v="22"/>
    <n v="7"/>
    <x v="11"/>
    <n v="3"/>
    <m/>
    <m/>
    <m/>
    <m/>
    <m/>
  </r>
  <r>
    <s v="ELPRO-121011-AH-1-6-CP"/>
    <s v="Arturo Hernández"/>
    <x v="4"/>
    <n v="2011"/>
    <d v="1899-12-30T11:02:00"/>
    <d v="1899-12-30T11:17:00"/>
    <d v="1899-12-30T00:15:00"/>
    <m/>
    <m/>
    <m/>
    <n v="6"/>
    <s v="El Progresista"/>
    <x v="4"/>
    <m/>
    <n v="20.79"/>
    <n v="6.3"/>
    <n v="26.07"/>
    <n v="7.9"/>
    <n v="26.07"/>
    <n v="7.9"/>
    <n v="23.43"/>
    <n v="7.9"/>
    <x v="10"/>
    <x v="12"/>
    <n v="71.599999999999994"/>
    <n v="22"/>
    <n v="7"/>
    <x v="11"/>
    <n v="3"/>
    <m/>
    <m/>
    <m/>
    <m/>
    <m/>
  </r>
  <r>
    <s v="ELPRO-121011-AH-1-6-CP"/>
    <s v="Arturo Hernández"/>
    <x v="4"/>
    <n v="2011"/>
    <d v="1899-12-30T11:02:00"/>
    <d v="1899-12-30T11:17:00"/>
    <d v="1899-12-30T00:15:00"/>
    <m/>
    <m/>
    <m/>
    <n v="6"/>
    <s v="El Progresista"/>
    <x v="4"/>
    <m/>
    <n v="20.79"/>
    <n v="6.3"/>
    <n v="26.07"/>
    <n v="7.9"/>
    <n v="26.07"/>
    <n v="7.9"/>
    <n v="23.43"/>
    <n v="7.9"/>
    <x v="10"/>
    <x v="12"/>
    <n v="71.599999999999994"/>
    <n v="22"/>
    <n v="7"/>
    <x v="11"/>
    <n v="3"/>
    <m/>
    <m/>
    <m/>
    <m/>
    <m/>
  </r>
  <r>
    <s v="ELPRO-121011-AH-1-6-CP"/>
    <s v="Arturo Hernández"/>
    <x v="4"/>
    <n v="2011"/>
    <d v="1899-12-30T11:02:00"/>
    <d v="1899-12-30T11:17:00"/>
    <d v="1899-12-30T00:15:00"/>
    <m/>
    <m/>
    <m/>
    <n v="6"/>
    <s v="El Progresista"/>
    <x v="4"/>
    <m/>
    <n v="20.79"/>
    <n v="6.3"/>
    <n v="26.07"/>
    <n v="7.9"/>
    <n v="26.07"/>
    <n v="7.9"/>
    <n v="23.43"/>
    <n v="7.9"/>
    <x v="10"/>
    <x v="12"/>
    <n v="71.599999999999994"/>
    <n v="22"/>
    <n v="7"/>
    <x v="11"/>
    <n v="3"/>
    <m/>
    <m/>
    <m/>
    <m/>
    <m/>
  </r>
  <r>
    <s v="ELPRO-121011-AH-1-6-CP"/>
    <s v="Arturo Hernández"/>
    <x v="4"/>
    <n v="2011"/>
    <d v="1899-12-30T11:02:00"/>
    <d v="1899-12-30T11:17:00"/>
    <d v="1899-12-30T00:15:00"/>
    <m/>
    <m/>
    <m/>
    <n v="6"/>
    <s v="El Progresista"/>
    <x v="4"/>
    <m/>
    <n v="20.79"/>
    <n v="6.3"/>
    <n v="26.07"/>
    <n v="7.9"/>
    <n v="26.07"/>
    <n v="7.9"/>
    <n v="23.43"/>
    <n v="7.9"/>
    <x v="10"/>
    <x v="12"/>
    <n v="71.599999999999994"/>
    <n v="22"/>
    <n v="7"/>
    <x v="11"/>
    <n v="3"/>
    <m/>
    <m/>
    <m/>
    <m/>
    <m/>
  </r>
  <r>
    <s v="ELPRO-121011-AH-1-6-CP"/>
    <s v="Arturo Hernández"/>
    <x v="4"/>
    <n v="2011"/>
    <d v="1899-12-30T11:02:00"/>
    <d v="1899-12-30T11:17:00"/>
    <d v="1899-12-30T00:15:00"/>
    <m/>
    <m/>
    <m/>
    <n v="6"/>
    <s v="El Progresista"/>
    <x v="4"/>
    <m/>
    <n v="20.79"/>
    <n v="6.3"/>
    <n v="26.07"/>
    <n v="7.9"/>
    <n v="26.07"/>
    <n v="7.9"/>
    <n v="23.43"/>
    <n v="7.9"/>
    <x v="10"/>
    <x v="12"/>
    <n v="71.599999999999994"/>
    <n v="22"/>
    <n v="7"/>
    <x v="11"/>
    <n v="3"/>
    <m/>
    <m/>
    <m/>
    <m/>
    <m/>
  </r>
  <r>
    <s v="ELPRO-121011-AH-1-6-CP"/>
    <s v="Arturo Hernández"/>
    <x v="4"/>
    <n v="2011"/>
    <d v="1899-12-30T11:02:00"/>
    <d v="1899-12-30T11:17:00"/>
    <d v="1899-12-30T00:15:00"/>
    <m/>
    <m/>
    <m/>
    <n v="6"/>
    <s v="El Progresista"/>
    <x v="4"/>
    <m/>
    <n v="20.79"/>
    <n v="6.3"/>
    <n v="26.07"/>
    <n v="7.9"/>
    <n v="26.07"/>
    <n v="7.9"/>
    <n v="23.43"/>
    <n v="7.9"/>
    <x v="10"/>
    <x v="12"/>
    <n v="71.599999999999994"/>
    <n v="22"/>
    <n v="7"/>
    <x v="11"/>
    <n v="3"/>
    <m/>
    <m/>
    <m/>
    <m/>
    <m/>
  </r>
  <r>
    <s v="ELPRO-121011-AH-1-6-CP"/>
    <s v="Arturo Hernández"/>
    <x v="4"/>
    <n v="2011"/>
    <d v="1899-12-30T11:02:00"/>
    <d v="1899-12-30T11:17:00"/>
    <d v="1899-12-30T00:15:00"/>
    <m/>
    <m/>
    <m/>
    <n v="6"/>
    <s v="El Progresista"/>
    <x v="4"/>
    <m/>
    <n v="20.79"/>
    <n v="6.3"/>
    <n v="26.07"/>
    <n v="7.9"/>
    <n v="26.07"/>
    <n v="7.9"/>
    <n v="23.43"/>
    <n v="7.9"/>
    <x v="10"/>
    <x v="12"/>
    <n v="71.599999999999994"/>
    <n v="22"/>
    <n v="7"/>
    <x v="11"/>
    <n v="3"/>
    <m/>
    <m/>
    <m/>
    <m/>
    <m/>
  </r>
  <r>
    <s v="ELPRO-121011-AH-1-6-CP"/>
    <s v="Arturo Hernández"/>
    <x v="4"/>
    <n v="2011"/>
    <d v="1899-12-30T11:02:00"/>
    <d v="1899-12-30T11:17:00"/>
    <d v="1899-12-30T00:15:00"/>
    <m/>
    <m/>
    <m/>
    <n v="6"/>
    <s v="El Progresista"/>
    <x v="4"/>
    <m/>
    <n v="20.79"/>
    <n v="6.3"/>
    <n v="26.07"/>
    <n v="7.9"/>
    <n v="26.07"/>
    <n v="7.9"/>
    <n v="23.43"/>
    <n v="7.9"/>
    <x v="10"/>
    <x v="12"/>
    <n v="71.599999999999994"/>
    <n v="22"/>
    <n v="7"/>
    <x v="11"/>
    <n v="3"/>
    <m/>
    <m/>
    <m/>
    <m/>
    <m/>
  </r>
  <r>
    <s v="ELPRO-121011-AH-1-6-CP"/>
    <s v="Arturo Hernández"/>
    <x v="4"/>
    <n v="2011"/>
    <d v="1899-12-30T11:02:00"/>
    <d v="1899-12-30T11:17:00"/>
    <d v="1899-12-30T00:15:00"/>
    <m/>
    <m/>
    <m/>
    <n v="6"/>
    <s v="El Progresista"/>
    <x v="4"/>
    <m/>
    <n v="20.79"/>
    <n v="6.3"/>
    <n v="26.07"/>
    <n v="7.9"/>
    <n v="26.07"/>
    <n v="7.9"/>
    <n v="23.43"/>
    <n v="7.9"/>
    <x v="10"/>
    <x v="12"/>
    <n v="71.599999999999994"/>
    <n v="22"/>
    <n v="7"/>
    <x v="11"/>
    <n v="5"/>
    <m/>
    <m/>
    <m/>
    <m/>
    <m/>
  </r>
  <r>
    <s v="ELPRO-121011-AH-1-6-CP"/>
    <s v="Arturo Hernández"/>
    <x v="4"/>
    <n v="2011"/>
    <d v="1899-12-30T11:02:00"/>
    <d v="1899-12-30T11:17:00"/>
    <d v="1899-12-30T00:15:00"/>
    <m/>
    <m/>
    <m/>
    <n v="6"/>
    <s v="El Progresista"/>
    <x v="4"/>
    <m/>
    <n v="20.79"/>
    <n v="6.3"/>
    <n v="26.07"/>
    <n v="7.9"/>
    <n v="26.07"/>
    <n v="7.9"/>
    <n v="23.43"/>
    <n v="7.9"/>
    <x v="10"/>
    <x v="12"/>
    <n v="71.599999999999994"/>
    <n v="22"/>
    <n v="7"/>
    <x v="11"/>
    <n v="5"/>
    <m/>
    <m/>
    <m/>
    <m/>
    <m/>
  </r>
  <r>
    <s v="ELPRO-121011-AH-1-6-CP"/>
    <s v="Arturo Hernández"/>
    <x v="4"/>
    <n v="2011"/>
    <d v="1899-12-30T11:02:00"/>
    <d v="1899-12-30T11:17:00"/>
    <d v="1899-12-30T00:15:00"/>
    <m/>
    <m/>
    <m/>
    <n v="6"/>
    <s v="El Progresista"/>
    <x v="4"/>
    <m/>
    <n v="20.79"/>
    <n v="6.3"/>
    <n v="26.07"/>
    <n v="7.9"/>
    <n v="26.07"/>
    <n v="7.9"/>
    <n v="23.43"/>
    <n v="7.9"/>
    <x v="10"/>
    <x v="12"/>
    <n v="71.599999999999994"/>
    <n v="22"/>
    <n v="7"/>
    <x v="11"/>
    <n v="5"/>
    <m/>
    <m/>
    <m/>
    <m/>
    <m/>
  </r>
  <r>
    <s v="ELPRO-121011-AH-1-6-CP"/>
    <s v="Arturo Hernández"/>
    <x v="4"/>
    <n v="2011"/>
    <d v="1899-12-30T11:02:00"/>
    <d v="1899-12-30T11:17:00"/>
    <d v="1899-12-30T00:15:00"/>
    <m/>
    <m/>
    <m/>
    <n v="6"/>
    <s v="El Progresista"/>
    <x v="4"/>
    <m/>
    <n v="20.79"/>
    <n v="6.3"/>
    <n v="26.07"/>
    <n v="7.9"/>
    <n v="26.07"/>
    <n v="7.9"/>
    <n v="23.43"/>
    <n v="7.9"/>
    <x v="10"/>
    <x v="12"/>
    <n v="71.599999999999994"/>
    <n v="22"/>
    <n v="7"/>
    <x v="11"/>
    <n v="5"/>
    <m/>
    <m/>
    <m/>
    <m/>
    <m/>
  </r>
  <r>
    <s v="ELPRO-121011-AH-1-6-CP"/>
    <s v="Arturo Hernández"/>
    <x v="4"/>
    <n v="2011"/>
    <d v="1899-12-30T11:02:00"/>
    <d v="1899-12-30T11:17:00"/>
    <d v="1899-12-30T00:15:00"/>
    <m/>
    <m/>
    <m/>
    <n v="6"/>
    <s v="El Progresista"/>
    <x v="4"/>
    <m/>
    <n v="20.79"/>
    <n v="6.3"/>
    <n v="26.07"/>
    <n v="7.9"/>
    <n v="26.07"/>
    <n v="7.9"/>
    <n v="23.43"/>
    <n v="7.9"/>
    <x v="10"/>
    <x v="12"/>
    <n v="71.599999999999994"/>
    <n v="22"/>
    <n v="7"/>
    <x v="2"/>
    <n v="30"/>
    <m/>
    <m/>
    <m/>
    <m/>
    <m/>
  </r>
  <r>
    <s v="ELPRO-121011-AH-1-6-CP"/>
    <s v="Arturo Hernández"/>
    <x v="4"/>
    <n v="2011"/>
    <d v="1899-12-30T11:02:00"/>
    <d v="1899-12-30T11:17:00"/>
    <d v="1899-12-30T00:15:00"/>
    <m/>
    <m/>
    <m/>
    <n v="6"/>
    <s v="El Progresista"/>
    <x v="4"/>
    <m/>
    <n v="20.79"/>
    <n v="6.3"/>
    <n v="26.07"/>
    <n v="7.9"/>
    <n v="26.07"/>
    <n v="7.9"/>
    <n v="23.43"/>
    <n v="7.9"/>
    <x v="10"/>
    <x v="12"/>
    <n v="71.599999999999994"/>
    <n v="22"/>
    <n v="7"/>
    <x v="2"/>
    <n v="30"/>
    <m/>
    <m/>
    <m/>
    <m/>
    <m/>
  </r>
  <r>
    <s v="ELPRO-121011-AH-1-6-CP"/>
    <s v="Arturo Hernández"/>
    <x v="4"/>
    <n v="2011"/>
    <d v="1899-12-30T11:02:00"/>
    <d v="1899-12-30T11:17:00"/>
    <d v="1899-12-30T00:15:00"/>
    <m/>
    <m/>
    <m/>
    <n v="6"/>
    <s v="El Progresista"/>
    <x v="4"/>
    <m/>
    <n v="20.79"/>
    <n v="6.3"/>
    <n v="26.07"/>
    <n v="7.9"/>
    <n v="26.07"/>
    <n v="7.9"/>
    <n v="23.43"/>
    <n v="7.9"/>
    <x v="10"/>
    <x v="12"/>
    <n v="71.599999999999994"/>
    <n v="22"/>
    <n v="7"/>
    <x v="2"/>
    <n v="30"/>
    <m/>
    <m/>
    <m/>
    <m/>
    <m/>
  </r>
  <r>
    <s v="ELPRO-121011-AH-1-6-CP"/>
    <s v="Arturo Hernández"/>
    <x v="4"/>
    <n v="2011"/>
    <d v="1899-12-30T11:02:00"/>
    <d v="1899-12-30T11:17:00"/>
    <d v="1899-12-30T00:15:00"/>
    <m/>
    <m/>
    <m/>
    <n v="6"/>
    <s v="El Progresista"/>
    <x v="4"/>
    <m/>
    <n v="20.79"/>
    <n v="6.3"/>
    <n v="26.07"/>
    <n v="7.9"/>
    <n v="26.07"/>
    <n v="7.9"/>
    <n v="23.43"/>
    <n v="7.9"/>
    <x v="10"/>
    <x v="12"/>
    <n v="71.599999999999994"/>
    <n v="22"/>
    <n v="7"/>
    <x v="2"/>
    <n v="30"/>
    <m/>
    <m/>
    <m/>
    <m/>
    <m/>
  </r>
  <r>
    <s v="ELPRO-121011-AH-1-6-CP"/>
    <s v="Arturo Hernández"/>
    <x v="4"/>
    <n v="2011"/>
    <d v="1899-12-30T11:02:00"/>
    <d v="1899-12-30T11:17:00"/>
    <d v="1899-12-30T00:15:00"/>
    <m/>
    <m/>
    <m/>
    <n v="6"/>
    <s v="El Progresista"/>
    <x v="4"/>
    <m/>
    <n v="20.79"/>
    <n v="6.3"/>
    <n v="26.07"/>
    <n v="7.9"/>
    <n v="26.07"/>
    <n v="7.9"/>
    <n v="23.43"/>
    <n v="7.9"/>
    <x v="10"/>
    <x v="12"/>
    <n v="71.599999999999994"/>
    <n v="22"/>
    <n v="7"/>
    <x v="2"/>
    <n v="30"/>
    <m/>
    <m/>
    <m/>
    <m/>
    <m/>
  </r>
  <r>
    <s v="ELPRO-121011-AH-1-6-CP"/>
    <s v="Arturo Hernández"/>
    <x v="4"/>
    <n v="2011"/>
    <d v="1899-12-30T11:02:00"/>
    <d v="1899-12-30T11:17:00"/>
    <d v="1899-12-30T00:15:00"/>
    <m/>
    <m/>
    <m/>
    <n v="6"/>
    <s v="El Progresista"/>
    <x v="4"/>
    <m/>
    <n v="20.79"/>
    <n v="6.3"/>
    <n v="26.07"/>
    <n v="7.9"/>
    <n v="26.07"/>
    <n v="7.9"/>
    <n v="23.43"/>
    <n v="7.9"/>
    <x v="10"/>
    <x v="12"/>
    <n v="71.599999999999994"/>
    <n v="22"/>
    <n v="7"/>
    <x v="2"/>
    <n v="25"/>
    <m/>
    <m/>
    <m/>
    <m/>
    <m/>
  </r>
  <r>
    <s v="ELPRO-121011-AH-1-6-CP"/>
    <s v="Arturo Hernández"/>
    <x v="4"/>
    <n v="2011"/>
    <d v="1899-12-30T11:02:00"/>
    <d v="1899-12-30T11:17:00"/>
    <d v="1899-12-30T00:15:00"/>
    <m/>
    <m/>
    <m/>
    <n v="6"/>
    <s v="El Progresista"/>
    <x v="4"/>
    <m/>
    <n v="20.79"/>
    <n v="6.3"/>
    <n v="26.07"/>
    <n v="7.9"/>
    <n v="26.07"/>
    <n v="7.9"/>
    <n v="23.43"/>
    <n v="7.9"/>
    <x v="10"/>
    <x v="12"/>
    <n v="71.599999999999994"/>
    <n v="22"/>
    <n v="7"/>
    <x v="2"/>
    <n v="25"/>
    <m/>
    <m/>
    <m/>
    <m/>
    <m/>
  </r>
  <r>
    <s v="ELPRO-121011-AH-1-6-CP"/>
    <s v="Arturo Hernández"/>
    <x v="4"/>
    <n v="2011"/>
    <d v="1899-12-30T11:02:00"/>
    <d v="1899-12-30T11:17:00"/>
    <d v="1899-12-30T00:15:00"/>
    <m/>
    <m/>
    <m/>
    <n v="6"/>
    <s v="El Progresista"/>
    <x v="4"/>
    <m/>
    <n v="20.79"/>
    <n v="6.3"/>
    <n v="26.07"/>
    <n v="7.9"/>
    <n v="26.07"/>
    <n v="7.9"/>
    <n v="23.43"/>
    <n v="7.9"/>
    <x v="10"/>
    <x v="12"/>
    <n v="71.599999999999994"/>
    <n v="22"/>
    <n v="7"/>
    <x v="2"/>
    <n v="25"/>
    <m/>
    <m/>
    <m/>
    <m/>
    <m/>
  </r>
  <r>
    <s v="ELPRO-121011-AH-1-6-CP"/>
    <s v="Arturo Hernández"/>
    <x v="4"/>
    <n v="2011"/>
    <d v="1899-12-30T11:02:00"/>
    <d v="1899-12-30T11:17:00"/>
    <d v="1899-12-30T00:15:00"/>
    <m/>
    <m/>
    <m/>
    <n v="6"/>
    <s v="El Progresista"/>
    <x v="4"/>
    <m/>
    <n v="20.79"/>
    <n v="6.3"/>
    <n v="26.07"/>
    <n v="7.9"/>
    <n v="26.07"/>
    <n v="7.9"/>
    <n v="23.43"/>
    <n v="7.9"/>
    <x v="10"/>
    <x v="12"/>
    <n v="71.599999999999994"/>
    <n v="22"/>
    <n v="7"/>
    <x v="2"/>
    <n v="25"/>
    <m/>
    <m/>
    <m/>
    <m/>
    <m/>
  </r>
  <r>
    <s v="ELPRO-121011-AH-1-6-CP"/>
    <s v="Arturo Hernández"/>
    <x v="4"/>
    <n v="2011"/>
    <d v="1899-12-30T11:02:00"/>
    <d v="1899-12-30T11:17:00"/>
    <d v="1899-12-30T00:15:00"/>
    <m/>
    <m/>
    <m/>
    <n v="6"/>
    <s v="El Progresista"/>
    <x v="4"/>
    <m/>
    <n v="20.79"/>
    <n v="6.3"/>
    <n v="26.07"/>
    <n v="7.9"/>
    <n v="26.07"/>
    <n v="7.9"/>
    <n v="23.43"/>
    <n v="7.9"/>
    <x v="10"/>
    <x v="12"/>
    <n v="71.599999999999994"/>
    <n v="22"/>
    <n v="7"/>
    <x v="2"/>
    <n v="25"/>
    <m/>
    <m/>
    <m/>
    <m/>
    <m/>
  </r>
  <r>
    <s v="ELPRO-121011-AH-1-6-CP"/>
    <s v="Arturo Hernández"/>
    <x v="4"/>
    <n v="2011"/>
    <d v="1899-12-30T11:02:00"/>
    <d v="1899-12-30T11:17:00"/>
    <d v="1899-12-30T00:15:00"/>
    <m/>
    <m/>
    <m/>
    <n v="6"/>
    <s v="El Progresista"/>
    <x v="4"/>
    <m/>
    <n v="20.79"/>
    <n v="6.3"/>
    <n v="26.07"/>
    <n v="7.9"/>
    <n v="26.07"/>
    <n v="7.9"/>
    <n v="23.43"/>
    <n v="7.9"/>
    <x v="10"/>
    <x v="12"/>
    <n v="71.599999999999994"/>
    <n v="22"/>
    <n v="7"/>
    <x v="2"/>
    <n v="25"/>
    <m/>
    <m/>
    <m/>
    <m/>
    <m/>
  </r>
  <r>
    <s v="ELPRO-121011-AH-1-6-CP"/>
    <s v="Arturo Hernández"/>
    <x v="4"/>
    <n v="2011"/>
    <d v="1899-12-30T11:02:00"/>
    <d v="1899-12-30T11:17:00"/>
    <d v="1899-12-30T00:15:00"/>
    <m/>
    <m/>
    <m/>
    <n v="6"/>
    <s v="El Progresista"/>
    <x v="4"/>
    <m/>
    <n v="20.79"/>
    <n v="6.3"/>
    <n v="26.07"/>
    <n v="7.9"/>
    <n v="26.07"/>
    <n v="7.9"/>
    <n v="23.43"/>
    <n v="7.9"/>
    <x v="10"/>
    <x v="12"/>
    <n v="71.599999999999994"/>
    <n v="22"/>
    <n v="7"/>
    <x v="2"/>
    <n v="30"/>
    <m/>
    <m/>
    <m/>
    <m/>
    <m/>
  </r>
  <r>
    <s v="ELPRO-121011-AH-1-6-CP"/>
    <s v="Arturo Hernández"/>
    <x v="4"/>
    <n v="2011"/>
    <d v="1899-12-30T11:02:00"/>
    <d v="1899-12-30T11:17:00"/>
    <d v="1899-12-30T00:15:00"/>
    <m/>
    <m/>
    <m/>
    <n v="6"/>
    <s v="El Progresista"/>
    <x v="4"/>
    <m/>
    <n v="20.79"/>
    <n v="6.3"/>
    <n v="26.07"/>
    <n v="7.9"/>
    <n v="26.07"/>
    <n v="7.9"/>
    <n v="23.43"/>
    <n v="7.9"/>
    <x v="10"/>
    <x v="12"/>
    <n v="71.599999999999994"/>
    <n v="22"/>
    <n v="7"/>
    <x v="2"/>
    <n v="30"/>
    <m/>
    <m/>
    <m/>
    <m/>
    <m/>
  </r>
  <r>
    <s v="ELPRO-121011-AH-1-6-CP"/>
    <s v="Arturo Hernández"/>
    <x v="4"/>
    <n v="2011"/>
    <d v="1899-12-30T11:02:00"/>
    <d v="1899-12-30T11:17:00"/>
    <d v="1899-12-30T00:15:00"/>
    <m/>
    <m/>
    <m/>
    <n v="6"/>
    <s v="El Progresista"/>
    <x v="4"/>
    <m/>
    <n v="20.79"/>
    <n v="6.3"/>
    <n v="26.07"/>
    <n v="7.9"/>
    <n v="26.07"/>
    <n v="7.9"/>
    <n v="23.43"/>
    <n v="7.9"/>
    <x v="10"/>
    <x v="12"/>
    <n v="71.599999999999994"/>
    <n v="22"/>
    <n v="7"/>
    <x v="27"/>
    <n v="30"/>
    <m/>
    <m/>
    <m/>
    <m/>
    <m/>
  </r>
  <r>
    <s v="ELPRO-121011-AH-1-6-CP"/>
    <s v="Arturo Hernández"/>
    <x v="4"/>
    <n v="2011"/>
    <d v="1899-12-30T11:02:00"/>
    <d v="1899-12-30T11:17:00"/>
    <d v="1899-12-30T00:15:00"/>
    <m/>
    <m/>
    <m/>
    <n v="6"/>
    <s v="El Progresista"/>
    <x v="4"/>
    <m/>
    <n v="20.79"/>
    <n v="6.3"/>
    <n v="26.07"/>
    <n v="7.9"/>
    <n v="26.07"/>
    <n v="7.9"/>
    <n v="23.43"/>
    <n v="7.9"/>
    <x v="10"/>
    <x v="12"/>
    <n v="71.599999999999994"/>
    <n v="22"/>
    <n v="7"/>
    <x v="27"/>
    <n v="30"/>
    <m/>
    <m/>
    <m/>
    <m/>
    <m/>
  </r>
  <r>
    <s v="ELPRO-121011-AH-1-6-CP"/>
    <s v="Arturo Hernández"/>
    <x v="4"/>
    <n v="2011"/>
    <d v="1899-12-30T11:02:00"/>
    <d v="1899-12-30T11:17:00"/>
    <d v="1899-12-30T00:15:00"/>
    <m/>
    <m/>
    <m/>
    <n v="6"/>
    <s v="El Progresista"/>
    <x v="4"/>
    <m/>
    <n v="20.79"/>
    <n v="6.3"/>
    <n v="26.07"/>
    <n v="7.9"/>
    <n v="26.07"/>
    <n v="7.9"/>
    <n v="23.43"/>
    <n v="7.9"/>
    <x v="10"/>
    <x v="12"/>
    <n v="71.599999999999994"/>
    <n v="22"/>
    <n v="7"/>
    <x v="27"/>
    <n v="30"/>
    <m/>
    <m/>
    <m/>
    <m/>
    <m/>
  </r>
  <r>
    <s v="ELPRO-121011-AH-1-6-CP"/>
    <s v="Arturo Hernández"/>
    <x v="4"/>
    <n v="2011"/>
    <d v="1899-12-30T11:02:00"/>
    <d v="1899-12-30T11:17:00"/>
    <d v="1899-12-30T00:15:00"/>
    <m/>
    <m/>
    <m/>
    <n v="6"/>
    <s v="El Progresista"/>
    <x v="4"/>
    <m/>
    <n v="20.79"/>
    <n v="6.3"/>
    <n v="26.07"/>
    <n v="7.9"/>
    <n v="26.07"/>
    <n v="7.9"/>
    <n v="23.43"/>
    <n v="7.9"/>
    <x v="10"/>
    <x v="12"/>
    <n v="71.599999999999994"/>
    <n v="22"/>
    <n v="7"/>
    <x v="27"/>
    <n v="25"/>
    <m/>
    <m/>
    <m/>
    <m/>
    <m/>
  </r>
  <r>
    <s v="ELPRO-121011-AH-1-6-CP"/>
    <s v="Arturo Hernández"/>
    <x v="4"/>
    <n v="2011"/>
    <d v="1899-12-30T11:02:00"/>
    <d v="1899-12-30T11:17:00"/>
    <d v="1899-12-30T00:15:00"/>
    <m/>
    <m/>
    <m/>
    <n v="6"/>
    <s v="El Progresista"/>
    <x v="4"/>
    <m/>
    <n v="20.79"/>
    <n v="6.3"/>
    <n v="26.07"/>
    <n v="7.9"/>
    <n v="26.07"/>
    <n v="7.9"/>
    <n v="23.43"/>
    <n v="7.9"/>
    <x v="10"/>
    <x v="12"/>
    <n v="71.599999999999994"/>
    <n v="22"/>
    <n v="7"/>
    <x v="27"/>
    <n v="25"/>
    <m/>
    <m/>
    <m/>
    <m/>
    <m/>
  </r>
  <r>
    <s v="ELPRO-121011-AH-1-6-CP"/>
    <s v="Arturo Hernández"/>
    <x v="4"/>
    <n v="2011"/>
    <d v="1899-12-30T11:02:00"/>
    <d v="1899-12-30T11:17:00"/>
    <d v="1899-12-30T00:15:00"/>
    <m/>
    <m/>
    <m/>
    <n v="6"/>
    <s v="El Progresista"/>
    <x v="4"/>
    <m/>
    <n v="20.79"/>
    <n v="6.3"/>
    <n v="26.07"/>
    <n v="7.9"/>
    <n v="26.07"/>
    <n v="7.9"/>
    <n v="23.43"/>
    <n v="7.9"/>
    <x v="10"/>
    <x v="12"/>
    <n v="71.599999999999994"/>
    <n v="22"/>
    <n v="7"/>
    <x v="33"/>
    <n v="10"/>
    <m/>
    <m/>
    <m/>
    <m/>
    <m/>
  </r>
  <r>
    <s v="ELPRO-121011-AH-1-6-CP"/>
    <s v="Arturo Hernández"/>
    <x v="4"/>
    <n v="2011"/>
    <d v="1899-12-30T11:02:00"/>
    <d v="1899-12-30T11:17:00"/>
    <d v="1899-12-30T00:15:00"/>
    <m/>
    <m/>
    <m/>
    <n v="6"/>
    <s v="El Progresista"/>
    <x v="4"/>
    <m/>
    <n v="20.79"/>
    <n v="6.3"/>
    <n v="26.07"/>
    <n v="7.9"/>
    <n v="26.07"/>
    <n v="7.9"/>
    <n v="23.43"/>
    <n v="7.9"/>
    <x v="10"/>
    <x v="12"/>
    <n v="71.599999999999994"/>
    <n v="22"/>
    <n v="7"/>
    <x v="36"/>
    <n v="5"/>
    <m/>
    <m/>
    <m/>
    <m/>
    <m/>
  </r>
  <r>
    <s v="ELPRO-121011-AH-1-6-CP"/>
    <s v="Arturo Hernández"/>
    <x v="4"/>
    <n v="2011"/>
    <d v="1899-12-30T11:02:00"/>
    <d v="1899-12-30T11:17:00"/>
    <d v="1899-12-30T00:15:00"/>
    <m/>
    <m/>
    <m/>
    <n v="6"/>
    <s v="El Progresista"/>
    <x v="4"/>
    <m/>
    <n v="20.79"/>
    <n v="6.3"/>
    <n v="26.07"/>
    <n v="7.9"/>
    <n v="26.07"/>
    <n v="7.9"/>
    <n v="23.43"/>
    <n v="7.9"/>
    <x v="10"/>
    <x v="12"/>
    <n v="71.599999999999994"/>
    <n v="22"/>
    <n v="7"/>
    <x v="36"/>
    <n v="5"/>
    <m/>
    <m/>
    <m/>
    <m/>
    <m/>
  </r>
  <r>
    <s v="ELPRO-121011-AH-1-6-CP"/>
    <s v="Arturo Hernández"/>
    <x v="4"/>
    <n v="2011"/>
    <d v="1899-12-30T11:02:00"/>
    <d v="1899-12-30T11:17:00"/>
    <d v="1899-12-30T00:15:00"/>
    <m/>
    <m/>
    <m/>
    <n v="6"/>
    <s v="El Progresista"/>
    <x v="4"/>
    <m/>
    <n v="20.79"/>
    <n v="6.3"/>
    <n v="26.07"/>
    <n v="7.9"/>
    <n v="26.07"/>
    <n v="7.9"/>
    <n v="23.43"/>
    <n v="7.9"/>
    <x v="10"/>
    <x v="12"/>
    <n v="71.599999999999994"/>
    <n v="22"/>
    <n v="7"/>
    <x v="36"/>
    <n v="3"/>
    <m/>
    <m/>
    <m/>
    <m/>
    <m/>
  </r>
  <r>
    <s v="ELPRO-121011-AH-1-6-CP"/>
    <s v="Arturo Hernández"/>
    <x v="4"/>
    <n v="2011"/>
    <d v="1899-12-30T11:02:00"/>
    <d v="1899-12-30T11:17:00"/>
    <d v="1899-12-30T00:15:00"/>
    <m/>
    <m/>
    <m/>
    <n v="6"/>
    <s v="El Progresista"/>
    <x v="4"/>
    <m/>
    <n v="20.79"/>
    <n v="6.3"/>
    <n v="26.07"/>
    <n v="7.9"/>
    <n v="26.07"/>
    <n v="7.9"/>
    <n v="23.43"/>
    <n v="7.9"/>
    <x v="10"/>
    <x v="12"/>
    <n v="71.599999999999994"/>
    <n v="22"/>
    <n v="7"/>
    <x v="36"/>
    <n v="3"/>
    <m/>
    <m/>
    <m/>
    <m/>
    <m/>
  </r>
  <r>
    <s v="ELPRO-121011-AH-1-6-CP"/>
    <s v="Arturo Hernández"/>
    <x v="4"/>
    <n v="2011"/>
    <d v="1899-12-30T11:02:00"/>
    <d v="1899-12-30T11:17:00"/>
    <d v="1899-12-30T00:15:00"/>
    <m/>
    <m/>
    <m/>
    <n v="6"/>
    <s v="El Progresista"/>
    <x v="4"/>
    <m/>
    <n v="20.79"/>
    <n v="6.3"/>
    <n v="26.07"/>
    <n v="7.9"/>
    <n v="26.07"/>
    <n v="7.9"/>
    <n v="23.43"/>
    <n v="7.9"/>
    <x v="10"/>
    <x v="12"/>
    <n v="71.599999999999994"/>
    <n v="22"/>
    <n v="7"/>
    <x v="36"/>
    <n v="3"/>
    <m/>
    <m/>
    <m/>
    <m/>
    <m/>
  </r>
  <r>
    <s v="ELPRO-121011-AH-1-6-CP"/>
    <s v="Arturo Hernández"/>
    <x v="4"/>
    <n v="2011"/>
    <d v="1899-12-30T11:02:00"/>
    <d v="1899-12-30T11:17:00"/>
    <d v="1899-12-30T00:15:00"/>
    <m/>
    <m/>
    <m/>
    <n v="6"/>
    <s v="El Progresista"/>
    <x v="4"/>
    <m/>
    <n v="20.79"/>
    <n v="6.3"/>
    <n v="26.07"/>
    <n v="7.9"/>
    <n v="26.07"/>
    <n v="7.9"/>
    <n v="23.43"/>
    <n v="7.9"/>
    <x v="10"/>
    <x v="12"/>
    <n v="71.599999999999994"/>
    <n v="22"/>
    <n v="7"/>
    <x v="36"/>
    <n v="3"/>
    <m/>
    <m/>
    <m/>
    <m/>
    <m/>
  </r>
  <r>
    <s v="ELPRO-121011-AH-1-6-CP"/>
    <s v="Arturo Hernández"/>
    <x v="4"/>
    <n v="2011"/>
    <d v="1899-12-30T11:02:00"/>
    <d v="1899-12-30T11:17:00"/>
    <d v="1899-12-30T00:15:00"/>
    <m/>
    <m/>
    <m/>
    <n v="6"/>
    <s v="El Progresista"/>
    <x v="4"/>
    <m/>
    <n v="20.79"/>
    <n v="6.3"/>
    <n v="26.07"/>
    <n v="7.9"/>
    <n v="26.07"/>
    <n v="7.9"/>
    <n v="23.43"/>
    <n v="7.9"/>
    <x v="10"/>
    <x v="12"/>
    <n v="71.599999999999994"/>
    <n v="22"/>
    <n v="7"/>
    <x v="36"/>
    <n v="3"/>
    <m/>
    <m/>
    <m/>
    <m/>
    <m/>
  </r>
  <r>
    <s v="ELPRO-121011-AH-1-6-CP"/>
    <s v="Arturo Hernández"/>
    <x v="4"/>
    <n v="2011"/>
    <d v="1899-12-30T11:02:00"/>
    <d v="1899-12-30T11:17:00"/>
    <d v="1899-12-30T00:15:00"/>
    <m/>
    <m/>
    <m/>
    <n v="6"/>
    <s v="El Progresista"/>
    <x v="4"/>
    <m/>
    <n v="20.79"/>
    <n v="6.3"/>
    <n v="26.07"/>
    <n v="7.9"/>
    <n v="26.07"/>
    <n v="7.9"/>
    <n v="23.43"/>
    <n v="7.9"/>
    <x v="10"/>
    <x v="12"/>
    <n v="71.599999999999994"/>
    <n v="22"/>
    <n v="7"/>
    <x v="36"/>
    <n v="3"/>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6-CP"/>
    <s v="Arturo Hernández"/>
    <x v="4"/>
    <n v="2011"/>
    <d v="1899-12-30T11:02:00"/>
    <d v="1899-12-30T11:17:00"/>
    <d v="1899-12-30T00:15:00"/>
    <m/>
    <m/>
    <m/>
    <n v="6"/>
    <s v="El Progresista"/>
    <x v="4"/>
    <m/>
    <n v="20.79"/>
    <n v="6.3"/>
    <n v="26.07"/>
    <n v="7.9"/>
    <n v="26.07"/>
    <n v="7.9"/>
    <n v="23.43"/>
    <n v="7.9"/>
    <x v="10"/>
    <x v="12"/>
    <n v="71.599999999999994"/>
    <n v="22"/>
    <n v="7"/>
    <x v="56"/>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5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5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5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5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5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5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5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5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5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0"/>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0"/>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0"/>
    <n v="3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0"/>
    <n v="2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0"/>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0"/>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1"/>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8"/>
    <n v="2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1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4"/>
    <n v="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1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1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1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15"/>
    <n v="3"/>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7"/>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7"/>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7"/>
    <n v="2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7"/>
    <n v="2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7"/>
    <n v="2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7"/>
    <n v="2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7"/>
    <n v="25"/>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7"/>
    <n v="2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7"/>
    <n v="2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7"/>
    <n v="30"/>
    <m/>
    <m/>
    <m/>
    <m/>
    <m/>
  </r>
  <r>
    <s v="ELPRO-121011-AH-1-7-CP"/>
    <s v="Arturo Hernández"/>
    <x v="4"/>
    <n v="2011"/>
    <d v="1899-12-30T09:45:00"/>
    <d v="1899-12-30T10:00:00"/>
    <d v="1899-12-30T00:15:00"/>
    <m/>
    <m/>
    <m/>
    <n v="7"/>
    <s v="El Progresista"/>
    <x v="4"/>
    <m/>
    <n v="16.170000000000002"/>
    <n v="4.9000000000000004"/>
    <n v="17.489999999999998"/>
    <n v="5.3"/>
    <n v="17.489999999999998"/>
    <n v="5.3"/>
    <n v="16.829999999999998"/>
    <n v="5.3"/>
    <x v="9"/>
    <x v="11"/>
    <n v="71.599999999999994"/>
    <n v="22"/>
    <n v="7"/>
    <x v="28"/>
    <n v="4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0"/>
    <n v="2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0"/>
    <n v="2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0"/>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0"/>
    <n v="2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0"/>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0"/>
    <n v="2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
    <n v="2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
    <n v="2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
    <n v="2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
    <n v="2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
    <n v="2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
    <n v="2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
    <n v="2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8"/>
    <n v="4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9"/>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9"/>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9"/>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9"/>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9"/>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9"/>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9"/>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9"/>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9"/>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9"/>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5"/>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5"/>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5"/>
    <n v="4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0"/>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0"/>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0"/>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0"/>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3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3"/>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11"/>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2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2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2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2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2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2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2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7"/>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7"/>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7"/>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7"/>
    <n v="2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7"/>
    <n v="2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7"/>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27"/>
    <n v="1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57"/>
    <n v="3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1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44"/>
    <n v="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58"/>
    <n v="35"/>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58"/>
    <n v="30"/>
    <m/>
    <m/>
    <m/>
    <m/>
    <m/>
  </r>
  <r>
    <s v="ELPRO-121011-AH-1-8-CP"/>
    <s v="Arturo Hernández"/>
    <x v="4"/>
    <n v="2011"/>
    <d v="1899-12-30T10:45:00"/>
    <d v="1899-12-30T11:00:00"/>
    <d v="1899-12-30T00:15:00"/>
    <m/>
    <m/>
    <m/>
    <n v="8"/>
    <s v="El Progresista"/>
    <x v="4"/>
    <m/>
    <n v="27.059999999999995"/>
    <n v="8.1999999999999993"/>
    <n v="29.37"/>
    <n v="8.9"/>
    <n v="29.37"/>
    <n v="8.9"/>
    <n v="28.214999999999996"/>
    <n v="8.9"/>
    <x v="10"/>
    <x v="12"/>
    <n v="71.599999999999994"/>
    <n v="22"/>
    <n v="7"/>
    <x v="58"/>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41"/>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0"/>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0"/>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0"/>
    <n v="35"/>
    <m/>
    <m/>
    <m/>
    <m/>
    <m/>
  </r>
  <r>
    <s v="PUBLA-151011-AH-1-1-CP"/>
    <s v="Arturo Hernández"/>
    <x v="5"/>
    <n v="2011"/>
    <d v="1899-12-30T10:30:00"/>
    <d v="1899-12-30T10:45:00"/>
    <d v="1899-12-30T00:15:00"/>
    <m/>
    <m/>
    <m/>
    <n v="1"/>
    <s v="Punta Blanca"/>
    <x v="5"/>
    <m/>
    <n v="43.559999999999995"/>
    <n v="13.2"/>
    <n v="49.5"/>
    <n v="15"/>
    <n v="49.5"/>
    <n v="15"/>
    <n v="46.53"/>
    <n v="15"/>
    <x v="11"/>
    <x v="13"/>
    <n v="71.599999999999994"/>
    <n v="22"/>
    <n v="7"/>
    <x v="0"/>
    <n v="4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5"/>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5"/>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5"/>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5"/>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5"/>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5"/>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5"/>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5"/>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5"/>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5"/>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34"/>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21"/>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1"/>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1"/>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1"/>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1"/>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1"/>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1"/>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1"/>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1"/>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1"/>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1"/>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1"/>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1"/>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45"/>
    <n v="120"/>
    <m/>
    <m/>
    <m/>
    <m/>
    <m/>
  </r>
  <r>
    <s v="PUBLA-151011-AH-1-1-CP"/>
    <s v="Arturo Hernández"/>
    <x v="5"/>
    <n v="2011"/>
    <d v="1899-12-30T10:30:00"/>
    <d v="1899-12-30T10:45:00"/>
    <d v="1899-12-30T00:15:00"/>
    <m/>
    <m/>
    <m/>
    <n v="1"/>
    <s v="Punta Blanca"/>
    <x v="5"/>
    <m/>
    <n v="43.559999999999995"/>
    <n v="13.2"/>
    <n v="49.5"/>
    <n v="15"/>
    <n v="49.5"/>
    <n v="15"/>
    <n v="46.53"/>
    <n v="15"/>
    <x v="11"/>
    <x v="13"/>
    <n v="71.599999999999994"/>
    <n v="22"/>
    <n v="7"/>
    <x v="45"/>
    <n v="100"/>
    <m/>
    <m/>
    <m/>
    <m/>
    <m/>
  </r>
  <r>
    <s v="PUBLA-151011-AH-1-1-CP"/>
    <s v="Arturo Hernández"/>
    <x v="5"/>
    <n v="2011"/>
    <d v="1899-12-30T10:30:00"/>
    <d v="1899-12-30T10:45:00"/>
    <d v="1899-12-30T00:15:00"/>
    <m/>
    <m/>
    <m/>
    <n v="1"/>
    <s v="Punta Blanca"/>
    <x v="5"/>
    <m/>
    <n v="43.559999999999995"/>
    <n v="13.2"/>
    <n v="49.5"/>
    <n v="15"/>
    <n v="49.5"/>
    <n v="15"/>
    <n v="46.53"/>
    <n v="15"/>
    <x v="11"/>
    <x v="13"/>
    <n v="71.599999999999994"/>
    <n v="22"/>
    <n v="7"/>
    <x v="45"/>
    <n v="90"/>
    <m/>
    <m/>
    <m/>
    <m/>
    <m/>
  </r>
  <r>
    <s v="PUBLA-151011-AH-1-1-CP"/>
    <s v="Arturo Hernández"/>
    <x v="5"/>
    <n v="2011"/>
    <d v="1899-12-30T10:30:00"/>
    <d v="1899-12-30T10:45:00"/>
    <d v="1899-12-30T00:15:00"/>
    <m/>
    <m/>
    <m/>
    <n v="1"/>
    <s v="Punta Blanca"/>
    <x v="5"/>
    <m/>
    <n v="43.559999999999995"/>
    <n v="13.2"/>
    <n v="49.5"/>
    <n v="15"/>
    <n v="49.5"/>
    <n v="15"/>
    <n v="46.53"/>
    <n v="15"/>
    <x v="11"/>
    <x v="13"/>
    <n v="71.599999999999994"/>
    <n v="22"/>
    <n v="7"/>
    <x v="9"/>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9"/>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9"/>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2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5"/>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1"/>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11"/>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11"/>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11"/>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11"/>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58"/>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27"/>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27"/>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27"/>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27"/>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59"/>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59"/>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2"/>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2"/>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2"/>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2"/>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2"/>
    <n v="25"/>
    <m/>
    <m/>
    <m/>
    <m/>
    <m/>
  </r>
  <r>
    <s v="PUBLA-151011-AH-1-1-CP"/>
    <s v="Arturo Hernández"/>
    <x v="5"/>
    <n v="2011"/>
    <d v="1899-12-30T10:30:00"/>
    <d v="1899-12-30T10:45:00"/>
    <d v="1899-12-30T00:15:00"/>
    <m/>
    <m/>
    <m/>
    <n v="1"/>
    <s v="Punta Blanca"/>
    <x v="5"/>
    <m/>
    <n v="43.559999999999995"/>
    <n v="13.2"/>
    <n v="49.5"/>
    <n v="15"/>
    <n v="49.5"/>
    <n v="15"/>
    <n v="46.53"/>
    <n v="15"/>
    <x v="11"/>
    <x v="13"/>
    <n v="71.599999999999994"/>
    <n v="22"/>
    <n v="7"/>
    <x v="2"/>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16"/>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4"/>
    <n v="10"/>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4"/>
    <n v="5"/>
    <m/>
    <m/>
    <m/>
    <m/>
    <m/>
  </r>
  <r>
    <s v="PUBLA-151011-AH-1-1-CP"/>
    <s v="Arturo Hernández"/>
    <x v="5"/>
    <n v="2011"/>
    <d v="1899-12-30T10:30:00"/>
    <d v="1899-12-30T10:45:00"/>
    <d v="1899-12-30T00:15:00"/>
    <m/>
    <m/>
    <m/>
    <n v="1"/>
    <s v="Punta Blanca"/>
    <x v="5"/>
    <m/>
    <n v="43.559999999999995"/>
    <n v="13.2"/>
    <n v="49.5"/>
    <n v="15"/>
    <n v="49.5"/>
    <n v="15"/>
    <n v="46.53"/>
    <n v="15"/>
    <x v="11"/>
    <x v="13"/>
    <n v="71.599999999999994"/>
    <n v="22"/>
    <n v="7"/>
    <x v="47"/>
    <n v="23"/>
    <m/>
    <m/>
    <m/>
    <m/>
    <m/>
  </r>
  <r>
    <s v="PUBLA-151011-AH-1-1-CP"/>
    <s v="Arturo Hernández"/>
    <x v="5"/>
    <n v="2011"/>
    <d v="1899-12-30T10:30:00"/>
    <d v="1899-12-30T10:45:00"/>
    <d v="1899-12-30T00:15:00"/>
    <m/>
    <m/>
    <m/>
    <n v="1"/>
    <s v="Punta Blanca"/>
    <x v="5"/>
    <m/>
    <n v="43.559999999999995"/>
    <n v="13.2"/>
    <n v="49.5"/>
    <n v="15"/>
    <n v="49.5"/>
    <n v="15"/>
    <n v="46.53"/>
    <n v="15"/>
    <x v="11"/>
    <x v="13"/>
    <n v="71.599999999999994"/>
    <n v="22"/>
    <n v="7"/>
    <x v="47"/>
    <n v="23"/>
    <m/>
    <m/>
    <m/>
    <m/>
    <m/>
  </r>
  <r>
    <s v="PUBLA-151011-AH-1-1-CP"/>
    <s v="Arturo Hernández"/>
    <x v="5"/>
    <n v="2011"/>
    <d v="1899-12-30T10:30:00"/>
    <d v="1899-12-30T10:45:00"/>
    <d v="1899-12-30T00:15:00"/>
    <m/>
    <m/>
    <m/>
    <n v="1"/>
    <s v="Punta Blanca"/>
    <x v="5"/>
    <m/>
    <n v="43.559999999999995"/>
    <n v="13.2"/>
    <n v="49.5"/>
    <n v="15"/>
    <n v="49.5"/>
    <n v="15"/>
    <n v="46.53"/>
    <n v="15"/>
    <x v="11"/>
    <x v="13"/>
    <n v="71.599999999999994"/>
    <n v="22"/>
    <n v="7"/>
    <x v="47"/>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47"/>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47"/>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47"/>
    <n v="30"/>
    <m/>
    <m/>
    <m/>
    <m/>
    <m/>
  </r>
  <r>
    <s v="PUBLA-151011-AH-1-1-CP"/>
    <s v="Arturo Hernández"/>
    <x v="5"/>
    <n v="2011"/>
    <d v="1899-12-30T10:30:00"/>
    <d v="1899-12-30T10:45:00"/>
    <d v="1899-12-30T00:15:00"/>
    <m/>
    <m/>
    <m/>
    <n v="1"/>
    <s v="Punta Blanca"/>
    <x v="5"/>
    <m/>
    <n v="43.559999999999995"/>
    <n v="13.2"/>
    <n v="49.5"/>
    <n v="15"/>
    <n v="49.5"/>
    <n v="15"/>
    <n v="46.53"/>
    <n v="15"/>
    <x v="11"/>
    <x v="13"/>
    <n v="71.599999999999994"/>
    <n v="22"/>
    <n v="7"/>
    <x v="47"/>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21"/>
    <n v="1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21"/>
    <n v="1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21"/>
    <n v="1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21"/>
    <n v="1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21"/>
    <n v="1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4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4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5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2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2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2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2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2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2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2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2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2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5"/>
    <n v="2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2"/>
    <n v="2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2"/>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2"/>
    <n v="1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27"/>
    <n v="2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42"/>
    <n v="3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6"/>
    <n v="1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6"/>
    <n v="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16"/>
    <n v="5"/>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43"/>
    <n v="25"/>
    <s v="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43"/>
    <n v="1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43"/>
    <n v="10"/>
    <m/>
    <m/>
    <m/>
    <m/>
    <m/>
  </r>
  <r>
    <s v="PUBLA-151011-AH-1-2-CP"/>
    <s v="Arturo Hernández"/>
    <x v="5"/>
    <n v="2011"/>
    <d v="1899-12-30T11:20:00"/>
    <d v="1899-12-30T11:35:00"/>
    <d v="1899-12-30T00:15:00"/>
    <m/>
    <m/>
    <m/>
    <n v="2"/>
    <s v="Punta Blanca"/>
    <x v="5"/>
    <m/>
    <n v="46.529999999999994"/>
    <n v="14.1"/>
    <n v="49.5"/>
    <n v="15"/>
    <n v="49.5"/>
    <n v="15"/>
    <n v="48.015000000000001"/>
    <n v="15"/>
    <x v="5"/>
    <x v="6"/>
    <n v="71.599999999999994"/>
    <n v="22"/>
    <n v="5"/>
    <x v="43"/>
    <n v="10"/>
    <m/>
    <m/>
    <m/>
    <m/>
    <m/>
  </r>
  <r>
    <s v="PUBLA-151011-AH-1-3-CP"/>
    <s v="Arturo Hernández"/>
    <x v="5"/>
    <n v="2011"/>
    <d v="1899-12-30T11:40:00"/>
    <d v="1899-12-30T11:55:00"/>
    <d v="1899-12-30T00:15:00"/>
    <m/>
    <m/>
    <m/>
    <n v="3"/>
    <s v="Punta Blanca"/>
    <x v="5"/>
    <m/>
    <n v="47.19"/>
    <n v="14.3"/>
    <n v="46.529999999999994"/>
    <n v="14.1"/>
    <n v="47.19"/>
    <n v="14.3"/>
    <n v="46.86"/>
    <n v="14.2"/>
    <x v="5"/>
    <x v="6"/>
    <m/>
    <m/>
    <n v="5"/>
    <x v="0"/>
    <n v="20"/>
    <m/>
    <m/>
    <m/>
    <m/>
    <m/>
  </r>
  <r>
    <s v="PUBLA-151011-AH-1-3-CP"/>
    <s v="Arturo Hernández"/>
    <x v="5"/>
    <n v="2011"/>
    <d v="1899-12-30T11:40:00"/>
    <d v="1899-12-30T11:55:00"/>
    <d v="1899-12-30T00:15:00"/>
    <m/>
    <m/>
    <m/>
    <n v="3"/>
    <s v="Punta Blanca"/>
    <x v="5"/>
    <m/>
    <n v="47.19"/>
    <n v="14.3"/>
    <n v="46.529999999999994"/>
    <n v="14.1"/>
    <n v="47.19"/>
    <n v="14.3"/>
    <n v="46.86"/>
    <n v="14.2"/>
    <x v="5"/>
    <x v="6"/>
    <m/>
    <m/>
    <n v="5"/>
    <x v="0"/>
    <n v="30"/>
    <m/>
    <m/>
    <m/>
    <m/>
    <m/>
  </r>
  <r>
    <s v="PUBLA-151011-AH-1-3-CP"/>
    <s v="Arturo Hernández"/>
    <x v="5"/>
    <n v="2011"/>
    <d v="1899-12-30T11:40:00"/>
    <d v="1899-12-30T11:55:00"/>
    <d v="1899-12-30T00:15:00"/>
    <m/>
    <m/>
    <m/>
    <n v="3"/>
    <s v="Punta Blanca"/>
    <x v="5"/>
    <m/>
    <n v="47.19"/>
    <n v="14.3"/>
    <n v="46.529999999999994"/>
    <n v="14.1"/>
    <n v="47.19"/>
    <n v="14.3"/>
    <n v="46.86"/>
    <n v="14.2"/>
    <x v="5"/>
    <x v="6"/>
    <m/>
    <m/>
    <n v="5"/>
    <x v="21"/>
    <n v="10"/>
    <m/>
    <m/>
    <m/>
    <m/>
    <m/>
  </r>
  <r>
    <s v="PUBLA-151011-AH-1-3-CP"/>
    <s v="Arturo Hernández"/>
    <x v="5"/>
    <n v="2011"/>
    <d v="1899-12-30T11:40:00"/>
    <d v="1899-12-30T11:55:00"/>
    <d v="1899-12-30T00:15:00"/>
    <m/>
    <m/>
    <m/>
    <n v="3"/>
    <s v="Punta Blanca"/>
    <x v="5"/>
    <m/>
    <n v="47.19"/>
    <n v="14.3"/>
    <n v="46.529999999999994"/>
    <n v="14.1"/>
    <n v="47.19"/>
    <n v="14.3"/>
    <n v="46.86"/>
    <n v="14.2"/>
    <x v="5"/>
    <x v="6"/>
    <m/>
    <m/>
    <n v="5"/>
    <x v="21"/>
    <n v="10"/>
    <m/>
    <m/>
    <m/>
    <m/>
    <m/>
  </r>
  <r>
    <s v="PUBLA-151011-AH-1-3-CP"/>
    <s v="Arturo Hernández"/>
    <x v="5"/>
    <n v="2011"/>
    <d v="1899-12-30T11:40:00"/>
    <d v="1899-12-30T11:55:00"/>
    <d v="1899-12-30T00:15:00"/>
    <m/>
    <m/>
    <m/>
    <n v="3"/>
    <s v="Punta Blanca"/>
    <x v="5"/>
    <m/>
    <n v="47.19"/>
    <n v="14.3"/>
    <n v="46.529999999999994"/>
    <n v="14.1"/>
    <n v="47.19"/>
    <n v="14.3"/>
    <n v="46.86"/>
    <n v="14.2"/>
    <x v="5"/>
    <x v="6"/>
    <m/>
    <m/>
    <n v="5"/>
    <x v="21"/>
    <n v="10"/>
    <m/>
    <m/>
    <m/>
    <m/>
    <m/>
  </r>
  <r>
    <s v="PUBLA-151011-AH-1-3-CP"/>
    <s v="Arturo Hernández"/>
    <x v="5"/>
    <n v="2011"/>
    <d v="1899-12-30T11:40:00"/>
    <d v="1899-12-30T11:55:00"/>
    <d v="1899-12-30T00:15:00"/>
    <m/>
    <m/>
    <m/>
    <n v="3"/>
    <s v="Punta Blanca"/>
    <x v="5"/>
    <m/>
    <n v="47.19"/>
    <n v="14.3"/>
    <n v="46.529999999999994"/>
    <n v="14.1"/>
    <n v="47.19"/>
    <n v="14.3"/>
    <n v="46.86"/>
    <n v="14.2"/>
    <x v="5"/>
    <x v="6"/>
    <m/>
    <m/>
    <n v="5"/>
    <x v="21"/>
    <n v="10"/>
    <m/>
    <m/>
    <m/>
    <m/>
    <m/>
  </r>
  <r>
    <s v="PUBLA-151011-AH-1-3-CP"/>
    <s v="Arturo Hernández"/>
    <x v="5"/>
    <n v="2011"/>
    <d v="1899-12-30T11:40:00"/>
    <d v="1899-12-30T11:55:00"/>
    <d v="1899-12-30T00:15:00"/>
    <m/>
    <m/>
    <m/>
    <n v="3"/>
    <s v="Punta Blanca"/>
    <x v="5"/>
    <m/>
    <n v="47.19"/>
    <n v="14.3"/>
    <n v="46.529999999999994"/>
    <n v="14.1"/>
    <n v="47.19"/>
    <n v="14.3"/>
    <n v="46.86"/>
    <n v="14.2"/>
    <x v="5"/>
    <x v="6"/>
    <m/>
    <m/>
    <n v="5"/>
    <x v="1"/>
    <n v="30"/>
    <m/>
    <m/>
    <m/>
    <m/>
    <m/>
  </r>
  <r>
    <s v="PUBLA-151011-AH-1-3-CP"/>
    <s v="Arturo Hernández"/>
    <x v="5"/>
    <n v="2011"/>
    <d v="1899-12-30T11:40:00"/>
    <d v="1899-12-30T11:55:00"/>
    <d v="1899-12-30T00:15:00"/>
    <m/>
    <m/>
    <m/>
    <n v="3"/>
    <s v="Punta Blanca"/>
    <x v="5"/>
    <m/>
    <n v="47.19"/>
    <n v="14.3"/>
    <n v="46.529999999999994"/>
    <n v="14.1"/>
    <n v="47.19"/>
    <n v="14.3"/>
    <n v="46.86"/>
    <n v="14.2"/>
    <x v="5"/>
    <x v="6"/>
    <m/>
    <m/>
    <n v="5"/>
    <x v="1"/>
    <n v="30"/>
    <m/>
    <m/>
    <m/>
    <m/>
    <m/>
  </r>
  <r>
    <s v="PUBLA-151011-AH-1-3-CP"/>
    <s v="Arturo Hernández"/>
    <x v="5"/>
    <n v="2011"/>
    <d v="1899-12-30T11:40:00"/>
    <d v="1899-12-30T11:55:00"/>
    <d v="1899-12-30T00:15:00"/>
    <m/>
    <m/>
    <m/>
    <n v="3"/>
    <s v="Punta Blanca"/>
    <x v="5"/>
    <m/>
    <n v="47.19"/>
    <n v="14.3"/>
    <n v="46.529999999999994"/>
    <n v="14.1"/>
    <n v="47.19"/>
    <n v="14.3"/>
    <n v="46.86"/>
    <n v="14.2"/>
    <x v="5"/>
    <x v="6"/>
    <m/>
    <m/>
    <n v="5"/>
    <x v="1"/>
    <n v="30"/>
    <m/>
    <m/>
    <m/>
    <m/>
    <m/>
  </r>
  <r>
    <s v="PUBLA-151011-AH-1-3-CP"/>
    <s v="Arturo Hernández"/>
    <x v="5"/>
    <n v="2011"/>
    <d v="1899-12-30T11:40:00"/>
    <d v="1899-12-30T11:55:00"/>
    <d v="1899-12-30T00:15:00"/>
    <m/>
    <m/>
    <m/>
    <n v="3"/>
    <s v="Punta Blanca"/>
    <x v="5"/>
    <m/>
    <n v="47.19"/>
    <n v="14.3"/>
    <n v="46.529999999999994"/>
    <n v="14.1"/>
    <n v="47.19"/>
    <n v="14.3"/>
    <n v="46.86"/>
    <n v="14.2"/>
    <x v="5"/>
    <x v="6"/>
    <m/>
    <m/>
    <n v="5"/>
    <x v="1"/>
    <n v="30"/>
    <m/>
    <m/>
    <m/>
    <m/>
    <m/>
  </r>
  <r>
    <s v="PUBLA-151011-AH-1-3-CP"/>
    <s v="Arturo Hernández"/>
    <x v="5"/>
    <n v="2011"/>
    <d v="1899-12-30T11:40:00"/>
    <d v="1899-12-30T11:55:00"/>
    <d v="1899-12-30T00:15:00"/>
    <m/>
    <m/>
    <m/>
    <n v="3"/>
    <s v="Punta Blanca"/>
    <x v="5"/>
    <m/>
    <n v="47.19"/>
    <n v="14.3"/>
    <n v="46.529999999999994"/>
    <n v="14.1"/>
    <n v="47.19"/>
    <n v="14.3"/>
    <n v="46.86"/>
    <n v="14.2"/>
    <x v="5"/>
    <x v="6"/>
    <m/>
    <m/>
    <n v="5"/>
    <x v="39"/>
    <n v="25"/>
    <m/>
    <m/>
    <m/>
    <m/>
    <m/>
  </r>
  <r>
    <s v="PUBLA-151011-AH-1-3-CP"/>
    <s v="Arturo Hernández"/>
    <x v="5"/>
    <n v="2011"/>
    <d v="1899-12-30T11:40:00"/>
    <d v="1899-12-30T11:55:00"/>
    <d v="1899-12-30T00:15:00"/>
    <m/>
    <m/>
    <m/>
    <n v="3"/>
    <s v="Punta Blanca"/>
    <x v="5"/>
    <m/>
    <n v="47.19"/>
    <n v="14.3"/>
    <n v="46.529999999999994"/>
    <n v="14.1"/>
    <n v="47.19"/>
    <n v="14.3"/>
    <n v="46.86"/>
    <n v="14.2"/>
    <x v="5"/>
    <x v="6"/>
    <m/>
    <m/>
    <n v="5"/>
    <x v="39"/>
    <n v="25"/>
    <m/>
    <m/>
    <m/>
    <m/>
    <m/>
  </r>
  <r>
    <s v="PUBLA-151011-AH-1-3-CP"/>
    <s v="Arturo Hernández"/>
    <x v="5"/>
    <n v="2011"/>
    <d v="1899-12-30T11:40:00"/>
    <d v="1899-12-30T11:55:00"/>
    <d v="1899-12-30T00:15:00"/>
    <m/>
    <m/>
    <m/>
    <n v="3"/>
    <s v="Punta Blanca"/>
    <x v="5"/>
    <m/>
    <n v="47.19"/>
    <n v="14.3"/>
    <n v="46.529999999999994"/>
    <n v="14.1"/>
    <n v="47.19"/>
    <n v="14.3"/>
    <n v="46.86"/>
    <n v="14.2"/>
    <x v="5"/>
    <x v="6"/>
    <m/>
    <m/>
    <n v="5"/>
    <x v="39"/>
    <n v="25"/>
    <m/>
    <m/>
    <m/>
    <m/>
    <m/>
  </r>
  <r>
    <s v="PUBLA-151011-AH-1-3-CP"/>
    <s v="Arturo Hernández"/>
    <x v="5"/>
    <n v="2011"/>
    <d v="1899-12-30T11:40:00"/>
    <d v="1899-12-30T11:55:00"/>
    <d v="1899-12-30T00:15:00"/>
    <m/>
    <m/>
    <m/>
    <n v="3"/>
    <s v="Punta Blanca"/>
    <x v="5"/>
    <m/>
    <n v="47.19"/>
    <n v="14.3"/>
    <n v="46.529999999999994"/>
    <n v="14.1"/>
    <n v="47.19"/>
    <n v="14.3"/>
    <n v="46.86"/>
    <n v="14.2"/>
    <x v="5"/>
    <x v="6"/>
    <m/>
    <m/>
    <n v="5"/>
    <x v="39"/>
    <n v="25"/>
    <m/>
    <m/>
    <m/>
    <m/>
    <m/>
  </r>
  <r>
    <s v="PUBLA-151011-AH-1-3-CP"/>
    <s v="Arturo Hernández"/>
    <x v="5"/>
    <n v="2011"/>
    <d v="1899-12-30T11:40:00"/>
    <d v="1899-12-30T11:55:00"/>
    <d v="1899-12-30T00:15:00"/>
    <m/>
    <m/>
    <m/>
    <n v="3"/>
    <s v="Punta Blanca"/>
    <x v="5"/>
    <m/>
    <n v="47.19"/>
    <n v="14.3"/>
    <n v="46.529999999999994"/>
    <n v="14.1"/>
    <n v="47.19"/>
    <n v="14.3"/>
    <n v="46.86"/>
    <n v="14.2"/>
    <x v="5"/>
    <x v="6"/>
    <m/>
    <m/>
    <n v="5"/>
    <x v="39"/>
    <n v="25"/>
    <m/>
    <m/>
    <m/>
    <m/>
    <m/>
  </r>
  <r>
    <s v="PUBLA-151011-AH-1-3-CP"/>
    <s v="Arturo Hernández"/>
    <x v="5"/>
    <n v="2011"/>
    <d v="1899-12-30T11:40:00"/>
    <d v="1899-12-30T11:55:00"/>
    <d v="1899-12-30T00:15:00"/>
    <m/>
    <m/>
    <m/>
    <n v="3"/>
    <s v="Punta Blanca"/>
    <x v="5"/>
    <m/>
    <n v="47.19"/>
    <n v="14.3"/>
    <n v="46.529999999999994"/>
    <n v="14.1"/>
    <n v="47.19"/>
    <n v="14.3"/>
    <n v="46.86"/>
    <n v="14.2"/>
    <x v="5"/>
    <x v="6"/>
    <m/>
    <m/>
    <n v="5"/>
    <x v="39"/>
    <n v="25"/>
    <m/>
    <m/>
    <m/>
    <m/>
    <m/>
  </r>
  <r>
    <s v="PUBLA-151011-AH-1-3-CP"/>
    <s v="Arturo Hernández"/>
    <x v="5"/>
    <n v="2011"/>
    <d v="1899-12-30T11:40:00"/>
    <d v="1899-12-30T11:55:00"/>
    <d v="1899-12-30T00:15:00"/>
    <m/>
    <m/>
    <m/>
    <n v="3"/>
    <s v="Punta Blanca"/>
    <x v="5"/>
    <m/>
    <n v="47.19"/>
    <n v="14.3"/>
    <n v="46.529999999999994"/>
    <n v="14.1"/>
    <n v="47.19"/>
    <n v="14.3"/>
    <n v="46.86"/>
    <n v="14.2"/>
    <x v="5"/>
    <x v="6"/>
    <m/>
    <m/>
    <n v="5"/>
    <x v="39"/>
    <n v="25"/>
    <m/>
    <m/>
    <m/>
    <m/>
    <m/>
  </r>
  <r>
    <s v="PUBLA-151011-AH-1-3-CP"/>
    <s v="Arturo Hernández"/>
    <x v="5"/>
    <n v="2011"/>
    <d v="1899-12-30T11:40:00"/>
    <d v="1899-12-30T11:55:00"/>
    <d v="1899-12-30T00:15:00"/>
    <m/>
    <m/>
    <m/>
    <n v="3"/>
    <s v="Punta Blanca"/>
    <x v="5"/>
    <m/>
    <n v="47.19"/>
    <n v="14.3"/>
    <n v="46.529999999999994"/>
    <n v="14.1"/>
    <n v="47.19"/>
    <n v="14.3"/>
    <n v="46.86"/>
    <n v="14.2"/>
    <x v="5"/>
    <x v="6"/>
    <m/>
    <m/>
    <n v="5"/>
    <x v="39"/>
    <n v="25"/>
    <m/>
    <m/>
    <m/>
    <m/>
    <m/>
  </r>
  <r>
    <s v="PUBLA-151011-AH-1-3-CP"/>
    <s v="Arturo Hernández"/>
    <x v="5"/>
    <n v="2011"/>
    <d v="1899-12-30T11:40:00"/>
    <d v="1899-12-30T11:55:00"/>
    <d v="1899-12-30T00:15:00"/>
    <m/>
    <m/>
    <m/>
    <n v="3"/>
    <s v="Punta Blanca"/>
    <x v="5"/>
    <m/>
    <n v="47.19"/>
    <n v="14.3"/>
    <n v="46.529999999999994"/>
    <n v="14.1"/>
    <n v="47.19"/>
    <n v="14.3"/>
    <n v="46.86"/>
    <n v="14.2"/>
    <x v="5"/>
    <x v="6"/>
    <m/>
    <m/>
    <n v="5"/>
    <x v="39"/>
    <n v="25"/>
    <m/>
    <m/>
    <m/>
    <m/>
    <m/>
  </r>
  <r>
    <s v="PUBLA-151011-AH-1-3-CP"/>
    <s v="Arturo Hernández"/>
    <x v="5"/>
    <n v="2011"/>
    <d v="1899-12-30T11:40:00"/>
    <d v="1899-12-30T11:55:00"/>
    <d v="1899-12-30T00:15:00"/>
    <m/>
    <m/>
    <m/>
    <n v="3"/>
    <s v="Punta Blanca"/>
    <x v="5"/>
    <m/>
    <n v="47.19"/>
    <n v="14.3"/>
    <n v="46.529999999999994"/>
    <n v="14.1"/>
    <n v="47.19"/>
    <n v="14.3"/>
    <n v="46.86"/>
    <n v="14.2"/>
    <x v="5"/>
    <x v="6"/>
    <m/>
    <m/>
    <n v="5"/>
    <x v="39"/>
    <n v="25"/>
    <m/>
    <m/>
    <m/>
    <m/>
    <m/>
  </r>
  <r>
    <s v="PUBLA-151011-AH-1-3-CP"/>
    <s v="Arturo Hernández"/>
    <x v="5"/>
    <n v="2011"/>
    <d v="1899-12-30T11:40:00"/>
    <d v="1899-12-30T11:55:00"/>
    <d v="1899-12-30T00:15:00"/>
    <m/>
    <m/>
    <m/>
    <n v="3"/>
    <s v="Punta Blanca"/>
    <x v="5"/>
    <m/>
    <n v="47.19"/>
    <n v="14.3"/>
    <n v="46.529999999999994"/>
    <n v="14.1"/>
    <n v="47.19"/>
    <n v="14.3"/>
    <n v="46.86"/>
    <n v="14.2"/>
    <x v="5"/>
    <x v="6"/>
    <m/>
    <m/>
    <n v="5"/>
    <x v="39"/>
    <n v="10"/>
    <m/>
    <m/>
    <m/>
    <m/>
    <m/>
  </r>
  <r>
    <s v="PUBLA-151011-AH-1-3-CP"/>
    <s v="Arturo Hernández"/>
    <x v="5"/>
    <n v="2011"/>
    <d v="1899-12-30T11:40:00"/>
    <d v="1899-12-30T11:55:00"/>
    <d v="1899-12-30T00:15:00"/>
    <m/>
    <m/>
    <m/>
    <n v="3"/>
    <s v="Punta Blanca"/>
    <x v="5"/>
    <m/>
    <n v="47.19"/>
    <n v="14.3"/>
    <n v="46.529999999999994"/>
    <n v="14.1"/>
    <n v="47.19"/>
    <n v="14.3"/>
    <n v="46.86"/>
    <n v="14.2"/>
    <x v="5"/>
    <x v="6"/>
    <m/>
    <m/>
    <n v="5"/>
    <x v="39"/>
    <n v="10"/>
    <m/>
    <m/>
    <m/>
    <m/>
    <m/>
  </r>
  <r>
    <s v="PUBLA-151011-AH-1-3-CP"/>
    <s v="Arturo Hernández"/>
    <x v="5"/>
    <n v="2011"/>
    <d v="1899-12-30T11:40:00"/>
    <d v="1899-12-30T11:55:00"/>
    <d v="1899-12-30T00:15:00"/>
    <m/>
    <m/>
    <m/>
    <n v="3"/>
    <s v="Punta Blanca"/>
    <x v="5"/>
    <m/>
    <n v="47.19"/>
    <n v="14.3"/>
    <n v="46.529999999999994"/>
    <n v="14.1"/>
    <n v="47.19"/>
    <n v="14.3"/>
    <n v="46.86"/>
    <n v="14.2"/>
    <x v="5"/>
    <x v="6"/>
    <m/>
    <m/>
    <n v="5"/>
    <x v="45"/>
    <n v="50"/>
    <m/>
    <m/>
    <m/>
    <m/>
    <m/>
  </r>
  <r>
    <s v="PUBLA-151011-AH-1-3-CP"/>
    <s v="Arturo Hernández"/>
    <x v="5"/>
    <n v="2011"/>
    <d v="1899-12-30T11:40:00"/>
    <d v="1899-12-30T11:55:00"/>
    <d v="1899-12-30T00:15:00"/>
    <m/>
    <m/>
    <m/>
    <n v="3"/>
    <s v="Punta Blanca"/>
    <x v="5"/>
    <m/>
    <n v="47.19"/>
    <n v="14.3"/>
    <n v="46.529999999999994"/>
    <n v="14.1"/>
    <n v="47.19"/>
    <n v="14.3"/>
    <n v="46.86"/>
    <n v="14.2"/>
    <x v="5"/>
    <x v="6"/>
    <m/>
    <m/>
    <n v="5"/>
    <x v="45"/>
    <n v="60"/>
    <m/>
    <m/>
    <m/>
    <m/>
    <m/>
  </r>
  <r>
    <s v="PUBLA-151011-AH-1-3-CP"/>
    <s v="Arturo Hernández"/>
    <x v="5"/>
    <n v="2011"/>
    <d v="1899-12-30T11:40:00"/>
    <d v="1899-12-30T11:55:00"/>
    <d v="1899-12-30T00:15:00"/>
    <m/>
    <m/>
    <m/>
    <n v="3"/>
    <s v="Punta Blanca"/>
    <x v="5"/>
    <m/>
    <n v="47.19"/>
    <n v="14.3"/>
    <n v="46.529999999999994"/>
    <n v="14.1"/>
    <n v="47.19"/>
    <n v="14.3"/>
    <n v="46.86"/>
    <n v="14.2"/>
    <x v="5"/>
    <x v="6"/>
    <m/>
    <m/>
    <n v="5"/>
    <x v="9"/>
    <n v="25"/>
    <m/>
    <m/>
    <m/>
    <m/>
    <m/>
  </r>
  <r>
    <s v="PUBLA-151011-AH-1-3-CP"/>
    <s v="Arturo Hernández"/>
    <x v="5"/>
    <n v="2011"/>
    <d v="1899-12-30T11:40:00"/>
    <d v="1899-12-30T11:55:00"/>
    <d v="1899-12-30T00:15:00"/>
    <m/>
    <m/>
    <m/>
    <n v="3"/>
    <s v="Punta Blanca"/>
    <x v="5"/>
    <m/>
    <n v="47.19"/>
    <n v="14.3"/>
    <n v="46.529999999999994"/>
    <n v="14.1"/>
    <n v="47.19"/>
    <n v="14.3"/>
    <n v="46.86"/>
    <n v="14.2"/>
    <x v="5"/>
    <x v="6"/>
    <m/>
    <m/>
    <n v="5"/>
    <x v="15"/>
    <n v="30"/>
    <m/>
    <m/>
    <m/>
    <m/>
    <m/>
  </r>
  <r>
    <s v="PUBLA-151011-AH-1-3-CP"/>
    <s v="Arturo Hernández"/>
    <x v="5"/>
    <n v="2011"/>
    <d v="1899-12-30T11:40:00"/>
    <d v="1899-12-30T11:55:00"/>
    <d v="1899-12-30T00:15:00"/>
    <m/>
    <m/>
    <m/>
    <n v="3"/>
    <s v="Punta Blanca"/>
    <x v="5"/>
    <m/>
    <n v="47.19"/>
    <n v="14.3"/>
    <n v="46.529999999999994"/>
    <n v="14.1"/>
    <n v="47.19"/>
    <n v="14.3"/>
    <n v="46.86"/>
    <n v="14.2"/>
    <x v="5"/>
    <x v="6"/>
    <m/>
    <m/>
    <n v="5"/>
    <x v="15"/>
    <n v="30"/>
    <m/>
    <m/>
    <m/>
    <m/>
    <m/>
  </r>
  <r>
    <s v="PUBLA-151011-AH-1-3-CP"/>
    <s v="Arturo Hernández"/>
    <x v="5"/>
    <n v="2011"/>
    <d v="1899-12-30T11:40:00"/>
    <d v="1899-12-30T11:55:00"/>
    <d v="1899-12-30T00:15:00"/>
    <m/>
    <m/>
    <m/>
    <n v="3"/>
    <s v="Punta Blanca"/>
    <x v="5"/>
    <m/>
    <n v="47.19"/>
    <n v="14.3"/>
    <n v="46.529999999999994"/>
    <n v="14.1"/>
    <n v="47.19"/>
    <n v="14.3"/>
    <n v="46.86"/>
    <n v="14.2"/>
    <x v="5"/>
    <x v="6"/>
    <m/>
    <m/>
    <n v="5"/>
    <x v="15"/>
    <n v="40"/>
    <m/>
    <m/>
    <m/>
    <m/>
    <m/>
  </r>
  <r>
    <s v="PUBLA-151011-AH-1-3-CP"/>
    <s v="Arturo Hernández"/>
    <x v="5"/>
    <n v="2011"/>
    <d v="1899-12-30T11:40:00"/>
    <d v="1899-12-30T11:55:00"/>
    <d v="1899-12-30T00:15:00"/>
    <m/>
    <m/>
    <m/>
    <n v="3"/>
    <s v="Punta Blanca"/>
    <x v="5"/>
    <m/>
    <n v="47.19"/>
    <n v="14.3"/>
    <n v="46.529999999999994"/>
    <n v="14.1"/>
    <n v="47.19"/>
    <n v="14.3"/>
    <n v="46.86"/>
    <n v="14.2"/>
    <x v="5"/>
    <x v="6"/>
    <m/>
    <m/>
    <n v="5"/>
    <x v="15"/>
    <n v="35"/>
    <m/>
    <m/>
    <m/>
    <m/>
    <m/>
  </r>
  <r>
    <s v="PUBLA-151011-AH-1-3-CP"/>
    <s v="Arturo Hernández"/>
    <x v="5"/>
    <n v="2011"/>
    <d v="1899-12-30T11:40:00"/>
    <d v="1899-12-30T11:55:00"/>
    <d v="1899-12-30T00:15:00"/>
    <m/>
    <m/>
    <m/>
    <n v="3"/>
    <s v="Punta Blanca"/>
    <x v="5"/>
    <m/>
    <n v="47.19"/>
    <n v="14.3"/>
    <n v="46.529999999999994"/>
    <n v="14.1"/>
    <n v="47.19"/>
    <n v="14.3"/>
    <n v="46.86"/>
    <n v="14.2"/>
    <x v="5"/>
    <x v="6"/>
    <m/>
    <m/>
    <n v="5"/>
    <x v="15"/>
    <n v="35"/>
    <m/>
    <m/>
    <m/>
    <m/>
    <m/>
  </r>
  <r>
    <s v="PUBLA-151011-AH-1-3-CP"/>
    <s v="Arturo Hernández"/>
    <x v="5"/>
    <n v="2011"/>
    <d v="1899-12-30T11:40:00"/>
    <d v="1899-12-30T11:55:00"/>
    <d v="1899-12-30T00:15:00"/>
    <m/>
    <m/>
    <m/>
    <n v="3"/>
    <s v="Punta Blanca"/>
    <x v="5"/>
    <m/>
    <n v="47.19"/>
    <n v="14.3"/>
    <n v="46.529999999999994"/>
    <n v="14.1"/>
    <n v="47.19"/>
    <n v="14.3"/>
    <n v="46.86"/>
    <n v="14.2"/>
    <x v="5"/>
    <x v="6"/>
    <m/>
    <m/>
    <n v="5"/>
    <x v="11"/>
    <n v="10"/>
    <m/>
    <m/>
    <m/>
    <m/>
    <m/>
  </r>
  <r>
    <s v="PUBLA-151011-AH-1-3-CP"/>
    <s v="Arturo Hernández"/>
    <x v="5"/>
    <n v="2011"/>
    <d v="1899-12-30T11:40:00"/>
    <d v="1899-12-30T11:55:00"/>
    <d v="1899-12-30T00:15:00"/>
    <m/>
    <m/>
    <m/>
    <n v="3"/>
    <s v="Punta Blanca"/>
    <x v="5"/>
    <m/>
    <n v="47.19"/>
    <n v="14.3"/>
    <n v="46.529999999999994"/>
    <n v="14.1"/>
    <n v="47.19"/>
    <n v="14.3"/>
    <n v="46.86"/>
    <n v="14.2"/>
    <x v="5"/>
    <x v="6"/>
    <m/>
    <m/>
    <n v="5"/>
    <x v="11"/>
    <n v="10"/>
    <m/>
    <m/>
    <m/>
    <m/>
    <m/>
  </r>
  <r>
    <s v="PUBLA-151011-AH-1-3-CP"/>
    <s v="Arturo Hernández"/>
    <x v="5"/>
    <n v="2011"/>
    <d v="1899-12-30T11:40:00"/>
    <d v="1899-12-30T11:55:00"/>
    <d v="1899-12-30T00:15:00"/>
    <m/>
    <m/>
    <m/>
    <n v="3"/>
    <s v="Punta Blanca"/>
    <x v="5"/>
    <m/>
    <n v="47.19"/>
    <n v="14.3"/>
    <n v="46.529999999999994"/>
    <n v="14.1"/>
    <n v="47.19"/>
    <n v="14.3"/>
    <n v="46.86"/>
    <n v="14.2"/>
    <x v="5"/>
    <x v="6"/>
    <m/>
    <m/>
    <n v="5"/>
    <x v="11"/>
    <n v="10"/>
    <m/>
    <m/>
    <m/>
    <m/>
    <m/>
  </r>
  <r>
    <s v="PUBLA-151011-AH-1-3-CP"/>
    <s v="Arturo Hernández"/>
    <x v="5"/>
    <n v="2011"/>
    <d v="1899-12-30T11:40:00"/>
    <d v="1899-12-30T11:55:00"/>
    <d v="1899-12-30T00:15:00"/>
    <m/>
    <m/>
    <m/>
    <n v="3"/>
    <s v="Punta Blanca"/>
    <x v="5"/>
    <m/>
    <n v="47.19"/>
    <n v="14.3"/>
    <n v="46.529999999999994"/>
    <n v="14.1"/>
    <n v="47.19"/>
    <n v="14.3"/>
    <n v="46.86"/>
    <n v="14.2"/>
    <x v="5"/>
    <x v="6"/>
    <m/>
    <m/>
    <n v="5"/>
    <x v="11"/>
    <n v="10"/>
    <m/>
    <m/>
    <m/>
    <m/>
    <m/>
  </r>
  <r>
    <s v="PUBLA-151011-AH-1-3-CP"/>
    <s v="Arturo Hernández"/>
    <x v="5"/>
    <n v="2011"/>
    <d v="1899-12-30T11:40:00"/>
    <d v="1899-12-30T11:55:00"/>
    <d v="1899-12-30T00:15:00"/>
    <m/>
    <m/>
    <m/>
    <n v="3"/>
    <s v="Punta Blanca"/>
    <x v="5"/>
    <m/>
    <n v="47.19"/>
    <n v="14.3"/>
    <n v="46.529999999999994"/>
    <n v="14.1"/>
    <n v="47.19"/>
    <n v="14.3"/>
    <n v="46.86"/>
    <n v="14.2"/>
    <x v="5"/>
    <x v="6"/>
    <m/>
    <m/>
    <n v="5"/>
    <x v="11"/>
    <n v="10"/>
    <m/>
    <m/>
    <m/>
    <m/>
    <m/>
  </r>
  <r>
    <s v="PUBLA-151011-AH-1-3-CP"/>
    <s v="Arturo Hernández"/>
    <x v="5"/>
    <n v="2011"/>
    <d v="1899-12-30T11:40:00"/>
    <d v="1899-12-30T11:55:00"/>
    <d v="1899-12-30T00:15:00"/>
    <m/>
    <m/>
    <m/>
    <n v="3"/>
    <s v="Punta Blanca"/>
    <x v="5"/>
    <m/>
    <n v="47.19"/>
    <n v="14.3"/>
    <n v="46.529999999999994"/>
    <n v="14.1"/>
    <n v="47.19"/>
    <n v="14.3"/>
    <n v="46.86"/>
    <n v="14.2"/>
    <x v="5"/>
    <x v="6"/>
    <m/>
    <m/>
    <n v="5"/>
    <x v="11"/>
    <n v="10"/>
    <m/>
    <m/>
    <m/>
    <m/>
    <m/>
  </r>
  <r>
    <s v="PUBLA-151011-AH-1-3-CP"/>
    <s v="Arturo Hernández"/>
    <x v="5"/>
    <n v="2011"/>
    <d v="1899-12-30T11:40:00"/>
    <d v="1899-12-30T11:55:00"/>
    <d v="1899-12-30T00:15:00"/>
    <m/>
    <m/>
    <m/>
    <n v="3"/>
    <s v="Punta Blanca"/>
    <x v="5"/>
    <m/>
    <n v="47.19"/>
    <n v="14.3"/>
    <n v="46.529999999999994"/>
    <n v="14.1"/>
    <n v="47.19"/>
    <n v="14.3"/>
    <n v="46.86"/>
    <n v="14.2"/>
    <x v="5"/>
    <x v="6"/>
    <m/>
    <m/>
    <n v="5"/>
    <x v="11"/>
    <n v="10"/>
    <m/>
    <m/>
    <m/>
    <m/>
    <m/>
  </r>
  <r>
    <s v="PUBLA-151011-AH-1-3-CP"/>
    <s v="Arturo Hernández"/>
    <x v="5"/>
    <n v="2011"/>
    <d v="1899-12-30T11:40:00"/>
    <d v="1899-12-30T11:55:00"/>
    <d v="1899-12-30T00:15:00"/>
    <m/>
    <m/>
    <m/>
    <n v="3"/>
    <s v="Punta Blanca"/>
    <x v="5"/>
    <m/>
    <n v="47.19"/>
    <n v="14.3"/>
    <n v="46.529999999999994"/>
    <n v="14.1"/>
    <n v="47.19"/>
    <n v="14.3"/>
    <n v="46.86"/>
    <n v="14.2"/>
    <x v="5"/>
    <x v="6"/>
    <m/>
    <m/>
    <n v="5"/>
    <x v="11"/>
    <n v="5"/>
    <m/>
    <m/>
    <m/>
    <m/>
    <m/>
  </r>
  <r>
    <s v="PUBLA-151011-AH-1-3-CP"/>
    <s v="Arturo Hernández"/>
    <x v="5"/>
    <n v="2011"/>
    <d v="1899-12-30T11:40:00"/>
    <d v="1899-12-30T11:55:00"/>
    <d v="1899-12-30T00:15:00"/>
    <m/>
    <m/>
    <m/>
    <n v="3"/>
    <s v="Punta Blanca"/>
    <x v="5"/>
    <m/>
    <n v="47.19"/>
    <n v="14.3"/>
    <n v="46.529999999999994"/>
    <n v="14.1"/>
    <n v="47.19"/>
    <n v="14.3"/>
    <n v="46.86"/>
    <n v="14.2"/>
    <x v="5"/>
    <x v="6"/>
    <m/>
    <m/>
    <n v="5"/>
    <x v="11"/>
    <n v="5"/>
    <m/>
    <m/>
    <m/>
    <m/>
    <m/>
  </r>
  <r>
    <s v="PUBLA-151011-AH-1-3-CP"/>
    <s v="Arturo Hernández"/>
    <x v="5"/>
    <n v="2011"/>
    <d v="1899-12-30T11:40:00"/>
    <d v="1899-12-30T11:55:00"/>
    <d v="1899-12-30T00:15:00"/>
    <m/>
    <m/>
    <m/>
    <n v="3"/>
    <s v="Punta Blanca"/>
    <x v="5"/>
    <m/>
    <n v="47.19"/>
    <n v="14.3"/>
    <n v="46.529999999999994"/>
    <n v="14.1"/>
    <n v="47.19"/>
    <n v="14.3"/>
    <n v="46.86"/>
    <n v="14.2"/>
    <x v="5"/>
    <x v="6"/>
    <m/>
    <m/>
    <n v="5"/>
    <x v="42"/>
    <n v="50"/>
    <s v="M"/>
    <m/>
    <m/>
    <m/>
    <m/>
  </r>
  <r>
    <s v="PUBLA-151011-AH-1-3-CP"/>
    <s v="Arturo Hernández"/>
    <x v="5"/>
    <n v="2011"/>
    <d v="1899-12-30T11:40:00"/>
    <d v="1899-12-30T11:55:00"/>
    <d v="1899-12-30T00:15:00"/>
    <m/>
    <m/>
    <m/>
    <n v="3"/>
    <s v="Punta Blanca"/>
    <x v="5"/>
    <m/>
    <n v="47.19"/>
    <n v="14.3"/>
    <n v="46.529999999999994"/>
    <n v="14.1"/>
    <n v="47.19"/>
    <n v="14.3"/>
    <n v="46.86"/>
    <n v="14.2"/>
    <x v="5"/>
    <x v="6"/>
    <m/>
    <m/>
    <n v="5"/>
    <x v="27"/>
    <n v="25"/>
    <m/>
    <m/>
    <m/>
    <m/>
    <m/>
  </r>
  <r>
    <s v="PUBLA-151011-AH-1-3-CP"/>
    <s v="Arturo Hernández"/>
    <x v="5"/>
    <n v="2011"/>
    <d v="1899-12-30T11:40:00"/>
    <d v="1899-12-30T11:55:00"/>
    <d v="1899-12-30T00:15:00"/>
    <m/>
    <m/>
    <m/>
    <n v="3"/>
    <s v="Punta Blanca"/>
    <x v="5"/>
    <m/>
    <n v="47.19"/>
    <n v="14.3"/>
    <n v="46.529999999999994"/>
    <n v="14.1"/>
    <n v="47.19"/>
    <n v="14.3"/>
    <n v="46.86"/>
    <n v="14.2"/>
    <x v="5"/>
    <x v="6"/>
    <m/>
    <m/>
    <n v="5"/>
    <x v="27"/>
    <n v="30"/>
    <m/>
    <m/>
    <m/>
    <m/>
    <m/>
  </r>
  <r>
    <s v="PUBLA-151011-AH-1-3-CP"/>
    <s v="Arturo Hernández"/>
    <x v="5"/>
    <n v="2011"/>
    <d v="1899-12-30T11:40:00"/>
    <d v="1899-12-30T11:55:00"/>
    <d v="1899-12-30T00:15:00"/>
    <m/>
    <m/>
    <m/>
    <n v="3"/>
    <s v="Punta Blanca"/>
    <x v="5"/>
    <m/>
    <n v="47.19"/>
    <n v="14.3"/>
    <n v="46.529999999999994"/>
    <n v="14.1"/>
    <n v="47.19"/>
    <n v="14.3"/>
    <n v="46.86"/>
    <n v="14.2"/>
    <x v="5"/>
    <x v="6"/>
    <m/>
    <m/>
    <n v="5"/>
    <x v="27"/>
    <n v="30"/>
    <m/>
    <m/>
    <m/>
    <m/>
    <m/>
  </r>
  <r>
    <s v="PUBLA-151011-AH-1-3-CP"/>
    <s v="Arturo Hernández"/>
    <x v="5"/>
    <n v="2011"/>
    <d v="1899-12-30T11:40:00"/>
    <d v="1899-12-30T11:55:00"/>
    <d v="1899-12-30T00:15:00"/>
    <m/>
    <m/>
    <m/>
    <n v="3"/>
    <s v="Punta Blanca"/>
    <x v="5"/>
    <m/>
    <n v="47.19"/>
    <n v="14.3"/>
    <n v="46.529999999999994"/>
    <n v="14.1"/>
    <n v="47.19"/>
    <n v="14.3"/>
    <n v="46.86"/>
    <n v="14.2"/>
    <x v="5"/>
    <x v="6"/>
    <m/>
    <m/>
    <n v="5"/>
    <x v="2"/>
    <n v="30"/>
    <m/>
    <m/>
    <m/>
    <m/>
    <m/>
  </r>
  <r>
    <s v="PUBLA-151011-AH-1-3-CP"/>
    <s v="Arturo Hernández"/>
    <x v="5"/>
    <n v="2011"/>
    <d v="1899-12-30T11:40:00"/>
    <d v="1899-12-30T11:55:00"/>
    <d v="1899-12-30T00:15:00"/>
    <m/>
    <m/>
    <m/>
    <n v="3"/>
    <s v="Punta Blanca"/>
    <x v="5"/>
    <m/>
    <n v="47.19"/>
    <n v="14.3"/>
    <n v="46.529999999999994"/>
    <n v="14.1"/>
    <n v="47.19"/>
    <n v="14.3"/>
    <n v="46.86"/>
    <n v="14.2"/>
    <x v="5"/>
    <x v="6"/>
    <m/>
    <m/>
    <n v="5"/>
    <x v="2"/>
    <n v="30"/>
    <m/>
    <m/>
    <m/>
    <m/>
    <m/>
  </r>
  <r>
    <s v="PUBLA-151011-AH-1-3-CP"/>
    <s v="Arturo Hernández"/>
    <x v="5"/>
    <n v="2011"/>
    <d v="1899-12-30T11:40:00"/>
    <d v="1899-12-30T11:55:00"/>
    <d v="1899-12-30T00:15:00"/>
    <m/>
    <m/>
    <m/>
    <n v="3"/>
    <s v="Punta Blanca"/>
    <x v="5"/>
    <m/>
    <n v="47.19"/>
    <n v="14.3"/>
    <n v="46.529999999999994"/>
    <n v="14.1"/>
    <n v="47.19"/>
    <n v="14.3"/>
    <n v="46.86"/>
    <n v="14.2"/>
    <x v="5"/>
    <x v="6"/>
    <m/>
    <m/>
    <n v="5"/>
    <x v="2"/>
    <n v="30"/>
    <m/>
    <m/>
    <m/>
    <m/>
    <m/>
  </r>
  <r>
    <s v="PUBLA-151011-AH-1-3-CP"/>
    <s v="Arturo Hernández"/>
    <x v="5"/>
    <n v="2011"/>
    <d v="1899-12-30T11:40:00"/>
    <d v="1899-12-30T11:55:00"/>
    <d v="1899-12-30T00:15:00"/>
    <m/>
    <m/>
    <m/>
    <n v="3"/>
    <s v="Punta Blanca"/>
    <x v="5"/>
    <m/>
    <n v="47.19"/>
    <n v="14.3"/>
    <n v="46.529999999999994"/>
    <n v="14.1"/>
    <n v="47.19"/>
    <n v="14.3"/>
    <n v="46.86"/>
    <n v="14.2"/>
    <x v="5"/>
    <x v="6"/>
    <m/>
    <m/>
    <n v="5"/>
    <x v="2"/>
    <n v="30"/>
    <m/>
    <m/>
    <m/>
    <m/>
    <m/>
  </r>
  <r>
    <s v="PUBLA-151011-AH-1-3-CP"/>
    <s v="Arturo Hernández"/>
    <x v="5"/>
    <n v="2011"/>
    <d v="1899-12-30T11:40:00"/>
    <d v="1899-12-30T11:55:00"/>
    <d v="1899-12-30T00:15:00"/>
    <m/>
    <m/>
    <m/>
    <n v="3"/>
    <s v="Punta Blanca"/>
    <x v="5"/>
    <m/>
    <n v="47.19"/>
    <n v="14.3"/>
    <n v="46.529999999999994"/>
    <n v="14.1"/>
    <n v="47.19"/>
    <n v="14.3"/>
    <n v="46.86"/>
    <n v="14.2"/>
    <x v="5"/>
    <x v="6"/>
    <m/>
    <m/>
    <n v="5"/>
    <x v="2"/>
    <n v="30"/>
    <m/>
    <m/>
    <m/>
    <m/>
    <m/>
  </r>
  <r>
    <s v="PUBLA-151011-AH-1-3-CP"/>
    <s v="Arturo Hernández"/>
    <x v="5"/>
    <n v="2011"/>
    <d v="1899-12-30T11:40:00"/>
    <d v="1899-12-30T11:55:00"/>
    <d v="1899-12-30T00:15:00"/>
    <m/>
    <m/>
    <m/>
    <n v="3"/>
    <s v="Punta Blanca"/>
    <x v="5"/>
    <m/>
    <n v="47.19"/>
    <n v="14.3"/>
    <n v="46.529999999999994"/>
    <n v="14.1"/>
    <n v="47.19"/>
    <n v="14.3"/>
    <n v="46.86"/>
    <n v="14.2"/>
    <x v="5"/>
    <x v="6"/>
    <m/>
    <m/>
    <n v="5"/>
    <x v="2"/>
    <n v="30"/>
    <m/>
    <m/>
    <m/>
    <m/>
    <m/>
  </r>
  <r>
    <s v="PUBLA-151011-AH-1-3-CP"/>
    <s v="Arturo Hernández"/>
    <x v="5"/>
    <n v="2011"/>
    <d v="1899-12-30T11:40:00"/>
    <d v="1899-12-30T11:55:00"/>
    <d v="1899-12-30T00:15:00"/>
    <m/>
    <m/>
    <m/>
    <n v="3"/>
    <s v="Punta Blanca"/>
    <x v="5"/>
    <m/>
    <n v="47.19"/>
    <n v="14.3"/>
    <n v="46.529999999999994"/>
    <n v="14.1"/>
    <n v="47.19"/>
    <n v="14.3"/>
    <n v="46.86"/>
    <n v="14.2"/>
    <x v="5"/>
    <x v="6"/>
    <m/>
    <m/>
    <n v="5"/>
    <x v="2"/>
    <n v="25"/>
    <m/>
    <m/>
    <m/>
    <m/>
    <m/>
  </r>
  <r>
    <s v="PUBLA-151011-AH-1-3-CP"/>
    <s v="Arturo Hernández"/>
    <x v="5"/>
    <n v="2011"/>
    <d v="1899-12-30T11:40:00"/>
    <d v="1899-12-30T11:55:00"/>
    <d v="1899-12-30T00:15:00"/>
    <m/>
    <m/>
    <m/>
    <n v="3"/>
    <s v="Punta Blanca"/>
    <x v="5"/>
    <m/>
    <n v="47.19"/>
    <n v="14.3"/>
    <n v="46.529999999999994"/>
    <n v="14.1"/>
    <n v="47.19"/>
    <n v="14.3"/>
    <n v="46.86"/>
    <n v="14.2"/>
    <x v="5"/>
    <x v="6"/>
    <m/>
    <m/>
    <n v="5"/>
    <x v="2"/>
    <n v="20"/>
    <m/>
    <m/>
    <m/>
    <m/>
    <m/>
  </r>
  <r>
    <s v="PUBLA-151011-AH-1-3-CP"/>
    <s v="Arturo Hernández"/>
    <x v="5"/>
    <n v="2011"/>
    <d v="1899-12-30T11:40:00"/>
    <d v="1899-12-30T11:55:00"/>
    <d v="1899-12-30T00:15:00"/>
    <m/>
    <m/>
    <m/>
    <n v="3"/>
    <s v="Punta Blanca"/>
    <x v="5"/>
    <m/>
    <n v="47.19"/>
    <n v="14.3"/>
    <n v="46.529999999999994"/>
    <n v="14.1"/>
    <n v="47.19"/>
    <n v="14.3"/>
    <n v="46.86"/>
    <n v="14.2"/>
    <x v="5"/>
    <x v="6"/>
    <m/>
    <m/>
    <n v="5"/>
    <x v="2"/>
    <n v="20"/>
    <m/>
    <m/>
    <m/>
    <m/>
    <m/>
  </r>
  <r>
    <s v="PUBLA-151011-AH-1-3-CP"/>
    <s v="Arturo Hernández"/>
    <x v="5"/>
    <n v="2011"/>
    <d v="1899-12-30T11:40:00"/>
    <d v="1899-12-30T11:55:00"/>
    <d v="1899-12-30T00:15:00"/>
    <m/>
    <m/>
    <m/>
    <n v="3"/>
    <s v="Punta Blanca"/>
    <x v="5"/>
    <m/>
    <n v="47.19"/>
    <n v="14.3"/>
    <n v="46.529999999999994"/>
    <n v="14.1"/>
    <n v="47.19"/>
    <n v="14.3"/>
    <n v="46.86"/>
    <n v="14.2"/>
    <x v="5"/>
    <x v="6"/>
    <m/>
    <m/>
    <n v="5"/>
    <x v="2"/>
    <n v="30"/>
    <m/>
    <m/>
    <m/>
    <m/>
    <m/>
  </r>
  <r>
    <s v="PUBLA-151011-AH-1-3-CP"/>
    <s v="Arturo Hernández"/>
    <x v="5"/>
    <n v="2011"/>
    <d v="1899-12-30T11:40:00"/>
    <d v="1899-12-30T11:55:00"/>
    <d v="1899-12-30T00:15:00"/>
    <m/>
    <m/>
    <m/>
    <n v="3"/>
    <s v="Punta Blanca"/>
    <x v="5"/>
    <m/>
    <n v="47.19"/>
    <n v="14.3"/>
    <n v="46.529999999999994"/>
    <n v="14.1"/>
    <n v="47.19"/>
    <n v="14.3"/>
    <n v="46.86"/>
    <n v="14.2"/>
    <x v="5"/>
    <x v="6"/>
    <m/>
    <m/>
    <n v="5"/>
    <x v="4"/>
    <n v="10"/>
    <m/>
    <m/>
    <m/>
    <m/>
    <m/>
  </r>
  <r>
    <s v="PUBLA-151011-AH-1-3-CP"/>
    <s v="Arturo Hernández"/>
    <x v="5"/>
    <n v="2011"/>
    <d v="1899-12-30T11:40:00"/>
    <d v="1899-12-30T11:55:00"/>
    <d v="1899-12-30T00:15:00"/>
    <m/>
    <m/>
    <m/>
    <n v="3"/>
    <s v="Punta Blanca"/>
    <x v="5"/>
    <m/>
    <n v="47.19"/>
    <n v="14.3"/>
    <n v="46.529999999999994"/>
    <n v="14.1"/>
    <n v="47.19"/>
    <n v="14.3"/>
    <n v="46.86"/>
    <n v="14.2"/>
    <x v="5"/>
    <x v="6"/>
    <m/>
    <m/>
    <n v="5"/>
    <x v="4"/>
    <n v="5"/>
    <m/>
    <m/>
    <m/>
    <m/>
    <m/>
  </r>
  <r>
    <s v="PUBLA-151011-AH-1-3-CP"/>
    <s v="Arturo Hernández"/>
    <x v="5"/>
    <n v="2011"/>
    <d v="1899-12-30T11:40:00"/>
    <d v="1899-12-30T11:55:00"/>
    <d v="1899-12-30T00:15:00"/>
    <m/>
    <m/>
    <m/>
    <n v="3"/>
    <s v="Punta Blanca"/>
    <x v="5"/>
    <m/>
    <n v="47.19"/>
    <n v="14.3"/>
    <n v="46.529999999999994"/>
    <n v="14.1"/>
    <n v="47.19"/>
    <n v="14.3"/>
    <n v="46.86"/>
    <n v="14.2"/>
    <x v="5"/>
    <x v="6"/>
    <m/>
    <m/>
    <n v="5"/>
    <x v="4"/>
    <n v="5"/>
    <m/>
    <m/>
    <m/>
    <m/>
    <m/>
  </r>
  <r>
    <s v="PUBLA-151011-AH-1-3-CP"/>
    <s v="Arturo Hernández"/>
    <x v="5"/>
    <n v="2011"/>
    <d v="1899-12-30T11:40:00"/>
    <d v="1899-12-30T11:55:00"/>
    <d v="1899-12-30T00:15:00"/>
    <m/>
    <m/>
    <m/>
    <n v="3"/>
    <s v="Punta Blanca"/>
    <x v="5"/>
    <m/>
    <n v="47.19"/>
    <n v="14.3"/>
    <n v="46.529999999999994"/>
    <n v="14.1"/>
    <n v="47.19"/>
    <n v="14.3"/>
    <n v="46.86"/>
    <n v="14.2"/>
    <x v="5"/>
    <x v="6"/>
    <m/>
    <m/>
    <n v="5"/>
    <x v="4"/>
    <n v="5"/>
    <m/>
    <m/>
    <m/>
    <m/>
    <m/>
  </r>
  <r>
    <s v="PUBLA-151011-AH-1-3-CP"/>
    <s v="Arturo Hernández"/>
    <x v="5"/>
    <n v="2011"/>
    <d v="1899-12-30T11:40:00"/>
    <d v="1899-12-30T11:55:00"/>
    <d v="1899-12-30T00:15:00"/>
    <m/>
    <m/>
    <m/>
    <n v="3"/>
    <s v="Punta Blanca"/>
    <x v="5"/>
    <m/>
    <n v="47.19"/>
    <n v="14.3"/>
    <n v="46.529999999999994"/>
    <n v="14.1"/>
    <n v="47.19"/>
    <n v="14.3"/>
    <n v="46.86"/>
    <n v="14.2"/>
    <x v="5"/>
    <x v="6"/>
    <m/>
    <m/>
    <n v="5"/>
    <x v="4"/>
    <n v="3"/>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0"/>
    <n v="35"/>
    <s v="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0"/>
    <n v="25"/>
    <s v="H"/>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0"/>
    <n v="25"/>
    <s v="H"/>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0"/>
    <n v="15"/>
    <s v="H"/>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0"/>
    <n v="20"/>
    <s v="H"/>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4"/>
    <n v="1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4"/>
    <n v="1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4"/>
    <n v="1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4"/>
    <n v="1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4"/>
    <n v="1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4"/>
    <n v="1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4"/>
    <n v="1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4"/>
    <n v="1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4"/>
    <n v="1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4"/>
    <n v="1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0"/>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1"/>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1"/>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1"/>
    <n v="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1"/>
    <n v="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1"/>
    <n v="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1"/>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1"/>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1"/>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1"/>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8"/>
    <n v="2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
    <n v="4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9"/>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9"/>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9"/>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9"/>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9"/>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9"/>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9"/>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9"/>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45"/>
    <n v="4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45"/>
    <n v="5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4"/>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4"/>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4"/>
    <n v="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4"/>
    <n v="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4"/>
    <n v="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4"/>
    <n v="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9"/>
    <n v="1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3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3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4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15"/>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60"/>
    <n v="3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60"/>
    <n v="4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
    <n v="3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
    <n v="2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7"/>
    <n v="2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7"/>
    <n v="2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7"/>
    <n v="2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7"/>
    <n v="2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42"/>
    <n v="2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42"/>
    <n v="3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25"/>
    <n v="2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6"/>
    <n v="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6"/>
    <n v="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6"/>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6"/>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6"/>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6"/>
    <n v="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36"/>
    <n v="5"/>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43"/>
    <n v="1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4"/>
    <n v="3"/>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4"/>
    <n v="3"/>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4"/>
    <n v="3"/>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4"/>
    <n v="3"/>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61"/>
    <n v="40"/>
    <m/>
    <m/>
    <m/>
    <m/>
    <m/>
  </r>
  <r>
    <s v="PUBLA-151011-AH-1-4-CP"/>
    <s v="Arturo Hernández"/>
    <x v="5"/>
    <n v="2011"/>
    <d v="1899-12-30T10:10:00"/>
    <d v="1899-12-30T10:25:00"/>
    <d v="1899-12-30T00:15:00"/>
    <m/>
    <m/>
    <m/>
    <n v="4"/>
    <s v="Punta Blanca"/>
    <x v="5"/>
    <m/>
    <n v="49.83"/>
    <n v="15.1"/>
    <n v="51.809999999999995"/>
    <n v="15.7"/>
    <n v="51.809999999999995"/>
    <n v="15.7"/>
    <n v="50.819999999999993"/>
    <n v="15.7"/>
    <x v="11"/>
    <x v="14"/>
    <m/>
    <m/>
    <n v="6"/>
    <x v="62"/>
    <n v="7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15"/>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44"/>
    <n v="2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15"/>
    <n v="4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15"/>
    <n v="3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15"/>
    <n v="30"/>
    <m/>
    <m/>
    <m/>
    <m/>
    <m/>
  </r>
  <r>
    <s v="ELABO-081011-AH-1-3-CP"/>
    <s v="Arturo Hernández"/>
    <x v="6"/>
    <n v="2011"/>
    <d v="1899-12-30T10:30:00"/>
    <d v="1899-12-30T10:45:00"/>
    <d v="1899-12-30T00:15:00"/>
    <m/>
    <m/>
    <m/>
    <n v="3"/>
    <s v="El Abolladero"/>
    <x v="0"/>
    <m/>
    <n v="31.679999999999996"/>
    <n v="9.6"/>
    <n v="29.37"/>
    <n v="8.9"/>
    <n v="31.679999999999996"/>
    <n v="9.6"/>
    <n v="30.524999999999999"/>
    <n v="9.25"/>
    <x v="12"/>
    <x v="15"/>
    <n v="84.2"/>
    <n v="29"/>
    <n v="4"/>
    <x v="27"/>
    <n v="15"/>
    <m/>
    <m/>
    <m/>
    <m/>
    <m/>
  </r>
  <r>
    <s v="ELABO-081011-AH-1-4-CP"/>
    <s v="Arturo Hernández"/>
    <x v="6"/>
    <n v="2011"/>
    <d v="1899-12-30T11:25:00"/>
    <d v="1899-12-30T11:40:00"/>
    <d v="1899-12-30T00:15:00"/>
    <m/>
    <m/>
    <m/>
    <n v="4"/>
    <s v="El Abolladero"/>
    <x v="0"/>
    <m/>
    <n v="37.29"/>
    <n v="11.3"/>
    <n v="43.559999999999995"/>
    <n v="13.2"/>
    <n v="43.559999999999995"/>
    <n v="13.2"/>
    <n v="40.424999999999997"/>
    <n v="13.2"/>
    <x v="13"/>
    <x v="16"/>
    <n v="68"/>
    <n v="20"/>
    <n v="4"/>
    <x v="42"/>
    <n v="30"/>
    <s v="M"/>
    <m/>
    <m/>
    <m/>
    <m/>
  </r>
  <r>
    <s v="ELABO-081011-AH-1-4-CP"/>
    <s v="Arturo Hernández"/>
    <x v="6"/>
    <n v="2011"/>
    <d v="1899-12-30T11:25:00"/>
    <d v="1899-12-30T11:40:00"/>
    <d v="1899-12-30T00:15:00"/>
    <m/>
    <m/>
    <m/>
    <n v="4"/>
    <s v="El Abolladero"/>
    <x v="0"/>
    <m/>
    <n v="37.29"/>
    <n v="11.3"/>
    <n v="43.559999999999995"/>
    <n v="13.2"/>
    <n v="43.559999999999995"/>
    <n v="13.2"/>
    <n v="40.424999999999997"/>
    <n v="13.2"/>
    <x v="13"/>
    <x v="16"/>
    <n v="68"/>
    <n v="20"/>
    <n v="4"/>
    <x v="2"/>
    <n v="25"/>
    <m/>
    <m/>
    <m/>
    <m/>
    <m/>
  </r>
  <r>
    <s v="ELABO-081011-AH-1-4-CP"/>
    <s v="Arturo Hernández"/>
    <x v="6"/>
    <n v="2011"/>
    <d v="1899-12-30T11:25:00"/>
    <d v="1899-12-30T11:40:00"/>
    <d v="1899-12-30T00:15:00"/>
    <m/>
    <m/>
    <m/>
    <n v="4"/>
    <s v="El Abolladero"/>
    <x v="0"/>
    <m/>
    <n v="37.29"/>
    <n v="11.3"/>
    <n v="43.559999999999995"/>
    <n v="13.2"/>
    <n v="43.559999999999995"/>
    <n v="13.2"/>
    <n v="40.424999999999997"/>
    <n v="13.2"/>
    <x v="13"/>
    <x v="16"/>
    <n v="68"/>
    <n v="20"/>
    <n v="4"/>
    <x v="2"/>
    <n v="30"/>
    <m/>
    <m/>
    <m/>
    <m/>
    <m/>
  </r>
  <r>
    <s v="ELABO-081011-AH-1-4-CP"/>
    <s v="Arturo Hernández"/>
    <x v="6"/>
    <n v="2011"/>
    <d v="1899-12-30T11:25:00"/>
    <d v="1899-12-30T11:40:00"/>
    <d v="1899-12-30T00:15:00"/>
    <m/>
    <m/>
    <m/>
    <n v="4"/>
    <s v="El Abolladero"/>
    <x v="0"/>
    <m/>
    <n v="37.29"/>
    <n v="11.3"/>
    <n v="43.559999999999995"/>
    <n v="13.2"/>
    <n v="43.559999999999995"/>
    <n v="13.2"/>
    <n v="40.424999999999997"/>
    <n v="13.2"/>
    <x v="13"/>
    <x v="16"/>
    <n v="68"/>
    <n v="20"/>
    <n v="4"/>
    <x v="17"/>
    <n v="20"/>
    <m/>
    <m/>
    <m/>
    <m/>
    <m/>
  </r>
  <r>
    <s v="ELABO-081011-AH-1-4-CP"/>
    <s v="Arturo Hernández"/>
    <x v="6"/>
    <n v="2011"/>
    <d v="1899-12-30T11:25:00"/>
    <d v="1899-12-30T11:40:00"/>
    <d v="1899-12-30T00:15:00"/>
    <m/>
    <m/>
    <m/>
    <n v="4"/>
    <s v="El Abolladero"/>
    <x v="0"/>
    <m/>
    <n v="37.29"/>
    <n v="11.3"/>
    <n v="43.559999999999995"/>
    <n v="13.2"/>
    <n v="43.559999999999995"/>
    <n v="13.2"/>
    <n v="40.424999999999997"/>
    <n v="13.2"/>
    <x v="13"/>
    <x v="16"/>
    <n v="68"/>
    <n v="20"/>
    <n v="4"/>
    <x v="27"/>
    <n v="25"/>
    <m/>
    <m/>
    <m/>
    <m/>
    <m/>
  </r>
  <r>
    <s v="ELABO-081011-AH-1-4-CP"/>
    <s v="Arturo Hernández"/>
    <x v="6"/>
    <n v="2011"/>
    <d v="1899-12-30T11:25:00"/>
    <d v="1899-12-30T11:40:00"/>
    <d v="1899-12-30T00:15:00"/>
    <m/>
    <m/>
    <m/>
    <n v="4"/>
    <s v="El Abolladero"/>
    <x v="0"/>
    <m/>
    <n v="37.29"/>
    <n v="11.3"/>
    <n v="43.559999999999995"/>
    <n v="13.2"/>
    <n v="43.559999999999995"/>
    <n v="13.2"/>
    <n v="40.424999999999997"/>
    <n v="13.2"/>
    <x v="13"/>
    <x v="16"/>
    <n v="68"/>
    <n v="20"/>
    <n v="4"/>
    <x v="21"/>
    <n v="5"/>
    <m/>
    <m/>
    <m/>
    <m/>
    <m/>
  </r>
  <r>
    <s v="ELABO-081011-AH-1-4-CP"/>
    <s v="Arturo Hernández"/>
    <x v="6"/>
    <n v="2011"/>
    <d v="1899-12-30T11:25:00"/>
    <d v="1899-12-30T11:40:00"/>
    <d v="1899-12-30T00:15:00"/>
    <m/>
    <m/>
    <m/>
    <n v="4"/>
    <s v="El Abolladero"/>
    <x v="0"/>
    <m/>
    <n v="37.29"/>
    <n v="11.3"/>
    <n v="43.559999999999995"/>
    <n v="13.2"/>
    <n v="43.559999999999995"/>
    <n v="13.2"/>
    <n v="40.424999999999997"/>
    <n v="13.2"/>
    <x v="13"/>
    <x v="16"/>
    <n v="68"/>
    <n v="20"/>
    <n v="4"/>
    <x v="21"/>
    <n v="5"/>
    <m/>
    <m/>
    <m/>
    <m/>
    <m/>
  </r>
  <r>
    <s v="ELABO-081011-AH-1-4-CP"/>
    <s v="Arturo Hernández"/>
    <x v="6"/>
    <n v="2011"/>
    <d v="1899-12-30T11:25:00"/>
    <d v="1899-12-30T11:40:00"/>
    <d v="1899-12-30T00:15:00"/>
    <m/>
    <m/>
    <m/>
    <n v="4"/>
    <s v="El Abolladero"/>
    <x v="0"/>
    <m/>
    <n v="37.29"/>
    <n v="11.3"/>
    <n v="43.559999999999995"/>
    <n v="13.2"/>
    <n v="43.559999999999995"/>
    <n v="13.2"/>
    <n v="40.424999999999997"/>
    <n v="13.2"/>
    <x v="13"/>
    <x v="16"/>
    <n v="68"/>
    <n v="20"/>
    <n v="4"/>
    <x v="21"/>
    <n v="5"/>
    <m/>
    <m/>
    <m/>
    <m/>
    <m/>
  </r>
  <r>
    <s v="ELABO-081011-AH-1-4-CP"/>
    <s v="Arturo Hernández"/>
    <x v="6"/>
    <n v="2011"/>
    <d v="1899-12-30T11:25:00"/>
    <d v="1899-12-30T11:40:00"/>
    <d v="1899-12-30T00:15:00"/>
    <m/>
    <m/>
    <m/>
    <n v="4"/>
    <s v="El Abolladero"/>
    <x v="0"/>
    <m/>
    <n v="37.29"/>
    <n v="11.3"/>
    <n v="43.559999999999995"/>
    <n v="13.2"/>
    <n v="43.559999999999995"/>
    <n v="13.2"/>
    <n v="40.424999999999997"/>
    <n v="13.2"/>
    <x v="13"/>
    <x v="16"/>
    <n v="68"/>
    <n v="20"/>
    <n v="4"/>
    <x v="21"/>
    <n v="5"/>
    <m/>
    <m/>
    <m/>
    <m/>
    <m/>
  </r>
  <r>
    <s v="ELABO-081011-AH-1-4-CP"/>
    <s v="Arturo Hernández"/>
    <x v="6"/>
    <n v="2011"/>
    <d v="1899-12-30T11:25:00"/>
    <d v="1899-12-30T11:40:00"/>
    <d v="1899-12-30T00:15:00"/>
    <m/>
    <m/>
    <m/>
    <n v="4"/>
    <s v="El Abolladero"/>
    <x v="0"/>
    <m/>
    <n v="37.29"/>
    <n v="11.3"/>
    <n v="43.559999999999995"/>
    <n v="13.2"/>
    <n v="43.559999999999995"/>
    <n v="13.2"/>
    <n v="40.424999999999997"/>
    <n v="13.2"/>
    <x v="13"/>
    <x v="16"/>
    <n v="68"/>
    <n v="20"/>
    <n v="4"/>
    <x v="63"/>
    <n v="3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5-CP"/>
    <s v="Arturo Hernández"/>
    <x v="6"/>
    <n v="2011"/>
    <d v="1899-12-30T10:10:00"/>
    <d v="1899-12-30T10:25:00"/>
    <d v="1899-12-30T00:15:00"/>
    <m/>
    <m/>
    <m/>
    <n v="5"/>
    <s v="El Abolladero"/>
    <x v="0"/>
    <m/>
    <n v="32.01"/>
    <n v="9.6999999999999993"/>
    <n v="33"/>
    <n v="10"/>
    <n v="33"/>
    <n v="10"/>
    <n v="32.504999999999995"/>
    <n v="10"/>
    <x v="12"/>
    <x v="15"/>
    <n v="68"/>
    <n v="20"/>
    <n v="5"/>
    <x v="44"/>
    <n v="15"/>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4"/>
    <n v="15"/>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4"/>
    <n v="15"/>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4"/>
    <n v="2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4"/>
    <n v="2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4"/>
    <n v="2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4"/>
    <n v="2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4"/>
    <n v="2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4"/>
    <n v="2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4"/>
    <n v="2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4"/>
    <n v="2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4"/>
    <n v="2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4"/>
    <n v="2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42"/>
    <n v="20"/>
    <s v="H"/>
    <m/>
    <m/>
    <m/>
    <m/>
  </r>
  <r>
    <s v="ELABO-081011-AH-1-6-CP"/>
    <s v="Arturo Hernández"/>
    <x v="6"/>
    <n v="2011"/>
    <d v="1899-12-30T11:45:00"/>
    <d v="1899-12-30T12:00:00"/>
    <d v="1899-12-30T00:15:00"/>
    <m/>
    <m/>
    <m/>
    <n v="6"/>
    <s v="El Abolladero"/>
    <x v="0"/>
    <m/>
    <n v="39.269999999999996"/>
    <n v="11.9"/>
    <n v="44.22"/>
    <n v="13.4"/>
    <n v="44.22"/>
    <n v="13.4"/>
    <n v="41.744999999999997"/>
    <n v="13.4"/>
    <x v="13"/>
    <x v="17"/>
    <n v="68"/>
    <n v="20"/>
    <n v="4"/>
    <x v="2"/>
    <n v="25"/>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27"/>
    <n v="15"/>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27"/>
    <n v="2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27"/>
    <n v="25"/>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15"/>
    <n v="4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15"/>
    <n v="3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15"/>
    <n v="30"/>
    <m/>
    <m/>
    <m/>
    <m/>
    <m/>
  </r>
  <r>
    <s v="ELABO-081011-AH-1-6-CP"/>
    <s v="Arturo Hernández"/>
    <x v="6"/>
    <n v="2011"/>
    <d v="1899-12-30T11:45:00"/>
    <d v="1899-12-30T12:00:00"/>
    <d v="1899-12-30T00:15:00"/>
    <m/>
    <m/>
    <m/>
    <n v="6"/>
    <s v="El Abolladero"/>
    <x v="0"/>
    <m/>
    <n v="39.269999999999996"/>
    <n v="11.9"/>
    <n v="44.22"/>
    <n v="13.4"/>
    <n v="44.22"/>
    <n v="13.4"/>
    <n v="41.744999999999997"/>
    <n v="13.4"/>
    <x v="13"/>
    <x v="17"/>
    <n v="68"/>
    <n v="20"/>
    <n v="4"/>
    <x v="0"/>
    <n v="25"/>
    <s v="H"/>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4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4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4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4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4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4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4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4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4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5"/>
    <n v="4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42"/>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42"/>
    <n v="35"/>
    <s v="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6"/>
    <n v="15"/>
    <s v="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6"/>
    <n v="2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6"/>
    <n v="2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2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2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2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2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2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2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2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2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2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1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7"/>
    <n v="1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8"/>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8"/>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8"/>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0"/>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0"/>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0"/>
    <n v="3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0"/>
    <n v="1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2"/>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2"/>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2"/>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2"/>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2"/>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2"/>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2"/>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2"/>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2"/>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2"/>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2"/>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2"/>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64"/>
    <n v="2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64"/>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35"/>
    <n v="3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49"/>
    <n v="1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49"/>
    <n v="1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49"/>
    <n v="1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49"/>
    <n v="1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9"/>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9"/>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9"/>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9"/>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1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21"/>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4"/>
    <n v="5"/>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4"/>
    <n v="1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31"/>
    <n v="10"/>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3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31"/>
    <n v="3"/>
    <m/>
    <m/>
    <m/>
    <m/>
    <m/>
  </r>
  <r>
    <s v="LOCAB-101011-AH-1-3-CP"/>
    <s v="Arturo Hernández"/>
    <x v="7"/>
    <n v="2011"/>
    <d v="1899-12-30T09:05:00"/>
    <d v="1899-12-30T09:20:00"/>
    <d v="1899-12-30T00:15:00"/>
    <m/>
    <m/>
    <m/>
    <n v="3"/>
    <s v="Los Cabitos"/>
    <x v="1"/>
    <m/>
    <n v="47.519999999999996"/>
    <n v="14.4"/>
    <n v="51.809999999999995"/>
    <n v="15.7"/>
    <n v="51.809999999999995"/>
    <n v="15.7"/>
    <n v="49.664999999999992"/>
    <n v="15.7"/>
    <x v="14"/>
    <x v="18"/>
    <n v="66.2"/>
    <n v="19"/>
    <n v="8"/>
    <x v="10"/>
    <n v="3"/>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35"/>
    <n v="20"/>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3"/>
    <n v="80"/>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7"/>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7"/>
    <n v="30"/>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7"/>
    <n v="30"/>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7"/>
    <n v="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7"/>
    <n v="3"/>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7"/>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7"/>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7"/>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7"/>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7"/>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7"/>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7"/>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42"/>
    <n v="20"/>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42"/>
    <n v="3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42"/>
    <n v="30"/>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42"/>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42"/>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11"/>
    <n v="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11"/>
    <n v="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1"/>
    <n v="3"/>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1"/>
    <n v="3"/>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1"/>
    <n v="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1"/>
    <n v="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1"/>
    <n v="1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1"/>
    <n v="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1"/>
    <n v="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1"/>
    <n v="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1"/>
    <n v="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1"/>
    <n v="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12"/>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12"/>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12"/>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12"/>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12"/>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12"/>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64"/>
    <n v="30"/>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64"/>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64"/>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9"/>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9"/>
    <n v="30"/>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
    <n v="30"/>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2"/>
    <n v="25"/>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65"/>
    <n v="40"/>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65"/>
    <n v="40"/>
    <m/>
    <m/>
    <m/>
    <m/>
    <m/>
  </r>
  <r>
    <s v="LOCAB-101011-AH-1-4-CP"/>
    <s v="Arturo Hernández"/>
    <x v="7"/>
    <n v="2011"/>
    <d v="1899-12-30T09:20:00"/>
    <d v="1899-12-30T09:35:00"/>
    <d v="1899-12-30T00:15:00"/>
    <m/>
    <m/>
    <m/>
    <n v="4"/>
    <s v="Los Cabitos"/>
    <x v="1"/>
    <m/>
    <n v="55.109999999999992"/>
    <n v="16.7"/>
    <n v="58.08"/>
    <n v="17.600000000000001"/>
    <n v="58.08"/>
    <n v="17.600000000000001"/>
    <n v="56.594999999999999"/>
    <n v="17.600000000000001"/>
    <x v="14"/>
    <x v="18"/>
    <n v="66.2"/>
    <n v="19"/>
    <n v="7"/>
    <x v="15"/>
    <n v="4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9"/>
    <n v="2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9"/>
    <n v="3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0"/>
    <n v="30"/>
    <s v="H"/>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0"/>
    <n v="30"/>
    <s v="H"/>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0"/>
    <n v="40"/>
    <s v="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0"/>
    <n v="40"/>
    <s v="H"/>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2"/>
    <n v="2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62"/>
    <n v="7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16"/>
    <n v="3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
    <n v="3"/>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
    <n v="3"/>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
    <n v="3"/>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
    <n v="3"/>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
    <n v="1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
    <n v="1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66"/>
    <n v="1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36"/>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36"/>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36"/>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36"/>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7"/>
    <n v="3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7"/>
    <n v="3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7"/>
    <n v="3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7"/>
    <n v="3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7"/>
    <n v="2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7"/>
    <n v="2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
    <n v="2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
    <n v="2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
    <n v="2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
    <n v="2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
    <n v="1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
    <n v="1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
    <n v="3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39"/>
    <n v="1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39"/>
    <n v="1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39"/>
    <n v="1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52"/>
    <n v="1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1"/>
    <n v="1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1"/>
    <n v="1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1"/>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1"/>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1"/>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21"/>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4"/>
    <n v="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15"/>
    <n v="3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15"/>
    <n v="3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15"/>
    <n v="2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15"/>
    <n v="25"/>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15"/>
    <n v="40"/>
    <m/>
    <m/>
    <m/>
    <m/>
    <m/>
  </r>
  <r>
    <s v="PUBLA-171011-AH-1-5-CP"/>
    <s v="Arturo Hernández"/>
    <x v="8"/>
    <n v="2011"/>
    <d v="1899-12-30T09:35:00"/>
    <d v="1899-12-30T09:50:00"/>
    <d v="1899-12-30T00:15:00"/>
    <m/>
    <m/>
    <m/>
    <n v="5"/>
    <s v="Punta Blanca"/>
    <x v="5"/>
    <m/>
    <n v="46.199999999999996"/>
    <n v="14"/>
    <n v="45.87"/>
    <n v="13.9"/>
    <n v="46.199999999999996"/>
    <n v="14"/>
    <n v="46.034999999999997"/>
    <n v="13.95"/>
    <x v="15"/>
    <x v="19"/>
    <n v="71.599999999999994"/>
    <n v="22"/>
    <n v="9"/>
    <x v="45"/>
    <n v="5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51"/>
    <n v="10"/>
    <m/>
    <m/>
    <m/>
    <m/>
    <m/>
  </r>
  <r>
    <s v="PUBLA-171011-AH-1-6-CP"/>
    <s v="Arturo Hernández"/>
    <x v="8"/>
    <n v="2011"/>
    <d v="1899-12-30T11:13:00"/>
    <d v="1899-12-30T11:28:00"/>
    <d v="1899-12-30T00:15:00"/>
    <m/>
    <m/>
    <m/>
    <n v="6"/>
    <s v="Punta Blanca Somero"/>
    <x v="2"/>
    <m/>
    <n v="26.4"/>
    <n v="8"/>
    <n v="25.08"/>
    <n v="7.6"/>
    <n v="26.4"/>
    <n v="8"/>
    <n v="25.74"/>
    <n v="7.8"/>
    <x v="16"/>
    <x v="20"/>
    <n v="73.400000000000006"/>
    <n v="23"/>
    <n v="7"/>
    <x v="27"/>
    <n v="25"/>
    <m/>
    <m/>
    <m/>
    <m/>
    <m/>
  </r>
  <r>
    <s v="PUBLA-171011-AH-1-6-CP"/>
    <s v="Arturo Hernández"/>
    <x v="8"/>
    <n v="2011"/>
    <d v="1899-12-30T11:13:00"/>
    <d v="1899-12-30T11:28:00"/>
    <d v="1899-12-30T00:15:00"/>
    <m/>
    <m/>
    <m/>
    <n v="6"/>
    <s v="Punta Blanca Somero"/>
    <x v="2"/>
    <m/>
    <n v="26.4"/>
    <n v="8"/>
    <n v="25.08"/>
    <n v="7.6"/>
    <n v="26.4"/>
    <n v="8"/>
    <n v="25.74"/>
    <n v="7.8"/>
    <x v="16"/>
    <x v="20"/>
    <n v="73.400000000000006"/>
    <n v="23"/>
    <n v="7"/>
    <x v="27"/>
    <n v="25"/>
    <m/>
    <m/>
    <m/>
    <m/>
    <m/>
  </r>
  <r>
    <s v="PUBLA-171011-AH-1-6-CP"/>
    <s v="Arturo Hernández"/>
    <x v="8"/>
    <n v="2011"/>
    <d v="1899-12-30T11:13:00"/>
    <d v="1899-12-30T11:28:00"/>
    <d v="1899-12-30T00:15:00"/>
    <m/>
    <m/>
    <m/>
    <n v="6"/>
    <s v="Punta Blanca Somero"/>
    <x v="2"/>
    <m/>
    <n v="26.4"/>
    <n v="8"/>
    <n v="25.08"/>
    <n v="7.6"/>
    <n v="26.4"/>
    <n v="8"/>
    <n v="25.74"/>
    <n v="7.8"/>
    <x v="16"/>
    <x v="20"/>
    <n v="73.400000000000006"/>
    <n v="23"/>
    <n v="7"/>
    <x v="27"/>
    <n v="30"/>
    <m/>
    <m/>
    <m/>
    <m/>
    <m/>
  </r>
  <r>
    <s v="PUBLA-171011-AH-1-6-CP"/>
    <s v="Arturo Hernández"/>
    <x v="8"/>
    <n v="2011"/>
    <d v="1899-12-30T11:13:00"/>
    <d v="1899-12-30T11:28:00"/>
    <d v="1899-12-30T00:15:00"/>
    <m/>
    <m/>
    <m/>
    <n v="6"/>
    <s v="Punta Blanca Somero"/>
    <x v="2"/>
    <m/>
    <n v="26.4"/>
    <n v="8"/>
    <n v="25.08"/>
    <n v="7.6"/>
    <n v="26.4"/>
    <n v="8"/>
    <n v="25.74"/>
    <n v="7.8"/>
    <x v="16"/>
    <x v="20"/>
    <n v="73.400000000000006"/>
    <n v="23"/>
    <n v="7"/>
    <x v="27"/>
    <n v="30"/>
    <m/>
    <m/>
    <m/>
    <m/>
    <m/>
  </r>
  <r>
    <s v="PUBLA-171011-AH-1-6-CP"/>
    <s v="Arturo Hernández"/>
    <x v="8"/>
    <n v="2011"/>
    <d v="1899-12-30T11:13:00"/>
    <d v="1899-12-30T11:28:00"/>
    <d v="1899-12-30T00:15:00"/>
    <m/>
    <m/>
    <m/>
    <n v="6"/>
    <s v="Punta Blanca Somero"/>
    <x v="2"/>
    <m/>
    <n v="26.4"/>
    <n v="8"/>
    <n v="25.08"/>
    <n v="7.6"/>
    <n v="26.4"/>
    <n v="8"/>
    <n v="25.74"/>
    <n v="7.8"/>
    <x v="16"/>
    <x v="20"/>
    <n v="73.400000000000006"/>
    <n v="23"/>
    <n v="7"/>
    <x v="27"/>
    <n v="30"/>
    <m/>
    <m/>
    <m/>
    <m/>
    <m/>
  </r>
  <r>
    <s v="PUBLA-171011-AH-1-6-CP"/>
    <s v="Arturo Hernández"/>
    <x v="8"/>
    <n v="2011"/>
    <d v="1899-12-30T11:13:00"/>
    <d v="1899-12-30T11:28:00"/>
    <d v="1899-12-30T00:15:00"/>
    <m/>
    <m/>
    <m/>
    <n v="6"/>
    <s v="Punta Blanca Somero"/>
    <x v="2"/>
    <m/>
    <n v="26.4"/>
    <n v="8"/>
    <n v="25.08"/>
    <n v="7.6"/>
    <n v="26.4"/>
    <n v="8"/>
    <n v="25.74"/>
    <n v="7.8"/>
    <x v="16"/>
    <x v="20"/>
    <n v="73.400000000000006"/>
    <n v="23"/>
    <n v="7"/>
    <x v="27"/>
    <n v="20"/>
    <m/>
    <m/>
    <m/>
    <m/>
    <m/>
  </r>
  <r>
    <s v="PUBLA-171011-AH-1-6-CP"/>
    <s v="Arturo Hernández"/>
    <x v="8"/>
    <n v="2011"/>
    <d v="1899-12-30T11:13:00"/>
    <d v="1899-12-30T11:28:00"/>
    <d v="1899-12-30T00:15:00"/>
    <m/>
    <m/>
    <m/>
    <n v="6"/>
    <s v="Punta Blanca Somero"/>
    <x v="2"/>
    <m/>
    <n v="26.4"/>
    <n v="8"/>
    <n v="25.08"/>
    <n v="7.6"/>
    <n v="26.4"/>
    <n v="8"/>
    <n v="25.74"/>
    <n v="7.8"/>
    <x v="16"/>
    <x v="20"/>
    <n v="73.400000000000006"/>
    <n v="23"/>
    <n v="7"/>
    <x v="27"/>
    <n v="5"/>
    <m/>
    <m/>
    <m/>
    <m/>
    <m/>
  </r>
  <r>
    <s v="PUBLA-171011-AH-1-6-CP"/>
    <s v="Arturo Hernández"/>
    <x v="8"/>
    <n v="2011"/>
    <d v="1899-12-30T11:13:00"/>
    <d v="1899-12-30T11:28:00"/>
    <d v="1899-12-30T00:15:00"/>
    <m/>
    <m/>
    <m/>
    <n v="6"/>
    <s v="Punta Blanca Somero"/>
    <x v="2"/>
    <m/>
    <n v="26.4"/>
    <n v="8"/>
    <n v="25.08"/>
    <n v="7.6"/>
    <n v="26.4"/>
    <n v="8"/>
    <n v="25.74"/>
    <n v="7.8"/>
    <x v="16"/>
    <x v="20"/>
    <n v="73.400000000000006"/>
    <n v="23"/>
    <n v="7"/>
    <x v="27"/>
    <n v="20"/>
    <m/>
    <m/>
    <m/>
    <m/>
    <m/>
  </r>
  <r>
    <s v="PUBLA-171011-AH-1-6-CP"/>
    <s v="Arturo Hernández"/>
    <x v="8"/>
    <n v="2011"/>
    <d v="1899-12-30T11:13:00"/>
    <d v="1899-12-30T11:28:00"/>
    <d v="1899-12-30T00:15:00"/>
    <m/>
    <m/>
    <m/>
    <n v="6"/>
    <s v="Punta Blanca Somero"/>
    <x v="2"/>
    <m/>
    <n v="26.4"/>
    <n v="8"/>
    <n v="25.08"/>
    <n v="7.6"/>
    <n v="26.4"/>
    <n v="8"/>
    <n v="25.74"/>
    <n v="7.8"/>
    <x v="16"/>
    <x v="20"/>
    <n v="73.400000000000006"/>
    <n v="23"/>
    <n v="7"/>
    <x v="37"/>
    <n v="40"/>
    <m/>
    <m/>
    <m/>
    <m/>
    <m/>
  </r>
  <r>
    <s v="PUBLA-171011-AH-1-6-CP"/>
    <s v="Arturo Hernández"/>
    <x v="8"/>
    <n v="2011"/>
    <d v="1899-12-30T11:13:00"/>
    <d v="1899-12-30T11:28:00"/>
    <d v="1899-12-30T00:15:00"/>
    <m/>
    <m/>
    <m/>
    <n v="6"/>
    <s v="Punta Blanca Somero"/>
    <x v="2"/>
    <m/>
    <n v="26.4"/>
    <n v="8"/>
    <n v="25.08"/>
    <n v="7.6"/>
    <n v="26.4"/>
    <n v="8"/>
    <n v="25.74"/>
    <n v="7.8"/>
    <x v="16"/>
    <x v="20"/>
    <n v="73.400000000000006"/>
    <n v="23"/>
    <n v="7"/>
    <x v="37"/>
    <n v="25"/>
    <m/>
    <m/>
    <m/>
    <m/>
    <m/>
  </r>
  <r>
    <s v="PUBLA-171011-AH-1-6-CP"/>
    <s v="Arturo Hernández"/>
    <x v="8"/>
    <n v="2011"/>
    <d v="1899-12-30T11:13:00"/>
    <d v="1899-12-30T11:28:00"/>
    <d v="1899-12-30T00:15:00"/>
    <m/>
    <m/>
    <m/>
    <n v="6"/>
    <s v="Punta Blanca Somero"/>
    <x v="2"/>
    <m/>
    <n v="26.4"/>
    <n v="8"/>
    <n v="25.08"/>
    <n v="7.6"/>
    <n v="26.4"/>
    <n v="8"/>
    <n v="25.74"/>
    <n v="7.8"/>
    <x v="16"/>
    <x v="20"/>
    <n v="73.400000000000006"/>
    <n v="23"/>
    <n v="7"/>
    <x v="11"/>
    <n v="10"/>
    <m/>
    <m/>
    <m/>
    <m/>
    <m/>
  </r>
  <r>
    <s v="PUBLA-171011-AH-1-6-CP"/>
    <s v="Arturo Hernández"/>
    <x v="8"/>
    <n v="2011"/>
    <d v="1899-12-30T11:13:00"/>
    <d v="1899-12-30T11:28:00"/>
    <d v="1899-12-30T00:15:00"/>
    <m/>
    <m/>
    <m/>
    <n v="6"/>
    <s v="Punta Blanca Somero"/>
    <x v="2"/>
    <m/>
    <n v="26.4"/>
    <n v="8"/>
    <n v="25.08"/>
    <n v="7.6"/>
    <n v="26.4"/>
    <n v="8"/>
    <n v="25.74"/>
    <n v="7.8"/>
    <x v="16"/>
    <x v="20"/>
    <n v="73.400000000000006"/>
    <n v="23"/>
    <n v="7"/>
    <x v="11"/>
    <n v="10"/>
    <m/>
    <m/>
    <m/>
    <m/>
    <m/>
  </r>
  <r>
    <s v="PUBLA-171011-AH-1-6-CP"/>
    <s v="Arturo Hernández"/>
    <x v="8"/>
    <n v="2011"/>
    <d v="1899-12-30T11:13:00"/>
    <d v="1899-12-30T11:28:00"/>
    <d v="1899-12-30T00:15:00"/>
    <m/>
    <m/>
    <m/>
    <n v="6"/>
    <s v="Punta Blanca Somero"/>
    <x v="2"/>
    <m/>
    <n v="26.4"/>
    <n v="8"/>
    <n v="25.08"/>
    <n v="7.6"/>
    <n v="26.4"/>
    <n v="8"/>
    <n v="25.74"/>
    <n v="7.8"/>
    <x v="16"/>
    <x v="20"/>
    <n v="73.400000000000006"/>
    <n v="23"/>
    <n v="7"/>
    <x v="11"/>
    <n v="3"/>
    <m/>
    <m/>
    <m/>
    <m/>
    <m/>
  </r>
  <r>
    <s v="PUBLA-171011-AH-1-6-CP"/>
    <s v="Arturo Hernández"/>
    <x v="8"/>
    <n v="2011"/>
    <d v="1899-12-30T11:13:00"/>
    <d v="1899-12-30T11:28:00"/>
    <d v="1899-12-30T00:15:00"/>
    <m/>
    <m/>
    <m/>
    <n v="6"/>
    <s v="Punta Blanca Somero"/>
    <x v="2"/>
    <m/>
    <n v="26.4"/>
    <n v="8"/>
    <n v="25.08"/>
    <n v="7.6"/>
    <n v="26.4"/>
    <n v="8"/>
    <n v="25.74"/>
    <n v="7.8"/>
    <x v="16"/>
    <x v="20"/>
    <n v="73.400000000000006"/>
    <n v="23"/>
    <n v="7"/>
    <x v="11"/>
    <n v="3"/>
    <m/>
    <m/>
    <m/>
    <m/>
    <m/>
  </r>
  <r>
    <s v="PUBLA-171011-AH-1-6-CP"/>
    <s v="Arturo Hernández"/>
    <x v="8"/>
    <n v="2011"/>
    <d v="1899-12-30T11:13:00"/>
    <d v="1899-12-30T11:28:00"/>
    <d v="1899-12-30T00:15:00"/>
    <m/>
    <m/>
    <m/>
    <n v="6"/>
    <s v="Punta Blanca Somero"/>
    <x v="2"/>
    <m/>
    <n v="26.4"/>
    <n v="8"/>
    <n v="25.08"/>
    <n v="7.6"/>
    <n v="26.4"/>
    <n v="8"/>
    <n v="25.74"/>
    <n v="7.8"/>
    <x v="16"/>
    <x v="20"/>
    <n v="73.400000000000006"/>
    <n v="23"/>
    <n v="7"/>
    <x v="11"/>
    <n v="3"/>
    <m/>
    <m/>
    <m/>
    <m/>
    <m/>
  </r>
  <r>
    <s v="PUBLA-171011-AH-1-6-CP"/>
    <s v="Arturo Hernández"/>
    <x v="8"/>
    <n v="2011"/>
    <d v="1899-12-30T11:13:00"/>
    <d v="1899-12-30T11:28:00"/>
    <d v="1899-12-30T00:15:00"/>
    <m/>
    <m/>
    <m/>
    <n v="6"/>
    <s v="Punta Blanca Somero"/>
    <x v="2"/>
    <m/>
    <n v="26.4"/>
    <n v="8"/>
    <n v="25.08"/>
    <n v="7.6"/>
    <n v="26.4"/>
    <n v="8"/>
    <n v="25.74"/>
    <n v="7.8"/>
    <x v="16"/>
    <x v="20"/>
    <n v="73.400000000000006"/>
    <n v="23"/>
    <n v="7"/>
    <x v="11"/>
    <n v="3"/>
    <m/>
    <m/>
    <m/>
    <m/>
    <m/>
  </r>
  <r>
    <s v="PUBLA-171011-AH-1-6-CP"/>
    <s v="Arturo Hernández"/>
    <x v="8"/>
    <n v="2011"/>
    <d v="1899-12-30T11:13:00"/>
    <d v="1899-12-30T11:28:00"/>
    <d v="1899-12-30T00:15:00"/>
    <m/>
    <m/>
    <m/>
    <n v="6"/>
    <s v="Punta Blanca Somero"/>
    <x v="2"/>
    <m/>
    <n v="26.4"/>
    <n v="8"/>
    <n v="25.08"/>
    <n v="7.6"/>
    <n v="26.4"/>
    <n v="8"/>
    <n v="25.74"/>
    <n v="7.8"/>
    <x v="16"/>
    <x v="20"/>
    <n v="73.400000000000006"/>
    <n v="23"/>
    <n v="7"/>
    <x v="11"/>
    <n v="3"/>
    <m/>
    <m/>
    <m/>
    <m/>
    <m/>
  </r>
  <r>
    <s v="PUBLA-171011-AH-1-6-CP"/>
    <s v="Arturo Hernández"/>
    <x v="8"/>
    <n v="2011"/>
    <d v="1899-12-30T11:13:00"/>
    <d v="1899-12-30T11:28:00"/>
    <d v="1899-12-30T00:15:00"/>
    <m/>
    <m/>
    <m/>
    <n v="6"/>
    <s v="Punta Blanca Somero"/>
    <x v="2"/>
    <m/>
    <n v="26.4"/>
    <n v="8"/>
    <n v="25.08"/>
    <n v="7.6"/>
    <n v="26.4"/>
    <n v="8"/>
    <n v="25.74"/>
    <n v="7.8"/>
    <x v="16"/>
    <x v="20"/>
    <n v="73.400000000000006"/>
    <n v="23"/>
    <n v="7"/>
    <x v="11"/>
    <n v="3"/>
    <m/>
    <m/>
    <m/>
    <m/>
    <m/>
  </r>
  <r>
    <s v="PUBLA-171011-AH-1-6-CP"/>
    <s v="Arturo Hernández"/>
    <x v="8"/>
    <n v="2011"/>
    <d v="1899-12-30T11:13:00"/>
    <d v="1899-12-30T11:28:00"/>
    <d v="1899-12-30T00:15:00"/>
    <m/>
    <m/>
    <m/>
    <n v="6"/>
    <s v="Punta Blanca Somero"/>
    <x v="2"/>
    <m/>
    <n v="26.4"/>
    <n v="8"/>
    <n v="25.08"/>
    <n v="7.6"/>
    <n v="26.4"/>
    <n v="8"/>
    <n v="25.74"/>
    <n v="7.8"/>
    <x v="16"/>
    <x v="20"/>
    <n v="73.400000000000006"/>
    <n v="23"/>
    <n v="7"/>
    <x v="11"/>
    <n v="3"/>
    <m/>
    <m/>
    <m/>
    <m/>
    <m/>
  </r>
  <r>
    <s v="PUBLA-171011-AH-1-6-CP"/>
    <s v="Arturo Hernández"/>
    <x v="8"/>
    <n v="2011"/>
    <d v="1899-12-30T11:13:00"/>
    <d v="1899-12-30T11:28:00"/>
    <d v="1899-12-30T00:15:00"/>
    <m/>
    <m/>
    <m/>
    <n v="6"/>
    <s v="Punta Blanca Somero"/>
    <x v="2"/>
    <m/>
    <n v="26.4"/>
    <n v="8"/>
    <n v="25.08"/>
    <n v="7.6"/>
    <n v="26.4"/>
    <n v="8"/>
    <n v="25.74"/>
    <n v="7.8"/>
    <x v="16"/>
    <x v="20"/>
    <n v="73.400000000000006"/>
    <n v="23"/>
    <n v="7"/>
    <x v="11"/>
    <n v="3"/>
    <m/>
    <m/>
    <m/>
    <m/>
    <m/>
  </r>
  <r>
    <s v="PUBLA-171011-AH-1-6-CP"/>
    <s v="Arturo Hernández"/>
    <x v="8"/>
    <n v="2011"/>
    <d v="1899-12-30T11:13:00"/>
    <d v="1899-12-30T11:28:00"/>
    <d v="1899-12-30T00:15:00"/>
    <m/>
    <m/>
    <m/>
    <n v="6"/>
    <s v="Punta Blanca Somero"/>
    <x v="2"/>
    <m/>
    <n v="26.4"/>
    <n v="8"/>
    <n v="25.08"/>
    <n v="7.6"/>
    <n v="26.4"/>
    <n v="8"/>
    <n v="25.74"/>
    <n v="7.8"/>
    <x v="16"/>
    <x v="20"/>
    <n v="73.400000000000006"/>
    <n v="23"/>
    <n v="7"/>
    <x v="11"/>
    <n v="3"/>
    <m/>
    <m/>
    <m/>
    <m/>
    <m/>
  </r>
  <r>
    <s v="PUBLA-171011-AH-1-6-CP"/>
    <s v="Arturo Hernández"/>
    <x v="8"/>
    <n v="2011"/>
    <d v="1899-12-30T11:13:00"/>
    <d v="1899-12-30T11:28:00"/>
    <d v="1899-12-30T00:15:00"/>
    <m/>
    <m/>
    <m/>
    <n v="6"/>
    <s v="Punta Blanca Somero"/>
    <x v="2"/>
    <m/>
    <n v="26.4"/>
    <n v="8"/>
    <n v="25.08"/>
    <n v="7.6"/>
    <n v="26.4"/>
    <n v="8"/>
    <n v="25.74"/>
    <n v="7.8"/>
    <x v="16"/>
    <x v="20"/>
    <n v="73.400000000000006"/>
    <n v="23"/>
    <n v="7"/>
    <x v="11"/>
    <n v="3"/>
    <m/>
    <m/>
    <m/>
    <m/>
    <m/>
  </r>
  <r>
    <s v="PUBLA-171011-AH-1-6-CP"/>
    <s v="Arturo Hernández"/>
    <x v="8"/>
    <n v="2011"/>
    <d v="1899-12-30T11:13:00"/>
    <d v="1899-12-30T11:28:00"/>
    <d v="1899-12-30T00:15:00"/>
    <m/>
    <m/>
    <m/>
    <n v="6"/>
    <s v="Punta Blanca Somero"/>
    <x v="2"/>
    <m/>
    <n v="26.4"/>
    <n v="8"/>
    <n v="25.08"/>
    <n v="7.6"/>
    <n v="26.4"/>
    <n v="8"/>
    <n v="25.74"/>
    <n v="7.8"/>
    <x v="16"/>
    <x v="20"/>
    <n v="73.400000000000006"/>
    <n v="23"/>
    <n v="7"/>
    <x v="0"/>
    <n v="30"/>
    <m/>
    <m/>
    <m/>
    <m/>
    <m/>
  </r>
  <r>
    <s v="PUBLA-171011-AH-1-6-CP"/>
    <s v="Arturo Hernández"/>
    <x v="8"/>
    <n v="2011"/>
    <d v="1899-12-30T11:13:00"/>
    <d v="1899-12-30T11:28:00"/>
    <d v="1899-12-30T00:15:00"/>
    <m/>
    <m/>
    <m/>
    <n v="6"/>
    <s v="Punta Blanca Somero"/>
    <x v="2"/>
    <m/>
    <n v="26.4"/>
    <n v="8"/>
    <n v="25.08"/>
    <n v="7.6"/>
    <n v="26.4"/>
    <n v="8"/>
    <n v="25.74"/>
    <n v="7.8"/>
    <x v="16"/>
    <x v="20"/>
    <n v="73.400000000000006"/>
    <n v="23"/>
    <n v="7"/>
    <x v="0"/>
    <n v="25"/>
    <m/>
    <m/>
    <m/>
    <m/>
    <m/>
  </r>
  <r>
    <s v="PUBLA-171011-AH-1-6-CP"/>
    <s v="Arturo Hernández"/>
    <x v="8"/>
    <n v="2011"/>
    <d v="1899-12-30T11:13:00"/>
    <d v="1899-12-30T11:28:00"/>
    <d v="1899-12-30T00:15:00"/>
    <m/>
    <m/>
    <m/>
    <n v="6"/>
    <s v="Punta Blanca Somero"/>
    <x v="2"/>
    <m/>
    <n v="26.4"/>
    <n v="8"/>
    <n v="25.08"/>
    <n v="7.6"/>
    <n v="26.4"/>
    <n v="8"/>
    <n v="25.74"/>
    <n v="7.8"/>
    <x v="16"/>
    <x v="20"/>
    <n v="73.400000000000006"/>
    <n v="23"/>
    <n v="7"/>
    <x v="0"/>
    <n v="35"/>
    <m/>
    <m/>
    <m/>
    <m/>
    <m/>
  </r>
  <r>
    <s v="PUBLA-171011-AH-1-6-CP"/>
    <s v="Arturo Hernández"/>
    <x v="8"/>
    <n v="2011"/>
    <d v="1899-12-30T11:13:00"/>
    <d v="1899-12-30T11:28:00"/>
    <d v="1899-12-30T00:15:00"/>
    <m/>
    <m/>
    <m/>
    <n v="6"/>
    <s v="Punta Blanca Somero"/>
    <x v="2"/>
    <m/>
    <n v="26.4"/>
    <n v="8"/>
    <n v="25.08"/>
    <n v="7.6"/>
    <n v="26.4"/>
    <n v="8"/>
    <n v="25.74"/>
    <n v="7.8"/>
    <x v="16"/>
    <x v="20"/>
    <n v="73.400000000000006"/>
    <n v="23"/>
    <n v="7"/>
    <x v="0"/>
    <n v="30"/>
    <m/>
    <m/>
    <m/>
    <m/>
    <m/>
  </r>
  <r>
    <s v="PUBLA-171011-AH-1-6-CP"/>
    <s v="Arturo Hernández"/>
    <x v="8"/>
    <n v="2011"/>
    <d v="1899-12-30T11:13:00"/>
    <d v="1899-12-30T11:28:00"/>
    <d v="1899-12-30T00:15:00"/>
    <m/>
    <m/>
    <m/>
    <n v="6"/>
    <s v="Punta Blanca Somero"/>
    <x v="2"/>
    <m/>
    <n v="26.4"/>
    <n v="8"/>
    <n v="25.08"/>
    <n v="7.6"/>
    <n v="26.4"/>
    <n v="8"/>
    <n v="25.74"/>
    <n v="7.8"/>
    <x v="16"/>
    <x v="20"/>
    <n v="73.400000000000006"/>
    <n v="23"/>
    <n v="7"/>
    <x v="0"/>
    <n v="45"/>
    <s v="M"/>
    <m/>
    <m/>
    <m/>
    <m/>
  </r>
  <r>
    <s v="PUBLA-171011-AH-1-6-CP"/>
    <s v="Arturo Hernández"/>
    <x v="8"/>
    <n v="2011"/>
    <d v="1899-12-30T11:13:00"/>
    <d v="1899-12-30T11:28:00"/>
    <d v="1899-12-30T00:15:00"/>
    <m/>
    <m/>
    <m/>
    <n v="6"/>
    <s v="Punta Blanca Somero"/>
    <x v="2"/>
    <m/>
    <n v="26.4"/>
    <n v="8"/>
    <n v="25.08"/>
    <n v="7.6"/>
    <n v="26.4"/>
    <n v="8"/>
    <n v="25.74"/>
    <n v="7.8"/>
    <x v="16"/>
    <x v="20"/>
    <n v="73.400000000000006"/>
    <n v="23"/>
    <n v="7"/>
    <x v="31"/>
    <n v="3"/>
    <m/>
    <m/>
    <m/>
    <m/>
    <m/>
  </r>
  <r>
    <s v="PUBLA-171011-AH-1-6-CP"/>
    <s v="Arturo Hernández"/>
    <x v="8"/>
    <n v="2011"/>
    <d v="1899-12-30T11:13:00"/>
    <d v="1899-12-30T11:28:00"/>
    <d v="1899-12-30T00:15:00"/>
    <m/>
    <m/>
    <m/>
    <n v="6"/>
    <s v="Punta Blanca Somero"/>
    <x v="2"/>
    <m/>
    <n v="26.4"/>
    <n v="8"/>
    <n v="25.08"/>
    <n v="7.6"/>
    <n v="26.4"/>
    <n v="8"/>
    <n v="25.74"/>
    <n v="7.8"/>
    <x v="16"/>
    <x v="20"/>
    <n v="73.400000000000006"/>
    <n v="23"/>
    <n v="7"/>
    <x v="31"/>
    <n v="3"/>
    <m/>
    <m/>
    <m/>
    <m/>
    <m/>
  </r>
  <r>
    <s v="PUBLA-171011-AH-1-6-CP"/>
    <s v="Arturo Hernández"/>
    <x v="8"/>
    <n v="2011"/>
    <d v="1899-12-30T11:13:00"/>
    <d v="1899-12-30T11:28:00"/>
    <d v="1899-12-30T00:15:00"/>
    <m/>
    <m/>
    <m/>
    <n v="6"/>
    <s v="Punta Blanca Somero"/>
    <x v="2"/>
    <m/>
    <n v="26.4"/>
    <n v="8"/>
    <n v="25.08"/>
    <n v="7.6"/>
    <n v="26.4"/>
    <n v="8"/>
    <n v="25.74"/>
    <n v="7.8"/>
    <x v="16"/>
    <x v="20"/>
    <n v="73.400000000000006"/>
    <n v="23"/>
    <n v="7"/>
    <x v="31"/>
    <n v="3"/>
    <m/>
    <m/>
    <m/>
    <m/>
    <m/>
  </r>
  <r>
    <s v="PUBLA-171011-AH-1-6-CP"/>
    <s v="Arturo Hernández"/>
    <x v="8"/>
    <n v="2011"/>
    <d v="1899-12-30T11:13:00"/>
    <d v="1899-12-30T11:28:00"/>
    <d v="1899-12-30T00:15:00"/>
    <m/>
    <m/>
    <m/>
    <n v="6"/>
    <s v="Punta Blanca Somero"/>
    <x v="2"/>
    <m/>
    <n v="26.4"/>
    <n v="8"/>
    <n v="25.08"/>
    <n v="7.6"/>
    <n v="26.4"/>
    <n v="8"/>
    <n v="25.74"/>
    <n v="7.8"/>
    <x v="16"/>
    <x v="20"/>
    <n v="73.400000000000006"/>
    <n v="23"/>
    <n v="7"/>
    <x v="31"/>
    <n v="5"/>
    <m/>
    <m/>
    <m/>
    <m/>
    <m/>
  </r>
  <r>
    <s v="PUBLA-171011-AH-1-6-CP"/>
    <s v="Arturo Hernández"/>
    <x v="8"/>
    <n v="2011"/>
    <d v="1899-12-30T11:13:00"/>
    <d v="1899-12-30T11:28:00"/>
    <d v="1899-12-30T00:15:00"/>
    <m/>
    <m/>
    <m/>
    <n v="6"/>
    <s v="Punta Blanca Somero"/>
    <x v="2"/>
    <m/>
    <n v="26.4"/>
    <n v="8"/>
    <n v="25.08"/>
    <n v="7.6"/>
    <n v="26.4"/>
    <n v="8"/>
    <n v="25.74"/>
    <n v="7.8"/>
    <x v="16"/>
    <x v="20"/>
    <n v="73.400000000000006"/>
    <n v="23"/>
    <n v="7"/>
    <x v="31"/>
    <n v="5"/>
    <m/>
    <m/>
    <m/>
    <m/>
    <m/>
  </r>
  <r>
    <s v="PUBLA-171011-AH-1-6-CP"/>
    <s v="Arturo Hernández"/>
    <x v="8"/>
    <n v="2011"/>
    <d v="1899-12-30T11:13:00"/>
    <d v="1899-12-30T11:28:00"/>
    <d v="1899-12-30T00:15:00"/>
    <m/>
    <m/>
    <m/>
    <n v="6"/>
    <s v="Punta Blanca Somero"/>
    <x v="2"/>
    <m/>
    <n v="26.4"/>
    <n v="8"/>
    <n v="25.08"/>
    <n v="7.6"/>
    <n v="26.4"/>
    <n v="8"/>
    <n v="25.74"/>
    <n v="7.8"/>
    <x v="16"/>
    <x v="20"/>
    <n v="73.400000000000006"/>
    <n v="23"/>
    <n v="7"/>
    <x v="31"/>
    <n v="3"/>
    <m/>
    <m/>
    <m/>
    <m/>
    <m/>
  </r>
  <r>
    <s v="PUBLA-171011-AH-1-6-CP"/>
    <s v="Arturo Hernández"/>
    <x v="8"/>
    <n v="2011"/>
    <d v="1899-12-30T11:13:00"/>
    <d v="1899-12-30T11:28:00"/>
    <d v="1899-12-30T00:15:00"/>
    <m/>
    <m/>
    <m/>
    <n v="6"/>
    <s v="Punta Blanca Somero"/>
    <x v="2"/>
    <m/>
    <n v="26.4"/>
    <n v="8"/>
    <n v="25.08"/>
    <n v="7.6"/>
    <n v="26.4"/>
    <n v="8"/>
    <n v="25.74"/>
    <n v="7.8"/>
    <x v="16"/>
    <x v="20"/>
    <n v="73.400000000000006"/>
    <n v="23"/>
    <n v="7"/>
    <x v="31"/>
    <n v="3"/>
    <m/>
    <m/>
    <m/>
    <m/>
    <m/>
  </r>
  <r>
    <s v="PUBLA-171011-AH-1-6-CP"/>
    <s v="Arturo Hernández"/>
    <x v="8"/>
    <n v="2011"/>
    <d v="1899-12-30T11:13:00"/>
    <d v="1899-12-30T11:28:00"/>
    <d v="1899-12-30T00:15:00"/>
    <m/>
    <m/>
    <m/>
    <n v="6"/>
    <s v="Punta Blanca Somero"/>
    <x v="2"/>
    <m/>
    <n v="26.4"/>
    <n v="8"/>
    <n v="25.08"/>
    <n v="7.6"/>
    <n v="26.4"/>
    <n v="8"/>
    <n v="25.74"/>
    <n v="7.8"/>
    <x v="16"/>
    <x v="20"/>
    <n v="73.400000000000006"/>
    <n v="23"/>
    <n v="7"/>
    <x v="31"/>
    <n v="3"/>
    <m/>
    <m/>
    <m/>
    <m/>
    <m/>
  </r>
  <r>
    <s v="PUBLA-171011-AH-1-6-CP"/>
    <s v="Arturo Hernández"/>
    <x v="8"/>
    <n v="2011"/>
    <d v="1899-12-30T11:13:00"/>
    <d v="1899-12-30T11:28:00"/>
    <d v="1899-12-30T00:15:00"/>
    <m/>
    <m/>
    <m/>
    <n v="6"/>
    <s v="Punta Blanca Somero"/>
    <x v="2"/>
    <m/>
    <n v="26.4"/>
    <n v="8"/>
    <n v="25.08"/>
    <n v="7.6"/>
    <n v="26.4"/>
    <n v="8"/>
    <n v="25.74"/>
    <n v="7.8"/>
    <x v="16"/>
    <x v="20"/>
    <n v="73.400000000000006"/>
    <n v="23"/>
    <n v="7"/>
    <x v="31"/>
    <n v="3"/>
    <m/>
    <m/>
    <m/>
    <m/>
    <m/>
  </r>
  <r>
    <s v="PUBLA-171011-AH-1-6-CP"/>
    <s v="Arturo Hernández"/>
    <x v="8"/>
    <n v="2011"/>
    <d v="1899-12-30T11:13:00"/>
    <d v="1899-12-30T11:28:00"/>
    <d v="1899-12-30T00:15:00"/>
    <m/>
    <m/>
    <m/>
    <n v="6"/>
    <s v="Punta Blanca Somero"/>
    <x v="2"/>
    <m/>
    <n v="26.4"/>
    <n v="8"/>
    <n v="25.08"/>
    <n v="7.6"/>
    <n v="26.4"/>
    <n v="8"/>
    <n v="25.74"/>
    <n v="7.8"/>
    <x v="16"/>
    <x v="20"/>
    <n v="73.400000000000006"/>
    <n v="23"/>
    <n v="7"/>
    <x v="14"/>
    <n v="5"/>
    <m/>
    <m/>
    <m/>
    <m/>
    <m/>
  </r>
  <r>
    <s v="PUBLA-171011-AH-1-6-CP"/>
    <s v="Arturo Hernández"/>
    <x v="8"/>
    <n v="2011"/>
    <d v="1899-12-30T11:13:00"/>
    <d v="1899-12-30T11:28:00"/>
    <d v="1899-12-30T00:15:00"/>
    <m/>
    <m/>
    <m/>
    <n v="6"/>
    <s v="Punta Blanca Somero"/>
    <x v="2"/>
    <m/>
    <n v="26.4"/>
    <n v="8"/>
    <n v="25.08"/>
    <n v="7.6"/>
    <n v="26.4"/>
    <n v="8"/>
    <n v="25.74"/>
    <n v="7.8"/>
    <x v="16"/>
    <x v="20"/>
    <n v="73.400000000000006"/>
    <n v="23"/>
    <n v="7"/>
    <x v="14"/>
    <n v="5"/>
    <m/>
    <m/>
    <m/>
    <m/>
    <m/>
  </r>
  <r>
    <s v="PUBLA-171011-AH-1-6-CP"/>
    <s v="Arturo Hernández"/>
    <x v="8"/>
    <n v="2011"/>
    <d v="1899-12-30T11:13:00"/>
    <d v="1899-12-30T11:28:00"/>
    <d v="1899-12-30T00:15:00"/>
    <m/>
    <m/>
    <m/>
    <n v="6"/>
    <s v="Punta Blanca Somero"/>
    <x v="2"/>
    <m/>
    <n v="26.4"/>
    <n v="8"/>
    <n v="25.08"/>
    <n v="7.6"/>
    <n v="26.4"/>
    <n v="8"/>
    <n v="25.74"/>
    <n v="7.8"/>
    <x v="16"/>
    <x v="20"/>
    <n v="73.400000000000006"/>
    <n v="23"/>
    <n v="7"/>
    <x v="14"/>
    <n v="3"/>
    <m/>
    <m/>
    <m/>
    <m/>
    <m/>
  </r>
  <r>
    <s v="PUBLA-171011-AH-1-6-CP"/>
    <s v="Arturo Hernández"/>
    <x v="8"/>
    <n v="2011"/>
    <d v="1899-12-30T11:13:00"/>
    <d v="1899-12-30T11:28:00"/>
    <d v="1899-12-30T00:15:00"/>
    <m/>
    <m/>
    <m/>
    <n v="6"/>
    <s v="Punta Blanca Somero"/>
    <x v="2"/>
    <m/>
    <n v="26.4"/>
    <n v="8"/>
    <n v="25.08"/>
    <n v="7.6"/>
    <n v="26.4"/>
    <n v="8"/>
    <n v="25.74"/>
    <n v="7.8"/>
    <x v="16"/>
    <x v="20"/>
    <n v="73.400000000000006"/>
    <n v="23"/>
    <n v="7"/>
    <x v="14"/>
    <n v="3"/>
    <m/>
    <m/>
    <m/>
    <m/>
    <m/>
  </r>
  <r>
    <s v="PUBLA-171011-AH-1-6-CP"/>
    <s v="Arturo Hernández"/>
    <x v="8"/>
    <n v="2011"/>
    <d v="1899-12-30T11:13:00"/>
    <d v="1899-12-30T11:28:00"/>
    <d v="1899-12-30T00:15:00"/>
    <m/>
    <m/>
    <m/>
    <n v="6"/>
    <s v="Punta Blanca Somero"/>
    <x v="2"/>
    <m/>
    <n v="26.4"/>
    <n v="8"/>
    <n v="25.08"/>
    <n v="7.6"/>
    <n v="26.4"/>
    <n v="8"/>
    <n v="25.74"/>
    <n v="7.8"/>
    <x v="16"/>
    <x v="20"/>
    <n v="73.400000000000006"/>
    <n v="23"/>
    <n v="7"/>
    <x v="14"/>
    <n v="10"/>
    <m/>
    <m/>
    <m/>
    <m/>
    <m/>
  </r>
  <r>
    <s v="PUBLA-171011-AH-1-6-CP"/>
    <s v="Arturo Hernández"/>
    <x v="8"/>
    <n v="2011"/>
    <d v="1899-12-30T11:13:00"/>
    <d v="1899-12-30T11:28:00"/>
    <d v="1899-12-30T00:15:00"/>
    <m/>
    <m/>
    <m/>
    <n v="6"/>
    <s v="Punta Blanca Somero"/>
    <x v="2"/>
    <m/>
    <n v="26.4"/>
    <n v="8"/>
    <n v="25.08"/>
    <n v="7.6"/>
    <n v="26.4"/>
    <n v="8"/>
    <n v="25.74"/>
    <n v="7.8"/>
    <x v="16"/>
    <x v="20"/>
    <n v="73.400000000000006"/>
    <n v="23"/>
    <n v="7"/>
    <x v="14"/>
    <n v="10"/>
    <m/>
    <m/>
    <m/>
    <m/>
    <m/>
  </r>
  <r>
    <s v="PUBLA-171011-AH-1-6-CP"/>
    <s v="Arturo Hernández"/>
    <x v="8"/>
    <n v="2011"/>
    <d v="1899-12-30T11:13:00"/>
    <d v="1899-12-30T11:28:00"/>
    <d v="1899-12-30T00:15:00"/>
    <m/>
    <m/>
    <m/>
    <n v="6"/>
    <s v="Punta Blanca Somero"/>
    <x v="2"/>
    <m/>
    <n v="26.4"/>
    <n v="8"/>
    <n v="25.08"/>
    <n v="7.6"/>
    <n v="26.4"/>
    <n v="8"/>
    <n v="25.74"/>
    <n v="7.8"/>
    <x v="16"/>
    <x v="20"/>
    <n v="73.400000000000006"/>
    <n v="23"/>
    <n v="7"/>
    <x v="14"/>
    <n v="10"/>
    <m/>
    <m/>
    <m/>
    <m/>
    <m/>
  </r>
  <r>
    <s v="PUBLA-171011-AH-1-6-CP"/>
    <s v="Arturo Hernández"/>
    <x v="8"/>
    <n v="2011"/>
    <d v="1899-12-30T11:13:00"/>
    <d v="1899-12-30T11:28:00"/>
    <d v="1899-12-30T00:15:00"/>
    <m/>
    <m/>
    <m/>
    <n v="6"/>
    <s v="Punta Blanca Somero"/>
    <x v="2"/>
    <m/>
    <n v="26.4"/>
    <n v="8"/>
    <n v="25.08"/>
    <n v="7.6"/>
    <n v="26.4"/>
    <n v="8"/>
    <n v="25.74"/>
    <n v="7.8"/>
    <x v="16"/>
    <x v="20"/>
    <n v="73.400000000000006"/>
    <n v="23"/>
    <n v="7"/>
    <x v="14"/>
    <n v="10"/>
    <m/>
    <m/>
    <m/>
    <m/>
    <m/>
  </r>
  <r>
    <s v="PUBLA-171011-AH-1-6-CP"/>
    <s v="Arturo Hernández"/>
    <x v="8"/>
    <n v="2011"/>
    <d v="1899-12-30T11:13:00"/>
    <d v="1899-12-30T11:28:00"/>
    <d v="1899-12-30T00:15:00"/>
    <m/>
    <m/>
    <m/>
    <n v="6"/>
    <s v="Punta Blanca Somero"/>
    <x v="2"/>
    <m/>
    <n v="26.4"/>
    <n v="8"/>
    <n v="25.08"/>
    <n v="7.6"/>
    <n v="26.4"/>
    <n v="8"/>
    <n v="25.74"/>
    <n v="7.8"/>
    <x v="16"/>
    <x v="20"/>
    <n v="73.400000000000006"/>
    <n v="23"/>
    <n v="7"/>
    <x v="14"/>
    <n v="10"/>
    <m/>
    <m/>
    <m/>
    <m/>
    <m/>
  </r>
  <r>
    <s v="PUBLA-171011-AH-1-6-CP"/>
    <s v="Arturo Hernández"/>
    <x v="8"/>
    <n v="2011"/>
    <d v="1899-12-30T11:13:00"/>
    <d v="1899-12-30T11:28:00"/>
    <d v="1899-12-30T00:15:00"/>
    <m/>
    <m/>
    <m/>
    <n v="6"/>
    <s v="Punta Blanca Somero"/>
    <x v="2"/>
    <m/>
    <n v="26.4"/>
    <n v="8"/>
    <n v="25.08"/>
    <n v="7.6"/>
    <n v="26.4"/>
    <n v="8"/>
    <n v="25.74"/>
    <n v="7.8"/>
    <x v="16"/>
    <x v="20"/>
    <n v="73.400000000000006"/>
    <n v="23"/>
    <n v="7"/>
    <x v="14"/>
    <n v="10"/>
    <m/>
    <m/>
    <m/>
    <m/>
    <m/>
  </r>
  <r>
    <s v="PUBLA-171011-AH-1-6-CP"/>
    <s v="Arturo Hernández"/>
    <x v="8"/>
    <n v="2011"/>
    <d v="1899-12-30T11:13:00"/>
    <d v="1899-12-30T11:28:00"/>
    <d v="1899-12-30T00:15:00"/>
    <m/>
    <m/>
    <m/>
    <n v="6"/>
    <s v="Punta Blanca Somero"/>
    <x v="2"/>
    <m/>
    <n v="26.4"/>
    <n v="8"/>
    <n v="25.08"/>
    <n v="7.6"/>
    <n v="26.4"/>
    <n v="8"/>
    <n v="25.74"/>
    <n v="7.8"/>
    <x v="16"/>
    <x v="20"/>
    <n v="73.400000000000006"/>
    <n v="23"/>
    <n v="7"/>
    <x v="14"/>
    <n v="5"/>
    <m/>
    <m/>
    <m/>
    <m/>
    <m/>
  </r>
  <r>
    <s v="PUBLA-171011-AH-1-6-CP"/>
    <s v="Arturo Hernández"/>
    <x v="8"/>
    <n v="2011"/>
    <d v="1899-12-30T11:13:00"/>
    <d v="1899-12-30T11:28:00"/>
    <d v="1899-12-30T00:15:00"/>
    <m/>
    <m/>
    <m/>
    <n v="6"/>
    <s v="Punta Blanca Somero"/>
    <x v="2"/>
    <m/>
    <n v="26.4"/>
    <n v="8"/>
    <n v="25.08"/>
    <n v="7.6"/>
    <n v="26.4"/>
    <n v="8"/>
    <n v="25.74"/>
    <n v="7.8"/>
    <x v="16"/>
    <x v="20"/>
    <n v="73.400000000000006"/>
    <n v="23"/>
    <n v="7"/>
    <x v="14"/>
    <n v="5"/>
    <m/>
    <m/>
    <m/>
    <m/>
    <m/>
  </r>
  <r>
    <s v="PUBLA-171011-AH-1-6-CP"/>
    <s v="Arturo Hernández"/>
    <x v="8"/>
    <n v="2011"/>
    <d v="1899-12-30T11:13:00"/>
    <d v="1899-12-30T11:28:00"/>
    <d v="1899-12-30T00:15:00"/>
    <m/>
    <m/>
    <m/>
    <n v="6"/>
    <s v="Punta Blanca Somero"/>
    <x v="2"/>
    <m/>
    <n v="26.4"/>
    <n v="8"/>
    <n v="25.08"/>
    <n v="7.6"/>
    <n v="26.4"/>
    <n v="8"/>
    <n v="25.74"/>
    <n v="7.8"/>
    <x v="16"/>
    <x v="20"/>
    <n v="73.400000000000006"/>
    <n v="23"/>
    <n v="7"/>
    <x v="14"/>
    <n v="5"/>
    <m/>
    <m/>
    <m/>
    <m/>
    <m/>
  </r>
  <r>
    <s v="PUBLA-171011-AH-1-6-CP"/>
    <s v="Arturo Hernández"/>
    <x v="8"/>
    <n v="2011"/>
    <d v="1899-12-30T11:13:00"/>
    <d v="1899-12-30T11:28:00"/>
    <d v="1899-12-30T00:15:00"/>
    <m/>
    <m/>
    <m/>
    <n v="6"/>
    <s v="Punta Blanca Somero"/>
    <x v="2"/>
    <m/>
    <n v="26.4"/>
    <n v="8"/>
    <n v="25.08"/>
    <n v="7.6"/>
    <n v="26.4"/>
    <n v="8"/>
    <n v="25.74"/>
    <n v="7.8"/>
    <x v="16"/>
    <x v="20"/>
    <n v="73.400000000000006"/>
    <n v="23"/>
    <n v="7"/>
    <x v="14"/>
    <n v="5"/>
    <m/>
    <m/>
    <m/>
    <m/>
    <m/>
  </r>
  <r>
    <s v="PUBLA-171011-AH-1-6-CP"/>
    <s v="Arturo Hernández"/>
    <x v="8"/>
    <n v="2011"/>
    <d v="1899-12-30T11:13:00"/>
    <d v="1899-12-30T11:28:00"/>
    <d v="1899-12-30T00:15:00"/>
    <m/>
    <m/>
    <m/>
    <n v="6"/>
    <s v="Punta Blanca Somero"/>
    <x v="2"/>
    <m/>
    <n v="26.4"/>
    <n v="8"/>
    <n v="25.08"/>
    <n v="7.6"/>
    <n v="26.4"/>
    <n v="8"/>
    <n v="25.74"/>
    <n v="7.8"/>
    <x v="16"/>
    <x v="20"/>
    <n v="73.400000000000006"/>
    <n v="23"/>
    <n v="7"/>
    <x v="14"/>
    <n v="5"/>
    <m/>
    <m/>
    <m/>
    <m/>
    <m/>
  </r>
  <r>
    <s v="PUBLA-171011-AH-1-6-CP"/>
    <s v="Arturo Hernández"/>
    <x v="8"/>
    <n v="2011"/>
    <d v="1899-12-30T11:13:00"/>
    <d v="1899-12-30T11:28:00"/>
    <d v="1899-12-30T00:15:00"/>
    <m/>
    <m/>
    <m/>
    <n v="6"/>
    <s v="Punta Blanca Somero"/>
    <x v="2"/>
    <m/>
    <n v="26.4"/>
    <n v="8"/>
    <n v="25.08"/>
    <n v="7.6"/>
    <n v="26.4"/>
    <n v="8"/>
    <n v="25.74"/>
    <n v="7.8"/>
    <x v="16"/>
    <x v="20"/>
    <n v="73.400000000000006"/>
    <n v="23"/>
    <n v="7"/>
    <x v="14"/>
    <n v="5"/>
    <m/>
    <m/>
    <m/>
    <m/>
    <m/>
  </r>
  <r>
    <s v="PUBLA-171011-AH-1-6-CP"/>
    <s v="Arturo Hernández"/>
    <x v="8"/>
    <n v="2011"/>
    <d v="1899-12-30T11:13:00"/>
    <d v="1899-12-30T11:28:00"/>
    <d v="1899-12-30T00:15:00"/>
    <m/>
    <m/>
    <m/>
    <n v="6"/>
    <s v="Punta Blanca Somero"/>
    <x v="2"/>
    <m/>
    <n v="26.4"/>
    <n v="8"/>
    <n v="25.08"/>
    <n v="7.6"/>
    <n v="26.4"/>
    <n v="8"/>
    <n v="25.74"/>
    <n v="7.8"/>
    <x v="16"/>
    <x v="20"/>
    <n v="73.400000000000006"/>
    <n v="23"/>
    <n v="7"/>
    <x v="15"/>
    <n v="25"/>
    <m/>
    <m/>
    <m/>
    <m/>
    <m/>
  </r>
  <r>
    <s v="PUBLA-171011-AH-1-6-CP"/>
    <s v="Arturo Hernández"/>
    <x v="8"/>
    <n v="2011"/>
    <d v="1899-12-30T11:13:00"/>
    <d v="1899-12-30T11:28:00"/>
    <d v="1899-12-30T00:15:00"/>
    <m/>
    <m/>
    <m/>
    <n v="6"/>
    <s v="Punta Blanca Somero"/>
    <x v="2"/>
    <m/>
    <n v="26.4"/>
    <n v="8"/>
    <n v="25.08"/>
    <n v="7.6"/>
    <n v="26.4"/>
    <n v="8"/>
    <n v="25.74"/>
    <n v="7.8"/>
    <x v="16"/>
    <x v="20"/>
    <n v="73.400000000000006"/>
    <n v="23"/>
    <n v="7"/>
    <x v="15"/>
    <n v="25"/>
    <m/>
    <m/>
    <m/>
    <m/>
    <m/>
  </r>
  <r>
    <s v="PUBLA-171011-AH-1-6-CP"/>
    <s v="Arturo Hernández"/>
    <x v="8"/>
    <n v="2011"/>
    <d v="1899-12-30T11:13:00"/>
    <d v="1899-12-30T11:28:00"/>
    <d v="1899-12-30T00:15:00"/>
    <m/>
    <m/>
    <m/>
    <n v="6"/>
    <s v="Punta Blanca Somero"/>
    <x v="2"/>
    <m/>
    <n v="26.4"/>
    <n v="8"/>
    <n v="25.08"/>
    <n v="7.6"/>
    <n v="26.4"/>
    <n v="8"/>
    <n v="25.74"/>
    <n v="7.8"/>
    <x v="16"/>
    <x v="20"/>
    <n v="73.400000000000006"/>
    <n v="23"/>
    <n v="7"/>
    <x v="15"/>
    <n v="25"/>
    <m/>
    <m/>
    <m/>
    <m/>
    <m/>
  </r>
  <r>
    <s v="PUBLA-171011-AH-1-6-CP"/>
    <s v="Arturo Hernández"/>
    <x v="8"/>
    <n v="2011"/>
    <d v="1899-12-30T11:13:00"/>
    <d v="1899-12-30T11:28:00"/>
    <d v="1899-12-30T00:15:00"/>
    <m/>
    <m/>
    <m/>
    <n v="6"/>
    <s v="Punta Blanca Somero"/>
    <x v="2"/>
    <m/>
    <n v="26.4"/>
    <n v="8"/>
    <n v="25.08"/>
    <n v="7.6"/>
    <n v="26.4"/>
    <n v="8"/>
    <n v="25.74"/>
    <n v="7.8"/>
    <x v="16"/>
    <x v="20"/>
    <n v="73.400000000000006"/>
    <n v="23"/>
    <n v="7"/>
    <x v="15"/>
    <n v="25"/>
    <m/>
    <m/>
    <m/>
    <m/>
    <m/>
  </r>
  <r>
    <s v="PUBLA-171011-AH-1-6-CP"/>
    <s v="Arturo Hernández"/>
    <x v="8"/>
    <n v="2011"/>
    <d v="1899-12-30T11:13:00"/>
    <d v="1899-12-30T11:28:00"/>
    <d v="1899-12-30T00:15:00"/>
    <m/>
    <m/>
    <m/>
    <n v="6"/>
    <s v="Punta Blanca Somero"/>
    <x v="2"/>
    <m/>
    <n v="26.4"/>
    <n v="8"/>
    <n v="25.08"/>
    <n v="7.6"/>
    <n v="26.4"/>
    <n v="8"/>
    <n v="25.74"/>
    <n v="7.8"/>
    <x v="16"/>
    <x v="20"/>
    <n v="73.400000000000006"/>
    <n v="23"/>
    <n v="7"/>
    <x v="16"/>
    <n v="10"/>
    <m/>
    <m/>
    <m/>
    <m/>
    <m/>
  </r>
  <r>
    <s v="PUBLA-171011-AH-1-6-CP"/>
    <s v="Arturo Hernández"/>
    <x v="8"/>
    <n v="2011"/>
    <d v="1899-12-30T11:13:00"/>
    <d v="1899-12-30T11:28:00"/>
    <d v="1899-12-30T00:15:00"/>
    <m/>
    <m/>
    <m/>
    <n v="6"/>
    <s v="Punta Blanca Somero"/>
    <x v="2"/>
    <m/>
    <n v="26.4"/>
    <n v="8"/>
    <n v="25.08"/>
    <n v="7.6"/>
    <n v="26.4"/>
    <n v="8"/>
    <n v="25.74"/>
    <n v="7.8"/>
    <x v="16"/>
    <x v="20"/>
    <n v="73.400000000000006"/>
    <n v="23"/>
    <n v="7"/>
    <x v="16"/>
    <n v="10"/>
    <m/>
    <m/>
    <m/>
    <m/>
    <m/>
  </r>
  <r>
    <s v="PUBLA-171011-AH-1-6-CP"/>
    <s v="Arturo Hernández"/>
    <x v="8"/>
    <n v="2011"/>
    <d v="1899-12-30T11:13:00"/>
    <d v="1899-12-30T11:28:00"/>
    <d v="1899-12-30T00:15:00"/>
    <m/>
    <m/>
    <m/>
    <n v="6"/>
    <s v="Punta Blanca Somero"/>
    <x v="2"/>
    <m/>
    <n v="26.4"/>
    <n v="8"/>
    <n v="25.08"/>
    <n v="7.6"/>
    <n v="26.4"/>
    <n v="8"/>
    <n v="25.74"/>
    <n v="7.8"/>
    <x v="16"/>
    <x v="20"/>
    <n v="73.400000000000006"/>
    <n v="23"/>
    <n v="7"/>
    <x v="16"/>
    <n v="15"/>
    <m/>
    <m/>
    <m/>
    <m/>
    <m/>
  </r>
  <r>
    <s v="PUBLA-171011-AH-1-6-CP"/>
    <s v="Arturo Hernández"/>
    <x v="8"/>
    <n v="2011"/>
    <d v="1899-12-30T11:13:00"/>
    <d v="1899-12-30T11:28:00"/>
    <d v="1899-12-30T00:15:00"/>
    <m/>
    <m/>
    <m/>
    <n v="6"/>
    <s v="Punta Blanca Somero"/>
    <x v="2"/>
    <m/>
    <n v="26.4"/>
    <n v="8"/>
    <n v="25.08"/>
    <n v="7.6"/>
    <n v="26.4"/>
    <n v="8"/>
    <n v="25.74"/>
    <n v="7.8"/>
    <x v="16"/>
    <x v="20"/>
    <n v="73.400000000000006"/>
    <n v="23"/>
    <n v="7"/>
    <x v="2"/>
    <n v="2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3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27"/>
    <n v="2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27"/>
    <n v="2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27"/>
    <n v="3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27"/>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21"/>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21"/>
    <n v="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21"/>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21"/>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21"/>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21"/>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9"/>
    <n v="2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9"/>
    <n v="3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2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2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2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2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9"/>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4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15"/>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
    <n v="1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30"/>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30"/>
    <n v="1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24"/>
    <n v="4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2"/>
    <n v="5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42"/>
    <n v="30"/>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29"/>
    <n v="35"/>
    <m/>
    <m/>
    <m/>
    <m/>
    <m/>
  </r>
  <r>
    <s v="PUBLA-171011-AH-1-7-CP"/>
    <s v="Arturo Hernández"/>
    <x v="8"/>
    <n v="2011"/>
    <d v="1899-12-30T09:53:00"/>
    <d v="1899-12-30T10:18:00"/>
    <d v="1899-12-30T00:25:00"/>
    <m/>
    <m/>
    <m/>
    <n v="7"/>
    <s v="Punta Blanca"/>
    <x v="5"/>
    <m/>
    <n v="47.849999999999994"/>
    <n v="14.5"/>
    <n v="49.17"/>
    <n v="14.9"/>
    <n v="49.17"/>
    <n v="14.9"/>
    <n v="48.51"/>
    <n v="14.9"/>
    <x v="15"/>
    <x v="19"/>
    <n v="71.599999999999994"/>
    <n v="22"/>
    <n v="8"/>
    <x v="67"/>
    <n v="8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5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0"/>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0"/>
    <n v="3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0"/>
    <n v="40"/>
    <s v="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0"/>
    <n v="3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0"/>
    <n v="3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0"/>
    <n v="4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0"/>
    <n v="4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0"/>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0"/>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3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3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3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3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3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3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5"/>
    <n v="3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27"/>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27"/>
    <n v="3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27"/>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27"/>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27"/>
    <n v="1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27"/>
    <n v="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27"/>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8"/>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8"/>
    <n v="2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8"/>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3"/>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3"/>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1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1"/>
    <n v="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0"/>
    <n v="3"/>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0"/>
    <n v="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10"/>
    <n v="10"/>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6"/>
    <n v="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36"/>
    <n v="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25"/>
    <n v="25"/>
    <m/>
    <m/>
    <m/>
    <m/>
    <m/>
  </r>
  <r>
    <s v="PUBLA-171011-AH-1-8-CP"/>
    <s v="Arturo Hernández"/>
    <x v="8"/>
    <n v="2011"/>
    <d v="1899-12-30T10:55:00"/>
    <d v="1899-12-30T11:10:00"/>
    <d v="1899-12-30T00:15:00"/>
    <m/>
    <m/>
    <m/>
    <n v="8"/>
    <s v="Punta Blanca Somero"/>
    <x v="2"/>
    <m/>
    <n v="22.11"/>
    <n v="6.7"/>
    <n v="23.759999999999998"/>
    <n v="7.2"/>
    <n v="23.759999999999998"/>
    <n v="7.2"/>
    <n v="22.934999999999999"/>
    <n v="7.2"/>
    <x v="16"/>
    <x v="20"/>
    <n v="73.400000000000006"/>
    <n v="23"/>
    <n v="7"/>
    <x v="25"/>
    <n v="15"/>
    <m/>
    <m/>
    <m/>
    <m/>
    <m/>
  </r>
  <r>
    <s v="ELABO-181011-AH-1-9-CP"/>
    <s v="Arturo Hernández"/>
    <x v="9"/>
    <n v="2011"/>
    <d v="1899-12-30T10:45:00"/>
    <d v="1899-12-30T11:00:00"/>
    <d v="1899-12-30T00:15:00"/>
    <m/>
    <m/>
    <m/>
    <n v="9"/>
    <s v="Punta Blanca"/>
    <x v="5"/>
    <m/>
    <n v="33.99"/>
    <n v="10.3"/>
    <n v="37.29"/>
    <n v="11.3"/>
    <n v="37.29"/>
    <n v="11.3"/>
    <n v="35.64"/>
    <n v="11.3"/>
    <x v="17"/>
    <x v="21"/>
    <n v="75.2"/>
    <n v="24"/>
    <m/>
    <x v="42"/>
    <n v="25"/>
    <m/>
    <m/>
    <m/>
    <m/>
    <m/>
  </r>
  <r>
    <s v="ELABO-181011-AH-1-9-CP"/>
    <s v="Arturo Hernández"/>
    <x v="9"/>
    <n v="2011"/>
    <d v="1899-12-30T10:45:00"/>
    <d v="1899-12-30T11:00:00"/>
    <d v="1899-12-30T00:15:00"/>
    <m/>
    <m/>
    <m/>
    <n v="9"/>
    <s v="Punta Blanca"/>
    <x v="5"/>
    <m/>
    <n v="33.99"/>
    <n v="10.3"/>
    <n v="37.29"/>
    <n v="11.3"/>
    <n v="37.29"/>
    <n v="11.3"/>
    <n v="35.64"/>
    <n v="11.3"/>
    <x v="17"/>
    <x v="21"/>
    <n v="75.2"/>
    <n v="24"/>
    <m/>
    <x v="2"/>
    <n v="25"/>
    <m/>
    <m/>
    <m/>
    <m/>
    <m/>
  </r>
  <r>
    <s v="ELABO-181011-AH-1-9-CP"/>
    <s v="Arturo Hernández"/>
    <x v="9"/>
    <n v="2011"/>
    <d v="1899-12-30T10:45:00"/>
    <d v="1899-12-30T11:00:00"/>
    <d v="1899-12-30T00:15:00"/>
    <m/>
    <m/>
    <m/>
    <n v="9"/>
    <s v="Punta Blanca"/>
    <x v="5"/>
    <m/>
    <n v="33.99"/>
    <n v="10.3"/>
    <n v="37.29"/>
    <n v="11.3"/>
    <n v="37.29"/>
    <n v="11.3"/>
    <n v="35.64"/>
    <n v="11.3"/>
    <x v="17"/>
    <x v="21"/>
    <n v="75.2"/>
    <n v="24"/>
    <m/>
    <x v="2"/>
    <n v="30"/>
    <m/>
    <m/>
    <m/>
    <m/>
    <m/>
  </r>
  <r>
    <s v="ELABO-181011-AH-1-9-CP"/>
    <s v="Arturo Hernández"/>
    <x v="9"/>
    <n v="2011"/>
    <d v="1899-12-30T10:45:00"/>
    <d v="1899-12-30T11:00:00"/>
    <d v="1899-12-30T00:15:00"/>
    <m/>
    <m/>
    <m/>
    <n v="9"/>
    <s v="Punta Blanca"/>
    <x v="5"/>
    <m/>
    <n v="33.99"/>
    <n v="10.3"/>
    <n v="37.29"/>
    <n v="11.3"/>
    <n v="37.29"/>
    <n v="11.3"/>
    <n v="35.64"/>
    <n v="11.3"/>
    <x v="17"/>
    <x v="21"/>
    <n v="75.2"/>
    <n v="24"/>
    <m/>
    <x v="2"/>
    <n v="30"/>
    <m/>
    <m/>
    <m/>
    <m/>
    <m/>
  </r>
  <r>
    <s v="ELABO-181011-AH-1-9-CP"/>
    <s v="Arturo Hernández"/>
    <x v="9"/>
    <n v="2011"/>
    <d v="1899-12-30T10:45:00"/>
    <d v="1899-12-30T11:00:00"/>
    <d v="1899-12-30T00:15:00"/>
    <m/>
    <m/>
    <m/>
    <n v="9"/>
    <s v="Punta Blanca"/>
    <x v="5"/>
    <m/>
    <n v="33.99"/>
    <n v="10.3"/>
    <n v="37.29"/>
    <n v="11.3"/>
    <n v="37.29"/>
    <n v="11.3"/>
    <n v="35.64"/>
    <n v="11.3"/>
    <x v="17"/>
    <x v="21"/>
    <n v="75.2"/>
    <n v="24"/>
    <m/>
    <x v="0"/>
    <n v="30"/>
    <m/>
    <m/>
    <m/>
    <m/>
    <m/>
  </r>
  <r>
    <s v="ELABO-181011-AH-1-9-CP"/>
    <s v="Arturo Hernández"/>
    <x v="9"/>
    <n v="2011"/>
    <d v="1899-12-30T10:45:00"/>
    <d v="1899-12-30T11:00:00"/>
    <d v="1899-12-30T00:15:00"/>
    <m/>
    <m/>
    <m/>
    <n v="9"/>
    <s v="Punta Blanca"/>
    <x v="5"/>
    <m/>
    <n v="33.99"/>
    <n v="10.3"/>
    <n v="37.29"/>
    <n v="11.3"/>
    <n v="37.29"/>
    <n v="11.3"/>
    <n v="35.64"/>
    <n v="11.3"/>
    <x v="17"/>
    <x v="21"/>
    <n v="75.2"/>
    <n v="24"/>
    <m/>
    <x v="0"/>
    <n v="45"/>
    <m/>
    <m/>
    <m/>
    <m/>
    <m/>
  </r>
  <r>
    <s v="ELABO-181011-AH-1-9-CP"/>
    <s v="Arturo Hernández"/>
    <x v="9"/>
    <n v="2011"/>
    <d v="1899-12-30T10:45:00"/>
    <d v="1899-12-30T11:00:00"/>
    <d v="1899-12-30T00:15:00"/>
    <m/>
    <m/>
    <m/>
    <n v="9"/>
    <s v="Punta Blanca"/>
    <x v="5"/>
    <m/>
    <n v="33.99"/>
    <n v="10.3"/>
    <n v="37.29"/>
    <n v="11.3"/>
    <n v="37.29"/>
    <n v="11.3"/>
    <n v="35.64"/>
    <n v="11.3"/>
    <x v="17"/>
    <x v="21"/>
    <n v="75.2"/>
    <n v="24"/>
    <m/>
    <x v="16"/>
    <n v="1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3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3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3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3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1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7"/>
    <n v="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42"/>
    <n v="30"/>
    <s v="H"/>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42"/>
    <n v="30"/>
    <s v="H"/>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42"/>
    <n v="40"/>
    <s v="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42"/>
    <n v="35"/>
    <s v="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42"/>
    <n v="35"/>
    <s v="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8"/>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8"/>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8"/>
    <n v="2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8"/>
    <n v="3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8"/>
    <n v="3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8"/>
    <n v="3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8"/>
    <n v="3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8"/>
    <n v="2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8"/>
    <n v="2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8"/>
    <n v="2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8"/>
    <n v="1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9"/>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9"/>
    <n v="3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52"/>
    <n v="1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52"/>
    <n v="2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52"/>
    <n v="1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52"/>
    <n v="1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52"/>
    <n v="1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52"/>
    <n v="1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
    <n v="3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
    <n v="3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
    <n v="2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
    <n v="2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0"/>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0"/>
    <n v="3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0"/>
    <n v="2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9"/>
    <n v="3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9"/>
    <n v="3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9"/>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9"/>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9"/>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69"/>
    <n v="2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1"/>
    <n v="1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1"/>
    <n v="1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1"/>
    <n v="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1"/>
    <n v="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1"/>
    <n v="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1"/>
    <n v="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1"/>
    <n v="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1"/>
    <n v="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1"/>
    <n v="5"/>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25"/>
    <n v="2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31"/>
    <n v="3"/>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16"/>
    <n v="10"/>
    <m/>
    <m/>
    <m/>
    <m/>
    <m/>
  </r>
  <r>
    <s v="LOCAB-181011-AH-1-10-CP"/>
    <s v="Arturo Hernández"/>
    <x v="9"/>
    <n v="2011"/>
    <d v="1899-12-30T09:30:00"/>
    <d v="1899-12-30T09:45:00"/>
    <d v="1899-12-30T00:15:00"/>
    <m/>
    <m/>
    <m/>
    <n v="10"/>
    <s v="Los Cabitos"/>
    <x v="1"/>
    <m/>
    <n v="65.009999999999991"/>
    <n v="19.7"/>
    <n v="66"/>
    <n v="20"/>
    <n v="66"/>
    <n v="20"/>
    <n v="65.504999999999995"/>
    <n v="20"/>
    <x v="18"/>
    <x v="22"/>
    <n v="73.400000000000006"/>
    <n v="23"/>
    <n v="10.11"/>
    <x v="49"/>
    <n v="1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58"/>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58"/>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2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2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2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2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1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1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1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69"/>
    <n v="1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7"/>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7"/>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7"/>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7"/>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7"/>
    <n v="2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0"/>
    <n v="3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0"/>
    <n v="2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16"/>
    <n v="1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16"/>
    <n v="1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43"/>
    <n v="1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43"/>
    <n v="1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43"/>
    <n v="1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43"/>
    <n v="1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42"/>
    <n v="25"/>
    <s v="H"/>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42"/>
    <n v="25"/>
    <s v="H"/>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42"/>
    <n v="20"/>
    <s v="H"/>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42"/>
    <n v="20"/>
    <s v="H"/>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42"/>
    <n v="35"/>
    <s v="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1"/>
    <n v="1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1"/>
    <n v="1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1"/>
    <n v="1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1"/>
    <n v="1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1"/>
    <n v="1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1"/>
    <n v="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1"/>
    <n v="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1"/>
    <n v="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1"/>
    <n v="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1"/>
    <n v="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1"/>
    <n v="1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21"/>
    <n v="15"/>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49"/>
    <n v="10"/>
    <m/>
    <m/>
    <m/>
    <m/>
    <m/>
  </r>
  <r>
    <s v="LOCAB-181011-AH-1-11-CP"/>
    <s v="Arturo Hernández"/>
    <x v="9"/>
    <n v="2011"/>
    <d v="1899-12-30T09:10:00"/>
    <d v="1899-12-30T09:25:00"/>
    <d v="1899-12-30T00:15:00"/>
    <m/>
    <m/>
    <m/>
    <n v="11"/>
    <s v="Los Cabitos"/>
    <x v="1"/>
    <m/>
    <n v="72.599999999999994"/>
    <n v="22"/>
    <n v="66"/>
    <n v="20"/>
    <n v="72.599999999999994"/>
    <n v="22"/>
    <n v="69.3"/>
    <n v="21"/>
    <x v="19"/>
    <x v="23"/>
    <n v="73.400000000000006"/>
    <n v="23"/>
    <n v="9"/>
    <x v="49"/>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0"/>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1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44"/>
    <n v="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70"/>
    <n v="25"/>
    <m/>
    <m/>
    <m/>
    <m/>
    <m/>
  </r>
  <r>
    <s v="ELABO-181011-AH-1-10-CP"/>
    <s v="Arturo Hernández"/>
    <x v="9"/>
    <n v="2011"/>
    <d v="1899-12-30T11:05:00"/>
    <d v="1899-12-30T11:20:00"/>
    <d v="1899-12-30T00:15:00"/>
    <m/>
    <m/>
    <m/>
    <n v="10"/>
    <s v="El Abolladero"/>
    <x v="0"/>
    <m/>
    <n v="29.37"/>
    <n v="8.9"/>
    <n v="33.33"/>
    <n v="10.1"/>
    <n v="33.33"/>
    <n v="10.1"/>
    <n v="31.35"/>
    <n v="10.1"/>
    <x v="17"/>
    <x v="21"/>
    <n v="75.2"/>
    <n v="24"/>
    <n v="11"/>
    <x v="0"/>
    <n v="30"/>
    <s v="M"/>
    <m/>
    <m/>
    <m/>
    <m/>
  </r>
  <r>
    <s v="ELABO-181011-AH-1-10-CP"/>
    <s v="Arturo Hernández"/>
    <x v="9"/>
    <n v="2011"/>
    <d v="1899-12-30T11:05:00"/>
    <d v="1899-12-30T11:20:00"/>
    <d v="1899-12-30T00:15:00"/>
    <m/>
    <m/>
    <m/>
    <n v="10"/>
    <s v="El Abolladero"/>
    <x v="0"/>
    <m/>
    <n v="29.37"/>
    <n v="8.9"/>
    <n v="33.33"/>
    <n v="10.1"/>
    <n v="33.33"/>
    <n v="10.1"/>
    <n v="31.35"/>
    <n v="10.1"/>
    <x v="17"/>
    <x v="21"/>
    <n v="75.2"/>
    <n v="24"/>
    <n v="11"/>
    <x v="0"/>
    <n v="25"/>
    <s v="H"/>
    <m/>
    <m/>
    <m/>
    <m/>
  </r>
  <r>
    <s v="ELABO-181011-AH-1-10-CP"/>
    <s v="Arturo Hernández"/>
    <x v="9"/>
    <n v="2011"/>
    <d v="1899-12-30T11:05:00"/>
    <d v="1899-12-30T11:20:00"/>
    <d v="1899-12-30T00:15:00"/>
    <m/>
    <m/>
    <m/>
    <n v="10"/>
    <s v="El Abolladero"/>
    <x v="0"/>
    <m/>
    <n v="29.37"/>
    <n v="8.9"/>
    <n v="33.33"/>
    <n v="10.1"/>
    <n v="33.33"/>
    <n v="10.1"/>
    <n v="31.35"/>
    <n v="10.1"/>
    <x v="17"/>
    <x v="21"/>
    <n v="75.2"/>
    <n v="24"/>
    <n v="11"/>
    <x v="0"/>
    <n v="20"/>
    <s v="H"/>
    <m/>
    <m/>
    <m/>
    <m/>
  </r>
  <r>
    <s v="ELABO-181011-AH-1-10-CP"/>
    <s v="Arturo Hernández"/>
    <x v="9"/>
    <n v="2011"/>
    <d v="1899-12-30T11:05:00"/>
    <d v="1899-12-30T11:20:00"/>
    <d v="1899-12-30T00:15:00"/>
    <m/>
    <m/>
    <m/>
    <n v="10"/>
    <s v="El Abolladero"/>
    <x v="0"/>
    <m/>
    <n v="29.37"/>
    <n v="8.9"/>
    <n v="33.33"/>
    <n v="10.1"/>
    <n v="33.33"/>
    <n v="10.1"/>
    <n v="31.35"/>
    <n v="10.1"/>
    <x v="17"/>
    <x v="21"/>
    <n v="75.2"/>
    <n v="24"/>
    <n v="11"/>
    <x v="27"/>
    <n v="25"/>
    <m/>
    <m/>
    <m/>
    <m/>
    <m/>
  </r>
  <r>
    <s v="ELABO-181011-AH-1-10-CP"/>
    <s v="Arturo Hernández"/>
    <x v="9"/>
    <n v="2011"/>
    <d v="1899-12-30T11:05:00"/>
    <d v="1899-12-30T11:20:00"/>
    <d v="1899-12-30T00:15:00"/>
    <m/>
    <m/>
    <m/>
    <n v="10"/>
    <s v="El Abolladero"/>
    <x v="0"/>
    <m/>
    <n v="29.37"/>
    <n v="8.9"/>
    <n v="33.33"/>
    <n v="10.1"/>
    <n v="33.33"/>
    <n v="10.1"/>
    <n v="31.35"/>
    <n v="10.1"/>
    <x v="17"/>
    <x v="21"/>
    <n v="75.2"/>
    <n v="24"/>
    <n v="11"/>
    <x v="27"/>
    <n v="25"/>
    <m/>
    <m/>
    <m/>
    <m/>
    <m/>
  </r>
  <r>
    <s v="ELABO-181011-AH-1-10-CP"/>
    <s v="Arturo Hernández"/>
    <x v="9"/>
    <n v="2011"/>
    <d v="1899-12-30T11:05:00"/>
    <d v="1899-12-30T11:20:00"/>
    <d v="1899-12-30T00:15:00"/>
    <m/>
    <m/>
    <m/>
    <n v="10"/>
    <s v="El Abolladero"/>
    <x v="0"/>
    <m/>
    <n v="29.37"/>
    <n v="8.9"/>
    <n v="33.33"/>
    <n v="10.1"/>
    <n v="33.33"/>
    <n v="10.1"/>
    <n v="31.35"/>
    <n v="10.1"/>
    <x v="17"/>
    <x v="21"/>
    <n v="75.2"/>
    <n v="24"/>
    <n v="11"/>
    <x v="27"/>
    <n v="5"/>
    <m/>
    <m/>
    <m/>
    <m/>
    <m/>
  </r>
  <r>
    <s v="ELABO-181011-AH-1-10-CP"/>
    <s v="Arturo Hernández"/>
    <x v="9"/>
    <n v="2011"/>
    <d v="1899-12-30T11:05:00"/>
    <d v="1899-12-30T11:20:00"/>
    <d v="1899-12-30T00:15:00"/>
    <m/>
    <m/>
    <m/>
    <n v="10"/>
    <s v="El Abolladero"/>
    <x v="0"/>
    <m/>
    <n v="29.37"/>
    <n v="8.9"/>
    <n v="33.33"/>
    <n v="10.1"/>
    <n v="33.33"/>
    <n v="10.1"/>
    <n v="31.35"/>
    <n v="10.1"/>
    <x v="17"/>
    <x v="21"/>
    <n v="75.2"/>
    <n v="24"/>
    <n v="11"/>
    <x v="27"/>
    <n v="5"/>
    <m/>
    <m/>
    <m/>
    <m/>
    <m/>
  </r>
  <r>
    <s v="ELABO-181011-AH-1-10-CP"/>
    <s v="Arturo Hernández"/>
    <x v="9"/>
    <n v="2011"/>
    <d v="1899-12-30T11:05:00"/>
    <d v="1899-12-30T11:20:00"/>
    <d v="1899-12-30T00:15:00"/>
    <m/>
    <m/>
    <m/>
    <n v="10"/>
    <s v="El Abolladero"/>
    <x v="0"/>
    <m/>
    <n v="29.37"/>
    <n v="8.9"/>
    <n v="33.33"/>
    <n v="10.1"/>
    <n v="33.33"/>
    <n v="10.1"/>
    <n v="31.35"/>
    <n v="10.1"/>
    <x v="17"/>
    <x v="21"/>
    <n v="75.2"/>
    <n v="24"/>
    <n v="11"/>
    <x v="27"/>
    <n v="15"/>
    <m/>
    <m/>
    <m/>
    <m/>
    <m/>
  </r>
  <r>
    <s v="ELABO-181011-AH-1-10-CP"/>
    <s v="Arturo Hernández"/>
    <x v="9"/>
    <n v="2011"/>
    <d v="1899-12-30T11:05:00"/>
    <d v="1899-12-30T11:20:00"/>
    <d v="1899-12-30T00:15:00"/>
    <m/>
    <m/>
    <m/>
    <n v="10"/>
    <s v="El Abolladero"/>
    <x v="0"/>
    <m/>
    <n v="29.37"/>
    <n v="8.9"/>
    <n v="33.33"/>
    <n v="10.1"/>
    <n v="33.33"/>
    <n v="10.1"/>
    <n v="31.35"/>
    <n v="10.1"/>
    <x v="17"/>
    <x v="21"/>
    <n v="75.2"/>
    <n v="24"/>
    <n v="11"/>
    <x v="27"/>
    <n v="15"/>
    <m/>
    <m/>
    <m/>
    <m/>
    <m/>
  </r>
  <r>
    <s v="ELABO-181011-AH-1-10-CP"/>
    <s v="Arturo Hernández"/>
    <x v="9"/>
    <n v="2011"/>
    <d v="1899-12-30T11:05:00"/>
    <d v="1899-12-30T11:20:00"/>
    <d v="1899-12-30T00:15:00"/>
    <m/>
    <m/>
    <m/>
    <n v="10"/>
    <s v="El Abolladero"/>
    <x v="0"/>
    <m/>
    <n v="29.37"/>
    <n v="8.9"/>
    <n v="33.33"/>
    <n v="10.1"/>
    <n v="33.33"/>
    <n v="10.1"/>
    <n v="31.35"/>
    <n v="10.1"/>
    <x v="17"/>
    <x v="21"/>
    <n v="75.2"/>
    <n v="24"/>
    <n v="11"/>
    <x v="71"/>
    <n v="15"/>
    <m/>
    <m/>
    <m/>
    <m/>
    <m/>
  </r>
  <r>
    <s v="ELABO-181011-AH-1-10-CP"/>
    <s v="Arturo Hernández"/>
    <x v="9"/>
    <n v="2011"/>
    <d v="1899-12-30T11:05:00"/>
    <d v="1899-12-30T11:20:00"/>
    <d v="1899-12-30T00:15:00"/>
    <m/>
    <m/>
    <m/>
    <n v="10"/>
    <s v="El Abolladero"/>
    <x v="0"/>
    <m/>
    <n v="29.37"/>
    <n v="8.9"/>
    <n v="33.33"/>
    <n v="10.1"/>
    <n v="33.33"/>
    <n v="10.1"/>
    <n v="31.35"/>
    <n v="10.1"/>
    <x v="17"/>
    <x v="21"/>
    <n v="75.2"/>
    <n v="24"/>
    <n v="11"/>
    <x v="71"/>
    <n v="15"/>
    <m/>
    <m/>
    <m/>
    <m/>
    <m/>
  </r>
  <r>
    <s v="ELABO-181011-AH-1-10-CP"/>
    <s v="Arturo Hernández"/>
    <x v="9"/>
    <n v="2011"/>
    <d v="1899-12-30T11:05:00"/>
    <d v="1899-12-30T11:20:00"/>
    <d v="1899-12-30T00:15:00"/>
    <m/>
    <m/>
    <m/>
    <n v="10"/>
    <s v="El Abolladero"/>
    <x v="0"/>
    <m/>
    <n v="29.37"/>
    <n v="8.9"/>
    <n v="33.33"/>
    <n v="10.1"/>
    <n v="33.33"/>
    <n v="10.1"/>
    <n v="31.35"/>
    <n v="10.1"/>
    <x v="17"/>
    <x v="21"/>
    <n v="75.2"/>
    <n v="24"/>
    <n v="11"/>
    <x v="71"/>
    <n v="10"/>
    <m/>
    <m/>
    <m/>
    <m/>
    <m/>
  </r>
  <r>
    <s v="ELABO-181011-AH-1-10-CP"/>
    <s v="Arturo Hernández"/>
    <x v="9"/>
    <n v="2011"/>
    <d v="1899-12-30T11:05:00"/>
    <d v="1899-12-30T11:20:00"/>
    <d v="1899-12-30T00:15:00"/>
    <m/>
    <m/>
    <m/>
    <n v="10"/>
    <s v="El Abolladero"/>
    <x v="0"/>
    <m/>
    <n v="29.37"/>
    <n v="8.9"/>
    <n v="33.33"/>
    <n v="10.1"/>
    <n v="33.33"/>
    <n v="10.1"/>
    <n v="31.35"/>
    <n v="10.1"/>
    <x v="17"/>
    <x v="21"/>
    <n v="75.2"/>
    <n v="24"/>
    <n v="11"/>
    <x v="71"/>
    <n v="10"/>
    <m/>
    <m/>
    <m/>
    <m/>
    <m/>
  </r>
  <r>
    <s v="ELABO-181011-AH-1-10-CP"/>
    <s v="Arturo Hernández"/>
    <x v="9"/>
    <n v="2011"/>
    <d v="1899-12-30T11:05:00"/>
    <d v="1899-12-30T11:20:00"/>
    <d v="1899-12-30T00:15:00"/>
    <m/>
    <m/>
    <m/>
    <n v="10"/>
    <s v="El Abolladero"/>
    <x v="0"/>
    <m/>
    <n v="29.37"/>
    <n v="8.9"/>
    <n v="33.33"/>
    <n v="10.1"/>
    <n v="33.33"/>
    <n v="10.1"/>
    <n v="31.35"/>
    <n v="10.1"/>
    <x v="17"/>
    <x v="21"/>
    <n v="75.2"/>
    <n v="24"/>
    <n v="11"/>
    <x v="71"/>
    <n v="10"/>
    <m/>
    <m/>
    <m/>
    <m/>
    <m/>
  </r>
  <r>
    <s v="ELABO-181011-AH-1-10-CP"/>
    <s v="Arturo Hernández"/>
    <x v="9"/>
    <n v="2011"/>
    <d v="1899-12-30T11:05:00"/>
    <d v="1899-12-30T11:20:00"/>
    <d v="1899-12-30T00:15:00"/>
    <m/>
    <m/>
    <m/>
    <n v="10"/>
    <s v="El Abolladero"/>
    <x v="0"/>
    <m/>
    <n v="29.37"/>
    <n v="8.9"/>
    <n v="33.33"/>
    <n v="10.1"/>
    <n v="33.33"/>
    <n v="10.1"/>
    <n v="31.35"/>
    <n v="10.1"/>
    <x v="17"/>
    <x v="21"/>
    <n v="75.2"/>
    <n v="24"/>
    <n v="11"/>
    <x v="71"/>
    <n v="10"/>
    <m/>
    <m/>
    <m/>
    <m/>
    <m/>
  </r>
  <r>
    <m/>
    <m/>
    <x v="10"/>
    <m/>
    <m/>
    <m/>
    <m/>
    <m/>
    <m/>
    <m/>
    <m/>
    <m/>
    <x v="6"/>
    <m/>
    <m/>
    <m/>
    <m/>
    <m/>
    <m/>
    <m/>
    <m/>
    <m/>
    <x v="20"/>
    <x v="24"/>
    <m/>
    <m/>
    <m/>
    <x v="72"/>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 dinámica1" cacheId="13" applyNumberFormats="0" applyBorderFormats="0" applyFontFormats="0" applyPatternFormats="0" applyAlignmentFormats="0" applyWidthHeightFormats="1" dataCaption="Datos" updatedVersion="3" showMemberPropertyTips="0" useAutoFormatting="1" itemPrintTitles="1" createdVersion="1" indent="0" compact="0" compactData="0" gridDropZones="1">
  <location ref="A3:BF16" firstHeaderRow="1" firstDataRow="2" firstDataCol="1"/>
  <pivotFields count="34">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12">
        <item x="0"/>
        <item x="1"/>
        <item x="2"/>
        <item x="3"/>
        <item x="4"/>
        <item x="5"/>
        <item x="6"/>
        <item x="7"/>
        <item x="8"/>
        <item x="9"/>
        <item x="10"/>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57">
        <item x="20"/>
        <item x="47"/>
        <item x="21"/>
        <item x="0"/>
        <item x="35"/>
        <item x="54"/>
        <item x="44"/>
        <item x="1"/>
        <item x="17"/>
        <item x="2"/>
        <item x="22"/>
        <item x="45"/>
        <item x="36"/>
        <item x="23"/>
        <item x="34"/>
        <item x="39"/>
        <item x="42"/>
        <item x="53"/>
        <item x="43"/>
        <item x="15"/>
        <item x="3"/>
        <item x="52"/>
        <item x="49"/>
        <item x="33"/>
        <item x="24"/>
        <item x="4"/>
        <item x="12"/>
        <item x="25"/>
        <item x="51"/>
        <item x="37"/>
        <item x="5"/>
        <item x="46"/>
        <item x="6"/>
        <item x="7"/>
        <item x="13"/>
        <item x="31"/>
        <item x="26"/>
        <item x="18"/>
        <item x="40"/>
        <item x="48"/>
        <item x="27"/>
        <item x="14"/>
        <item x="32"/>
        <item x="8"/>
        <item x="9"/>
        <item x="16"/>
        <item x="10"/>
        <item x="19"/>
        <item x="38"/>
        <item x="41"/>
        <item x="50"/>
        <item x="28"/>
        <item x="29"/>
        <item x="30"/>
        <item x="11"/>
        <item x="55"/>
        <item t="default"/>
      </items>
    </pivotField>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8"/>
  </rowFields>
  <rowItems count="12">
    <i>
      <x/>
    </i>
    <i>
      <x v="1"/>
    </i>
    <i>
      <x v="2"/>
    </i>
    <i>
      <x v="3"/>
    </i>
    <i>
      <x v="4"/>
    </i>
    <i>
      <x v="5"/>
    </i>
    <i>
      <x v="6"/>
    </i>
    <i>
      <x v="7"/>
    </i>
    <i>
      <x v="8"/>
    </i>
    <i>
      <x v="9"/>
    </i>
    <i>
      <x v="10"/>
    </i>
    <i t="grand">
      <x/>
    </i>
  </rowItems>
  <colFields count="1">
    <field x="27"/>
  </colFields>
  <colItems count="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t="grand">
      <x/>
    </i>
  </colItems>
  <dataFields count="1">
    <dataField name="Cuenta de talla" fld="28" subtotal="count" baseField="0" baseItem="0"/>
  </dataFields>
</pivotTableDefinition>
</file>

<file path=xl/pivotTables/pivotTable2.xml><?xml version="1.0" encoding="utf-8"?>
<pivotTableDefinition xmlns="http://schemas.openxmlformats.org/spreadsheetml/2006/main" name="Tabla dinámica3" cacheId="14"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3:E364" firstHeaderRow="1" firstDataRow="1" firstDataCol="5"/>
  <pivotFields count="34">
    <pivotField compact="0" outline="0" showAll="0"/>
    <pivotField compact="0" outline="0" showAll="0"/>
    <pivotField axis="axisRow" compact="0" outline="0" showAll="0" defaultSubtotal="0">
      <items count="11">
        <item x="6"/>
        <item x="7"/>
        <item x="3"/>
        <item x="4"/>
        <item x="0"/>
        <item x="2"/>
        <item x="5"/>
        <item x="1"/>
        <item x="8"/>
        <item x="9"/>
        <item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7">
        <item x="0"/>
        <item x="4"/>
        <item x="1"/>
        <item x="3"/>
        <item x="2"/>
        <item x="5"/>
        <item x="6"/>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21">
        <item x="19"/>
        <item x="18"/>
        <item x="1"/>
        <item x="14"/>
        <item x="0"/>
        <item x="17"/>
        <item x="12"/>
        <item x="13"/>
        <item x="3"/>
        <item x="16"/>
        <item x="4"/>
        <item x="2"/>
        <item x="15"/>
        <item x="5"/>
        <item x="11"/>
        <item x="7"/>
        <item x="9"/>
        <item x="6"/>
        <item x="8"/>
        <item x="10"/>
        <item x="20"/>
      </items>
    </pivotField>
    <pivotField axis="axisRow" compact="0" outline="0" showAll="0" defaultSubtotal="0">
      <items count="25">
        <item x="17"/>
        <item x="1"/>
        <item x="0"/>
        <item x="2"/>
        <item x="18"/>
        <item x="22"/>
        <item x="23"/>
        <item x="21"/>
        <item x="15"/>
        <item x="16"/>
        <item x="10"/>
        <item x="12"/>
        <item x="11"/>
        <item x="7"/>
        <item x="9"/>
        <item x="8"/>
        <item x="4"/>
        <item x="20"/>
        <item x="3"/>
        <item x="6"/>
        <item x="19"/>
        <item x="5"/>
        <item x="14"/>
        <item x="13"/>
        <item x="24"/>
      </items>
    </pivotField>
    <pivotField compact="0" outline="0" showAll="0"/>
    <pivotField compact="0" outline="0" showAll="0"/>
    <pivotField compact="0" outline="0" showAll="0"/>
    <pivotField axis="axisRow" compact="0" outline="0" showAll="0">
      <items count="74">
        <item x="51"/>
        <item x="7"/>
        <item x="66"/>
        <item x="26"/>
        <item x="41"/>
        <item x="47"/>
        <item x="18"/>
        <item x="0"/>
        <item x="69"/>
        <item x="2"/>
        <item x="68"/>
        <item x="34"/>
        <item x="19"/>
        <item x="37"/>
        <item x="35"/>
        <item x="29"/>
        <item x="65"/>
        <item x="12"/>
        <item x="62"/>
        <item x="67"/>
        <item x="70"/>
        <item x="54"/>
        <item x="20"/>
        <item x="21"/>
        <item x="52"/>
        <item x="43"/>
        <item x="16"/>
        <item x="61"/>
        <item x="8"/>
        <item x="22"/>
        <item x="53"/>
        <item x="5"/>
        <item x="27"/>
        <item x="30"/>
        <item x="23"/>
        <item x="1"/>
        <item x="48"/>
        <item x="63"/>
        <item x="38"/>
        <item x="39"/>
        <item x="32"/>
        <item x="45"/>
        <item x="24"/>
        <item x="46"/>
        <item x="25"/>
        <item x="14"/>
        <item x="59"/>
        <item x="58"/>
        <item x="4"/>
        <item x="36"/>
        <item x="9"/>
        <item x="15"/>
        <item x="28"/>
        <item x="56"/>
        <item x="13"/>
        <item x="71"/>
        <item x="40"/>
        <item x="55"/>
        <item x="60"/>
        <item x="50"/>
        <item x="42"/>
        <item x="49"/>
        <item x="17"/>
        <item x="33"/>
        <item x="10"/>
        <item x="31"/>
        <item x="64"/>
        <item x="11"/>
        <item x="57"/>
        <item x="44"/>
        <item x="6"/>
        <item x="3"/>
        <item x="72"/>
        <item t="default"/>
      </items>
    </pivotField>
    <pivotField compact="0" outline="0" showAll="0"/>
    <pivotField compact="0" outline="0" showAll="0"/>
    <pivotField compact="0" outline="0" showAll="0"/>
    <pivotField compact="0" outline="0" showAll="0"/>
    <pivotField compact="0" outline="0" showAll="0"/>
    <pivotField compact="0" outline="0" showAll="0"/>
  </pivotFields>
  <rowFields count="5">
    <field x="12"/>
    <field x="2"/>
    <field x="22"/>
    <field x="23"/>
    <field x="27"/>
  </rowFields>
  <rowItems count="361">
    <i>
      <x/>
      <x/>
      <x v="6"/>
      <x v="8"/>
      <x v="32"/>
    </i>
    <i r="4">
      <x v="51"/>
    </i>
    <i r="4">
      <x v="69"/>
    </i>
    <i r="2">
      <x v="7"/>
      <x/>
      <x v="7"/>
    </i>
    <i r="4">
      <x v="9"/>
    </i>
    <i r="4">
      <x v="32"/>
    </i>
    <i r="4">
      <x v="51"/>
    </i>
    <i r="4">
      <x v="60"/>
    </i>
    <i r="4">
      <x v="69"/>
    </i>
    <i r="3">
      <x v="9"/>
      <x v="9"/>
    </i>
    <i r="4">
      <x v="23"/>
    </i>
    <i r="4">
      <x v="32"/>
    </i>
    <i r="4">
      <x v="37"/>
    </i>
    <i r="4">
      <x v="60"/>
    </i>
    <i r="4">
      <x v="62"/>
    </i>
    <i r="1">
      <x v="4"/>
      <x v="4"/>
      <x v="2"/>
      <x v="7"/>
    </i>
    <i r="4">
      <x v="9"/>
    </i>
    <i r="4">
      <x v="31"/>
    </i>
    <i r="4">
      <x v="35"/>
    </i>
    <i r="4">
      <x v="48"/>
    </i>
    <i r="4">
      <x v="70"/>
    </i>
    <i r="4">
      <x v="71"/>
    </i>
    <i r="3">
      <x v="3"/>
      <x v="6"/>
    </i>
    <i r="4">
      <x v="7"/>
    </i>
    <i r="4">
      <x v="31"/>
    </i>
    <i r="4">
      <x v="51"/>
    </i>
    <i r="4">
      <x v="70"/>
    </i>
    <i r="1">
      <x v="9"/>
      <x v="5"/>
      <x v="7"/>
      <x v="7"/>
    </i>
    <i r="4">
      <x v="20"/>
    </i>
    <i r="4">
      <x v="32"/>
    </i>
    <i r="4">
      <x v="55"/>
    </i>
    <i r="4">
      <x v="69"/>
    </i>
    <i>
      <x v="1"/>
      <x v="2"/>
      <x v="15"/>
      <x v="10"/>
      <x/>
    </i>
    <i r="4">
      <x v="7"/>
    </i>
    <i r="4">
      <x v="23"/>
    </i>
    <i r="4">
      <x v="24"/>
    </i>
    <i r="4">
      <x v="26"/>
    </i>
    <i r="4">
      <x v="30"/>
    </i>
    <i r="4">
      <x v="32"/>
    </i>
    <i r="4">
      <x v="45"/>
    </i>
    <i r="4">
      <x v="48"/>
    </i>
    <i r="4">
      <x v="51"/>
    </i>
    <i r="4">
      <x v="52"/>
    </i>
    <i r="4">
      <x v="64"/>
    </i>
    <i r="4">
      <x v="67"/>
    </i>
    <i r="3">
      <x v="15"/>
      <x/>
    </i>
    <i r="4">
      <x v="7"/>
    </i>
    <i r="4">
      <x v="9"/>
    </i>
    <i r="4">
      <x v="12"/>
    </i>
    <i r="4">
      <x v="23"/>
    </i>
    <i r="4">
      <x v="26"/>
    </i>
    <i r="4">
      <x v="28"/>
    </i>
    <i r="4">
      <x v="32"/>
    </i>
    <i r="4">
      <x v="45"/>
    </i>
    <i r="4">
      <x v="51"/>
    </i>
    <i r="4">
      <x v="64"/>
    </i>
    <i r="4">
      <x v="65"/>
    </i>
    <i r="4">
      <x v="67"/>
    </i>
    <i r="2">
      <x v="17"/>
      <x v="13"/>
      <x v="6"/>
    </i>
    <i r="4">
      <x v="7"/>
    </i>
    <i r="4">
      <x v="9"/>
    </i>
    <i r="4">
      <x v="14"/>
    </i>
    <i r="4">
      <x v="15"/>
    </i>
    <i r="4">
      <x v="23"/>
    </i>
    <i r="4">
      <x v="32"/>
    </i>
    <i r="4">
      <x v="36"/>
    </i>
    <i r="4">
      <x v="39"/>
    </i>
    <i r="4">
      <x v="45"/>
    </i>
    <i r="4">
      <x v="48"/>
    </i>
    <i r="4">
      <x v="51"/>
    </i>
    <i r="4">
      <x v="59"/>
    </i>
    <i r="4">
      <x v="61"/>
    </i>
    <i r="4">
      <x v="64"/>
    </i>
    <i r="4">
      <x v="65"/>
    </i>
    <i r="4">
      <x v="67"/>
    </i>
    <i r="2">
      <x v="18"/>
      <x v="14"/>
      <x/>
    </i>
    <i r="4">
      <x v="5"/>
    </i>
    <i r="4">
      <x v="7"/>
    </i>
    <i r="4">
      <x v="9"/>
    </i>
    <i r="4">
      <x v="12"/>
    </i>
    <i r="4">
      <x v="14"/>
    </i>
    <i r="4">
      <x v="23"/>
    </i>
    <i r="4">
      <x v="28"/>
    </i>
    <i r="4">
      <x v="32"/>
    </i>
    <i r="4">
      <x v="35"/>
    </i>
    <i r="4">
      <x v="39"/>
    </i>
    <i r="4">
      <x v="41"/>
    </i>
    <i r="4">
      <x v="45"/>
    </i>
    <i r="4">
      <x v="49"/>
    </i>
    <i r="4">
      <x v="51"/>
    </i>
    <i r="4">
      <x v="52"/>
    </i>
    <i r="4">
      <x v="59"/>
    </i>
    <i r="4">
      <x v="64"/>
    </i>
    <i r="4">
      <x v="65"/>
    </i>
    <i r="4">
      <x v="67"/>
    </i>
    <i r="1">
      <x v="3"/>
      <x v="16"/>
      <x v="12"/>
      <x/>
    </i>
    <i r="4">
      <x v="7"/>
    </i>
    <i r="4">
      <x v="9"/>
    </i>
    <i r="4">
      <x v="13"/>
    </i>
    <i r="4">
      <x v="22"/>
    </i>
    <i r="4">
      <x v="23"/>
    </i>
    <i r="4">
      <x v="28"/>
    </i>
    <i r="4">
      <x v="31"/>
    </i>
    <i r="4">
      <x v="32"/>
    </i>
    <i r="4">
      <x v="45"/>
    </i>
    <i r="4">
      <x v="49"/>
    </i>
    <i r="4">
      <x v="51"/>
    </i>
    <i r="4">
      <x v="52"/>
    </i>
    <i r="4">
      <x v="64"/>
    </i>
    <i r="4">
      <x v="65"/>
    </i>
    <i r="4">
      <x v="67"/>
    </i>
    <i r="2">
      <x v="19"/>
      <x v="11"/>
      <x v="7"/>
    </i>
    <i r="4">
      <x v="9"/>
    </i>
    <i r="4">
      <x v="14"/>
    </i>
    <i r="4">
      <x v="21"/>
    </i>
    <i r="4">
      <x v="23"/>
    </i>
    <i r="4">
      <x v="32"/>
    </i>
    <i r="4">
      <x v="33"/>
    </i>
    <i r="4">
      <x v="35"/>
    </i>
    <i r="4">
      <x v="36"/>
    </i>
    <i r="4">
      <x v="39"/>
    </i>
    <i r="4">
      <x v="45"/>
    </i>
    <i r="4">
      <x v="47"/>
    </i>
    <i r="4">
      <x v="49"/>
    </i>
    <i r="4">
      <x v="51"/>
    </i>
    <i r="4">
      <x v="53"/>
    </i>
    <i r="4">
      <x v="57"/>
    </i>
    <i r="4">
      <x v="63"/>
    </i>
    <i r="4">
      <x v="64"/>
    </i>
    <i r="4">
      <x v="65"/>
    </i>
    <i r="4">
      <x v="67"/>
    </i>
    <i r="4">
      <x v="68"/>
    </i>
    <i r="4">
      <x v="69"/>
    </i>
    <i>
      <x v="2"/>
      <x v="1"/>
      <x v="3"/>
      <x v="4"/>
      <x v="7"/>
    </i>
    <i r="4">
      <x v="9"/>
    </i>
    <i r="4">
      <x v="12"/>
    </i>
    <i r="4">
      <x v="14"/>
    </i>
    <i r="4">
      <x v="16"/>
    </i>
    <i r="4">
      <x v="17"/>
    </i>
    <i r="4">
      <x v="23"/>
    </i>
    <i r="4">
      <x v="26"/>
    </i>
    <i r="4">
      <x v="28"/>
    </i>
    <i r="4">
      <x v="32"/>
    </i>
    <i r="4">
      <x v="45"/>
    </i>
    <i r="4">
      <x v="50"/>
    </i>
    <i r="4">
      <x v="51"/>
    </i>
    <i r="4">
      <x v="60"/>
    </i>
    <i r="4">
      <x v="61"/>
    </i>
    <i r="4">
      <x v="64"/>
    </i>
    <i r="4">
      <x v="65"/>
    </i>
    <i r="4">
      <x v="66"/>
    </i>
    <i r="4">
      <x v="67"/>
    </i>
    <i r="4">
      <x v="71"/>
    </i>
    <i r="1">
      <x v="4"/>
      <x v="2"/>
      <x v="1"/>
      <x v="1"/>
    </i>
    <i r="4">
      <x v="7"/>
    </i>
    <i r="4">
      <x v="9"/>
    </i>
    <i r="4">
      <x v="17"/>
    </i>
    <i r="4">
      <x v="26"/>
    </i>
    <i r="4">
      <x v="28"/>
    </i>
    <i r="4">
      <x v="31"/>
    </i>
    <i r="4">
      <x v="45"/>
    </i>
    <i r="4">
      <x v="50"/>
    </i>
    <i r="4">
      <x v="51"/>
    </i>
    <i r="4">
      <x v="54"/>
    </i>
    <i r="4">
      <x v="62"/>
    </i>
    <i r="4">
      <x v="64"/>
    </i>
    <i r="4">
      <x v="67"/>
    </i>
    <i r="4">
      <x v="70"/>
    </i>
    <i r="1">
      <x v="9"/>
      <x/>
      <x v="6"/>
      <x v="7"/>
    </i>
    <i r="4">
      <x v="8"/>
    </i>
    <i r="4">
      <x v="9"/>
    </i>
    <i r="4">
      <x v="23"/>
    </i>
    <i r="4">
      <x v="25"/>
    </i>
    <i r="4">
      <x v="26"/>
    </i>
    <i r="4">
      <x v="32"/>
    </i>
    <i r="4">
      <x v="47"/>
    </i>
    <i r="4">
      <x v="60"/>
    </i>
    <i r="4">
      <x v="61"/>
    </i>
    <i r="2">
      <x v="1"/>
      <x v="5"/>
      <x v="7"/>
    </i>
    <i r="4">
      <x v="8"/>
    </i>
    <i r="4">
      <x v="9"/>
    </i>
    <i r="4">
      <x v="10"/>
    </i>
    <i r="4">
      <x v="23"/>
    </i>
    <i r="4">
      <x v="24"/>
    </i>
    <i r="4">
      <x v="26"/>
    </i>
    <i r="4">
      <x v="32"/>
    </i>
    <i r="4">
      <x v="44"/>
    </i>
    <i r="4">
      <x v="50"/>
    </i>
    <i r="4">
      <x v="60"/>
    </i>
    <i r="4">
      <x v="61"/>
    </i>
    <i r="4">
      <x v="65"/>
    </i>
    <i>
      <x v="3"/>
      <x v="5"/>
      <x v="10"/>
      <x v="21"/>
      <x v="4"/>
    </i>
    <i r="4">
      <x v="7"/>
    </i>
    <i r="4">
      <x v="9"/>
    </i>
    <i r="4">
      <x v="11"/>
    </i>
    <i r="4">
      <x v="25"/>
    </i>
    <i r="4">
      <x v="26"/>
    </i>
    <i r="4">
      <x v="32"/>
    </i>
    <i r="4">
      <x v="33"/>
    </i>
    <i r="4">
      <x v="45"/>
    </i>
    <i r="4">
      <x v="48"/>
    </i>
    <i r="4">
      <x v="49"/>
    </i>
    <i r="4">
      <x v="50"/>
    </i>
    <i r="4">
      <x v="51"/>
    </i>
    <i r="4">
      <x v="60"/>
    </i>
    <i r="4">
      <x v="69"/>
    </i>
    <i r="2">
      <x v="13"/>
      <x v="19"/>
      <x v="5"/>
    </i>
    <i r="4">
      <x v="7"/>
    </i>
    <i r="4">
      <x v="9"/>
    </i>
    <i r="4">
      <x v="23"/>
    </i>
    <i r="4">
      <x v="35"/>
    </i>
    <i r="4">
      <x v="41"/>
    </i>
    <i r="4">
      <x v="42"/>
    </i>
    <i r="4">
      <x v="43"/>
    </i>
    <i r="4">
      <x v="44"/>
    </i>
    <i r="4">
      <x v="51"/>
    </i>
    <i r="4">
      <x v="71"/>
    </i>
    <i>
      <x v="4"/>
      <x v="7"/>
      <x v="8"/>
      <x v="16"/>
      <x v="1"/>
    </i>
    <i r="4">
      <x v="7"/>
    </i>
    <i r="4">
      <x v="12"/>
    </i>
    <i r="4">
      <x v="13"/>
    </i>
    <i r="4">
      <x v="15"/>
    </i>
    <i r="4">
      <x v="23"/>
    </i>
    <i r="4">
      <x v="28"/>
    </i>
    <i r="4">
      <x v="32"/>
    </i>
    <i r="4">
      <x v="33"/>
    </i>
    <i r="4">
      <x v="34"/>
    </i>
    <i r="4">
      <x v="38"/>
    </i>
    <i r="4">
      <x v="39"/>
    </i>
    <i r="4">
      <x v="40"/>
    </i>
    <i r="4">
      <x v="42"/>
    </i>
    <i r="4">
      <x v="44"/>
    </i>
    <i r="4">
      <x v="45"/>
    </i>
    <i r="4">
      <x v="49"/>
    </i>
    <i r="4">
      <x v="51"/>
    </i>
    <i r="4">
      <x v="52"/>
    </i>
    <i r="4">
      <x v="56"/>
    </i>
    <i r="4">
      <x v="63"/>
    </i>
    <i r="4">
      <x v="64"/>
    </i>
    <i r="4">
      <x v="65"/>
    </i>
    <i r="4">
      <x v="67"/>
    </i>
    <i r="2">
      <x v="11"/>
      <x v="18"/>
      <x v="1"/>
    </i>
    <i r="4">
      <x v="3"/>
    </i>
    <i r="4">
      <x v="7"/>
    </i>
    <i r="4">
      <x v="9"/>
    </i>
    <i r="4">
      <x v="11"/>
    </i>
    <i r="4">
      <x v="12"/>
    </i>
    <i r="4">
      <x v="14"/>
    </i>
    <i r="4">
      <x v="22"/>
    </i>
    <i r="4">
      <x v="23"/>
    </i>
    <i r="4">
      <x v="28"/>
    </i>
    <i r="4">
      <x v="29"/>
    </i>
    <i r="4">
      <x v="31"/>
    </i>
    <i r="4">
      <x v="32"/>
    </i>
    <i r="4">
      <x v="33"/>
    </i>
    <i r="4">
      <x v="34"/>
    </i>
    <i r="4">
      <x v="35"/>
    </i>
    <i r="4">
      <x v="42"/>
    </i>
    <i r="4">
      <x v="44"/>
    </i>
    <i r="4">
      <x v="45"/>
    </i>
    <i r="4">
      <x v="49"/>
    </i>
    <i r="4">
      <x v="51"/>
    </i>
    <i r="4">
      <x v="52"/>
    </i>
    <i r="4">
      <x v="64"/>
    </i>
    <i r="4">
      <x v="65"/>
    </i>
    <i r="4">
      <x v="67"/>
    </i>
    <i r="4">
      <x v="70"/>
    </i>
    <i r="4">
      <x v="71"/>
    </i>
    <i r="1">
      <x v="8"/>
      <x v="9"/>
      <x v="17"/>
      <x/>
    </i>
    <i r="4">
      <x v="7"/>
    </i>
    <i r="4">
      <x v="9"/>
    </i>
    <i r="4">
      <x v="13"/>
    </i>
    <i r="4">
      <x v="26"/>
    </i>
    <i r="4">
      <x v="28"/>
    </i>
    <i r="4">
      <x v="32"/>
    </i>
    <i r="4">
      <x v="44"/>
    </i>
    <i r="4">
      <x v="45"/>
    </i>
    <i r="4">
      <x v="49"/>
    </i>
    <i r="4">
      <x v="51"/>
    </i>
    <i r="4">
      <x v="64"/>
    </i>
    <i r="4">
      <x v="65"/>
    </i>
    <i r="4">
      <x v="67"/>
    </i>
    <i>
      <x v="5"/>
      <x v="6"/>
      <x v="13"/>
      <x v="19"/>
      <x v="7"/>
    </i>
    <i r="4">
      <x v="9"/>
    </i>
    <i r="4">
      <x v="23"/>
    </i>
    <i r="4">
      <x v="25"/>
    </i>
    <i r="4">
      <x v="26"/>
    </i>
    <i r="4">
      <x v="32"/>
    </i>
    <i r="4">
      <x v="35"/>
    </i>
    <i r="4">
      <x v="39"/>
    </i>
    <i r="4">
      <x v="41"/>
    </i>
    <i r="4">
      <x v="48"/>
    </i>
    <i r="4">
      <x v="50"/>
    </i>
    <i r="4">
      <x v="51"/>
    </i>
    <i r="4">
      <x v="60"/>
    </i>
    <i r="4">
      <x v="67"/>
    </i>
    <i r="2">
      <x v="14"/>
      <x v="22"/>
      <x v="7"/>
    </i>
    <i r="4">
      <x v="9"/>
    </i>
    <i r="4">
      <x v="11"/>
    </i>
    <i r="4">
      <x v="18"/>
    </i>
    <i r="4">
      <x v="22"/>
    </i>
    <i r="4">
      <x v="23"/>
    </i>
    <i r="4">
      <x v="25"/>
    </i>
    <i r="4">
      <x v="27"/>
    </i>
    <i r="4">
      <x v="28"/>
    </i>
    <i r="4">
      <x v="32"/>
    </i>
    <i r="4">
      <x v="35"/>
    </i>
    <i r="4">
      <x v="39"/>
    </i>
    <i r="4">
      <x v="41"/>
    </i>
    <i r="4">
      <x v="44"/>
    </i>
    <i r="4">
      <x v="45"/>
    </i>
    <i r="4">
      <x v="48"/>
    </i>
    <i r="4">
      <x v="49"/>
    </i>
    <i r="4">
      <x v="50"/>
    </i>
    <i r="4">
      <x v="51"/>
    </i>
    <i r="4">
      <x v="58"/>
    </i>
    <i r="4">
      <x v="60"/>
    </i>
    <i r="3">
      <x v="23"/>
      <x v="4"/>
    </i>
    <i r="4">
      <x v="5"/>
    </i>
    <i r="4">
      <x v="7"/>
    </i>
    <i r="4">
      <x v="9"/>
    </i>
    <i r="4">
      <x v="11"/>
    </i>
    <i r="4">
      <x v="23"/>
    </i>
    <i r="4">
      <x v="26"/>
    </i>
    <i r="4">
      <x v="32"/>
    </i>
    <i r="4">
      <x v="35"/>
    </i>
    <i r="4">
      <x v="41"/>
    </i>
    <i r="4">
      <x v="46"/>
    </i>
    <i r="4">
      <x v="47"/>
    </i>
    <i r="4">
      <x v="48"/>
    </i>
    <i r="4">
      <x v="50"/>
    </i>
    <i r="4">
      <x v="51"/>
    </i>
    <i r="4">
      <x v="67"/>
    </i>
    <i r="4">
      <x v="69"/>
    </i>
    <i r="1">
      <x v="8"/>
      <x v="12"/>
      <x v="20"/>
      <x v="2"/>
    </i>
    <i r="4">
      <x v="7"/>
    </i>
    <i r="4">
      <x v="9"/>
    </i>
    <i r="4">
      <x v="11"/>
    </i>
    <i r="4">
      <x v="15"/>
    </i>
    <i r="4">
      <x v="18"/>
    </i>
    <i r="4">
      <x v="19"/>
    </i>
    <i r="4">
      <x v="23"/>
    </i>
    <i r="4">
      <x v="24"/>
    </i>
    <i r="4">
      <x v="26"/>
    </i>
    <i r="4">
      <x v="32"/>
    </i>
    <i r="4">
      <x v="33"/>
    </i>
    <i r="4">
      <x v="39"/>
    </i>
    <i r="4">
      <x v="41"/>
    </i>
    <i r="4">
      <x v="42"/>
    </i>
    <i r="4">
      <x v="48"/>
    </i>
    <i r="4">
      <x v="49"/>
    </i>
    <i r="4">
      <x v="50"/>
    </i>
    <i r="4">
      <x v="51"/>
    </i>
    <i r="4">
      <x v="60"/>
    </i>
    <i r="4">
      <x v="69"/>
    </i>
    <i r="1">
      <x v="9"/>
      <x v="5"/>
      <x v="7"/>
      <x v="7"/>
    </i>
    <i r="4">
      <x v="9"/>
    </i>
    <i r="4">
      <x v="26"/>
    </i>
    <i r="4">
      <x v="60"/>
    </i>
    <i>
      <x v="6"/>
      <x v="10"/>
      <x v="20"/>
      <x v="24"/>
      <x v="72"/>
    </i>
    <i t="grand">
      <x/>
    </i>
  </rowItems>
  <colItems count="1">
    <i/>
  </colItems>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119"/>
  <sheetViews>
    <sheetView topLeftCell="I107" zoomScale="130" zoomScaleNormal="130" zoomScalePageLayoutView="130" workbookViewId="0">
      <selection activeCell="J119" sqref="J119"/>
    </sheetView>
  </sheetViews>
  <sheetFormatPr baseColWidth="10" defaultColWidth="21.5" defaultRowHeight="14"/>
  <cols>
    <col min="1" max="1" width="18.1640625" style="55" bestFit="1" customWidth="1"/>
    <col min="2" max="2" width="21.5" style="56"/>
    <col min="3" max="3" width="6.5" style="55" bestFit="1" customWidth="1"/>
    <col min="4" max="4" width="10" style="55" bestFit="1" customWidth="1"/>
    <col min="5" max="5" width="10.6640625" style="55" bestFit="1" customWidth="1"/>
    <col min="6" max="6" width="12.6640625" style="55" bestFit="1" customWidth="1"/>
    <col min="7" max="7" width="24.5" style="55" bestFit="1" customWidth="1"/>
    <col min="8" max="8" width="55.1640625" style="55" bestFit="1" customWidth="1"/>
    <col min="9" max="9" width="11.5" style="55" bestFit="1" customWidth="1"/>
    <col min="10" max="10" width="28.5" style="55" customWidth="1"/>
    <col min="11" max="11" width="6.83203125" style="55" bestFit="1" customWidth="1"/>
    <col min="12" max="12" width="9.1640625" style="55" customWidth="1"/>
    <col min="13" max="16384" width="21.5" style="55"/>
  </cols>
  <sheetData>
    <row r="1" spans="1:13">
      <c r="A1" s="58" t="s">
        <v>177</v>
      </c>
      <c r="B1" s="59" t="s">
        <v>179</v>
      </c>
      <c r="C1" s="60" t="s">
        <v>183</v>
      </c>
      <c r="D1" s="58" t="s">
        <v>184</v>
      </c>
      <c r="E1" s="60" t="s">
        <v>185</v>
      </c>
      <c r="F1" s="60" t="s">
        <v>186</v>
      </c>
      <c r="G1" s="58" t="s">
        <v>187</v>
      </c>
      <c r="H1" s="58" t="s">
        <v>188</v>
      </c>
      <c r="I1" s="58" t="s">
        <v>44</v>
      </c>
      <c r="J1" s="58" t="s">
        <v>203</v>
      </c>
      <c r="K1" s="58" t="s">
        <v>45</v>
      </c>
      <c r="L1" s="58" t="s">
        <v>46</v>
      </c>
      <c r="M1" s="58" t="s">
        <v>61</v>
      </c>
    </row>
    <row r="2" spans="1:13">
      <c r="A2" s="55" t="s">
        <v>47</v>
      </c>
      <c r="B2" s="56">
        <v>2010</v>
      </c>
      <c r="C2" s="55">
        <v>1</v>
      </c>
      <c r="D2" s="55">
        <v>1</v>
      </c>
      <c r="E2" s="55">
        <v>1</v>
      </c>
      <c r="F2" s="55">
        <v>1</v>
      </c>
      <c r="G2" s="57" t="s">
        <v>165</v>
      </c>
      <c r="H2" s="57" t="s">
        <v>38</v>
      </c>
      <c r="I2" s="55">
        <v>1</v>
      </c>
      <c r="J2" s="61" t="s">
        <v>210</v>
      </c>
      <c r="K2" s="55">
        <v>1</v>
      </c>
      <c r="L2" s="55">
        <v>1</v>
      </c>
    </row>
    <row r="3" spans="1:13">
      <c r="A3" s="57" t="s">
        <v>48</v>
      </c>
      <c r="B3" s="56">
        <v>2011</v>
      </c>
      <c r="C3" s="55">
        <v>2</v>
      </c>
      <c r="D3" s="55">
        <v>2</v>
      </c>
      <c r="E3" s="55">
        <v>2</v>
      </c>
      <c r="F3" s="55">
        <v>2</v>
      </c>
      <c r="G3" s="57" t="s">
        <v>49</v>
      </c>
      <c r="H3" s="57" t="s">
        <v>33</v>
      </c>
      <c r="I3" s="55">
        <v>2</v>
      </c>
      <c r="J3" s="62" t="s">
        <v>107</v>
      </c>
      <c r="K3" s="55">
        <v>2</v>
      </c>
      <c r="L3" s="55">
        <v>2</v>
      </c>
    </row>
    <row r="4" spans="1:13">
      <c r="A4" s="57" t="s">
        <v>50</v>
      </c>
      <c r="B4" s="56">
        <v>2012</v>
      </c>
      <c r="C4" s="55" t="s">
        <v>51</v>
      </c>
      <c r="D4" s="55" t="s">
        <v>51</v>
      </c>
      <c r="E4" s="55">
        <v>3</v>
      </c>
      <c r="F4" s="55">
        <v>3</v>
      </c>
      <c r="G4" s="57" t="s">
        <v>52</v>
      </c>
      <c r="H4" s="27" t="s">
        <v>72</v>
      </c>
      <c r="I4" s="55" t="s">
        <v>51</v>
      </c>
      <c r="J4" s="63" t="s">
        <v>211</v>
      </c>
      <c r="K4" s="55">
        <v>3</v>
      </c>
      <c r="L4" s="55">
        <v>3</v>
      </c>
    </row>
    <row r="5" spans="1:13">
      <c r="A5" s="57" t="s">
        <v>53</v>
      </c>
      <c r="B5" s="56">
        <v>2013</v>
      </c>
      <c r="E5" s="55">
        <v>4</v>
      </c>
      <c r="F5" s="55">
        <v>4</v>
      </c>
      <c r="G5" s="27" t="s">
        <v>74</v>
      </c>
      <c r="H5" s="27" t="s">
        <v>73</v>
      </c>
      <c r="J5" s="63" t="s">
        <v>212</v>
      </c>
      <c r="K5" s="55">
        <v>4</v>
      </c>
      <c r="L5" s="55">
        <v>4</v>
      </c>
    </row>
    <row r="6" spans="1:13">
      <c r="A6" s="57" t="s">
        <v>54</v>
      </c>
      <c r="B6" s="56">
        <v>2014</v>
      </c>
      <c r="E6" s="55">
        <v>5</v>
      </c>
      <c r="F6" s="55">
        <v>5</v>
      </c>
      <c r="G6" s="27" t="s">
        <v>80</v>
      </c>
      <c r="H6" s="27" t="s">
        <v>81</v>
      </c>
      <c r="J6" s="63" t="s">
        <v>213</v>
      </c>
      <c r="K6" s="55">
        <v>5</v>
      </c>
      <c r="L6" s="55">
        <v>5</v>
      </c>
    </row>
    <row r="7" spans="1:13" ht="14.25" customHeight="1">
      <c r="A7" s="57" t="s">
        <v>55</v>
      </c>
      <c r="B7" s="56">
        <v>2015</v>
      </c>
      <c r="E7" s="55">
        <v>6</v>
      </c>
      <c r="F7" s="55">
        <v>6</v>
      </c>
      <c r="G7" s="27" t="s">
        <v>94</v>
      </c>
      <c r="H7" s="27" t="s">
        <v>95</v>
      </c>
      <c r="J7" s="64" t="s">
        <v>214</v>
      </c>
      <c r="K7" s="55">
        <v>6</v>
      </c>
      <c r="L7" s="55">
        <v>6</v>
      </c>
    </row>
    <row r="8" spans="1:13" ht="14.25" customHeight="1">
      <c r="A8" s="57" t="s">
        <v>56</v>
      </c>
      <c r="B8" s="56" t="s">
        <v>51</v>
      </c>
      <c r="E8" s="55">
        <v>7</v>
      </c>
      <c r="F8" s="55">
        <v>7</v>
      </c>
      <c r="G8" s="57"/>
      <c r="H8" s="57"/>
      <c r="J8" s="36" t="s">
        <v>63</v>
      </c>
      <c r="K8" s="55">
        <v>7</v>
      </c>
      <c r="L8" s="55">
        <v>7</v>
      </c>
    </row>
    <row r="9" spans="1:13" ht="12.75" customHeight="1">
      <c r="A9" s="57" t="s">
        <v>57</v>
      </c>
      <c r="E9" s="55">
        <v>8</v>
      </c>
      <c r="F9" s="55">
        <v>8</v>
      </c>
      <c r="G9" s="57"/>
      <c r="H9" s="57"/>
      <c r="J9" s="64" t="s">
        <v>215</v>
      </c>
      <c r="K9" s="55">
        <v>8</v>
      </c>
      <c r="L9" s="55">
        <v>8</v>
      </c>
    </row>
    <row r="10" spans="1:13">
      <c r="A10" s="57" t="s">
        <v>58</v>
      </c>
      <c r="E10" s="55">
        <v>9</v>
      </c>
      <c r="F10" s="55">
        <v>9</v>
      </c>
      <c r="G10" s="57"/>
      <c r="H10" s="57"/>
      <c r="J10" s="64" t="s">
        <v>216</v>
      </c>
      <c r="K10" s="55">
        <v>9</v>
      </c>
      <c r="L10" s="55">
        <v>9</v>
      </c>
    </row>
    <row r="11" spans="1:13">
      <c r="A11" s="57" t="s">
        <v>59</v>
      </c>
      <c r="E11" s="55">
        <v>10</v>
      </c>
      <c r="F11" s="55">
        <v>10</v>
      </c>
      <c r="G11" s="57"/>
      <c r="H11" s="57"/>
      <c r="J11" s="61" t="s">
        <v>217</v>
      </c>
      <c r="K11" s="55">
        <v>10</v>
      </c>
      <c r="L11" s="55">
        <v>10</v>
      </c>
    </row>
    <row r="12" spans="1:13">
      <c r="A12" s="57"/>
      <c r="E12" s="55">
        <v>11</v>
      </c>
      <c r="F12" s="55">
        <v>11</v>
      </c>
      <c r="G12" s="57"/>
      <c r="H12" s="57"/>
      <c r="J12" s="61" t="s">
        <v>218</v>
      </c>
      <c r="K12" s="55">
        <v>11</v>
      </c>
      <c r="L12" s="55">
        <v>11</v>
      </c>
    </row>
    <row r="13" spans="1:13">
      <c r="A13" s="57"/>
      <c r="E13" s="55">
        <v>12</v>
      </c>
      <c r="F13" s="55">
        <v>12</v>
      </c>
      <c r="J13" s="65" t="s">
        <v>219</v>
      </c>
      <c r="K13" s="55">
        <v>12</v>
      </c>
      <c r="L13" s="55">
        <v>12</v>
      </c>
    </row>
    <row r="14" spans="1:13">
      <c r="E14" s="55" t="s">
        <v>51</v>
      </c>
      <c r="F14" s="55" t="s">
        <v>51</v>
      </c>
      <c r="J14" s="61" t="s">
        <v>220</v>
      </c>
      <c r="K14" s="55">
        <v>13</v>
      </c>
      <c r="L14" s="55">
        <v>13</v>
      </c>
    </row>
    <row r="15" spans="1:13" ht="12.75" customHeight="1">
      <c r="J15" s="61" t="s">
        <v>221</v>
      </c>
      <c r="K15" s="55">
        <v>14</v>
      </c>
      <c r="L15" s="55">
        <v>14</v>
      </c>
    </row>
    <row r="16" spans="1:13" ht="15.75" customHeight="1">
      <c r="J16" s="64" t="s">
        <v>222</v>
      </c>
      <c r="K16" s="55">
        <v>15</v>
      </c>
      <c r="L16" s="55">
        <v>15</v>
      </c>
    </row>
    <row r="17" spans="1:12">
      <c r="A17" s="57"/>
      <c r="J17" s="64" t="s">
        <v>223</v>
      </c>
      <c r="K17" s="55">
        <v>16</v>
      </c>
      <c r="L17" s="55">
        <v>16</v>
      </c>
    </row>
    <row r="18" spans="1:12">
      <c r="J18" s="61" t="s">
        <v>224</v>
      </c>
      <c r="K18" s="55">
        <v>17</v>
      </c>
      <c r="L18" s="55">
        <v>17</v>
      </c>
    </row>
    <row r="19" spans="1:12" ht="13.5" customHeight="1">
      <c r="A19" s="57"/>
      <c r="J19" s="65" t="s">
        <v>225</v>
      </c>
      <c r="K19" s="55">
        <v>18</v>
      </c>
      <c r="L19" s="55">
        <v>18</v>
      </c>
    </row>
    <row r="20" spans="1:12" ht="12" customHeight="1">
      <c r="J20" s="64" t="s">
        <v>226</v>
      </c>
      <c r="K20" s="55">
        <v>19</v>
      </c>
      <c r="L20" s="55">
        <v>19</v>
      </c>
    </row>
    <row r="21" spans="1:12">
      <c r="A21" s="57" t="s">
        <v>51</v>
      </c>
      <c r="J21" s="64" t="s">
        <v>227</v>
      </c>
      <c r="K21" s="55">
        <v>20</v>
      </c>
      <c r="L21" s="55">
        <v>20</v>
      </c>
    </row>
    <row r="22" spans="1:12">
      <c r="J22" s="61" t="s">
        <v>228</v>
      </c>
      <c r="K22" s="55">
        <v>21</v>
      </c>
      <c r="L22" s="55">
        <v>21</v>
      </c>
    </row>
    <row r="23" spans="1:12">
      <c r="J23" s="61" t="s">
        <v>229</v>
      </c>
      <c r="K23" s="55">
        <v>22</v>
      </c>
      <c r="L23" s="55">
        <v>22</v>
      </c>
    </row>
    <row r="24" spans="1:12">
      <c r="J24" s="61" t="s">
        <v>230</v>
      </c>
      <c r="K24" s="55">
        <v>23</v>
      </c>
      <c r="L24" s="55">
        <v>23</v>
      </c>
    </row>
    <row r="25" spans="1:12">
      <c r="J25" s="61" t="s">
        <v>231</v>
      </c>
      <c r="K25" s="55">
        <v>24</v>
      </c>
      <c r="L25" s="55">
        <v>24</v>
      </c>
    </row>
    <row r="26" spans="1:12">
      <c r="J26" s="61" t="s">
        <v>232</v>
      </c>
      <c r="K26" s="55">
        <v>25</v>
      </c>
      <c r="L26" s="55">
        <v>25</v>
      </c>
    </row>
    <row r="27" spans="1:12">
      <c r="J27" s="64" t="s">
        <v>233</v>
      </c>
      <c r="K27" s="55">
        <v>26</v>
      </c>
      <c r="L27" s="55">
        <v>26</v>
      </c>
    </row>
    <row r="28" spans="1:12">
      <c r="J28" s="61" t="s">
        <v>234</v>
      </c>
      <c r="K28" s="55">
        <v>27</v>
      </c>
      <c r="L28" s="55">
        <v>27</v>
      </c>
    </row>
    <row r="29" spans="1:12">
      <c r="J29" s="61" t="s">
        <v>235</v>
      </c>
      <c r="K29" s="55">
        <v>28</v>
      </c>
      <c r="L29" s="55">
        <v>28</v>
      </c>
    </row>
    <row r="30" spans="1:12">
      <c r="J30" s="63" t="s">
        <v>236</v>
      </c>
      <c r="K30" s="55">
        <v>29</v>
      </c>
      <c r="L30" s="55">
        <v>29</v>
      </c>
    </row>
    <row r="31" spans="1:12">
      <c r="J31" s="66" t="s">
        <v>237</v>
      </c>
      <c r="K31" s="55">
        <v>30</v>
      </c>
      <c r="L31" s="55">
        <v>30</v>
      </c>
    </row>
    <row r="32" spans="1:12">
      <c r="J32" s="64" t="s">
        <v>238</v>
      </c>
      <c r="K32" s="55">
        <v>31</v>
      </c>
      <c r="L32" s="55" t="s">
        <v>51</v>
      </c>
    </row>
    <row r="33" spans="10:12">
      <c r="J33" s="64" t="s">
        <v>239</v>
      </c>
      <c r="K33" s="55">
        <v>32</v>
      </c>
      <c r="L33" s="55" t="s">
        <v>60</v>
      </c>
    </row>
    <row r="34" spans="10:12">
      <c r="J34" s="64" t="s">
        <v>240</v>
      </c>
      <c r="K34" s="55">
        <v>33</v>
      </c>
    </row>
    <row r="35" spans="10:12">
      <c r="J35" s="63" t="s">
        <v>241</v>
      </c>
      <c r="K35" s="55">
        <v>34</v>
      </c>
    </row>
    <row r="36" spans="10:12">
      <c r="J36" s="64" t="s">
        <v>242</v>
      </c>
      <c r="K36" s="55">
        <v>35</v>
      </c>
    </row>
    <row r="37" spans="10:12">
      <c r="J37" s="61" t="s">
        <v>243</v>
      </c>
      <c r="K37" s="55">
        <v>36</v>
      </c>
    </row>
    <row r="38" spans="10:12">
      <c r="J38" s="64" t="s">
        <v>244</v>
      </c>
      <c r="K38" s="55">
        <v>37</v>
      </c>
    </row>
    <row r="39" spans="10:12">
      <c r="J39" s="61" t="s">
        <v>245</v>
      </c>
      <c r="K39" s="55">
        <v>38</v>
      </c>
    </row>
    <row r="40" spans="10:12">
      <c r="J40" s="61" t="s">
        <v>246</v>
      </c>
      <c r="K40" s="55">
        <v>39</v>
      </c>
    </row>
    <row r="41" spans="10:12">
      <c r="J41" s="61" t="s">
        <v>247</v>
      </c>
      <c r="K41" s="55">
        <v>40</v>
      </c>
    </row>
    <row r="42" spans="10:12">
      <c r="J42" s="65" t="s">
        <v>248</v>
      </c>
      <c r="K42" s="55">
        <v>41</v>
      </c>
    </row>
    <row r="43" spans="10:12">
      <c r="J43" s="65" t="s">
        <v>249</v>
      </c>
      <c r="K43" s="55">
        <v>42</v>
      </c>
    </row>
    <row r="44" spans="10:12">
      <c r="J44" s="65" t="s">
        <v>250</v>
      </c>
      <c r="K44" s="55">
        <v>43</v>
      </c>
    </row>
    <row r="45" spans="10:12">
      <c r="J45" s="77" t="s">
        <v>76</v>
      </c>
      <c r="K45" s="55">
        <v>44</v>
      </c>
    </row>
    <row r="46" spans="10:12">
      <c r="J46" s="65" t="s">
        <v>251</v>
      </c>
      <c r="K46" s="55">
        <v>45</v>
      </c>
    </row>
    <row r="47" spans="10:12">
      <c r="J47" s="64" t="s">
        <v>146</v>
      </c>
      <c r="K47" s="55">
        <v>46</v>
      </c>
    </row>
    <row r="48" spans="10:12">
      <c r="J48" s="64" t="s">
        <v>252</v>
      </c>
      <c r="K48" s="55">
        <v>47</v>
      </c>
    </row>
    <row r="49" spans="10:11">
      <c r="J49" s="61" t="s">
        <v>253</v>
      </c>
      <c r="K49" s="55">
        <v>48</v>
      </c>
    </row>
    <row r="50" spans="10:11">
      <c r="J50" s="61" t="s">
        <v>254</v>
      </c>
      <c r="K50" s="55">
        <v>49</v>
      </c>
    </row>
    <row r="51" spans="10:11">
      <c r="J51" s="78" t="s">
        <v>88</v>
      </c>
      <c r="K51" s="55" t="s">
        <v>51</v>
      </c>
    </row>
    <row r="52" spans="10:11">
      <c r="J52" s="36" t="s">
        <v>151</v>
      </c>
      <c r="K52" s="55" t="s">
        <v>60</v>
      </c>
    </row>
    <row r="53" spans="10:11">
      <c r="J53" s="67" t="s">
        <v>64</v>
      </c>
    </row>
    <row r="54" spans="10:11">
      <c r="J54" s="64" t="s">
        <v>255</v>
      </c>
    </row>
    <row r="55" spans="10:11">
      <c r="J55" s="61" t="s">
        <v>256</v>
      </c>
    </row>
    <row r="56" spans="10:11">
      <c r="J56" s="64" t="s">
        <v>145</v>
      </c>
    </row>
    <row r="57" spans="10:11">
      <c r="J57" s="64" t="s">
        <v>257</v>
      </c>
    </row>
    <row r="58" spans="10:11">
      <c r="J58" s="61" t="s">
        <v>258</v>
      </c>
    </row>
    <row r="59" spans="10:11">
      <c r="J59" s="64" t="s">
        <v>259</v>
      </c>
    </row>
    <row r="60" spans="10:11">
      <c r="J60" s="63" t="s">
        <v>260</v>
      </c>
    </row>
    <row r="61" spans="10:11">
      <c r="J61" s="64" t="s">
        <v>148</v>
      </c>
    </row>
    <row r="62" spans="10:11">
      <c r="J62" s="64" t="s">
        <v>261</v>
      </c>
    </row>
    <row r="63" spans="10:11">
      <c r="J63" s="61" t="s">
        <v>262</v>
      </c>
    </row>
    <row r="64" spans="10:11">
      <c r="J64" s="64" t="s">
        <v>101</v>
      </c>
    </row>
    <row r="65" spans="10:10">
      <c r="J65" s="61" t="s">
        <v>102</v>
      </c>
    </row>
    <row r="66" spans="10:10">
      <c r="J66" s="61" t="s">
        <v>103</v>
      </c>
    </row>
    <row r="67" spans="10:10">
      <c r="J67" s="64" t="s">
        <v>104</v>
      </c>
    </row>
    <row r="68" spans="10:10">
      <c r="J68" s="61" t="s">
        <v>105</v>
      </c>
    </row>
    <row r="69" spans="10:10">
      <c r="J69" s="77" t="s">
        <v>152</v>
      </c>
    </row>
    <row r="70" spans="10:10">
      <c r="J70" s="61" t="s">
        <v>106</v>
      </c>
    </row>
    <row r="71" spans="10:10">
      <c r="J71" s="64" t="s">
        <v>108</v>
      </c>
    </row>
    <row r="72" spans="10:10">
      <c r="J72" s="61" t="s">
        <v>109</v>
      </c>
    </row>
    <row r="73" spans="10:10">
      <c r="J73" s="64" t="s">
        <v>149</v>
      </c>
    </row>
    <row r="74" spans="10:10">
      <c r="J74" s="64" t="s">
        <v>110</v>
      </c>
    </row>
    <row r="75" spans="10:10">
      <c r="J75" s="63" t="s">
        <v>111</v>
      </c>
    </row>
    <row r="76" spans="10:10">
      <c r="J76" s="64" t="s">
        <v>112</v>
      </c>
    </row>
    <row r="77" spans="10:10">
      <c r="J77" s="65" t="s">
        <v>113</v>
      </c>
    </row>
    <row r="78" spans="10:10">
      <c r="J78" s="77" t="s">
        <v>26</v>
      </c>
    </row>
    <row r="79" spans="10:10">
      <c r="J79" s="61" t="s">
        <v>114</v>
      </c>
    </row>
    <row r="80" spans="10:10">
      <c r="J80" s="65" t="s">
        <v>115</v>
      </c>
    </row>
    <row r="81" spans="10:10">
      <c r="J81" s="65" t="s">
        <v>116</v>
      </c>
    </row>
    <row r="82" spans="10:10">
      <c r="J82" s="65" t="s">
        <v>117</v>
      </c>
    </row>
    <row r="83" spans="10:10">
      <c r="J83" s="61" t="s">
        <v>118</v>
      </c>
    </row>
    <row r="84" spans="10:10">
      <c r="J84" s="61" t="s">
        <v>147</v>
      </c>
    </row>
    <row r="85" spans="10:10">
      <c r="J85" s="61" t="s">
        <v>119</v>
      </c>
    </row>
    <row r="86" spans="10:10">
      <c r="J86" s="63" t="s">
        <v>120</v>
      </c>
    </row>
    <row r="87" spans="10:10">
      <c r="J87" s="65" t="s">
        <v>121</v>
      </c>
    </row>
    <row r="88" spans="10:10">
      <c r="J88" s="64" t="s">
        <v>122</v>
      </c>
    </row>
    <row r="89" spans="10:10">
      <c r="J89" s="78" t="s">
        <v>89</v>
      </c>
    </row>
    <row r="90" spans="10:10">
      <c r="J90" s="64" t="s">
        <v>123</v>
      </c>
    </row>
    <row r="91" spans="10:10">
      <c r="J91" s="64" t="s">
        <v>124</v>
      </c>
    </row>
    <row r="92" spans="10:10">
      <c r="J92" s="64" t="s">
        <v>125</v>
      </c>
    </row>
    <row r="93" spans="10:10">
      <c r="J93" s="65" t="s">
        <v>126</v>
      </c>
    </row>
    <row r="94" spans="10:10">
      <c r="J94" s="64" t="s">
        <v>127</v>
      </c>
    </row>
    <row r="95" spans="10:10">
      <c r="J95" s="65" t="s">
        <v>128</v>
      </c>
    </row>
    <row r="96" spans="10:10">
      <c r="J96" s="65" t="s">
        <v>129</v>
      </c>
    </row>
    <row r="97" spans="10:13">
      <c r="J97" s="77" t="s">
        <v>75</v>
      </c>
    </row>
    <row r="98" spans="10:13">
      <c r="J98" s="65" t="s">
        <v>130</v>
      </c>
    </row>
    <row r="99" spans="10:13">
      <c r="J99" s="61" t="s">
        <v>131</v>
      </c>
    </row>
    <row r="100" spans="10:13">
      <c r="J100" s="65" t="s">
        <v>132</v>
      </c>
    </row>
    <row r="101" spans="10:13">
      <c r="J101" s="65" t="s">
        <v>133</v>
      </c>
    </row>
    <row r="102" spans="10:13">
      <c r="J102" s="65" t="s">
        <v>134</v>
      </c>
    </row>
    <row r="103" spans="10:13">
      <c r="J103" s="61" t="s">
        <v>135</v>
      </c>
    </row>
    <row r="104" spans="10:13">
      <c r="J104" s="61" t="s">
        <v>136</v>
      </c>
      <c r="M104" s="55" t="s">
        <v>34</v>
      </c>
    </row>
    <row r="105" spans="10:13">
      <c r="J105" s="61" t="s">
        <v>137</v>
      </c>
    </row>
    <row r="106" spans="10:13">
      <c r="J106" s="61" t="s">
        <v>138</v>
      </c>
    </row>
    <row r="107" spans="10:13">
      <c r="J107" s="61" t="s">
        <v>139</v>
      </c>
    </row>
    <row r="108" spans="10:13">
      <c r="J108" s="61" t="s">
        <v>140</v>
      </c>
    </row>
    <row r="109" spans="10:13">
      <c r="J109" s="61" t="s">
        <v>141</v>
      </c>
    </row>
    <row r="110" spans="10:13">
      <c r="J110" s="64" t="s">
        <v>142</v>
      </c>
    </row>
    <row r="111" spans="10:13">
      <c r="J111" s="77" t="s">
        <v>92</v>
      </c>
    </row>
    <row r="112" spans="10:13">
      <c r="J112" s="65" t="s">
        <v>143</v>
      </c>
    </row>
    <row r="113" spans="10:10">
      <c r="J113" s="77" t="s">
        <v>77</v>
      </c>
    </row>
    <row r="114" spans="10:10">
      <c r="J114" s="36" t="s">
        <v>36</v>
      </c>
    </row>
    <row r="115" spans="10:10">
      <c r="J115" s="64" t="s">
        <v>144</v>
      </c>
    </row>
    <row r="116" spans="10:10">
      <c r="J116" s="36" t="s">
        <v>35</v>
      </c>
    </row>
    <row r="117" spans="10:10">
      <c r="J117" s="77" t="s">
        <v>155</v>
      </c>
    </row>
    <row r="118" spans="10:10">
      <c r="J118" s="78" t="s">
        <v>100</v>
      </c>
    </row>
    <row r="119" spans="10:10">
      <c r="J119" s="77" t="s">
        <v>16</v>
      </c>
    </row>
  </sheetData>
  <sortState ref="J3:J116">
    <sortCondition ref="J4:J116"/>
  </sortState>
  <phoneticPr fontId="22" type="noConversion"/>
  <dataValidations count="9">
    <dataValidation type="list" allowBlank="1" showInputMessage="1" showErrorMessage="1" sqref="A1">
      <formula1>observador</formula1>
    </dataValidation>
    <dataValidation type="list" allowBlank="1" showInputMessage="1" showErrorMessage="1" sqref="D1">
      <formula1>buceo</formula1>
    </dataValidation>
    <dataValidation type="list" allowBlank="1" showInputMessage="1" showErrorMessage="1" sqref="E1">
      <formula1>replica</formula1>
    </dataValidation>
    <dataValidation type="list" allowBlank="1" showInputMessage="1" showErrorMessage="1" sqref="F1">
      <formula1>transecto</formula1>
    </dataValidation>
    <dataValidation type="list" allowBlank="1" showInputMessage="1" showErrorMessage="1" sqref="I1">
      <formula1>tipositio</formula1>
    </dataValidation>
    <dataValidation type="list" allowBlank="1" showInputMessage="1" showErrorMessage="1" sqref="G1">
      <formula1>sitio</formula1>
    </dataValidation>
    <dataValidation type="list" allowBlank="1" showInputMessage="1" showErrorMessage="1" sqref="H1">
      <formula1>sitioextenso</formula1>
    </dataValidation>
    <dataValidation type="list" allowBlank="1" showInputMessage="1" showErrorMessage="1" sqref="C1">
      <formula1>epoca</formula1>
    </dataValidation>
    <dataValidation type="list" allowBlank="1" showInputMessage="1" showErrorMessage="1" sqref="J1">
      <formula1>especie</formula1>
    </dataValidation>
  </dataValidations>
  <pageMargins left="0.7" right="0.7" top="0.75" bottom="0.75" header="0.3" footer="0.3"/>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BF16"/>
  <sheetViews>
    <sheetView workbookViewId="0">
      <selection activeCell="B22" sqref="B22"/>
    </sheetView>
  </sheetViews>
  <sheetFormatPr baseColWidth="10" defaultRowHeight="14"/>
  <cols>
    <col min="1" max="1" width="14.33203125" bestFit="1" customWidth="1"/>
    <col min="2" max="57" width="27.1640625" bestFit="1" customWidth="1"/>
    <col min="58" max="58" width="12.5" bestFit="1" customWidth="1"/>
  </cols>
  <sheetData>
    <row r="3" spans="1:58">
      <c r="A3" s="4" t="s">
        <v>28</v>
      </c>
      <c r="B3" s="4" t="s">
        <v>203</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3"/>
    </row>
    <row r="4" spans="1:58">
      <c r="A4" s="4" t="s">
        <v>184</v>
      </c>
      <c r="B4" s="18" t="s">
        <v>210</v>
      </c>
      <c r="C4" s="16" t="s">
        <v>171</v>
      </c>
      <c r="D4" s="16" t="s">
        <v>215</v>
      </c>
      <c r="E4" s="16" t="s">
        <v>217</v>
      </c>
      <c r="F4" s="16" t="s">
        <v>218</v>
      </c>
      <c r="G4" s="16" t="s">
        <v>174</v>
      </c>
      <c r="H4" s="16" t="s">
        <v>220</v>
      </c>
      <c r="I4" s="16" t="s">
        <v>221</v>
      </c>
      <c r="J4" s="16" t="s">
        <v>163</v>
      </c>
      <c r="K4" s="16" t="s">
        <v>228</v>
      </c>
      <c r="L4" s="16" t="s">
        <v>229</v>
      </c>
      <c r="M4" s="16" t="s">
        <v>169</v>
      </c>
      <c r="N4" s="16" t="s">
        <v>162</v>
      </c>
      <c r="O4" s="16" t="s">
        <v>157</v>
      </c>
      <c r="P4" s="16" t="s">
        <v>161</v>
      </c>
      <c r="Q4" s="16" t="s">
        <v>242</v>
      </c>
      <c r="R4" s="16" t="s">
        <v>167</v>
      </c>
      <c r="S4" s="16" t="s">
        <v>244</v>
      </c>
      <c r="T4" s="16" t="s">
        <v>168</v>
      </c>
      <c r="U4" s="16" t="s">
        <v>153</v>
      </c>
      <c r="V4" s="16" t="s">
        <v>247</v>
      </c>
      <c r="W4" s="16" t="s">
        <v>248</v>
      </c>
      <c r="X4" s="16" t="s">
        <v>249</v>
      </c>
      <c r="Y4" s="16" t="s">
        <v>160</v>
      </c>
      <c r="Z4" s="16" t="s">
        <v>253</v>
      </c>
      <c r="AA4" s="16" t="s">
        <v>254</v>
      </c>
      <c r="AB4" s="16" t="s">
        <v>151</v>
      </c>
      <c r="AC4" s="16" t="s">
        <v>158</v>
      </c>
      <c r="AD4" s="16" t="s">
        <v>173</v>
      </c>
      <c r="AE4" s="16" t="s">
        <v>164</v>
      </c>
      <c r="AF4" s="16" t="s">
        <v>150</v>
      </c>
      <c r="AG4" s="16" t="s">
        <v>170</v>
      </c>
      <c r="AH4" s="16" t="s">
        <v>104</v>
      </c>
      <c r="AI4" s="16" t="s">
        <v>105</v>
      </c>
      <c r="AJ4" s="16" t="s">
        <v>152</v>
      </c>
      <c r="AK4" s="16" t="s">
        <v>108</v>
      </c>
      <c r="AL4" s="16" t="s">
        <v>109</v>
      </c>
      <c r="AM4" s="16" t="s">
        <v>155</v>
      </c>
      <c r="AN4" s="16" t="s">
        <v>27</v>
      </c>
      <c r="AO4" s="16" t="s">
        <v>26</v>
      </c>
      <c r="AP4" s="16" t="s">
        <v>114</v>
      </c>
      <c r="AQ4" s="16" t="s">
        <v>116</v>
      </c>
      <c r="AR4" s="16" t="s">
        <v>117</v>
      </c>
      <c r="AS4" s="16" t="s">
        <v>118</v>
      </c>
      <c r="AT4" s="16" t="s">
        <v>119</v>
      </c>
      <c r="AU4" s="16" t="s">
        <v>154</v>
      </c>
      <c r="AV4" s="16" t="s">
        <v>126</v>
      </c>
      <c r="AW4" s="16" t="s">
        <v>156</v>
      </c>
      <c r="AX4" s="16" t="s">
        <v>131</v>
      </c>
      <c r="AY4" s="16" t="s">
        <v>166</v>
      </c>
      <c r="AZ4" s="16" t="s">
        <v>172</v>
      </c>
      <c r="BA4" s="16" t="s">
        <v>136</v>
      </c>
      <c r="BB4" s="16" t="s">
        <v>159</v>
      </c>
      <c r="BC4" s="16" t="s">
        <v>139</v>
      </c>
      <c r="BD4" s="16" t="s">
        <v>141</v>
      </c>
      <c r="BE4" s="16" t="s">
        <v>175</v>
      </c>
      <c r="BF4" s="7" t="s">
        <v>176</v>
      </c>
    </row>
    <row r="5" spans="1:58">
      <c r="A5" s="18">
        <v>1</v>
      </c>
      <c r="B5" s="11"/>
      <c r="C5" s="17"/>
      <c r="D5" s="17"/>
      <c r="E5" s="17">
        <v>13</v>
      </c>
      <c r="F5" s="17"/>
      <c r="G5" s="17"/>
      <c r="H5" s="17"/>
      <c r="I5" s="17">
        <v>3</v>
      </c>
      <c r="J5" s="17">
        <v>2</v>
      </c>
      <c r="K5" s="17">
        <v>2</v>
      </c>
      <c r="L5" s="17"/>
      <c r="M5" s="17"/>
      <c r="N5" s="17"/>
      <c r="O5" s="17"/>
      <c r="P5" s="17"/>
      <c r="Q5" s="17"/>
      <c r="R5" s="17"/>
      <c r="S5" s="17"/>
      <c r="T5" s="17"/>
      <c r="U5" s="17">
        <v>1</v>
      </c>
      <c r="V5" s="17">
        <v>9</v>
      </c>
      <c r="W5" s="17"/>
      <c r="X5" s="17"/>
      <c r="Y5" s="17"/>
      <c r="Z5" s="17"/>
      <c r="AA5" s="17">
        <v>1</v>
      </c>
      <c r="AB5" s="17">
        <v>4</v>
      </c>
      <c r="AC5" s="17"/>
      <c r="AD5" s="17"/>
      <c r="AE5" s="17"/>
      <c r="AF5" s="17">
        <v>17</v>
      </c>
      <c r="AG5" s="17"/>
      <c r="AH5" s="17">
        <v>2</v>
      </c>
      <c r="AI5" s="17">
        <v>6</v>
      </c>
      <c r="AJ5" s="17">
        <v>2</v>
      </c>
      <c r="AK5" s="17"/>
      <c r="AL5" s="17"/>
      <c r="AM5" s="17">
        <v>1</v>
      </c>
      <c r="AN5" s="17"/>
      <c r="AO5" s="17"/>
      <c r="AP5" s="17"/>
      <c r="AQ5" s="17">
        <v>5</v>
      </c>
      <c r="AR5" s="17"/>
      <c r="AS5" s="17">
        <v>1</v>
      </c>
      <c r="AT5" s="17">
        <v>7</v>
      </c>
      <c r="AU5" s="17">
        <v>1</v>
      </c>
      <c r="AV5" s="17">
        <v>4</v>
      </c>
      <c r="AW5" s="17">
        <v>2</v>
      </c>
      <c r="AX5" s="17"/>
      <c r="AY5" s="17"/>
      <c r="AZ5" s="17"/>
      <c r="BA5" s="17"/>
      <c r="BB5" s="17"/>
      <c r="BC5" s="17"/>
      <c r="BD5" s="17">
        <v>4</v>
      </c>
      <c r="BE5" s="17"/>
      <c r="BF5" s="8">
        <v>87</v>
      </c>
    </row>
    <row r="6" spans="1:58">
      <c r="A6" s="5">
        <v>2</v>
      </c>
      <c r="B6" s="12">
        <v>16</v>
      </c>
      <c r="C6" s="15"/>
      <c r="D6" s="15">
        <v>2</v>
      </c>
      <c r="E6" s="15">
        <v>6</v>
      </c>
      <c r="F6" s="15">
        <v>4</v>
      </c>
      <c r="G6" s="15"/>
      <c r="H6" s="15"/>
      <c r="I6" s="15">
        <v>9</v>
      </c>
      <c r="J6" s="15">
        <v>20</v>
      </c>
      <c r="K6" s="15"/>
      <c r="L6" s="15">
        <v>50</v>
      </c>
      <c r="M6" s="15"/>
      <c r="N6" s="15">
        <v>1</v>
      </c>
      <c r="O6" s="15">
        <v>2</v>
      </c>
      <c r="P6" s="15">
        <v>1</v>
      </c>
      <c r="Q6" s="15"/>
      <c r="R6" s="15"/>
      <c r="S6" s="15"/>
      <c r="T6" s="15"/>
      <c r="U6" s="15">
        <v>1</v>
      </c>
      <c r="V6" s="15">
        <v>30</v>
      </c>
      <c r="W6" s="15"/>
      <c r="X6" s="15"/>
      <c r="Y6" s="15">
        <v>3</v>
      </c>
      <c r="Z6" s="15">
        <v>7</v>
      </c>
      <c r="AA6" s="15"/>
      <c r="AB6" s="15">
        <v>24</v>
      </c>
      <c r="AC6" s="15">
        <v>1</v>
      </c>
      <c r="AD6" s="15"/>
      <c r="AE6" s="15">
        <v>1</v>
      </c>
      <c r="AF6" s="15"/>
      <c r="AG6" s="15"/>
      <c r="AH6" s="15">
        <v>6</v>
      </c>
      <c r="AI6" s="15">
        <v>7</v>
      </c>
      <c r="AJ6" s="15"/>
      <c r="AK6" s="15">
        <v>2</v>
      </c>
      <c r="AL6" s="15">
        <v>3</v>
      </c>
      <c r="AM6" s="15">
        <v>3</v>
      </c>
      <c r="AN6" s="15"/>
      <c r="AO6" s="15"/>
      <c r="AP6" s="15">
        <v>2</v>
      </c>
      <c r="AQ6" s="15">
        <v>9</v>
      </c>
      <c r="AR6" s="15">
        <v>4</v>
      </c>
      <c r="AS6" s="15">
        <v>4</v>
      </c>
      <c r="AT6" s="15">
        <v>37</v>
      </c>
      <c r="AU6" s="15">
        <v>2</v>
      </c>
      <c r="AV6" s="15">
        <v>3</v>
      </c>
      <c r="AW6" s="15">
        <v>3</v>
      </c>
      <c r="AX6" s="15"/>
      <c r="AY6" s="15"/>
      <c r="AZ6" s="15"/>
      <c r="BA6" s="15">
        <v>10</v>
      </c>
      <c r="BB6" s="15">
        <v>3</v>
      </c>
      <c r="BC6" s="15">
        <v>1</v>
      </c>
      <c r="BD6" s="15">
        <v>23</v>
      </c>
      <c r="BE6" s="15"/>
      <c r="BF6" s="9">
        <v>300</v>
      </c>
    </row>
    <row r="7" spans="1:58">
      <c r="A7" s="5">
        <v>3</v>
      </c>
      <c r="B7" s="12">
        <v>4</v>
      </c>
      <c r="C7" s="15"/>
      <c r="D7" s="15"/>
      <c r="E7" s="15"/>
      <c r="F7" s="15"/>
      <c r="G7" s="15"/>
      <c r="H7" s="15"/>
      <c r="I7" s="15"/>
      <c r="J7" s="15">
        <v>9</v>
      </c>
      <c r="K7" s="15"/>
      <c r="L7" s="15"/>
      <c r="M7" s="15"/>
      <c r="N7" s="15"/>
      <c r="O7" s="15"/>
      <c r="P7" s="15"/>
      <c r="Q7" s="15">
        <v>1</v>
      </c>
      <c r="R7" s="15"/>
      <c r="S7" s="15"/>
      <c r="T7" s="15"/>
      <c r="U7" s="15">
        <v>1</v>
      </c>
      <c r="V7" s="15">
        <v>6</v>
      </c>
      <c r="W7" s="15"/>
      <c r="X7" s="15"/>
      <c r="Y7" s="15">
        <v>13</v>
      </c>
      <c r="Z7" s="15"/>
      <c r="AA7" s="15"/>
      <c r="AB7" s="15">
        <v>9</v>
      </c>
      <c r="AC7" s="15"/>
      <c r="AD7" s="15"/>
      <c r="AE7" s="15"/>
      <c r="AF7" s="15"/>
      <c r="AG7" s="15"/>
      <c r="AH7" s="15"/>
      <c r="AI7" s="15"/>
      <c r="AJ7" s="15"/>
      <c r="AK7" s="15"/>
      <c r="AL7" s="15">
        <v>3</v>
      </c>
      <c r="AM7" s="15"/>
      <c r="AN7" s="15">
        <v>5</v>
      </c>
      <c r="AO7" s="15"/>
      <c r="AP7" s="15"/>
      <c r="AQ7" s="15"/>
      <c r="AR7" s="15"/>
      <c r="AS7" s="15"/>
      <c r="AT7" s="15"/>
      <c r="AU7" s="15"/>
      <c r="AV7" s="15"/>
      <c r="AW7" s="15">
        <v>2</v>
      </c>
      <c r="AX7" s="15">
        <v>2</v>
      </c>
      <c r="AY7" s="15"/>
      <c r="AZ7" s="15"/>
      <c r="BA7" s="15">
        <v>17</v>
      </c>
      <c r="BB7" s="15">
        <v>3</v>
      </c>
      <c r="BC7" s="15"/>
      <c r="BD7" s="15">
        <v>4</v>
      </c>
      <c r="BE7" s="15"/>
      <c r="BF7" s="9">
        <v>79</v>
      </c>
    </row>
    <row r="8" spans="1:58">
      <c r="A8" s="5">
        <v>4</v>
      </c>
      <c r="B8" s="12"/>
      <c r="C8" s="15"/>
      <c r="D8" s="15"/>
      <c r="E8" s="15"/>
      <c r="F8" s="15"/>
      <c r="G8" s="15"/>
      <c r="H8" s="15"/>
      <c r="I8" s="15">
        <v>1</v>
      </c>
      <c r="J8" s="15">
        <v>14</v>
      </c>
      <c r="K8" s="15"/>
      <c r="L8" s="15"/>
      <c r="M8" s="15"/>
      <c r="N8" s="15"/>
      <c r="O8" s="15"/>
      <c r="P8" s="15"/>
      <c r="Q8" s="15"/>
      <c r="R8" s="15">
        <v>1</v>
      </c>
      <c r="S8" s="15"/>
      <c r="T8" s="15">
        <v>3</v>
      </c>
      <c r="U8" s="15">
        <v>14</v>
      </c>
      <c r="V8" s="15">
        <v>6</v>
      </c>
      <c r="W8" s="15"/>
      <c r="X8" s="15"/>
      <c r="Y8" s="15"/>
      <c r="Z8" s="15"/>
      <c r="AA8" s="15"/>
      <c r="AB8" s="15"/>
      <c r="AC8" s="15"/>
      <c r="AD8" s="15"/>
      <c r="AE8" s="15"/>
      <c r="AF8" s="15"/>
      <c r="AG8" s="15"/>
      <c r="AH8" s="15"/>
      <c r="AI8" s="15"/>
      <c r="AJ8" s="15"/>
      <c r="AK8" s="15"/>
      <c r="AL8" s="15"/>
      <c r="AM8" s="15"/>
      <c r="AN8" s="15"/>
      <c r="AO8" s="15"/>
      <c r="AP8" s="15"/>
      <c r="AQ8" s="15">
        <v>2</v>
      </c>
      <c r="AR8" s="15"/>
      <c r="AS8" s="15"/>
      <c r="AT8" s="15"/>
      <c r="AU8" s="15"/>
      <c r="AV8" s="15"/>
      <c r="AW8" s="15">
        <v>7</v>
      </c>
      <c r="AX8" s="15"/>
      <c r="AY8" s="15">
        <v>1</v>
      </c>
      <c r="AZ8" s="15"/>
      <c r="BA8" s="15">
        <v>6</v>
      </c>
      <c r="BB8" s="15"/>
      <c r="BC8" s="15"/>
      <c r="BD8" s="15"/>
      <c r="BE8" s="15"/>
      <c r="BF8" s="9">
        <v>55</v>
      </c>
    </row>
    <row r="9" spans="1:58">
      <c r="A9" s="5">
        <v>7</v>
      </c>
      <c r="B9" s="12"/>
      <c r="C9" s="15"/>
      <c r="D9" s="15"/>
      <c r="E9" s="15"/>
      <c r="F9" s="15"/>
      <c r="G9" s="15"/>
      <c r="H9" s="15"/>
      <c r="I9" s="15">
        <v>2</v>
      </c>
      <c r="J9" s="15">
        <v>19</v>
      </c>
      <c r="K9" s="15"/>
      <c r="L9" s="15"/>
      <c r="M9" s="15"/>
      <c r="N9" s="15"/>
      <c r="O9" s="15"/>
      <c r="P9" s="15"/>
      <c r="Q9" s="15"/>
      <c r="R9" s="15"/>
      <c r="S9" s="15"/>
      <c r="T9" s="15"/>
      <c r="U9" s="15"/>
      <c r="V9" s="15">
        <v>26</v>
      </c>
      <c r="W9" s="15"/>
      <c r="X9" s="15"/>
      <c r="Y9" s="15"/>
      <c r="Z9" s="15"/>
      <c r="AA9" s="15"/>
      <c r="AB9" s="15">
        <v>2</v>
      </c>
      <c r="AC9" s="15"/>
      <c r="AD9" s="15"/>
      <c r="AE9" s="15"/>
      <c r="AF9" s="15"/>
      <c r="AG9" s="15"/>
      <c r="AH9" s="15">
        <v>2</v>
      </c>
      <c r="AI9" s="15">
        <v>2</v>
      </c>
      <c r="AJ9" s="15">
        <v>1</v>
      </c>
      <c r="AK9" s="15"/>
      <c r="AL9" s="15"/>
      <c r="AM9" s="15"/>
      <c r="AN9" s="15"/>
      <c r="AO9" s="15"/>
      <c r="AP9" s="15"/>
      <c r="AQ9" s="15"/>
      <c r="AR9" s="15"/>
      <c r="AS9" s="15"/>
      <c r="AT9" s="15">
        <v>42</v>
      </c>
      <c r="AU9" s="15"/>
      <c r="AV9" s="15"/>
      <c r="AW9" s="15"/>
      <c r="AX9" s="15"/>
      <c r="AY9" s="15"/>
      <c r="AZ9" s="15"/>
      <c r="BA9" s="15"/>
      <c r="BB9" s="15"/>
      <c r="BC9" s="15"/>
      <c r="BD9" s="15"/>
      <c r="BE9" s="15"/>
      <c r="BF9" s="9">
        <v>96</v>
      </c>
    </row>
    <row r="10" spans="1:58">
      <c r="A10" s="5">
        <v>8</v>
      </c>
      <c r="B10" s="12">
        <v>18</v>
      </c>
      <c r="C10" s="15"/>
      <c r="D10" s="15"/>
      <c r="E10" s="15"/>
      <c r="F10" s="15"/>
      <c r="G10" s="15"/>
      <c r="H10" s="15">
        <v>1</v>
      </c>
      <c r="I10" s="15">
        <v>3</v>
      </c>
      <c r="J10" s="15"/>
      <c r="K10" s="15"/>
      <c r="L10" s="15"/>
      <c r="M10" s="15">
        <v>1</v>
      </c>
      <c r="N10" s="15"/>
      <c r="O10" s="15">
        <v>1</v>
      </c>
      <c r="P10" s="15"/>
      <c r="Q10" s="15">
        <v>1</v>
      </c>
      <c r="R10" s="15"/>
      <c r="S10" s="15"/>
      <c r="T10" s="15"/>
      <c r="U10" s="15">
        <v>11</v>
      </c>
      <c r="V10" s="15">
        <v>1</v>
      </c>
      <c r="W10" s="15"/>
      <c r="X10" s="15"/>
      <c r="Y10" s="15"/>
      <c r="Z10" s="15">
        <v>2</v>
      </c>
      <c r="AA10" s="15"/>
      <c r="AB10" s="15">
        <v>11</v>
      </c>
      <c r="AC10" s="15">
        <v>2</v>
      </c>
      <c r="AD10" s="15"/>
      <c r="AE10" s="15"/>
      <c r="AF10" s="15">
        <v>1</v>
      </c>
      <c r="AG10" s="15">
        <v>1</v>
      </c>
      <c r="AH10" s="15"/>
      <c r="AI10" s="15"/>
      <c r="AJ10" s="15"/>
      <c r="AK10" s="15"/>
      <c r="AL10" s="15">
        <v>2</v>
      </c>
      <c r="AM10" s="15"/>
      <c r="AN10" s="15"/>
      <c r="AO10" s="15"/>
      <c r="AP10" s="15">
        <v>1</v>
      </c>
      <c r="AQ10" s="15"/>
      <c r="AR10" s="15"/>
      <c r="AS10" s="15"/>
      <c r="AT10" s="15">
        <v>29</v>
      </c>
      <c r="AU10" s="15"/>
      <c r="AV10" s="15"/>
      <c r="AW10" s="15"/>
      <c r="AX10" s="15"/>
      <c r="AY10" s="15"/>
      <c r="AZ10" s="15"/>
      <c r="BA10" s="15">
        <v>6</v>
      </c>
      <c r="BB10" s="15">
        <v>4</v>
      </c>
      <c r="BC10" s="15">
        <v>1</v>
      </c>
      <c r="BD10" s="15">
        <v>35</v>
      </c>
      <c r="BE10" s="15"/>
      <c r="BF10" s="9">
        <v>132</v>
      </c>
    </row>
    <row r="11" spans="1:58">
      <c r="A11" s="5">
        <v>9</v>
      </c>
      <c r="B11" s="12"/>
      <c r="C11" s="15">
        <v>2</v>
      </c>
      <c r="D11" s="15"/>
      <c r="E11" s="15"/>
      <c r="F11" s="15"/>
      <c r="G11" s="15"/>
      <c r="H11" s="15"/>
      <c r="I11" s="15">
        <v>1</v>
      </c>
      <c r="J11" s="15">
        <v>1</v>
      </c>
      <c r="K11" s="15">
        <v>2</v>
      </c>
      <c r="L11" s="15"/>
      <c r="M11" s="15"/>
      <c r="N11" s="15"/>
      <c r="O11" s="15">
        <v>1</v>
      </c>
      <c r="P11" s="15"/>
      <c r="Q11" s="15"/>
      <c r="R11" s="15"/>
      <c r="S11" s="15"/>
      <c r="T11" s="15"/>
      <c r="U11" s="15"/>
      <c r="V11" s="15">
        <v>2</v>
      </c>
      <c r="W11" s="15"/>
      <c r="X11" s="15"/>
      <c r="Y11" s="15"/>
      <c r="Z11" s="15"/>
      <c r="AA11" s="15"/>
      <c r="AB11" s="15">
        <v>2</v>
      </c>
      <c r="AC11" s="15">
        <v>2</v>
      </c>
      <c r="AD11" s="15"/>
      <c r="AE11" s="15">
        <v>4</v>
      </c>
      <c r="AF11" s="15">
        <v>3</v>
      </c>
      <c r="AG11" s="15"/>
      <c r="AH11" s="15">
        <v>7</v>
      </c>
      <c r="AI11" s="15">
        <v>3</v>
      </c>
      <c r="AJ11" s="15"/>
      <c r="AK11" s="15"/>
      <c r="AL11" s="15"/>
      <c r="AM11" s="15"/>
      <c r="AN11" s="15"/>
      <c r="AO11" s="15">
        <v>1</v>
      </c>
      <c r="AP11" s="15"/>
      <c r="AQ11" s="15">
        <v>3</v>
      </c>
      <c r="AR11" s="15">
        <v>10</v>
      </c>
      <c r="AS11" s="15">
        <v>1</v>
      </c>
      <c r="AT11" s="15">
        <v>4</v>
      </c>
      <c r="AU11" s="15"/>
      <c r="AV11" s="15"/>
      <c r="AW11" s="15"/>
      <c r="AX11" s="15"/>
      <c r="AY11" s="15"/>
      <c r="AZ11" s="15"/>
      <c r="BA11" s="15"/>
      <c r="BB11" s="15"/>
      <c r="BC11" s="15">
        <v>1</v>
      </c>
      <c r="BD11" s="15"/>
      <c r="BE11" s="15"/>
      <c r="BF11" s="9">
        <v>50</v>
      </c>
    </row>
    <row r="12" spans="1:58">
      <c r="A12" s="5">
        <v>10</v>
      </c>
      <c r="B12" s="12">
        <v>9</v>
      </c>
      <c r="C12" s="15"/>
      <c r="D12" s="15"/>
      <c r="E12" s="15"/>
      <c r="F12" s="15"/>
      <c r="G12" s="15"/>
      <c r="H12" s="15"/>
      <c r="I12" s="15">
        <v>6</v>
      </c>
      <c r="J12" s="15"/>
      <c r="K12" s="15"/>
      <c r="L12" s="15">
        <v>60</v>
      </c>
      <c r="M12" s="15"/>
      <c r="N12" s="15"/>
      <c r="O12" s="15">
        <v>1</v>
      </c>
      <c r="P12" s="15"/>
      <c r="Q12" s="15"/>
      <c r="R12" s="15"/>
      <c r="S12" s="15"/>
      <c r="T12" s="15"/>
      <c r="U12" s="15">
        <v>4</v>
      </c>
      <c r="V12" s="15">
        <v>2</v>
      </c>
      <c r="W12" s="15"/>
      <c r="X12" s="15">
        <v>3</v>
      </c>
      <c r="Y12" s="15"/>
      <c r="Z12" s="15">
        <v>3</v>
      </c>
      <c r="AA12" s="15"/>
      <c r="AB12" s="15">
        <v>7</v>
      </c>
      <c r="AC12" s="15"/>
      <c r="AD12" s="15">
        <v>1</v>
      </c>
      <c r="AE12" s="15"/>
      <c r="AF12" s="15"/>
      <c r="AG12" s="15"/>
      <c r="AH12" s="15"/>
      <c r="AI12" s="15"/>
      <c r="AJ12" s="15"/>
      <c r="AK12" s="15"/>
      <c r="AL12" s="15">
        <v>5</v>
      </c>
      <c r="AM12" s="15"/>
      <c r="AN12" s="15"/>
      <c r="AO12" s="15"/>
      <c r="AP12" s="15">
        <v>1</v>
      </c>
      <c r="AQ12" s="15"/>
      <c r="AR12" s="15">
        <v>1</v>
      </c>
      <c r="AS12" s="15"/>
      <c r="AT12" s="15">
        <v>18</v>
      </c>
      <c r="AU12" s="15">
        <v>2</v>
      </c>
      <c r="AV12" s="15">
        <v>4</v>
      </c>
      <c r="AW12" s="15"/>
      <c r="AX12" s="15"/>
      <c r="AY12" s="15"/>
      <c r="AZ12" s="15">
        <v>40</v>
      </c>
      <c r="BA12" s="15">
        <v>30</v>
      </c>
      <c r="BB12" s="15">
        <v>4</v>
      </c>
      <c r="BC12" s="15"/>
      <c r="BD12" s="15">
        <v>36</v>
      </c>
      <c r="BE12" s="15"/>
      <c r="BF12" s="9">
        <v>237</v>
      </c>
    </row>
    <row r="13" spans="1:58">
      <c r="A13" s="5">
        <v>11</v>
      </c>
      <c r="B13" s="12"/>
      <c r="C13" s="15">
        <v>1</v>
      </c>
      <c r="D13" s="15"/>
      <c r="E13" s="15"/>
      <c r="F13" s="15"/>
      <c r="G13" s="15"/>
      <c r="H13" s="15"/>
      <c r="I13" s="15"/>
      <c r="J13" s="15">
        <v>16</v>
      </c>
      <c r="K13" s="15">
        <v>2</v>
      </c>
      <c r="L13" s="15"/>
      <c r="M13" s="15"/>
      <c r="N13" s="15"/>
      <c r="O13" s="15"/>
      <c r="P13" s="15"/>
      <c r="Q13" s="15"/>
      <c r="R13" s="15"/>
      <c r="S13" s="15"/>
      <c r="T13" s="15"/>
      <c r="U13" s="15"/>
      <c r="V13" s="15">
        <v>3</v>
      </c>
      <c r="W13" s="15">
        <v>1</v>
      </c>
      <c r="X13" s="15"/>
      <c r="Y13" s="15">
        <v>5</v>
      </c>
      <c r="Z13" s="15"/>
      <c r="AA13" s="15"/>
      <c r="AB13" s="15">
        <v>8</v>
      </c>
      <c r="AC13" s="15"/>
      <c r="AD13" s="15">
        <v>3</v>
      </c>
      <c r="AE13" s="15">
        <v>2</v>
      </c>
      <c r="AF13" s="15"/>
      <c r="AG13" s="15"/>
      <c r="AH13" s="15"/>
      <c r="AI13" s="15"/>
      <c r="AJ13" s="15"/>
      <c r="AK13" s="15">
        <v>1</v>
      </c>
      <c r="AL13" s="15"/>
      <c r="AM13" s="15"/>
      <c r="AN13" s="15"/>
      <c r="AO13" s="15">
        <v>2</v>
      </c>
      <c r="AP13" s="15"/>
      <c r="AQ13" s="15">
        <v>13</v>
      </c>
      <c r="AR13" s="15"/>
      <c r="AS13" s="15">
        <v>1</v>
      </c>
      <c r="AT13" s="15">
        <v>2</v>
      </c>
      <c r="AU13" s="15"/>
      <c r="AV13" s="15"/>
      <c r="AW13" s="15">
        <v>5</v>
      </c>
      <c r="AX13" s="15"/>
      <c r="AY13" s="15">
        <v>3</v>
      </c>
      <c r="AZ13" s="15"/>
      <c r="BA13" s="15"/>
      <c r="BB13" s="15"/>
      <c r="BC13" s="15"/>
      <c r="BD13" s="15"/>
      <c r="BE13" s="15"/>
      <c r="BF13" s="9">
        <v>68</v>
      </c>
    </row>
    <row r="14" spans="1:58">
      <c r="A14" s="5">
        <v>12</v>
      </c>
      <c r="B14" s="12"/>
      <c r="C14" s="15"/>
      <c r="D14" s="15"/>
      <c r="E14" s="15"/>
      <c r="F14" s="15"/>
      <c r="G14" s="15">
        <v>2</v>
      </c>
      <c r="H14" s="15"/>
      <c r="I14" s="15"/>
      <c r="J14" s="15">
        <v>18</v>
      </c>
      <c r="K14" s="15">
        <v>1</v>
      </c>
      <c r="L14" s="15"/>
      <c r="M14" s="15"/>
      <c r="N14" s="15"/>
      <c r="O14" s="15"/>
      <c r="P14" s="15">
        <v>3</v>
      </c>
      <c r="Q14" s="15"/>
      <c r="R14" s="15"/>
      <c r="S14" s="15">
        <v>41</v>
      </c>
      <c r="T14" s="15"/>
      <c r="U14" s="15">
        <v>8</v>
      </c>
      <c r="V14" s="15"/>
      <c r="W14" s="15"/>
      <c r="X14" s="15"/>
      <c r="Y14" s="15">
        <v>32</v>
      </c>
      <c r="Z14" s="15"/>
      <c r="AA14" s="15"/>
      <c r="AB14" s="15">
        <v>6</v>
      </c>
      <c r="AC14" s="15"/>
      <c r="AD14" s="15">
        <v>1</v>
      </c>
      <c r="AE14" s="15"/>
      <c r="AF14" s="15"/>
      <c r="AG14" s="15"/>
      <c r="AH14" s="15"/>
      <c r="AI14" s="15"/>
      <c r="AJ14" s="15"/>
      <c r="AK14" s="15"/>
      <c r="AL14" s="15"/>
      <c r="AM14" s="15"/>
      <c r="AN14" s="15"/>
      <c r="AO14" s="15">
        <v>1</v>
      </c>
      <c r="AP14" s="15"/>
      <c r="AQ14" s="15"/>
      <c r="AR14" s="15"/>
      <c r="AS14" s="15">
        <v>1</v>
      </c>
      <c r="AT14" s="15">
        <v>2</v>
      </c>
      <c r="AU14" s="15"/>
      <c r="AV14" s="15"/>
      <c r="AW14" s="15">
        <v>5</v>
      </c>
      <c r="AX14" s="15"/>
      <c r="AY14" s="15">
        <v>1</v>
      </c>
      <c r="AZ14" s="15"/>
      <c r="BA14" s="15"/>
      <c r="BB14" s="15"/>
      <c r="BC14" s="15"/>
      <c r="BD14" s="15"/>
      <c r="BE14" s="15"/>
      <c r="BF14" s="9">
        <v>122</v>
      </c>
    </row>
    <row r="15" spans="1:58">
      <c r="A15" s="5" t="s">
        <v>175</v>
      </c>
      <c r="B15" s="12"/>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9"/>
    </row>
    <row r="16" spans="1:58">
      <c r="A16" s="6" t="s">
        <v>176</v>
      </c>
      <c r="B16" s="13">
        <v>47</v>
      </c>
      <c r="C16" s="14">
        <v>3</v>
      </c>
      <c r="D16" s="14">
        <v>2</v>
      </c>
      <c r="E16" s="14">
        <v>19</v>
      </c>
      <c r="F16" s="14">
        <v>4</v>
      </c>
      <c r="G16" s="14">
        <v>2</v>
      </c>
      <c r="H16" s="14">
        <v>1</v>
      </c>
      <c r="I16" s="14">
        <v>25</v>
      </c>
      <c r="J16" s="14">
        <v>99</v>
      </c>
      <c r="K16" s="14">
        <v>7</v>
      </c>
      <c r="L16" s="14">
        <v>110</v>
      </c>
      <c r="M16" s="14">
        <v>1</v>
      </c>
      <c r="N16" s="14">
        <v>1</v>
      </c>
      <c r="O16" s="14">
        <v>5</v>
      </c>
      <c r="P16" s="14">
        <v>4</v>
      </c>
      <c r="Q16" s="14">
        <v>2</v>
      </c>
      <c r="R16" s="14">
        <v>1</v>
      </c>
      <c r="S16" s="14">
        <v>41</v>
      </c>
      <c r="T16" s="14">
        <v>3</v>
      </c>
      <c r="U16" s="14">
        <v>40</v>
      </c>
      <c r="V16" s="14">
        <v>85</v>
      </c>
      <c r="W16" s="14">
        <v>1</v>
      </c>
      <c r="X16" s="14">
        <v>3</v>
      </c>
      <c r="Y16" s="14">
        <v>53</v>
      </c>
      <c r="Z16" s="14">
        <v>12</v>
      </c>
      <c r="AA16" s="14">
        <v>1</v>
      </c>
      <c r="AB16" s="14">
        <v>73</v>
      </c>
      <c r="AC16" s="14">
        <v>5</v>
      </c>
      <c r="AD16" s="14">
        <v>5</v>
      </c>
      <c r="AE16" s="14">
        <v>7</v>
      </c>
      <c r="AF16" s="14">
        <v>21</v>
      </c>
      <c r="AG16" s="14">
        <v>1</v>
      </c>
      <c r="AH16" s="14">
        <v>17</v>
      </c>
      <c r="AI16" s="14">
        <v>18</v>
      </c>
      <c r="AJ16" s="14">
        <v>3</v>
      </c>
      <c r="AK16" s="14">
        <v>3</v>
      </c>
      <c r="AL16" s="14">
        <v>13</v>
      </c>
      <c r="AM16" s="14">
        <v>4</v>
      </c>
      <c r="AN16" s="14">
        <v>5</v>
      </c>
      <c r="AO16" s="14">
        <v>4</v>
      </c>
      <c r="AP16" s="14">
        <v>4</v>
      </c>
      <c r="AQ16" s="14">
        <v>32</v>
      </c>
      <c r="AR16" s="14">
        <v>15</v>
      </c>
      <c r="AS16" s="14">
        <v>8</v>
      </c>
      <c r="AT16" s="14">
        <v>141</v>
      </c>
      <c r="AU16" s="14">
        <v>5</v>
      </c>
      <c r="AV16" s="14">
        <v>11</v>
      </c>
      <c r="AW16" s="14">
        <v>24</v>
      </c>
      <c r="AX16" s="14">
        <v>2</v>
      </c>
      <c r="AY16" s="14">
        <v>5</v>
      </c>
      <c r="AZ16" s="14">
        <v>40</v>
      </c>
      <c r="BA16" s="14">
        <v>69</v>
      </c>
      <c r="BB16" s="14">
        <v>14</v>
      </c>
      <c r="BC16" s="14">
        <v>3</v>
      </c>
      <c r="BD16" s="14">
        <v>102</v>
      </c>
      <c r="BE16" s="14"/>
      <c r="BF16" s="10">
        <v>1226</v>
      </c>
    </row>
  </sheetData>
  <sheetCalcPr fullCalcOnLoad="1"/>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E364"/>
  <sheetViews>
    <sheetView workbookViewId="0">
      <selection activeCell="E362" sqref="A4:E362"/>
    </sheetView>
  </sheetViews>
  <sheetFormatPr baseColWidth="10" defaultRowHeight="14"/>
  <cols>
    <col min="1" max="1" width="52.83203125" bestFit="1" customWidth="1"/>
    <col min="2" max="2" width="15.83203125" bestFit="1" customWidth="1"/>
    <col min="3" max="3" width="12.5" bestFit="1" customWidth="1"/>
    <col min="4" max="4" width="14.5" bestFit="1" customWidth="1"/>
    <col min="5" max="5" width="27.1640625" bestFit="1" customWidth="1"/>
  </cols>
  <sheetData>
    <row r="3" spans="1:5">
      <c r="A3" s="4" t="s">
        <v>188</v>
      </c>
      <c r="B3" s="4" t="s">
        <v>178</v>
      </c>
      <c r="C3" s="4" t="s">
        <v>198</v>
      </c>
      <c r="D3" s="4" t="s">
        <v>199</v>
      </c>
      <c r="E3" s="91" t="s">
        <v>203</v>
      </c>
    </row>
    <row r="4" spans="1:5">
      <c r="A4" s="18" t="s">
        <v>33</v>
      </c>
      <c r="B4" s="92">
        <v>40824</v>
      </c>
      <c r="C4" s="18">
        <v>24.574069999999999</v>
      </c>
      <c r="D4" s="18">
        <v>112.10578</v>
      </c>
      <c r="E4" s="7" t="s">
        <v>64</v>
      </c>
    </row>
    <row r="5" spans="1:5">
      <c r="A5" s="90"/>
      <c r="B5" s="90"/>
      <c r="C5" s="90"/>
      <c r="D5" s="90"/>
      <c r="E5" s="93" t="s">
        <v>119</v>
      </c>
    </row>
    <row r="6" spans="1:5">
      <c r="A6" s="90"/>
      <c r="B6" s="90"/>
      <c r="C6" s="90"/>
      <c r="D6" s="90"/>
      <c r="E6" s="93" t="s">
        <v>77</v>
      </c>
    </row>
    <row r="7" spans="1:5">
      <c r="A7" s="90"/>
      <c r="B7" s="90"/>
      <c r="C7" s="18">
        <v>24.574190000000002</v>
      </c>
      <c r="D7" s="18">
        <v>112.1016</v>
      </c>
      <c r="E7" s="7" t="s">
        <v>221</v>
      </c>
    </row>
    <row r="8" spans="1:5">
      <c r="A8" s="90"/>
      <c r="B8" s="90"/>
      <c r="C8" s="90"/>
      <c r="D8" s="90"/>
      <c r="E8" s="93" t="s">
        <v>222</v>
      </c>
    </row>
    <row r="9" spans="1:5">
      <c r="A9" s="90"/>
      <c r="B9" s="90"/>
      <c r="C9" s="90"/>
      <c r="D9" s="90"/>
      <c r="E9" s="93" t="s">
        <v>64</v>
      </c>
    </row>
    <row r="10" spans="1:5">
      <c r="A10" s="90"/>
      <c r="B10" s="90"/>
      <c r="C10" s="90"/>
      <c r="D10" s="90"/>
      <c r="E10" s="93" t="s">
        <v>119</v>
      </c>
    </row>
    <row r="11" spans="1:5">
      <c r="A11" s="90"/>
      <c r="B11" s="90"/>
      <c r="C11" s="90"/>
      <c r="D11" s="90"/>
      <c r="E11" s="93" t="s">
        <v>75</v>
      </c>
    </row>
    <row r="12" spans="1:5">
      <c r="A12" s="90"/>
      <c r="B12" s="90"/>
      <c r="C12" s="90"/>
      <c r="D12" s="90"/>
      <c r="E12" s="93" t="s">
        <v>77</v>
      </c>
    </row>
    <row r="13" spans="1:5">
      <c r="A13" s="90"/>
      <c r="B13" s="90"/>
      <c r="C13" s="90"/>
      <c r="D13" s="18">
        <v>112.10616</v>
      </c>
      <c r="E13" s="7" t="s">
        <v>222</v>
      </c>
    </row>
    <row r="14" spans="1:5">
      <c r="A14" s="90"/>
      <c r="B14" s="90"/>
      <c r="C14" s="90"/>
      <c r="D14" s="90"/>
      <c r="E14" s="93" t="s">
        <v>247</v>
      </c>
    </row>
    <row r="15" spans="1:5">
      <c r="A15" s="90"/>
      <c r="B15" s="90"/>
      <c r="C15" s="90"/>
      <c r="D15" s="90"/>
      <c r="E15" s="93" t="s">
        <v>64</v>
      </c>
    </row>
    <row r="16" spans="1:5">
      <c r="A16" s="90"/>
      <c r="B16" s="90"/>
      <c r="C16" s="90"/>
      <c r="D16" s="90"/>
      <c r="E16" s="93" t="s">
        <v>2</v>
      </c>
    </row>
    <row r="17" spans="1:5">
      <c r="A17" s="90"/>
      <c r="B17" s="90"/>
      <c r="C17" s="90"/>
      <c r="D17" s="90"/>
      <c r="E17" s="93" t="s">
        <v>75</v>
      </c>
    </row>
    <row r="18" spans="1:5">
      <c r="A18" s="90"/>
      <c r="B18" s="90"/>
      <c r="C18" s="90"/>
      <c r="D18" s="90"/>
      <c r="E18" s="93" t="s">
        <v>133</v>
      </c>
    </row>
    <row r="19" spans="1:5">
      <c r="A19" s="90"/>
      <c r="B19" s="92">
        <v>40829</v>
      </c>
      <c r="C19" s="18">
        <v>24.56898</v>
      </c>
      <c r="D19" s="18">
        <v>112.10365</v>
      </c>
      <c r="E19" s="7" t="s">
        <v>221</v>
      </c>
    </row>
    <row r="20" spans="1:5">
      <c r="A20" s="90"/>
      <c r="B20" s="90"/>
      <c r="C20" s="90"/>
      <c r="D20" s="90"/>
      <c r="E20" s="93" t="s">
        <v>222</v>
      </c>
    </row>
    <row r="21" spans="1:5">
      <c r="A21" s="90"/>
      <c r="B21" s="90"/>
      <c r="C21" s="90"/>
      <c r="D21" s="90"/>
      <c r="E21" s="93" t="s">
        <v>151</v>
      </c>
    </row>
    <row r="22" spans="1:5">
      <c r="A22" s="90"/>
      <c r="B22" s="90"/>
      <c r="C22" s="90"/>
      <c r="D22" s="90"/>
      <c r="E22" s="93" t="s">
        <v>258</v>
      </c>
    </row>
    <row r="23" spans="1:5">
      <c r="A23" s="90"/>
      <c r="B23" s="90"/>
      <c r="C23" s="90"/>
      <c r="D23" s="90"/>
      <c r="E23" s="93" t="s">
        <v>116</v>
      </c>
    </row>
    <row r="24" spans="1:5">
      <c r="A24" s="90"/>
      <c r="B24" s="90"/>
      <c r="C24" s="90"/>
      <c r="D24" s="90"/>
      <c r="E24" s="93" t="s">
        <v>36</v>
      </c>
    </row>
    <row r="25" spans="1:5">
      <c r="A25" s="90"/>
      <c r="B25" s="90"/>
      <c r="C25" s="90"/>
      <c r="D25" s="90"/>
      <c r="E25" s="93" t="s">
        <v>35</v>
      </c>
    </row>
    <row r="26" spans="1:5">
      <c r="A26" s="90"/>
      <c r="B26" s="90"/>
      <c r="C26" s="90"/>
      <c r="D26" s="18">
        <v>112.10366</v>
      </c>
      <c r="E26" s="7" t="s">
        <v>43</v>
      </c>
    </row>
    <row r="27" spans="1:5">
      <c r="A27" s="90"/>
      <c r="B27" s="90"/>
      <c r="C27" s="90"/>
      <c r="D27" s="90"/>
      <c r="E27" s="93" t="s">
        <v>221</v>
      </c>
    </row>
    <row r="28" spans="1:5">
      <c r="A28" s="90"/>
      <c r="B28" s="90"/>
      <c r="C28" s="90"/>
      <c r="D28" s="90"/>
      <c r="E28" s="93" t="s">
        <v>151</v>
      </c>
    </row>
    <row r="29" spans="1:5">
      <c r="A29" s="90"/>
      <c r="B29" s="90"/>
      <c r="C29" s="90"/>
      <c r="D29" s="90"/>
      <c r="E29" s="93" t="s">
        <v>119</v>
      </c>
    </row>
    <row r="30" spans="1:5">
      <c r="A30" s="90"/>
      <c r="B30" s="90"/>
      <c r="C30" s="90"/>
      <c r="D30" s="90"/>
      <c r="E30" s="93" t="s">
        <v>36</v>
      </c>
    </row>
    <row r="31" spans="1:5">
      <c r="A31" s="90"/>
      <c r="B31" s="92">
        <v>40834</v>
      </c>
      <c r="C31" s="18">
        <v>24.573460000000001</v>
      </c>
      <c r="D31" s="18">
        <v>112.10561</v>
      </c>
      <c r="E31" s="7" t="s">
        <v>221</v>
      </c>
    </row>
    <row r="32" spans="1:5">
      <c r="A32" s="90"/>
      <c r="B32" s="90"/>
      <c r="C32" s="90"/>
      <c r="D32" s="90"/>
      <c r="E32" s="93" t="s">
        <v>16</v>
      </c>
    </row>
    <row r="33" spans="1:5">
      <c r="A33" s="90"/>
      <c r="B33" s="90"/>
      <c r="C33" s="90"/>
      <c r="D33" s="90"/>
      <c r="E33" s="93" t="s">
        <v>64</v>
      </c>
    </row>
    <row r="34" spans="1:5">
      <c r="A34" s="90"/>
      <c r="B34" s="90"/>
      <c r="C34" s="90"/>
      <c r="D34" s="90"/>
      <c r="E34" s="93" t="s">
        <v>17</v>
      </c>
    </row>
    <row r="35" spans="1:5">
      <c r="A35" s="90"/>
      <c r="B35" s="90"/>
      <c r="C35" s="90"/>
      <c r="D35" s="90"/>
      <c r="E35" s="93" t="s">
        <v>77</v>
      </c>
    </row>
    <row r="36" spans="1:5">
      <c r="A36" s="18" t="s">
        <v>81</v>
      </c>
      <c r="B36" s="92">
        <v>40827</v>
      </c>
      <c r="C36" s="18">
        <v>24.661639999999998</v>
      </c>
      <c r="D36" s="18">
        <v>112.13348999999999</v>
      </c>
      <c r="E36" s="7" t="s">
        <v>210</v>
      </c>
    </row>
    <row r="37" spans="1:5">
      <c r="A37" s="90"/>
      <c r="B37" s="90"/>
      <c r="C37" s="90"/>
      <c r="D37" s="90"/>
      <c r="E37" s="93" t="s">
        <v>221</v>
      </c>
    </row>
    <row r="38" spans="1:5">
      <c r="A38" s="90"/>
      <c r="B38" s="90"/>
      <c r="C38" s="90"/>
      <c r="D38" s="90"/>
      <c r="E38" s="93" t="s">
        <v>247</v>
      </c>
    </row>
    <row r="39" spans="1:5">
      <c r="A39" s="90"/>
      <c r="B39" s="90"/>
      <c r="C39" s="90"/>
      <c r="D39" s="90"/>
      <c r="E39" s="93" t="s">
        <v>250</v>
      </c>
    </row>
    <row r="40" spans="1:5">
      <c r="A40" s="90"/>
      <c r="B40" s="90"/>
      <c r="C40" s="90"/>
      <c r="D40" s="90"/>
      <c r="E40" s="93" t="s">
        <v>251</v>
      </c>
    </row>
    <row r="41" spans="1:5">
      <c r="A41" s="90"/>
      <c r="B41" s="90"/>
      <c r="C41" s="90"/>
      <c r="D41" s="90"/>
      <c r="E41" s="93" t="s">
        <v>24</v>
      </c>
    </row>
    <row r="42" spans="1:5">
      <c r="A42" s="90"/>
      <c r="B42" s="90"/>
      <c r="C42" s="90"/>
      <c r="D42" s="90"/>
      <c r="E42" s="93" t="s">
        <v>64</v>
      </c>
    </row>
    <row r="43" spans="1:5">
      <c r="A43" s="90"/>
      <c r="B43" s="90"/>
      <c r="C43" s="90"/>
      <c r="D43" s="90"/>
      <c r="E43" s="93" t="s">
        <v>109</v>
      </c>
    </row>
    <row r="44" spans="1:5">
      <c r="A44" s="90"/>
      <c r="B44" s="90"/>
      <c r="C44" s="90"/>
      <c r="D44" s="90"/>
      <c r="E44" s="93" t="s">
        <v>116</v>
      </c>
    </row>
    <row r="45" spans="1:5">
      <c r="A45" s="90"/>
      <c r="B45" s="90"/>
      <c r="C45" s="90"/>
      <c r="D45" s="90"/>
      <c r="E45" s="93" t="s">
        <v>119</v>
      </c>
    </row>
    <row r="46" spans="1:5">
      <c r="A46" s="90"/>
      <c r="B46" s="90"/>
      <c r="C46" s="90"/>
      <c r="D46" s="90"/>
      <c r="E46" s="93" t="s">
        <v>120</v>
      </c>
    </row>
    <row r="47" spans="1:5">
      <c r="A47" s="90"/>
      <c r="B47" s="90"/>
      <c r="C47" s="90"/>
      <c r="D47" s="90"/>
      <c r="E47" s="93" t="s">
        <v>136</v>
      </c>
    </row>
    <row r="48" spans="1:5">
      <c r="A48" s="90"/>
      <c r="B48" s="90"/>
      <c r="C48" s="90"/>
      <c r="D48" s="90"/>
      <c r="E48" s="93" t="s">
        <v>141</v>
      </c>
    </row>
    <row r="49" spans="1:5">
      <c r="A49" s="90"/>
      <c r="B49" s="90"/>
      <c r="C49" s="90"/>
      <c r="D49" s="18">
        <v>112.17349</v>
      </c>
      <c r="E49" s="7" t="s">
        <v>210</v>
      </c>
    </row>
    <row r="50" spans="1:5">
      <c r="A50" s="90"/>
      <c r="B50" s="90"/>
      <c r="C50" s="90"/>
      <c r="D50" s="90"/>
      <c r="E50" s="93" t="s">
        <v>221</v>
      </c>
    </row>
    <row r="51" spans="1:5">
      <c r="A51" s="90"/>
      <c r="B51" s="90"/>
      <c r="C51" s="90"/>
      <c r="D51" s="90"/>
      <c r="E51" s="93" t="s">
        <v>222</v>
      </c>
    </row>
    <row r="52" spans="1:5">
      <c r="A52" s="90"/>
      <c r="B52" s="90"/>
      <c r="C52" s="90"/>
      <c r="D52" s="90"/>
      <c r="E52" s="93" t="s">
        <v>229</v>
      </c>
    </row>
    <row r="53" spans="1:5">
      <c r="A53" s="90"/>
      <c r="B53" s="90"/>
      <c r="C53" s="90"/>
      <c r="D53" s="90"/>
      <c r="E53" s="93" t="s">
        <v>247</v>
      </c>
    </row>
    <row r="54" spans="1:5">
      <c r="A54" s="90"/>
      <c r="B54" s="90"/>
      <c r="C54" s="90"/>
      <c r="D54" s="90"/>
      <c r="E54" s="93" t="s">
        <v>251</v>
      </c>
    </row>
    <row r="55" spans="1:5">
      <c r="A55" s="90"/>
      <c r="B55" s="90"/>
      <c r="C55" s="90"/>
      <c r="D55" s="90"/>
      <c r="E55" s="93" t="s">
        <v>253</v>
      </c>
    </row>
    <row r="56" spans="1:5">
      <c r="A56" s="90"/>
      <c r="B56" s="90"/>
      <c r="C56" s="90"/>
      <c r="D56" s="90"/>
      <c r="E56" s="93" t="s">
        <v>64</v>
      </c>
    </row>
    <row r="57" spans="1:5">
      <c r="A57" s="90"/>
      <c r="B57" s="90"/>
      <c r="C57" s="90"/>
      <c r="D57" s="90"/>
      <c r="E57" s="93" t="s">
        <v>109</v>
      </c>
    </row>
    <row r="58" spans="1:5">
      <c r="A58" s="90"/>
      <c r="B58" s="90"/>
      <c r="C58" s="90"/>
      <c r="D58" s="90"/>
      <c r="E58" s="93" t="s">
        <v>119</v>
      </c>
    </row>
    <row r="59" spans="1:5">
      <c r="A59" s="90"/>
      <c r="B59" s="90"/>
      <c r="C59" s="90"/>
      <c r="D59" s="90"/>
      <c r="E59" s="93" t="s">
        <v>136</v>
      </c>
    </row>
    <row r="60" spans="1:5">
      <c r="A60" s="90"/>
      <c r="B60" s="90"/>
      <c r="C60" s="90"/>
      <c r="D60" s="90"/>
      <c r="E60" s="93" t="s">
        <v>138</v>
      </c>
    </row>
    <row r="61" spans="1:5">
      <c r="A61" s="90"/>
      <c r="B61" s="90"/>
      <c r="C61" s="90"/>
      <c r="D61" s="90"/>
      <c r="E61" s="93" t="s">
        <v>141</v>
      </c>
    </row>
    <row r="62" spans="1:5">
      <c r="A62" s="90"/>
      <c r="B62" s="90"/>
      <c r="C62" s="18">
        <v>24.66207</v>
      </c>
      <c r="D62" s="18">
        <v>112.17238</v>
      </c>
      <c r="E62" s="7" t="s">
        <v>43</v>
      </c>
    </row>
    <row r="63" spans="1:5">
      <c r="A63" s="90"/>
      <c r="B63" s="90"/>
      <c r="C63" s="90"/>
      <c r="D63" s="90"/>
      <c r="E63" s="93" t="s">
        <v>221</v>
      </c>
    </row>
    <row r="64" spans="1:5">
      <c r="A64" s="90"/>
      <c r="B64" s="90"/>
      <c r="C64" s="90"/>
      <c r="D64" s="90"/>
      <c r="E64" s="93" t="s">
        <v>222</v>
      </c>
    </row>
    <row r="65" spans="1:5">
      <c r="A65" s="90"/>
      <c r="B65" s="90"/>
      <c r="C65" s="90"/>
      <c r="D65" s="90"/>
      <c r="E65" s="93" t="s">
        <v>234</v>
      </c>
    </row>
    <row r="66" spans="1:5">
      <c r="A66" s="90"/>
      <c r="B66" s="90"/>
      <c r="C66" s="90"/>
      <c r="D66" s="90"/>
      <c r="E66" s="93" t="s">
        <v>239</v>
      </c>
    </row>
    <row r="67" spans="1:5">
      <c r="A67" s="90"/>
      <c r="B67" s="90"/>
      <c r="C67" s="90"/>
      <c r="D67" s="90"/>
      <c r="E67" s="93" t="s">
        <v>247</v>
      </c>
    </row>
    <row r="68" spans="1:5">
      <c r="A68" s="90"/>
      <c r="B68" s="90"/>
      <c r="C68" s="90"/>
      <c r="D68" s="90"/>
      <c r="E68" s="93" t="s">
        <v>64</v>
      </c>
    </row>
    <row r="69" spans="1:5">
      <c r="A69" s="90"/>
      <c r="B69" s="90"/>
      <c r="C69" s="90"/>
      <c r="D69" s="90"/>
      <c r="E69" s="93" t="s">
        <v>259</v>
      </c>
    </row>
    <row r="70" spans="1:5">
      <c r="A70" s="90"/>
      <c r="B70" s="90"/>
      <c r="C70" s="90"/>
      <c r="D70" s="90"/>
      <c r="E70" s="93" t="s">
        <v>102</v>
      </c>
    </row>
    <row r="71" spans="1:5">
      <c r="A71" s="90"/>
      <c r="B71" s="90"/>
      <c r="C71" s="90"/>
      <c r="D71" s="90"/>
      <c r="E71" s="93" t="s">
        <v>109</v>
      </c>
    </row>
    <row r="72" spans="1:5">
      <c r="A72" s="90"/>
      <c r="B72" s="90"/>
      <c r="C72" s="90"/>
      <c r="D72" s="90"/>
      <c r="E72" s="93" t="s">
        <v>116</v>
      </c>
    </row>
    <row r="73" spans="1:5">
      <c r="A73" s="90"/>
      <c r="B73" s="90"/>
      <c r="C73" s="90"/>
      <c r="D73" s="90"/>
      <c r="E73" s="93" t="s">
        <v>119</v>
      </c>
    </row>
    <row r="74" spans="1:5">
      <c r="A74" s="90"/>
      <c r="B74" s="90"/>
      <c r="C74" s="90"/>
      <c r="D74" s="90"/>
      <c r="E74" s="93" t="s">
        <v>129</v>
      </c>
    </row>
    <row r="75" spans="1:5">
      <c r="A75" s="90"/>
      <c r="B75" s="90"/>
      <c r="C75" s="90"/>
      <c r="D75" s="90"/>
      <c r="E75" s="93" t="s">
        <v>131</v>
      </c>
    </row>
    <row r="76" spans="1:5">
      <c r="A76" s="90"/>
      <c r="B76" s="90"/>
      <c r="C76" s="90"/>
      <c r="D76" s="90"/>
      <c r="E76" s="93" t="s">
        <v>136</v>
      </c>
    </row>
    <row r="77" spans="1:5">
      <c r="A77" s="90"/>
      <c r="B77" s="90"/>
      <c r="C77" s="90"/>
      <c r="D77" s="90"/>
      <c r="E77" s="93" t="s">
        <v>138</v>
      </c>
    </row>
    <row r="78" spans="1:5">
      <c r="A78" s="90"/>
      <c r="B78" s="90"/>
      <c r="C78" s="90"/>
      <c r="D78" s="90"/>
      <c r="E78" s="93" t="s">
        <v>141</v>
      </c>
    </row>
    <row r="79" spans="1:5">
      <c r="A79" s="90"/>
      <c r="B79" s="90"/>
      <c r="C79" s="18">
        <v>24.66208</v>
      </c>
      <c r="D79" s="18">
        <v>112.17238999999999</v>
      </c>
      <c r="E79" s="7" t="s">
        <v>210</v>
      </c>
    </row>
    <row r="80" spans="1:5">
      <c r="A80" s="90"/>
      <c r="B80" s="90"/>
      <c r="C80" s="90"/>
      <c r="D80" s="90"/>
      <c r="E80" s="93" t="s">
        <v>216</v>
      </c>
    </row>
    <row r="81" spans="1:5">
      <c r="A81" s="90"/>
      <c r="B81" s="90"/>
      <c r="C81" s="90"/>
      <c r="D81" s="90"/>
      <c r="E81" s="93" t="s">
        <v>221</v>
      </c>
    </row>
    <row r="82" spans="1:5">
      <c r="A82" s="90"/>
      <c r="B82" s="90"/>
      <c r="C82" s="90"/>
      <c r="D82" s="90"/>
      <c r="E82" s="93" t="s">
        <v>222</v>
      </c>
    </row>
    <row r="83" spans="1:5">
      <c r="A83" s="90"/>
      <c r="B83" s="90"/>
      <c r="C83" s="90"/>
      <c r="D83" s="90"/>
      <c r="E83" s="93" t="s">
        <v>229</v>
      </c>
    </row>
    <row r="84" spans="1:5">
      <c r="A84" s="90"/>
      <c r="B84" s="90"/>
      <c r="C84" s="90"/>
      <c r="D84" s="90"/>
      <c r="E84" s="93" t="s">
        <v>234</v>
      </c>
    </row>
    <row r="85" spans="1:5">
      <c r="A85" s="90"/>
      <c r="B85" s="90"/>
      <c r="C85" s="90"/>
      <c r="D85" s="90"/>
      <c r="E85" s="93" t="s">
        <v>247</v>
      </c>
    </row>
    <row r="86" spans="1:5">
      <c r="A86" s="90"/>
      <c r="B86" s="90"/>
      <c r="C86" s="90"/>
      <c r="D86" s="90"/>
      <c r="E86" s="93" t="s">
        <v>253</v>
      </c>
    </row>
    <row r="87" spans="1:5">
      <c r="A87" s="90"/>
      <c r="B87" s="90"/>
      <c r="C87" s="90"/>
      <c r="D87" s="90"/>
      <c r="E87" s="93" t="s">
        <v>64</v>
      </c>
    </row>
    <row r="88" spans="1:5">
      <c r="A88" s="90"/>
      <c r="B88" s="90"/>
      <c r="C88" s="90"/>
      <c r="D88" s="90"/>
      <c r="E88" s="93" t="s">
        <v>258</v>
      </c>
    </row>
    <row r="89" spans="1:5">
      <c r="A89" s="90"/>
      <c r="B89" s="90"/>
      <c r="C89" s="90"/>
      <c r="D89" s="90"/>
      <c r="E89" s="93" t="s">
        <v>102</v>
      </c>
    </row>
    <row r="90" spans="1:5">
      <c r="A90" s="90"/>
      <c r="B90" s="90"/>
      <c r="C90" s="90"/>
      <c r="D90" s="90"/>
      <c r="E90" s="93" t="s">
        <v>104</v>
      </c>
    </row>
    <row r="91" spans="1:5">
      <c r="A91" s="90"/>
      <c r="B91" s="90"/>
      <c r="C91" s="90"/>
      <c r="D91" s="90"/>
      <c r="E91" s="93" t="s">
        <v>109</v>
      </c>
    </row>
    <row r="92" spans="1:5">
      <c r="A92" s="90"/>
      <c r="B92" s="90"/>
      <c r="C92" s="90"/>
      <c r="D92" s="90"/>
      <c r="E92" s="93" t="s">
        <v>117</v>
      </c>
    </row>
    <row r="93" spans="1:5">
      <c r="A93" s="90"/>
      <c r="B93" s="90"/>
      <c r="C93" s="90"/>
      <c r="D93" s="90"/>
      <c r="E93" s="93" t="s">
        <v>119</v>
      </c>
    </row>
    <row r="94" spans="1:5">
      <c r="A94" s="90"/>
      <c r="B94" s="90"/>
      <c r="C94" s="90"/>
      <c r="D94" s="90"/>
      <c r="E94" s="93" t="s">
        <v>120</v>
      </c>
    </row>
    <row r="95" spans="1:5">
      <c r="A95" s="90"/>
      <c r="B95" s="90"/>
      <c r="C95" s="90"/>
      <c r="D95" s="90"/>
      <c r="E95" s="93" t="s">
        <v>129</v>
      </c>
    </row>
    <row r="96" spans="1:5">
      <c r="A96" s="90"/>
      <c r="B96" s="90"/>
      <c r="C96" s="90"/>
      <c r="D96" s="90"/>
      <c r="E96" s="93" t="s">
        <v>136</v>
      </c>
    </row>
    <row r="97" spans="1:5">
      <c r="A97" s="90"/>
      <c r="B97" s="90"/>
      <c r="C97" s="90"/>
      <c r="D97" s="90"/>
      <c r="E97" s="93" t="s">
        <v>138</v>
      </c>
    </row>
    <row r="98" spans="1:5">
      <c r="A98" s="90"/>
      <c r="B98" s="90"/>
      <c r="C98" s="90"/>
      <c r="D98" s="90"/>
      <c r="E98" s="93" t="s">
        <v>141</v>
      </c>
    </row>
    <row r="99" spans="1:5">
      <c r="A99" s="90"/>
      <c r="B99" s="92">
        <v>40828</v>
      </c>
      <c r="C99" s="18">
        <v>24.662030000000001</v>
      </c>
      <c r="D99" s="18">
        <v>112.17097</v>
      </c>
      <c r="E99" s="7" t="s">
        <v>210</v>
      </c>
    </row>
    <row r="100" spans="1:5">
      <c r="A100" s="90"/>
      <c r="B100" s="90"/>
      <c r="C100" s="90"/>
      <c r="D100" s="90"/>
      <c r="E100" s="93" t="s">
        <v>221</v>
      </c>
    </row>
    <row r="101" spans="1:5">
      <c r="A101" s="90"/>
      <c r="B101" s="90"/>
      <c r="C101" s="90"/>
      <c r="D101" s="90"/>
      <c r="E101" s="93" t="s">
        <v>222</v>
      </c>
    </row>
    <row r="102" spans="1:5">
      <c r="A102" s="90"/>
      <c r="B102" s="90"/>
      <c r="C102" s="90"/>
      <c r="D102" s="90"/>
      <c r="E102" s="93" t="s">
        <v>232</v>
      </c>
    </row>
    <row r="103" spans="1:5">
      <c r="A103" s="90"/>
      <c r="B103" s="90"/>
      <c r="C103" s="90"/>
      <c r="D103" s="90"/>
      <c r="E103" s="93" t="s">
        <v>246</v>
      </c>
    </row>
    <row r="104" spans="1:5">
      <c r="A104" s="90"/>
      <c r="B104" s="90"/>
      <c r="C104" s="90"/>
      <c r="D104" s="90"/>
      <c r="E104" s="93" t="s">
        <v>247</v>
      </c>
    </row>
    <row r="105" spans="1:5">
      <c r="A105" s="90"/>
      <c r="B105" s="90"/>
      <c r="C105" s="90"/>
      <c r="D105" s="90"/>
      <c r="E105" s="93" t="s">
        <v>253</v>
      </c>
    </row>
    <row r="106" spans="1:5">
      <c r="A106" s="90"/>
      <c r="B106" s="90"/>
      <c r="C106" s="90"/>
      <c r="D106" s="90"/>
      <c r="E106" s="93" t="s">
        <v>151</v>
      </c>
    </row>
    <row r="107" spans="1:5">
      <c r="A107" s="90"/>
      <c r="B107" s="90"/>
      <c r="C107" s="90"/>
      <c r="D107" s="90"/>
      <c r="E107" s="93" t="s">
        <v>64</v>
      </c>
    </row>
    <row r="108" spans="1:5">
      <c r="A108" s="90"/>
      <c r="B108" s="90"/>
      <c r="C108" s="90"/>
      <c r="D108" s="90"/>
      <c r="E108" s="93" t="s">
        <v>109</v>
      </c>
    </row>
    <row r="109" spans="1:5">
      <c r="A109" s="90"/>
      <c r="B109" s="90"/>
      <c r="C109" s="90"/>
      <c r="D109" s="90"/>
      <c r="E109" s="93" t="s">
        <v>117</v>
      </c>
    </row>
    <row r="110" spans="1:5">
      <c r="A110" s="90"/>
      <c r="B110" s="90"/>
      <c r="C110" s="90"/>
      <c r="D110" s="90"/>
      <c r="E110" s="93" t="s">
        <v>119</v>
      </c>
    </row>
    <row r="111" spans="1:5">
      <c r="A111" s="90"/>
      <c r="B111" s="90"/>
      <c r="C111" s="90"/>
      <c r="D111" s="90"/>
      <c r="E111" s="93" t="s">
        <v>120</v>
      </c>
    </row>
    <row r="112" spans="1:5">
      <c r="A112" s="90"/>
      <c r="B112" s="90"/>
      <c r="C112" s="90"/>
      <c r="D112" s="90"/>
      <c r="E112" s="93" t="s">
        <v>136</v>
      </c>
    </row>
    <row r="113" spans="1:5">
      <c r="A113" s="90"/>
      <c r="B113" s="90"/>
      <c r="C113" s="90"/>
      <c r="D113" s="90"/>
      <c r="E113" s="93" t="s">
        <v>138</v>
      </c>
    </row>
    <row r="114" spans="1:5">
      <c r="A114" s="90"/>
      <c r="B114" s="90"/>
      <c r="C114" s="90"/>
      <c r="D114" s="90"/>
      <c r="E114" s="93" t="s">
        <v>141</v>
      </c>
    </row>
    <row r="115" spans="1:5">
      <c r="A115" s="90"/>
      <c r="B115" s="90"/>
      <c r="C115" s="18">
        <v>24.671669999999999</v>
      </c>
      <c r="D115" s="18">
        <v>112.16811</v>
      </c>
      <c r="E115" s="7" t="s">
        <v>221</v>
      </c>
    </row>
    <row r="116" spans="1:5">
      <c r="A116" s="90"/>
      <c r="B116" s="90"/>
      <c r="C116" s="90"/>
      <c r="D116" s="90"/>
      <c r="E116" s="93" t="s">
        <v>222</v>
      </c>
    </row>
    <row r="117" spans="1:5">
      <c r="A117" s="90"/>
      <c r="B117" s="90"/>
      <c r="C117" s="90"/>
      <c r="D117" s="90"/>
      <c r="E117" s="93" t="s">
        <v>234</v>
      </c>
    </row>
    <row r="118" spans="1:5">
      <c r="A118" s="90"/>
      <c r="B118" s="90"/>
      <c r="C118" s="90"/>
      <c r="D118" s="90"/>
      <c r="E118" s="93" t="s">
        <v>245</v>
      </c>
    </row>
    <row r="119" spans="1:5">
      <c r="A119" s="90"/>
      <c r="B119" s="90"/>
      <c r="C119" s="90"/>
      <c r="D119" s="90"/>
      <c r="E119" s="93" t="s">
        <v>247</v>
      </c>
    </row>
    <row r="120" spans="1:5">
      <c r="A120" s="90"/>
      <c r="B120" s="90"/>
      <c r="C120" s="90"/>
      <c r="D120" s="90"/>
      <c r="E120" s="93" t="s">
        <v>64</v>
      </c>
    </row>
    <row r="121" spans="1:5">
      <c r="A121" s="90"/>
      <c r="B121" s="90"/>
      <c r="C121" s="90"/>
      <c r="D121" s="90"/>
      <c r="E121" s="93" t="s">
        <v>256</v>
      </c>
    </row>
    <row r="122" spans="1:5">
      <c r="A122" s="90"/>
      <c r="B122" s="90"/>
      <c r="C122" s="90"/>
      <c r="D122" s="90"/>
      <c r="E122" s="93" t="s">
        <v>258</v>
      </c>
    </row>
    <row r="123" spans="1:5">
      <c r="A123" s="90"/>
      <c r="B123" s="90"/>
      <c r="C123" s="90"/>
      <c r="D123" s="90"/>
      <c r="E123" s="93" t="s">
        <v>259</v>
      </c>
    </row>
    <row r="124" spans="1:5">
      <c r="A124" s="90"/>
      <c r="B124" s="90"/>
      <c r="C124" s="90"/>
      <c r="D124" s="90"/>
      <c r="E124" s="93" t="s">
        <v>102</v>
      </c>
    </row>
    <row r="125" spans="1:5">
      <c r="A125" s="90"/>
      <c r="B125" s="90"/>
      <c r="C125" s="90"/>
      <c r="D125" s="90"/>
      <c r="E125" s="93" t="s">
        <v>109</v>
      </c>
    </row>
    <row r="126" spans="1:5">
      <c r="A126" s="90"/>
      <c r="B126" s="90"/>
      <c r="C126" s="90"/>
      <c r="D126" s="90"/>
      <c r="E126" s="93" t="s">
        <v>26</v>
      </c>
    </row>
    <row r="127" spans="1:5">
      <c r="A127" s="90"/>
      <c r="B127" s="90"/>
      <c r="C127" s="90"/>
      <c r="D127" s="90"/>
      <c r="E127" s="93" t="s">
        <v>117</v>
      </c>
    </row>
    <row r="128" spans="1:5">
      <c r="A128" s="90"/>
      <c r="B128" s="90"/>
      <c r="C128" s="90"/>
      <c r="D128" s="90"/>
      <c r="E128" s="93" t="s">
        <v>119</v>
      </c>
    </row>
    <row r="129" spans="1:5">
      <c r="A129" s="90"/>
      <c r="B129" s="90"/>
      <c r="C129" s="90"/>
      <c r="D129" s="90"/>
      <c r="E129" s="93" t="s">
        <v>25</v>
      </c>
    </row>
    <row r="130" spans="1:5">
      <c r="A130" s="90"/>
      <c r="B130" s="90"/>
      <c r="C130" s="90"/>
      <c r="D130" s="90"/>
      <c r="E130" s="93" t="s">
        <v>125</v>
      </c>
    </row>
    <row r="131" spans="1:5">
      <c r="A131" s="90"/>
      <c r="B131" s="90"/>
      <c r="C131" s="90"/>
      <c r="D131" s="90"/>
      <c r="E131" s="93" t="s">
        <v>135</v>
      </c>
    </row>
    <row r="132" spans="1:5">
      <c r="A132" s="90"/>
      <c r="B132" s="90"/>
      <c r="C132" s="90"/>
      <c r="D132" s="90"/>
      <c r="E132" s="93" t="s">
        <v>136</v>
      </c>
    </row>
    <row r="133" spans="1:5">
      <c r="A133" s="90"/>
      <c r="B133" s="90"/>
      <c r="C133" s="90"/>
      <c r="D133" s="90"/>
      <c r="E133" s="93" t="s">
        <v>138</v>
      </c>
    </row>
    <row r="134" spans="1:5">
      <c r="A134" s="90"/>
      <c r="B134" s="90"/>
      <c r="C134" s="90"/>
      <c r="D134" s="90"/>
      <c r="E134" s="93" t="s">
        <v>141</v>
      </c>
    </row>
    <row r="135" spans="1:5">
      <c r="A135" s="90"/>
      <c r="B135" s="90"/>
      <c r="C135" s="90"/>
      <c r="D135" s="90"/>
      <c r="E135" s="93" t="s">
        <v>92</v>
      </c>
    </row>
    <row r="136" spans="1:5">
      <c r="A136" s="90"/>
      <c r="B136" s="90"/>
      <c r="C136" s="90"/>
      <c r="D136" s="90"/>
      <c r="E136" s="93" t="s">
        <v>77</v>
      </c>
    </row>
    <row r="137" spans="1:5">
      <c r="A137" s="18" t="s">
        <v>38</v>
      </c>
      <c r="B137" s="92">
        <v>40826</v>
      </c>
      <c r="C137" s="18">
        <v>24.557670000000002</v>
      </c>
      <c r="D137" s="18">
        <v>112.10419</v>
      </c>
      <c r="E137" s="7" t="s">
        <v>221</v>
      </c>
    </row>
    <row r="138" spans="1:5">
      <c r="A138" s="90"/>
      <c r="B138" s="90"/>
      <c r="C138" s="90"/>
      <c r="D138" s="90"/>
      <c r="E138" s="93" t="s">
        <v>222</v>
      </c>
    </row>
    <row r="139" spans="1:5">
      <c r="A139" s="90"/>
      <c r="B139" s="90"/>
      <c r="C139" s="90"/>
      <c r="D139" s="90"/>
      <c r="E139" s="93" t="s">
        <v>229</v>
      </c>
    </row>
    <row r="140" spans="1:5">
      <c r="A140" s="90"/>
      <c r="B140" s="90"/>
      <c r="C140" s="90"/>
      <c r="D140" s="90"/>
      <c r="E140" s="93" t="s">
        <v>234</v>
      </c>
    </row>
    <row r="141" spans="1:5">
      <c r="A141" s="90"/>
      <c r="B141" s="90"/>
      <c r="C141" s="90"/>
      <c r="D141" s="90"/>
      <c r="E141" s="93" t="s">
        <v>240</v>
      </c>
    </row>
    <row r="142" spans="1:5">
      <c r="A142" s="90"/>
      <c r="B142" s="90"/>
      <c r="C142" s="90"/>
      <c r="D142" s="90"/>
      <c r="E142" s="93" t="s">
        <v>242</v>
      </c>
    </row>
    <row r="143" spans="1:5">
      <c r="A143" s="90"/>
      <c r="B143" s="90"/>
      <c r="C143" s="90"/>
      <c r="D143" s="90"/>
      <c r="E143" s="93" t="s">
        <v>247</v>
      </c>
    </row>
    <row r="144" spans="1:5">
      <c r="A144" s="90"/>
      <c r="B144" s="90"/>
      <c r="C144" s="90"/>
      <c r="D144" s="90"/>
      <c r="E144" s="93" t="s">
        <v>251</v>
      </c>
    </row>
    <row r="145" spans="1:5">
      <c r="A145" s="90"/>
      <c r="B145" s="90"/>
      <c r="C145" s="90"/>
      <c r="D145" s="90"/>
      <c r="E145" s="93" t="s">
        <v>253</v>
      </c>
    </row>
    <row r="146" spans="1:5">
      <c r="A146" s="90"/>
      <c r="B146" s="90"/>
      <c r="C146" s="90"/>
      <c r="D146" s="90"/>
      <c r="E146" s="93" t="s">
        <v>64</v>
      </c>
    </row>
    <row r="147" spans="1:5">
      <c r="A147" s="90"/>
      <c r="B147" s="90"/>
      <c r="C147" s="90"/>
      <c r="D147" s="90"/>
      <c r="E147" s="93" t="s">
        <v>109</v>
      </c>
    </row>
    <row r="148" spans="1:5">
      <c r="A148" s="90"/>
      <c r="B148" s="90"/>
      <c r="C148" s="90"/>
      <c r="D148" s="90"/>
      <c r="E148" s="93" t="s">
        <v>118</v>
      </c>
    </row>
    <row r="149" spans="1:5">
      <c r="A149" s="90"/>
      <c r="B149" s="90"/>
      <c r="C149" s="90"/>
      <c r="D149" s="90"/>
      <c r="E149" s="93" t="s">
        <v>119</v>
      </c>
    </row>
    <row r="150" spans="1:5">
      <c r="A150" s="90"/>
      <c r="B150" s="90"/>
      <c r="C150" s="90"/>
      <c r="D150" s="90"/>
      <c r="E150" s="93" t="s">
        <v>75</v>
      </c>
    </row>
    <row r="151" spans="1:5">
      <c r="A151" s="90"/>
      <c r="B151" s="90"/>
      <c r="C151" s="90"/>
      <c r="D151" s="90"/>
      <c r="E151" s="93" t="s">
        <v>131</v>
      </c>
    </row>
    <row r="152" spans="1:5">
      <c r="A152" s="90"/>
      <c r="B152" s="90"/>
      <c r="C152" s="90"/>
      <c r="D152" s="90"/>
      <c r="E152" s="93" t="s">
        <v>136</v>
      </c>
    </row>
    <row r="153" spans="1:5">
      <c r="A153" s="90"/>
      <c r="B153" s="90"/>
      <c r="C153" s="90"/>
      <c r="D153" s="90"/>
      <c r="E153" s="93" t="s">
        <v>138</v>
      </c>
    </row>
    <row r="154" spans="1:5">
      <c r="A154" s="90"/>
      <c r="B154" s="90"/>
      <c r="C154" s="90"/>
      <c r="D154" s="90"/>
      <c r="E154" s="93" t="s">
        <v>139</v>
      </c>
    </row>
    <row r="155" spans="1:5">
      <c r="A155" s="90"/>
      <c r="B155" s="90"/>
      <c r="C155" s="90"/>
      <c r="D155" s="90"/>
      <c r="E155" s="93" t="s">
        <v>141</v>
      </c>
    </row>
    <row r="156" spans="1:5">
      <c r="A156" s="90"/>
      <c r="B156" s="90"/>
      <c r="C156" s="90"/>
      <c r="D156" s="90"/>
      <c r="E156" s="93" t="s">
        <v>35</v>
      </c>
    </row>
    <row r="157" spans="1:5">
      <c r="A157" s="90"/>
      <c r="B157" s="92">
        <v>40829</v>
      </c>
      <c r="C157" s="18">
        <v>24.557469999999999</v>
      </c>
      <c r="D157" s="18">
        <v>112.10271</v>
      </c>
      <c r="E157" s="7" t="s">
        <v>39</v>
      </c>
    </row>
    <row r="158" spans="1:5">
      <c r="A158" s="90"/>
      <c r="B158" s="90"/>
      <c r="C158" s="90"/>
      <c r="D158" s="90"/>
      <c r="E158" s="93" t="s">
        <v>221</v>
      </c>
    </row>
    <row r="159" spans="1:5">
      <c r="A159" s="90"/>
      <c r="B159" s="90"/>
      <c r="C159" s="90"/>
      <c r="D159" s="90"/>
      <c r="E159" s="93" t="s">
        <v>222</v>
      </c>
    </row>
    <row r="160" spans="1:5">
      <c r="A160" s="90"/>
      <c r="B160" s="90"/>
      <c r="C160" s="90"/>
      <c r="D160" s="90"/>
      <c r="E160" s="93" t="s">
        <v>242</v>
      </c>
    </row>
    <row r="161" spans="1:5">
      <c r="A161" s="90"/>
      <c r="B161" s="90"/>
      <c r="C161" s="90"/>
      <c r="D161" s="90"/>
      <c r="E161" s="93" t="s">
        <v>251</v>
      </c>
    </row>
    <row r="162" spans="1:5">
      <c r="A162" s="90"/>
      <c r="B162" s="90"/>
      <c r="C162" s="90"/>
      <c r="D162" s="90"/>
      <c r="E162" s="93" t="s">
        <v>253</v>
      </c>
    </row>
    <row r="163" spans="1:5">
      <c r="A163" s="90"/>
      <c r="B163" s="90"/>
      <c r="C163" s="90"/>
      <c r="D163" s="90"/>
      <c r="E163" s="93" t="s">
        <v>151</v>
      </c>
    </row>
    <row r="164" spans="1:5">
      <c r="A164" s="90"/>
      <c r="B164" s="90"/>
      <c r="C164" s="90"/>
      <c r="D164" s="90"/>
      <c r="E164" s="93" t="s">
        <v>109</v>
      </c>
    </row>
    <row r="165" spans="1:5">
      <c r="A165" s="90"/>
      <c r="B165" s="90"/>
      <c r="C165" s="90"/>
      <c r="D165" s="90"/>
      <c r="E165" s="93" t="s">
        <v>118</v>
      </c>
    </row>
    <row r="166" spans="1:5">
      <c r="A166" s="90"/>
      <c r="B166" s="90"/>
      <c r="C166" s="90"/>
      <c r="D166" s="90"/>
      <c r="E166" s="93" t="s">
        <v>119</v>
      </c>
    </row>
    <row r="167" spans="1:5">
      <c r="A167" s="90"/>
      <c r="B167" s="90"/>
      <c r="C167" s="90"/>
      <c r="D167" s="90"/>
      <c r="E167" s="93" t="s">
        <v>40</v>
      </c>
    </row>
    <row r="168" spans="1:5">
      <c r="A168" s="90"/>
      <c r="B168" s="90"/>
      <c r="C168" s="90"/>
      <c r="D168" s="90"/>
      <c r="E168" s="93" t="s">
        <v>133</v>
      </c>
    </row>
    <row r="169" spans="1:5">
      <c r="A169" s="90"/>
      <c r="B169" s="90"/>
      <c r="C169" s="90"/>
      <c r="D169" s="90"/>
      <c r="E169" s="93" t="s">
        <v>136</v>
      </c>
    </row>
    <row r="170" spans="1:5">
      <c r="A170" s="90"/>
      <c r="B170" s="90"/>
      <c r="C170" s="90"/>
      <c r="D170" s="90"/>
      <c r="E170" s="93" t="s">
        <v>141</v>
      </c>
    </row>
    <row r="171" spans="1:5">
      <c r="A171" s="90"/>
      <c r="B171" s="90"/>
      <c r="C171" s="90"/>
      <c r="D171" s="90"/>
      <c r="E171" s="93" t="s">
        <v>36</v>
      </c>
    </row>
    <row r="172" spans="1:5">
      <c r="A172" s="90"/>
      <c r="B172" s="92">
        <v>40834</v>
      </c>
      <c r="C172" s="18">
        <v>24.556349999999998</v>
      </c>
      <c r="D172" s="18">
        <v>112.10541000000001</v>
      </c>
      <c r="E172" s="7" t="s">
        <v>221</v>
      </c>
    </row>
    <row r="173" spans="1:5">
      <c r="A173" s="90"/>
      <c r="B173" s="90"/>
      <c r="C173" s="90"/>
      <c r="D173" s="90"/>
      <c r="E173" s="93" t="s">
        <v>13</v>
      </c>
    </row>
    <row r="174" spans="1:5">
      <c r="A174" s="90"/>
      <c r="B174" s="90"/>
      <c r="C174" s="90"/>
      <c r="D174" s="90"/>
      <c r="E174" s="93" t="s">
        <v>222</v>
      </c>
    </row>
    <row r="175" spans="1:5">
      <c r="A175" s="90"/>
      <c r="B175" s="90"/>
      <c r="C175" s="90"/>
      <c r="D175" s="90"/>
      <c r="E175" s="93" t="s">
        <v>247</v>
      </c>
    </row>
    <row r="176" spans="1:5">
      <c r="A176" s="90"/>
      <c r="B176" s="90"/>
      <c r="C176" s="90"/>
      <c r="D176" s="90"/>
      <c r="E176" s="93" t="s">
        <v>76</v>
      </c>
    </row>
    <row r="177" spans="1:5">
      <c r="A177" s="90"/>
      <c r="B177" s="90"/>
      <c r="C177" s="90"/>
      <c r="D177" s="90"/>
      <c r="E177" s="93" t="s">
        <v>251</v>
      </c>
    </row>
    <row r="178" spans="1:5">
      <c r="A178" s="90"/>
      <c r="B178" s="90"/>
      <c r="C178" s="90"/>
      <c r="D178" s="90"/>
      <c r="E178" s="93" t="s">
        <v>64</v>
      </c>
    </row>
    <row r="179" spans="1:5">
      <c r="A179" s="90"/>
      <c r="B179" s="90"/>
      <c r="C179" s="90"/>
      <c r="D179" s="90"/>
      <c r="E179" s="93" t="s">
        <v>26</v>
      </c>
    </row>
    <row r="180" spans="1:5">
      <c r="A180" s="90"/>
      <c r="B180" s="90"/>
      <c r="C180" s="90"/>
      <c r="D180" s="90"/>
      <c r="E180" s="93" t="s">
        <v>75</v>
      </c>
    </row>
    <row r="181" spans="1:5">
      <c r="A181" s="90"/>
      <c r="B181" s="90"/>
      <c r="C181" s="90"/>
      <c r="D181" s="90"/>
      <c r="E181" s="93" t="s">
        <v>131</v>
      </c>
    </row>
    <row r="182" spans="1:5">
      <c r="A182" s="90"/>
      <c r="B182" s="90"/>
      <c r="C182" s="18">
        <v>24.556370000000001</v>
      </c>
      <c r="D182" s="18">
        <v>112.1054</v>
      </c>
      <c r="E182" s="7" t="s">
        <v>221</v>
      </c>
    </row>
    <row r="183" spans="1:5">
      <c r="A183" s="90"/>
      <c r="B183" s="90"/>
      <c r="C183" s="90"/>
      <c r="D183" s="90"/>
      <c r="E183" s="93" t="s">
        <v>13</v>
      </c>
    </row>
    <row r="184" spans="1:5">
      <c r="A184" s="90"/>
      <c r="B184" s="90"/>
      <c r="C184" s="90"/>
      <c r="D184" s="90"/>
      <c r="E184" s="93" t="s">
        <v>222</v>
      </c>
    </row>
    <row r="185" spans="1:5">
      <c r="A185" s="90"/>
      <c r="B185" s="90"/>
      <c r="C185" s="90"/>
      <c r="D185" s="90"/>
      <c r="E185" s="93" t="s">
        <v>227</v>
      </c>
    </row>
    <row r="186" spans="1:5">
      <c r="A186" s="90"/>
      <c r="B186" s="90"/>
      <c r="C186" s="90"/>
      <c r="D186" s="90"/>
      <c r="E186" s="93" t="s">
        <v>247</v>
      </c>
    </row>
    <row r="187" spans="1:5">
      <c r="A187" s="90"/>
      <c r="B187" s="90"/>
      <c r="C187" s="90"/>
      <c r="D187" s="90"/>
      <c r="E187" s="93" t="s">
        <v>250</v>
      </c>
    </row>
    <row r="188" spans="1:5">
      <c r="A188" s="90"/>
      <c r="B188" s="90"/>
      <c r="C188" s="90"/>
      <c r="D188" s="90"/>
      <c r="E188" s="93" t="s">
        <v>251</v>
      </c>
    </row>
    <row r="189" spans="1:5">
      <c r="A189" s="90"/>
      <c r="B189" s="90"/>
      <c r="C189" s="90"/>
      <c r="D189" s="90"/>
      <c r="E189" s="93" t="s">
        <v>64</v>
      </c>
    </row>
    <row r="190" spans="1:5">
      <c r="A190" s="90"/>
      <c r="B190" s="90"/>
      <c r="C190" s="90"/>
      <c r="D190" s="90"/>
      <c r="E190" s="93" t="s">
        <v>108</v>
      </c>
    </row>
    <row r="191" spans="1:5">
      <c r="A191" s="90"/>
      <c r="B191" s="90"/>
      <c r="C191" s="90"/>
      <c r="D191" s="90"/>
      <c r="E191" s="93" t="s">
        <v>118</v>
      </c>
    </row>
    <row r="192" spans="1:5">
      <c r="A192" s="90"/>
      <c r="B192" s="90"/>
      <c r="C192" s="90"/>
      <c r="D192" s="90"/>
      <c r="E192" s="93" t="s">
        <v>75</v>
      </c>
    </row>
    <row r="193" spans="1:5">
      <c r="A193" s="90"/>
      <c r="B193" s="90"/>
      <c r="C193" s="90"/>
      <c r="D193" s="90"/>
      <c r="E193" s="93" t="s">
        <v>131</v>
      </c>
    </row>
    <row r="194" spans="1:5">
      <c r="A194" s="90"/>
      <c r="B194" s="90"/>
      <c r="C194" s="90"/>
      <c r="D194" s="90"/>
      <c r="E194" s="93" t="s">
        <v>138</v>
      </c>
    </row>
    <row r="195" spans="1:5">
      <c r="A195" s="18" t="s">
        <v>72</v>
      </c>
      <c r="B195" s="92">
        <v>40830</v>
      </c>
      <c r="C195" s="18">
        <v>24.658999999999999</v>
      </c>
      <c r="D195" s="18">
        <v>112.18055</v>
      </c>
      <c r="E195" s="7" t="s">
        <v>215</v>
      </c>
    </row>
    <row r="196" spans="1:5">
      <c r="A196" s="90"/>
      <c r="B196" s="90"/>
      <c r="C196" s="90"/>
      <c r="D196" s="90"/>
      <c r="E196" s="93" t="s">
        <v>221</v>
      </c>
    </row>
    <row r="197" spans="1:5">
      <c r="A197" s="90"/>
      <c r="B197" s="90"/>
      <c r="C197" s="90"/>
      <c r="D197" s="90"/>
      <c r="E197" s="93" t="s">
        <v>222</v>
      </c>
    </row>
    <row r="198" spans="1:5">
      <c r="A198" s="90"/>
      <c r="B198" s="90"/>
      <c r="C198" s="90"/>
      <c r="D198" s="90"/>
      <c r="E198" s="93" t="s">
        <v>228</v>
      </c>
    </row>
    <row r="199" spans="1:5">
      <c r="A199" s="90"/>
      <c r="B199" s="90"/>
      <c r="C199" s="90"/>
      <c r="D199" s="90"/>
      <c r="E199" s="93" t="s">
        <v>76</v>
      </c>
    </row>
    <row r="200" spans="1:5">
      <c r="A200" s="90"/>
      <c r="B200" s="90"/>
      <c r="C200" s="90"/>
      <c r="D200" s="90"/>
      <c r="E200" s="93" t="s">
        <v>251</v>
      </c>
    </row>
    <row r="201" spans="1:5">
      <c r="A201" s="90"/>
      <c r="B201" s="90"/>
      <c r="C201" s="90"/>
      <c r="D201" s="90"/>
      <c r="E201" s="93" t="s">
        <v>64</v>
      </c>
    </row>
    <row r="202" spans="1:5">
      <c r="A202" s="90"/>
      <c r="B202" s="90"/>
      <c r="C202" s="90"/>
      <c r="D202" s="90"/>
      <c r="E202" s="93" t="s">
        <v>256</v>
      </c>
    </row>
    <row r="203" spans="1:5">
      <c r="A203" s="90"/>
      <c r="B203" s="90"/>
      <c r="C203" s="90"/>
      <c r="D203" s="90"/>
      <c r="E203" s="93" t="s">
        <v>109</v>
      </c>
    </row>
    <row r="204" spans="1:5">
      <c r="A204" s="90"/>
      <c r="B204" s="90"/>
      <c r="C204" s="90"/>
      <c r="D204" s="90"/>
      <c r="E204" s="93" t="s">
        <v>116</v>
      </c>
    </row>
    <row r="205" spans="1:5">
      <c r="A205" s="90"/>
      <c r="B205" s="90"/>
      <c r="C205" s="90"/>
      <c r="D205" s="90"/>
      <c r="E205" s="93" t="s">
        <v>117</v>
      </c>
    </row>
    <row r="206" spans="1:5">
      <c r="A206" s="90"/>
      <c r="B206" s="90"/>
      <c r="C206" s="90"/>
      <c r="D206" s="90"/>
      <c r="E206" s="93" t="s">
        <v>118</v>
      </c>
    </row>
    <row r="207" spans="1:5">
      <c r="A207" s="90"/>
      <c r="B207" s="90"/>
      <c r="C207" s="90"/>
      <c r="D207" s="90"/>
      <c r="E207" s="93" t="s">
        <v>119</v>
      </c>
    </row>
    <row r="208" spans="1:5">
      <c r="A208" s="90"/>
      <c r="B208" s="90"/>
      <c r="C208" s="90"/>
      <c r="D208" s="90"/>
      <c r="E208" s="93" t="s">
        <v>75</v>
      </c>
    </row>
    <row r="209" spans="1:5">
      <c r="A209" s="90"/>
      <c r="B209" s="90"/>
      <c r="C209" s="90"/>
      <c r="D209" s="90"/>
      <c r="E209" s="93" t="s">
        <v>77</v>
      </c>
    </row>
    <row r="210" spans="1:5">
      <c r="A210" s="90"/>
      <c r="B210" s="90"/>
      <c r="C210" s="18">
        <v>24.660530000000001</v>
      </c>
      <c r="D210" s="18">
        <v>112.17905</v>
      </c>
      <c r="E210" s="7" t="s">
        <v>216</v>
      </c>
    </row>
    <row r="211" spans="1:5">
      <c r="A211" s="90"/>
      <c r="B211" s="90"/>
      <c r="C211" s="90"/>
      <c r="D211" s="90"/>
      <c r="E211" s="93" t="s">
        <v>221</v>
      </c>
    </row>
    <row r="212" spans="1:5">
      <c r="A212" s="90"/>
      <c r="B212" s="90"/>
      <c r="C212" s="90"/>
      <c r="D212" s="90"/>
      <c r="E212" s="93" t="s">
        <v>222</v>
      </c>
    </row>
    <row r="213" spans="1:5">
      <c r="A213" s="90"/>
      <c r="B213" s="90"/>
      <c r="C213" s="90"/>
      <c r="D213" s="90"/>
      <c r="E213" s="93" t="s">
        <v>247</v>
      </c>
    </row>
    <row r="214" spans="1:5">
      <c r="A214" s="90"/>
      <c r="B214" s="90"/>
      <c r="C214" s="90"/>
      <c r="D214" s="90"/>
      <c r="E214" s="93" t="s">
        <v>258</v>
      </c>
    </row>
    <row r="215" spans="1:5">
      <c r="A215" s="90"/>
      <c r="B215" s="90"/>
      <c r="C215" s="90"/>
      <c r="D215" s="90"/>
      <c r="E215" s="93" t="s">
        <v>104</v>
      </c>
    </row>
    <row r="216" spans="1:5">
      <c r="A216" s="90"/>
      <c r="B216" s="90"/>
      <c r="C216" s="90"/>
      <c r="D216" s="90"/>
      <c r="E216" s="93" t="s">
        <v>105</v>
      </c>
    </row>
    <row r="217" spans="1:5">
      <c r="A217" s="90"/>
      <c r="B217" s="90"/>
      <c r="C217" s="90"/>
      <c r="D217" s="90"/>
      <c r="E217" s="93" t="s">
        <v>152</v>
      </c>
    </row>
    <row r="218" spans="1:5">
      <c r="A218" s="90"/>
      <c r="B218" s="90"/>
      <c r="C218" s="90"/>
      <c r="D218" s="90"/>
      <c r="E218" s="93" t="s">
        <v>108</v>
      </c>
    </row>
    <row r="219" spans="1:5">
      <c r="A219" s="90"/>
      <c r="B219" s="90"/>
      <c r="C219" s="90"/>
      <c r="D219" s="90"/>
      <c r="E219" s="93" t="s">
        <v>119</v>
      </c>
    </row>
    <row r="220" spans="1:5">
      <c r="A220" s="90"/>
      <c r="B220" s="90"/>
      <c r="C220" s="90"/>
      <c r="D220" s="90"/>
      <c r="E220" s="93" t="s">
        <v>35</v>
      </c>
    </row>
    <row r="221" spans="1:5">
      <c r="A221" s="18" t="s">
        <v>73</v>
      </c>
      <c r="B221" s="92">
        <v>40832</v>
      </c>
      <c r="C221" s="18">
        <v>24.658850000000001</v>
      </c>
      <c r="D221" s="18">
        <v>112.17542</v>
      </c>
      <c r="E221" s="7" t="s">
        <v>39</v>
      </c>
    </row>
    <row r="222" spans="1:5">
      <c r="A222" s="90"/>
      <c r="B222" s="90"/>
      <c r="C222" s="90"/>
      <c r="D222" s="90"/>
      <c r="E222" s="93" t="s">
        <v>221</v>
      </c>
    </row>
    <row r="223" spans="1:5">
      <c r="A223" s="90"/>
      <c r="B223" s="90"/>
      <c r="C223" s="90"/>
      <c r="D223" s="90"/>
      <c r="E223" s="93" t="s">
        <v>229</v>
      </c>
    </row>
    <row r="224" spans="1:5">
      <c r="A224" s="90"/>
      <c r="B224" s="90"/>
      <c r="C224" s="90"/>
      <c r="D224" s="90"/>
      <c r="E224" s="93" t="s">
        <v>232</v>
      </c>
    </row>
    <row r="225" spans="1:5">
      <c r="A225" s="90"/>
      <c r="B225" s="90"/>
      <c r="C225" s="90"/>
      <c r="D225" s="90"/>
      <c r="E225" s="93" t="s">
        <v>239</v>
      </c>
    </row>
    <row r="226" spans="1:5">
      <c r="A226" s="90"/>
      <c r="B226" s="90"/>
      <c r="C226" s="90"/>
      <c r="D226" s="90"/>
      <c r="E226" s="93" t="s">
        <v>247</v>
      </c>
    </row>
    <row r="227" spans="1:5">
      <c r="A227" s="90"/>
      <c r="B227" s="90"/>
      <c r="C227" s="90"/>
      <c r="D227" s="90"/>
      <c r="E227" s="93" t="s">
        <v>253</v>
      </c>
    </row>
    <row r="228" spans="1:5">
      <c r="A228" s="90"/>
      <c r="B228" s="90"/>
      <c r="C228" s="90"/>
      <c r="D228" s="90"/>
      <c r="E228" s="93" t="s">
        <v>64</v>
      </c>
    </row>
    <row r="229" spans="1:5">
      <c r="A229" s="90"/>
      <c r="B229" s="90"/>
      <c r="C229" s="90"/>
      <c r="D229" s="90"/>
      <c r="E229" s="93" t="s">
        <v>256</v>
      </c>
    </row>
    <row r="230" spans="1:5">
      <c r="A230" s="90"/>
      <c r="B230" s="90"/>
      <c r="C230" s="90"/>
      <c r="D230" s="90"/>
      <c r="E230" s="93" t="s">
        <v>257</v>
      </c>
    </row>
    <row r="231" spans="1:5">
      <c r="A231" s="90"/>
      <c r="B231" s="90"/>
      <c r="C231" s="90"/>
      <c r="D231" s="90"/>
      <c r="E231" s="93" t="s">
        <v>262</v>
      </c>
    </row>
    <row r="232" spans="1:5">
      <c r="A232" s="90"/>
      <c r="B232" s="90"/>
      <c r="C232" s="90"/>
      <c r="D232" s="90"/>
      <c r="E232" s="93" t="s">
        <v>102</v>
      </c>
    </row>
    <row r="233" spans="1:5">
      <c r="A233" s="90"/>
      <c r="B233" s="90"/>
      <c r="C233" s="90"/>
      <c r="D233" s="90"/>
      <c r="E233" s="93" t="s">
        <v>103</v>
      </c>
    </row>
    <row r="234" spans="1:5">
      <c r="A234" s="90"/>
      <c r="B234" s="90"/>
      <c r="C234" s="90"/>
      <c r="D234" s="90"/>
      <c r="E234" s="93" t="s">
        <v>105</v>
      </c>
    </row>
    <row r="235" spans="1:5">
      <c r="A235" s="90"/>
      <c r="B235" s="90"/>
      <c r="C235" s="90"/>
      <c r="D235" s="90"/>
      <c r="E235" s="93" t="s">
        <v>108</v>
      </c>
    </row>
    <row r="236" spans="1:5">
      <c r="A236" s="90"/>
      <c r="B236" s="90"/>
      <c r="C236" s="90"/>
      <c r="D236" s="90"/>
      <c r="E236" s="93" t="s">
        <v>109</v>
      </c>
    </row>
    <row r="237" spans="1:5">
      <c r="A237" s="90"/>
      <c r="B237" s="90"/>
      <c r="C237" s="90"/>
      <c r="D237" s="90"/>
      <c r="E237" s="93" t="s">
        <v>117</v>
      </c>
    </row>
    <row r="238" spans="1:5">
      <c r="A238" s="90"/>
      <c r="B238" s="90"/>
      <c r="C238" s="90"/>
      <c r="D238" s="90"/>
      <c r="E238" s="93" t="s">
        <v>119</v>
      </c>
    </row>
    <row r="239" spans="1:5">
      <c r="A239" s="90"/>
      <c r="B239" s="90"/>
      <c r="C239" s="90"/>
      <c r="D239" s="90"/>
      <c r="E239" s="93" t="s">
        <v>120</v>
      </c>
    </row>
    <row r="240" spans="1:5">
      <c r="A240" s="90"/>
      <c r="B240" s="90"/>
      <c r="C240" s="90"/>
      <c r="D240" s="90"/>
      <c r="E240" s="93" t="s">
        <v>124</v>
      </c>
    </row>
    <row r="241" spans="1:5">
      <c r="A241" s="90"/>
      <c r="B241" s="90"/>
      <c r="C241" s="90"/>
      <c r="D241" s="90"/>
      <c r="E241" s="93" t="s">
        <v>135</v>
      </c>
    </row>
    <row r="242" spans="1:5">
      <c r="A242" s="90"/>
      <c r="B242" s="90"/>
      <c r="C242" s="90"/>
      <c r="D242" s="90"/>
      <c r="E242" s="93" t="s">
        <v>136</v>
      </c>
    </row>
    <row r="243" spans="1:5">
      <c r="A243" s="90"/>
      <c r="B243" s="90"/>
      <c r="C243" s="90"/>
      <c r="D243" s="90"/>
      <c r="E243" s="93" t="s">
        <v>138</v>
      </c>
    </row>
    <row r="244" spans="1:5">
      <c r="A244" s="90"/>
      <c r="B244" s="90"/>
      <c r="C244" s="90"/>
      <c r="D244" s="90"/>
      <c r="E244" s="93" t="s">
        <v>141</v>
      </c>
    </row>
    <row r="245" spans="1:5">
      <c r="A245" s="90"/>
      <c r="B245" s="90"/>
      <c r="C245" s="18">
        <v>24.659300000000002</v>
      </c>
      <c r="D245" s="18">
        <v>112.17776000000001</v>
      </c>
      <c r="E245" s="7" t="s">
        <v>39</v>
      </c>
    </row>
    <row r="246" spans="1:5">
      <c r="A246" s="90"/>
      <c r="B246" s="90"/>
      <c r="C246" s="90"/>
      <c r="D246" s="90"/>
      <c r="E246" s="93" t="s">
        <v>63</v>
      </c>
    </row>
    <row r="247" spans="1:5">
      <c r="A247" s="90"/>
      <c r="B247" s="90"/>
      <c r="C247" s="90"/>
      <c r="D247" s="90"/>
      <c r="E247" s="93" t="s">
        <v>221</v>
      </c>
    </row>
    <row r="248" spans="1:5">
      <c r="A248" s="90"/>
      <c r="B248" s="90"/>
      <c r="C248" s="90"/>
      <c r="D248" s="90"/>
      <c r="E248" s="93" t="s">
        <v>222</v>
      </c>
    </row>
    <row r="249" spans="1:5">
      <c r="A249" s="90"/>
      <c r="B249" s="90"/>
      <c r="C249" s="90"/>
      <c r="D249" s="90"/>
      <c r="E249" s="93" t="s">
        <v>228</v>
      </c>
    </row>
    <row r="250" spans="1:5">
      <c r="A250" s="90"/>
      <c r="B250" s="90"/>
      <c r="C250" s="90"/>
      <c r="D250" s="90"/>
      <c r="E250" s="93" t="s">
        <v>229</v>
      </c>
    </row>
    <row r="251" spans="1:5">
      <c r="A251" s="90"/>
      <c r="B251" s="90"/>
      <c r="C251" s="90"/>
      <c r="D251" s="90"/>
      <c r="E251" s="93" t="s">
        <v>234</v>
      </c>
    </row>
    <row r="252" spans="1:5">
      <c r="A252" s="90"/>
      <c r="B252" s="90"/>
      <c r="C252" s="90"/>
      <c r="D252" s="90"/>
      <c r="E252" s="93" t="s">
        <v>246</v>
      </c>
    </row>
    <row r="253" spans="1:5">
      <c r="A253" s="90"/>
      <c r="B253" s="90"/>
      <c r="C253" s="90"/>
      <c r="D253" s="90"/>
      <c r="E253" s="93" t="s">
        <v>247</v>
      </c>
    </row>
    <row r="254" spans="1:5">
      <c r="A254" s="90"/>
      <c r="B254" s="90"/>
      <c r="C254" s="90"/>
      <c r="D254" s="90"/>
      <c r="E254" s="93" t="s">
        <v>253</v>
      </c>
    </row>
    <row r="255" spans="1:5">
      <c r="A255" s="90"/>
      <c r="B255" s="90"/>
      <c r="C255" s="90"/>
      <c r="D255" s="90"/>
      <c r="E255" s="93" t="s">
        <v>254</v>
      </c>
    </row>
    <row r="256" spans="1:5">
      <c r="A256" s="90"/>
      <c r="B256" s="90"/>
      <c r="C256" s="90"/>
      <c r="D256" s="90"/>
      <c r="E256" s="93" t="s">
        <v>151</v>
      </c>
    </row>
    <row r="257" spans="1:5">
      <c r="A257" s="90"/>
      <c r="B257" s="90"/>
      <c r="C257" s="90"/>
      <c r="D257" s="90"/>
      <c r="E257" s="93" t="s">
        <v>64</v>
      </c>
    </row>
    <row r="258" spans="1:5">
      <c r="A258" s="90"/>
      <c r="B258" s="90"/>
      <c r="C258" s="90"/>
      <c r="D258" s="90"/>
      <c r="E258" s="93" t="s">
        <v>256</v>
      </c>
    </row>
    <row r="259" spans="1:5">
      <c r="A259" s="90"/>
      <c r="B259" s="90"/>
      <c r="C259" s="90"/>
      <c r="D259" s="90"/>
      <c r="E259" s="93" t="s">
        <v>257</v>
      </c>
    </row>
    <row r="260" spans="1:5">
      <c r="A260" s="90"/>
      <c r="B260" s="90"/>
      <c r="C260" s="90"/>
      <c r="D260" s="90"/>
      <c r="E260" s="93" t="s">
        <v>258</v>
      </c>
    </row>
    <row r="261" spans="1:5">
      <c r="A261" s="90"/>
      <c r="B261" s="90"/>
      <c r="C261" s="90"/>
      <c r="D261" s="90"/>
      <c r="E261" s="93" t="s">
        <v>105</v>
      </c>
    </row>
    <row r="262" spans="1:5">
      <c r="A262" s="90"/>
      <c r="B262" s="90"/>
      <c r="C262" s="90"/>
      <c r="D262" s="90"/>
      <c r="E262" s="93" t="s">
        <v>108</v>
      </c>
    </row>
    <row r="263" spans="1:5">
      <c r="A263" s="90"/>
      <c r="B263" s="90"/>
      <c r="C263" s="90"/>
      <c r="D263" s="90"/>
      <c r="E263" s="93" t="s">
        <v>109</v>
      </c>
    </row>
    <row r="264" spans="1:5">
      <c r="A264" s="90"/>
      <c r="B264" s="90"/>
      <c r="C264" s="90"/>
      <c r="D264" s="90"/>
      <c r="E264" s="93" t="s">
        <v>117</v>
      </c>
    </row>
    <row r="265" spans="1:5">
      <c r="A265" s="90"/>
      <c r="B265" s="90"/>
      <c r="C265" s="90"/>
      <c r="D265" s="90"/>
      <c r="E265" s="93" t="s">
        <v>119</v>
      </c>
    </row>
    <row r="266" spans="1:5">
      <c r="A266" s="90"/>
      <c r="B266" s="90"/>
      <c r="C266" s="90"/>
      <c r="D266" s="90"/>
      <c r="E266" s="93" t="s">
        <v>120</v>
      </c>
    </row>
    <row r="267" spans="1:5">
      <c r="A267" s="90"/>
      <c r="B267" s="90"/>
      <c r="C267" s="90"/>
      <c r="D267" s="90"/>
      <c r="E267" s="93" t="s">
        <v>136</v>
      </c>
    </row>
    <row r="268" spans="1:5">
      <c r="A268" s="90"/>
      <c r="B268" s="90"/>
      <c r="C268" s="90"/>
      <c r="D268" s="90"/>
      <c r="E268" s="93" t="s">
        <v>138</v>
      </c>
    </row>
    <row r="269" spans="1:5">
      <c r="A269" s="90"/>
      <c r="B269" s="90"/>
      <c r="C269" s="90"/>
      <c r="D269" s="90"/>
      <c r="E269" s="93" t="s">
        <v>141</v>
      </c>
    </row>
    <row r="270" spans="1:5">
      <c r="A270" s="90"/>
      <c r="B270" s="90"/>
      <c r="C270" s="90"/>
      <c r="D270" s="90"/>
      <c r="E270" s="93" t="s">
        <v>36</v>
      </c>
    </row>
    <row r="271" spans="1:5">
      <c r="A271" s="90"/>
      <c r="B271" s="90"/>
      <c r="C271" s="90"/>
      <c r="D271" s="90"/>
      <c r="E271" s="93" t="s">
        <v>35</v>
      </c>
    </row>
    <row r="272" spans="1:5">
      <c r="A272" s="90"/>
      <c r="B272" s="92">
        <v>40833</v>
      </c>
      <c r="C272" s="18">
        <v>24.658930000000002</v>
      </c>
      <c r="D272" s="18">
        <v>112.17547</v>
      </c>
      <c r="E272" s="7" t="s">
        <v>210</v>
      </c>
    </row>
    <row r="273" spans="1:5">
      <c r="A273" s="90"/>
      <c r="B273" s="90"/>
      <c r="C273" s="90"/>
      <c r="D273" s="90"/>
      <c r="E273" s="93" t="s">
        <v>221</v>
      </c>
    </row>
    <row r="274" spans="1:5">
      <c r="A274" s="90"/>
      <c r="B274" s="90"/>
      <c r="C274" s="90"/>
      <c r="D274" s="90"/>
      <c r="E274" s="93" t="s">
        <v>222</v>
      </c>
    </row>
    <row r="275" spans="1:5">
      <c r="A275" s="90"/>
      <c r="B275" s="90"/>
      <c r="C275" s="90"/>
      <c r="D275" s="90"/>
      <c r="E275" s="93" t="s">
        <v>232</v>
      </c>
    </row>
    <row r="276" spans="1:5">
      <c r="A276" s="90"/>
      <c r="B276" s="90"/>
      <c r="C276" s="90"/>
      <c r="D276" s="90"/>
      <c r="E276" s="93" t="s">
        <v>251</v>
      </c>
    </row>
    <row r="277" spans="1:5">
      <c r="A277" s="90"/>
      <c r="B277" s="90"/>
      <c r="C277" s="90"/>
      <c r="D277" s="90"/>
      <c r="E277" s="93" t="s">
        <v>253</v>
      </c>
    </row>
    <row r="278" spans="1:5">
      <c r="A278" s="90"/>
      <c r="B278" s="90"/>
      <c r="C278" s="90"/>
      <c r="D278" s="90"/>
      <c r="E278" s="93" t="s">
        <v>64</v>
      </c>
    </row>
    <row r="279" spans="1:5">
      <c r="A279" s="90"/>
      <c r="B279" s="90"/>
      <c r="C279" s="90"/>
      <c r="D279" s="90"/>
      <c r="E279" s="93" t="s">
        <v>108</v>
      </c>
    </row>
    <row r="280" spans="1:5">
      <c r="A280" s="90"/>
      <c r="B280" s="90"/>
      <c r="C280" s="90"/>
      <c r="D280" s="90"/>
      <c r="E280" s="93" t="s">
        <v>109</v>
      </c>
    </row>
    <row r="281" spans="1:5">
      <c r="A281" s="90"/>
      <c r="B281" s="90"/>
      <c r="C281" s="90"/>
      <c r="D281" s="90"/>
      <c r="E281" s="93" t="s">
        <v>117</v>
      </c>
    </row>
    <row r="282" spans="1:5">
      <c r="A282" s="90"/>
      <c r="B282" s="90"/>
      <c r="C282" s="90"/>
      <c r="D282" s="90"/>
      <c r="E282" s="93" t="s">
        <v>119</v>
      </c>
    </row>
    <row r="283" spans="1:5">
      <c r="A283" s="90"/>
      <c r="B283" s="90"/>
      <c r="C283" s="90"/>
      <c r="D283" s="90"/>
      <c r="E283" s="93" t="s">
        <v>136</v>
      </c>
    </row>
    <row r="284" spans="1:5">
      <c r="A284" s="90"/>
      <c r="B284" s="90"/>
      <c r="C284" s="90"/>
      <c r="D284" s="90"/>
      <c r="E284" s="93" t="s">
        <v>138</v>
      </c>
    </row>
    <row r="285" spans="1:5">
      <c r="A285" s="90"/>
      <c r="B285" s="90"/>
      <c r="C285" s="90"/>
      <c r="D285" s="90"/>
      <c r="E285" s="93" t="s">
        <v>141</v>
      </c>
    </row>
    <row r="286" spans="1:5">
      <c r="A286" s="18" t="s">
        <v>95</v>
      </c>
      <c r="B286" s="92">
        <v>40831</v>
      </c>
      <c r="C286" s="18">
        <v>24.660530000000001</v>
      </c>
      <c r="D286" s="18">
        <v>112.17905</v>
      </c>
      <c r="E286" s="7" t="s">
        <v>221</v>
      </c>
    </row>
    <row r="287" spans="1:5">
      <c r="A287" s="90"/>
      <c r="B287" s="90"/>
      <c r="C287" s="90"/>
      <c r="D287" s="90"/>
      <c r="E287" s="93" t="s">
        <v>222</v>
      </c>
    </row>
    <row r="288" spans="1:5">
      <c r="A288" s="90"/>
      <c r="B288" s="90"/>
      <c r="C288" s="90"/>
      <c r="D288" s="90"/>
      <c r="E288" s="93" t="s">
        <v>247</v>
      </c>
    </row>
    <row r="289" spans="1:5">
      <c r="A289" s="90"/>
      <c r="B289" s="90"/>
      <c r="C289" s="90"/>
      <c r="D289" s="90"/>
      <c r="E289" s="93" t="s">
        <v>76</v>
      </c>
    </row>
    <row r="290" spans="1:5">
      <c r="A290" s="90"/>
      <c r="B290" s="90"/>
      <c r="C290" s="90"/>
      <c r="D290" s="90"/>
      <c r="E290" s="93" t="s">
        <v>251</v>
      </c>
    </row>
    <row r="291" spans="1:5">
      <c r="A291" s="90"/>
      <c r="B291" s="90"/>
      <c r="C291" s="90"/>
      <c r="D291" s="90"/>
      <c r="E291" s="93" t="s">
        <v>64</v>
      </c>
    </row>
    <row r="292" spans="1:5">
      <c r="A292" s="90"/>
      <c r="B292" s="90"/>
      <c r="C292" s="90"/>
      <c r="D292" s="90"/>
      <c r="E292" s="93" t="s">
        <v>258</v>
      </c>
    </row>
    <row r="293" spans="1:5">
      <c r="A293" s="90"/>
      <c r="B293" s="90"/>
      <c r="C293" s="90"/>
      <c r="D293" s="90"/>
      <c r="E293" s="93" t="s">
        <v>102</v>
      </c>
    </row>
    <row r="294" spans="1:5">
      <c r="A294" s="90"/>
      <c r="B294" s="90"/>
      <c r="C294" s="90"/>
      <c r="D294" s="90"/>
      <c r="E294" s="93" t="s">
        <v>104</v>
      </c>
    </row>
    <row r="295" spans="1:5">
      <c r="A295" s="90"/>
      <c r="B295" s="90"/>
      <c r="C295" s="90"/>
      <c r="D295" s="90"/>
      <c r="E295" s="93" t="s">
        <v>116</v>
      </c>
    </row>
    <row r="296" spans="1:5">
      <c r="A296" s="90"/>
      <c r="B296" s="90"/>
      <c r="C296" s="90"/>
      <c r="D296" s="90"/>
      <c r="E296" s="93" t="s">
        <v>118</v>
      </c>
    </row>
    <row r="297" spans="1:5">
      <c r="A297" s="90"/>
      <c r="B297" s="90"/>
      <c r="C297" s="90"/>
      <c r="D297" s="90"/>
      <c r="E297" s="93" t="s">
        <v>119</v>
      </c>
    </row>
    <row r="298" spans="1:5">
      <c r="A298" s="90"/>
      <c r="B298" s="90"/>
      <c r="C298" s="90"/>
      <c r="D298" s="90"/>
      <c r="E298" s="93" t="s">
        <v>75</v>
      </c>
    </row>
    <row r="299" spans="1:5">
      <c r="A299" s="90"/>
      <c r="B299" s="90"/>
      <c r="C299" s="90"/>
      <c r="D299" s="90"/>
      <c r="E299" s="93" t="s">
        <v>141</v>
      </c>
    </row>
    <row r="300" spans="1:5">
      <c r="A300" s="90"/>
      <c r="B300" s="90"/>
      <c r="C300" s="18">
        <v>24.661519999999999</v>
      </c>
      <c r="D300" s="18">
        <v>112.181456</v>
      </c>
      <c r="E300" s="7" t="s">
        <v>221</v>
      </c>
    </row>
    <row r="301" spans="1:5">
      <c r="A301" s="90"/>
      <c r="B301" s="90"/>
      <c r="C301" s="90"/>
      <c r="D301" s="90"/>
      <c r="E301" s="93" t="s">
        <v>222</v>
      </c>
    </row>
    <row r="302" spans="1:5">
      <c r="A302" s="90"/>
      <c r="B302" s="90"/>
      <c r="C302" s="90"/>
      <c r="D302" s="90"/>
      <c r="E302" s="93" t="s">
        <v>228</v>
      </c>
    </row>
    <row r="303" spans="1:5">
      <c r="A303" s="90"/>
      <c r="B303" s="90"/>
      <c r="C303" s="90"/>
      <c r="D303" s="90"/>
      <c r="E303" s="93" t="s">
        <v>34</v>
      </c>
    </row>
    <row r="304" spans="1:5">
      <c r="A304" s="90"/>
      <c r="B304" s="90"/>
      <c r="C304" s="90"/>
      <c r="D304" s="90"/>
      <c r="E304" s="93" t="s">
        <v>246</v>
      </c>
    </row>
    <row r="305" spans="1:5">
      <c r="A305" s="90"/>
      <c r="B305" s="90"/>
      <c r="C305" s="90"/>
      <c r="D305" s="90"/>
      <c r="E305" s="93" t="s">
        <v>247</v>
      </c>
    </row>
    <row r="306" spans="1:5">
      <c r="A306" s="90"/>
      <c r="B306" s="90"/>
      <c r="C306" s="90"/>
      <c r="D306" s="90"/>
      <c r="E306" s="93" t="s">
        <v>76</v>
      </c>
    </row>
    <row r="307" spans="1:5">
      <c r="A307" s="90"/>
      <c r="B307" s="90"/>
      <c r="C307" s="90"/>
      <c r="D307" s="90"/>
      <c r="E307" s="93" t="s">
        <v>100</v>
      </c>
    </row>
    <row r="308" spans="1:5">
      <c r="A308" s="90"/>
      <c r="B308" s="90"/>
      <c r="C308" s="90"/>
      <c r="D308" s="90"/>
      <c r="E308" s="93" t="s">
        <v>253</v>
      </c>
    </row>
    <row r="309" spans="1:5">
      <c r="A309" s="90"/>
      <c r="B309" s="90"/>
      <c r="C309" s="90"/>
      <c r="D309" s="90"/>
      <c r="E309" s="93" t="s">
        <v>64</v>
      </c>
    </row>
    <row r="310" spans="1:5">
      <c r="A310" s="90"/>
      <c r="B310" s="90"/>
      <c r="C310" s="90"/>
      <c r="D310" s="90"/>
      <c r="E310" s="93" t="s">
        <v>258</v>
      </c>
    </row>
    <row r="311" spans="1:5">
      <c r="A311" s="90"/>
      <c r="B311" s="90"/>
      <c r="C311" s="90"/>
      <c r="D311" s="90"/>
      <c r="E311" s="93" t="s">
        <v>102</v>
      </c>
    </row>
    <row r="312" spans="1:5">
      <c r="A312" s="90"/>
      <c r="B312" s="90"/>
      <c r="C312" s="90"/>
      <c r="D312" s="90"/>
      <c r="E312" s="93" t="s">
        <v>104</v>
      </c>
    </row>
    <row r="313" spans="1:5">
      <c r="A313" s="90"/>
      <c r="B313" s="90"/>
      <c r="C313" s="90"/>
      <c r="D313" s="90"/>
      <c r="E313" s="93" t="s">
        <v>108</v>
      </c>
    </row>
    <row r="314" spans="1:5">
      <c r="A314" s="90"/>
      <c r="B314" s="90"/>
      <c r="C314" s="90"/>
      <c r="D314" s="90"/>
      <c r="E314" s="93" t="s">
        <v>109</v>
      </c>
    </row>
    <row r="315" spans="1:5">
      <c r="A315" s="90"/>
      <c r="B315" s="90"/>
      <c r="C315" s="90"/>
      <c r="D315" s="90"/>
      <c r="E315" s="93" t="s">
        <v>116</v>
      </c>
    </row>
    <row r="316" spans="1:5">
      <c r="A316" s="90"/>
      <c r="B316" s="90"/>
      <c r="C316" s="90"/>
      <c r="D316" s="90"/>
      <c r="E316" s="93" t="s">
        <v>117</v>
      </c>
    </row>
    <row r="317" spans="1:5">
      <c r="A317" s="90"/>
      <c r="B317" s="90"/>
      <c r="C317" s="90"/>
      <c r="D317" s="90"/>
      <c r="E317" s="93" t="s">
        <v>118</v>
      </c>
    </row>
    <row r="318" spans="1:5">
      <c r="A318" s="90"/>
      <c r="B318" s="90"/>
      <c r="C318" s="90"/>
      <c r="D318" s="90"/>
      <c r="E318" s="93" t="s">
        <v>119</v>
      </c>
    </row>
    <row r="319" spans="1:5">
      <c r="A319" s="90"/>
      <c r="B319" s="90"/>
      <c r="C319" s="90"/>
      <c r="D319" s="90"/>
      <c r="E319" s="93" t="s">
        <v>99</v>
      </c>
    </row>
    <row r="320" spans="1:5">
      <c r="A320" s="90"/>
      <c r="B320" s="90"/>
      <c r="C320" s="90"/>
      <c r="D320" s="90"/>
      <c r="E320" s="93" t="s">
        <v>75</v>
      </c>
    </row>
    <row r="321" spans="1:5">
      <c r="A321" s="90"/>
      <c r="B321" s="90"/>
      <c r="C321" s="90"/>
      <c r="D321" s="18">
        <v>112.18246000000001</v>
      </c>
      <c r="E321" s="7" t="s">
        <v>215</v>
      </c>
    </row>
    <row r="322" spans="1:5">
      <c r="A322" s="90"/>
      <c r="B322" s="90"/>
      <c r="C322" s="90"/>
      <c r="D322" s="90"/>
      <c r="E322" s="93" t="s">
        <v>216</v>
      </c>
    </row>
    <row r="323" spans="1:5">
      <c r="A323" s="90"/>
      <c r="B323" s="90"/>
      <c r="C323" s="90"/>
      <c r="D323" s="90"/>
      <c r="E323" s="93" t="s">
        <v>221</v>
      </c>
    </row>
    <row r="324" spans="1:5">
      <c r="A324" s="90"/>
      <c r="B324" s="90"/>
      <c r="C324" s="90"/>
      <c r="D324" s="90"/>
      <c r="E324" s="93" t="s">
        <v>222</v>
      </c>
    </row>
    <row r="325" spans="1:5">
      <c r="A325" s="90"/>
      <c r="B325" s="90"/>
      <c r="C325" s="90"/>
      <c r="D325" s="90"/>
      <c r="E325" s="93" t="s">
        <v>228</v>
      </c>
    </row>
    <row r="326" spans="1:5">
      <c r="A326" s="90"/>
      <c r="B326" s="90"/>
      <c r="C326" s="90"/>
      <c r="D326" s="90"/>
      <c r="E326" s="93" t="s">
        <v>247</v>
      </c>
    </row>
    <row r="327" spans="1:5">
      <c r="A327" s="90"/>
      <c r="B327" s="90"/>
      <c r="C327" s="90"/>
      <c r="D327" s="90"/>
      <c r="E327" s="93" t="s">
        <v>251</v>
      </c>
    </row>
    <row r="328" spans="1:5">
      <c r="A328" s="90"/>
      <c r="B328" s="90"/>
      <c r="C328" s="90"/>
      <c r="D328" s="90"/>
      <c r="E328" s="93" t="s">
        <v>64</v>
      </c>
    </row>
    <row r="329" spans="1:5">
      <c r="A329" s="90"/>
      <c r="B329" s="90"/>
      <c r="C329" s="90"/>
      <c r="D329" s="90"/>
      <c r="E329" s="93" t="s">
        <v>258</v>
      </c>
    </row>
    <row r="330" spans="1:5">
      <c r="A330" s="90"/>
      <c r="B330" s="90"/>
      <c r="C330" s="90"/>
      <c r="D330" s="90"/>
      <c r="E330" s="93" t="s">
        <v>104</v>
      </c>
    </row>
    <row r="331" spans="1:5">
      <c r="A331" s="90"/>
      <c r="B331" s="90"/>
      <c r="C331" s="90"/>
      <c r="D331" s="90"/>
      <c r="E331" s="93" t="s">
        <v>155</v>
      </c>
    </row>
    <row r="332" spans="1:5">
      <c r="A332" s="90"/>
      <c r="B332" s="90"/>
      <c r="C332" s="90"/>
      <c r="D332" s="90"/>
      <c r="E332" s="93" t="s">
        <v>26</v>
      </c>
    </row>
    <row r="333" spans="1:5">
      <c r="A333" s="90"/>
      <c r="B333" s="90"/>
      <c r="C333" s="90"/>
      <c r="D333" s="90"/>
      <c r="E333" s="93" t="s">
        <v>116</v>
      </c>
    </row>
    <row r="334" spans="1:5">
      <c r="A334" s="90"/>
      <c r="B334" s="90"/>
      <c r="C334" s="90"/>
      <c r="D334" s="90"/>
      <c r="E334" s="93" t="s">
        <v>118</v>
      </c>
    </row>
    <row r="335" spans="1:5">
      <c r="A335" s="90"/>
      <c r="B335" s="90"/>
      <c r="C335" s="90"/>
      <c r="D335" s="90"/>
      <c r="E335" s="93" t="s">
        <v>119</v>
      </c>
    </row>
    <row r="336" spans="1:5">
      <c r="A336" s="90"/>
      <c r="B336" s="90"/>
      <c r="C336" s="90"/>
      <c r="D336" s="90"/>
      <c r="E336" s="93" t="s">
        <v>141</v>
      </c>
    </row>
    <row r="337" spans="1:5">
      <c r="A337" s="90"/>
      <c r="B337" s="90"/>
      <c r="C337" s="90"/>
      <c r="D337" s="90"/>
      <c r="E337" s="93" t="s">
        <v>77</v>
      </c>
    </row>
    <row r="338" spans="1:5">
      <c r="A338" s="90"/>
      <c r="B338" s="92">
        <v>40833</v>
      </c>
      <c r="C338" s="18">
        <v>24.659490000000002</v>
      </c>
      <c r="D338" s="18">
        <v>112.18053</v>
      </c>
      <c r="E338" s="7" t="s">
        <v>214</v>
      </c>
    </row>
    <row r="339" spans="1:5">
      <c r="A339" s="90"/>
      <c r="B339" s="90"/>
      <c r="C339" s="90"/>
      <c r="D339" s="90"/>
      <c r="E339" s="93" t="s">
        <v>221</v>
      </c>
    </row>
    <row r="340" spans="1:5">
      <c r="A340" s="90"/>
      <c r="B340" s="90"/>
      <c r="C340" s="90"/>
      <c r="D340" s="90"/>
      <c r="E340" s="93" t="s">
        <v>222</v>
      </c>
    </row>
    <row r="341" spans="1:5">
      <c r="A341" s="90"/>
      <c r="B341" s="90"/>
      <c r="C341" s="90"/>
      <c r="D341" s="90"/>
      <c r="E341" s="93" t="s">
        <v>228</v>
      </c>
    </row>
    <row r="342" spans="1:5">
      <c r="A342" s="90"/>
      <c r="B342" s="90"/>
      <c r="C342" s="90"/>
      <c r="D342" s="90"/>
      <c r="E342" s="93" t="s">
        <v>239</v>
      </c>
    </row>
    <row r="343" spans="1:5">
      <c r="A343" s="90"/>
      <c r="B343" s="90"/>
      <c r="C343" s="90"/>
      <c r="D343" s="90"/>
      <c r="E343" s="93" t="s">
        <v>34</v>
      </c>
    </row>
    <row r="344" spans="1:5">
      <c r="A344" s="90"/>
      <c r="B344" s="90"/>
      <c r="C344" s="90"/>
      <c r="D344" s="90"/>
      <c r="E344" s="93" t="s">
        <v>243</v>
      </c>
    </row>
    <row r="345" spans="1:5">
      <c r="A345" s="90"/>
      <c r="B345" s="90"/>
      <c r="C345" s="90"/>
      <c r="D345" s="90"/>
      <c r="E345" s="93" t="s">
        <v>247</v>
      </c>
    </row>
    <row r="346" spans="1:5">
      <c r="A346" s="90"/>
      <c r="B346" s="90"/>
      <c r="C346" s="90"/>
      <c r="D346" s="90"/>
      <c r="E346" s="93" t="s">
        <v>250</v>
      </c>
    </row>
    <row r="347" spans="1:5">
      <c r="A347" s="90"/>
      <c r="B347" s="90"/>
      <c r="C347" s="90"/>
      <c r="D347" s="90"/>
      <c r="E347" s="93" t="s">
        <v>251</v>
      </c>
    </row>
    <row r="348" spans="1:5">
      <c r="A348" s="90"/>
      <c r="B348" s="90"/>
      <c r="C348" s="90"/>
      <c r="D348" s="90"/>
      <c r="E348" s="93" t="s">
        <v>64</v>
      </c>
    </row>
    <row r="349" spans="1:5">
      <c r="A349" s="90"/>
      <c r="B349" s="90"/>
      <c r="C349" s="90"/>
      <c r="D349" s="90"/>
      <c r="E349" s="93" t="s">
        <v>256</v>
      </c>
    </row>
    <row r="350" spans="1:5">
      <c r="A350" s="90"/>
      <c r="B350" s="90"/>
      <c r="C350" s="90"/>
      <c r="D350" s="90"/>
      <c r="E350" s="93" t="s">
        <v>102</v>
      </c>
    </row>
    <row r="351" spans="1:5">
      <c r="A351" s="90"/>
      <c r="B351" s="90"/>
      <c r="C351" s="90"/>
      <c r="D351" s="90"/>
      <c r="E351" s="93" t="s">
        <v>104</v>
      </c>
    </row>
    <row r="352" spans="1:5">
      <c r="A352" s="90"/>
      <c r="B352" s="90"/>
      <c r="C352" s="90"/>
      <c r="D352" s="90"/>
      <c r="E352" s="93" t="s">
        <v>105</v>
      </c>
    </row>
    <row r="353" spans="1:5">
      <c r="A353" s="90"/>
      <c r="B353" s="90"/>
      <c r="C353" s="90"/>
      <c r="D353" s="90"/>
      <c r="E353" s="93" t="s">
        <v>116</v>
      </c>
    </row>
    <row r="354" spans="1:5">
      <c r="A354" s="90"/>
      <c r="B354" s="90"/>
      <c r="C354" s="90"/>
      <c r="D354" s="90"/>
      <c r="E354" s="93" t="s">
        <v>117</v>
      </c>
    </row>
    <row r="355" spans="1:5">
      <c r="A355" s="90"/>
      <c r="B355" s="90"/>
      <c r="C355" s="90"/>
      <c r="D355" s="90"/>
      <c r="E355" s="93" t="s">
        <v>118</v>
      </c>
    </row>
    <row r="356" spans="1:5">
      <c r="A356" s="90"/>
      <c r="B356" s="90"/>
      <c r="C356" s="90"/>
      <c r="D356" s="90"/>
      <c r="E356" s="93" t="s">
        <v>119</v>
      </c>
    </row>
    <row r="357" spans="1:5">
      <c r="A357" s="90"/>
      <c r="B357" s="90"/>
      <c r="C357" s="90"/>
      <c r="D357" s="90"/>
      <c r="E357" s="93" t="s">
        <v>75</v>
      </c>
    </row>
    <row r="358" spans="1:5">
      <c r="A358" s="90"/>
      <c r="B358" s="90"/>
      <c r="C358" s="90"/>
      <c r="D358" s="90"/>
      <c r="E358" s="93" t="s">
        <v>77</v>
      </c>
    </row>
    <row r="359" spans="1:5">
      <c r="A359" s="90"/>
      <c r="B359" s="92">
        <v>40834</v>
      </c>
      <c r="C359" s="18">
        <v>24.573460000000001</v>
      </c>
      <c r="D359" s="18">
        <v>112.10561</v>
      </c>
      <c r="E359" s="7" t="s">
        <v>221</v>
      </c>
    </row>
    <row r="360" spans="1:5">
      <c r="A360" s="90"/>
      <c r="B360" s="90"/>
      <c r="C360" s="90"/>
      <c r="D360" s="90"/>
      <c r="E360" s="93" t="s">
        <v>222</v>
      </c>
    </row>
    <row r="361" spans="1:5">
      <c r="A361" s="90"/>
      <c r="B361" s="90"/>
      <c r="C361" s="90"/>
      <c r="D361" s="90"/>
      <c r="E361" s="93" t="s">
        <v>251</v>
      </c>
    </row>
    <row r="362" spans="1:5">
      <c r="A362" s="90"/>
      <c r="B362" s="90"/>
      <c r="C362" s="90"/>
      <c r="D362" s="90"/>
      <c r="E362" s="93" t="s">
        <v>75</v>
      </c>
    </row>
    <row r="363" spans="1:5">
      <c r="A363" s="18" t="s">
        <v>175</v>
      </c>
      <c r="B363" s="18" t="s">
        <v>175</v>
      </c>
      <c r="C363" s="18" t="s">
        <v>175</v>
      </c>
      <c r="D363" s="18" t="s">
        <v>175</v>
      </c>
      <c r="E363" s="7" t="s">
        <v>175</v>
      </c>
    </row>
    <row r="364" spans="1:5">
      <c r="A364" s="6" t="s">
        <v>176</v>
      </c>
      <c r="B364" s="94"/>
      <c r="C364" s="94"/>
      <c r="D364" s="94"/>
      <c r="E364" s="95"/>
    </row>
  </sheetData>
  <sheetCalcPr fullCalcOnLoad="1"/>
  <phoneticPr fontId="22"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H4589"/>
  <sheetViews>
    <sheetView tabSelected="1" zoomScale="120" zoomScaleNormal="120" zoomScalePageLayoutView="120" workbookViewId="0">
      <pane ySplit="1" topLeftCell="A2" activePane="bottomLeft" state="frozen"/>
      <selection pane="bottomLeft" sqref="A1:XFD1048576"/>
    </sheetView>
  </sheetViews>
  <sheetFormatPr baseColWidth="10" defaultRowHeight="14"/>
  <cols>
    <col min="1" max="1" width="28.33203125" style="30" customWidth="1"/>
    <col min="2" max="2" width="16.5" style="30" customWidth="1"/>
    <col min="3" max="3" width="11" style="30" customWidth="1"/>
    <col min="4" max="4" width="5.5" style="30" customWidth="1"/>
    <col min="5" max="5" width="8" style="30" customWidth="1"/>
    <col min="6" max="6" width="7.5" style="30" customWidth="1"/>
    <col min="7" max="11" width="10.83203125" style="30"/>
    <col min="12" max="12" width="19.83203125" style="30" customWidth="1"/>
    <col min="13" max="13" width="51.33203125" style="30" customWidth="1"/>
    <col min="14" max="22" width="10.83203125" style="30"/>
    <col min="23" max="23" width="10.33203125" style="30" customWidth="1"/>
    <col min="24" max="24" width="11.1640625" style="30" customWidth="1"/>
    <col min="25" max="27" width="10.83203125" style="30"/>
    <col min="28" max="28" width="26.6640625" style="48" bestFit="1" customWidth="1"/>
    <col min="29" max="29" width="6.1640625" style="30" customWidth="1"/>
    <col min="30" max="30" width="15.83203125" style="30" customWidth="1"/>
    <col min="31" max="31" width="10.83203125" style="30"/>
    <col min="32" max="32" width="13.33203125" style="30" customWidth="1"/>
    <col min="33" max="16384" width="10.83203125" style="30"/>
  </cols>
  <sheetData>
    <row r="1" spans="1:34" s="54" customFormat="1" ht="24">
      <c r="A1" s="20" t="s">
        <v>29</v>
      </c>
      <c r="B1" s="20" t="s">
        <v>177</v>
      </c>
      <c r="C1" s="49" t="s">
        <v>178</v>
      </c>
      <c r="D1" s="49" t="s">
        <v>179</v>
      </c>
      <c r="E1" s="20" t="s">
        <v>180</v>
      </c>
      <c r="F1" s="20" t="s">
        <v>181</v>
      </c>
      <c r="G1" s="20" t="s">
        <v>182</v>
      </c>
      <c r="H1" s="50" t="s">
        <v>183</v>
      </c>
      <c r="I1" s="50" t="s">
        <v>184</v>
      </c>
      <c r="J1" s="50" t="s">
        <v>185</v>
      </c>
      <c r="K1" s="50" t="s">
        <v>186</v>
      </c>
      <c r="L1" s="50" t="s">
        <v>187</v>
      </c>
      <c r="M1" s="50" t="s">
        <v>188</v>
      </c>
      <c r="N1" s="50" t="s">
        <v>189</v>
      </c>
      <c r="O1" s="51" t="s">
        <v>190</v>
      </c>
      <c r="P1" s="51" t="s">
        <v>191</v>
      </c>
      <c r="Q1" s="51" t="s">
        <v>192</v>
      </c>
      <c r="R1" s="51" t="s">
        <v>193</v>
      </c>
      <c r="S1" s="51" t="s">
        <v>194</v>
      </c>
      <c r="T1" s="51" t="s">
        <v>195</v>
      </c>
      <c r="U1" s="51" t="s">
        <v>196</v>
      </c>
      <c r="V1" s="51" t="s">
        <v>197</v>
      </c>
      <c r="W1" s="52" t="s">
        <v>198</v>
      </c>
      <c r="X1" s="52" t="s">
        <v>199</v>
      </c>
      <c r="Y1" s="20" t="s">
        <v>200</v>
      </c>
      <c r="Z1" s="20" t="s">
        <v>201</v>
      </c>
      <c r="AA1" s="20" t="s">
        <v>202</v>
      </c>
      <c r="AB1" s="19" t="s">
        <v>203</v>
      </c>
      <c r="AC1" s="20" t="s">
        <v>204</v>
      </c>
      <c r="AD1" s="20" t="s">
        <v>205</v>
      </c>
      <c r="AE1" s="20" t="s">
        <v>206</v>
      </c>
      <c r="AF1" s="20" t="s">
        <v>207</v>
      </c>
      <c r="AG1" s="53" t="s">
        <v>208</v>
      </c>
      <c r="AH1" s="53" t="s">
        <v>209</v>
      </c>
    </row>
    <row r="2" spans="1:34">
      <c r="A2" s="30" t="s">
        <v>30</v>
      </c>
      <c r="B2" s="30" t="s">
        <v>31</v>
      </c>
      <c r="C2" s="31">
        <v>40829</v>
      </c>
      <c r="D2" s="30">
        <v>2011</v>
      </c>
      <c r="E2" s="32">
        <v>0.45833333333333331</v>
      </c>
      <c r="F2" s="32">
        <v>0.46875</v>
      </c>
      <c r="G2" s="32">
        <f t="shared" ref="G2:G65" si="0">F2-E2</f>
        <v>1.0416666666666685E-2</v>
      </c>
      <c r="K2" s="30">
        <v>1</v>
      </c>
      <c r="L2" s="30" t="s">
        <v>32</v>
      </c>
      <c r="M2" s="33" t="s">
        <v>33</v>
      </c>
      <c r="O2" s="30">
        <f t="shared" ref="O2:O65" si="1">P2*3.3</f>
        <v>35.309999999999995</v>
      </c>
      <c r="P2" s="30">
        <v>10.7</v>
      </c>
      <c r="Q2" s="30">
        <f t="shared" ref="Q2:Q65" si="2">R2*3.3</f>
        <v>39.93</v>
      </c>
      <c r="R2" s="30">
        <v>12.1</v>
      </c>
      <c r="S2" s="30">
        <f t="shared" ref="S2:S65" si="3">MAX(O2,Q2)</f>
        <v>39.93</v>
      </c>
      <c r="T2" s="30">
        <f t="shared" ref="T2:T65" si="4">MAX(P2,R2)</f>
        <v>12.1</v>
      </c>
      <c r="U2" s="30">
        <f t="shared" ref="U2:U65" si="5">AVERAGE(O2,Q2)</f>
        <v>37.619999999999997</v>
      </c>
      <c r="V2" s="30">
        <f t="shared" ref="V2:V65" si="6">AVERAGE(R2,T2)</f>
        <v>12.1</v>
      </c>
      <c r="W2" s="30">
        <v>24.56898</v>
      </c>
      <c r="X2" s="30">
        <v>112.10365</v>
      </c>
      <c r="Y2" s="30">
        <f t="shared" ref="Y2:Y65" si="7">(Z2*1.8)+32</f>
        <v>71.599999999999994</v>
      </c>
      <c r="Z2" s="30">
        <v>22</v>
      </c>
      <c r="AA2" s="30">
        <v>7</v>
      </c>
      <c r="AB2" s="34" t="s">
        <v>221</v>
      </c>
      <c r="AC2" s="30">
        <v>25</v>
      </c>
    </row>
    <row r="3" spans="1:34">
      <c r="A3" s="30" t="s">
        <v>30</v>
      </c>
      <c r="B3" s="30" t="s">
        <v>31</v>
      </c>
      <c r="C3" s="31">
        <v>40829</v>
      </c>
      <c r="D3" s="30">
        <v>2011</v>
      </c>
      <c r="E3" s="32">
        <v>0.45833333333333331</v>
      </c>
      <c r="F3" s="32">
        <v>0.46875</v>
      </c>
      <c r="G3" s="32">
        <f t="shared" si="0"/>
        <v>1.0416666666666685E-2</v>
      </c>
      <c r="K3" s="30">
        <v>1</v>
      </c>
      <c r="L3" s="30" t="s">
        <v>32</v>
      </c>
      <c r="M3" s="33" t="s">
        <v>33</v>
      </c>
      <c r="O3" s="30">
        <f t="shared" si="1"/>
        <v>35.309999999999995</v>
      </c>
      <c r="P3" s="30">
        <v>10.7</v>
      </c>
      <c r="Q3" s="30">
        <f t="shared" si="2"/>
        <v>39.93</v>
      </c>
      <c r="R3" s="30">
        <v>12.1</v>
      </c>
      <c r="S3" s="30">
        <f t="shared" si="3"/>
        <v>39.93</v>
      </c>
      <c r="T3" s="30">
        <f t="shared" si="4"/>
        <v>12.1</v>
      </c>
      <c r="U3" s="30">
        <f t="shared" si="5"/>
        <v>37.619999999999997</v>
      </c>
      <c r="V3" s="30">
        <f t="shared" si="6"/>
        <v>12.1</v>
      </c>
      <c r="W3" s="30">
        <v>24.56898</v>
      </c>
      <c r="X3" s="30">
        <v>112.10365</v>
      </c>
      <c r="Y3" s="30">
        <f t="shared" si="7"/>
        <v>71.599999999999994</v>
      </c>
      <c r="Z3" s="30">
        <v>22</v>
      </c>
      <c r="AA3" s="30">
        <v>7</v>
      </c>
      <c r="AB3" s="34" t="s">
        <v>221</v>
      </c>
      <c r="AC3" s="30">
        <v>20</v>
      </c>
    </row>
    <row r="4" spans="1:34">
      <c r="A4" s="30" t="s">
        <v>30</v>
      </c>
      <c r="B4" s="30" t="s">
        <v>31</v>
      </c>
      <c r="C4" s="31">
        <v>40829</v>
      </c>
      <c r="D4" s="30">
        <v>2011</v>
      </c>
      <c r="E4" s="32">
        <v>0.45833333333333331</v>
      </c>
      <c r="F4" s="32">
        <v>0.46875</v>
      </c>
      <c r="G4" s="32">
        <f t="shared" si="0"/>
        <v>1.0416666666666685E-2</v>
      </c>
      <c r="K4" s="30">
        <v>1</v>
      </c>
      <c r="L4" s="30" t="s">
        <v>32</v>
      </c>
      <c r="M4" s="33" t="s">
        <v>33</v>
      </c>
      <c r="O4" s="30">
        <f t="shared" si="1"/>
        <v>35.309999999999995</v>
      </c>
      <c r="P4" s="30">
        <v>10.7</v>
      </c>
      <c r="Q4" s="30">
        <f t="shared" si="2"/>
        <v>39.93</v>
      </c>
      <c r="R4" s="30">
        <v>12.1</v>
      </c>
      <c r="S4" s="30">
        <f t="shared" si="3"/>
        <v>39.93</v>
      </c>
      <c r="T4" s="30">
        <f t="shared" si="4"/>
        <v>12.1</v>
      </c>
      <c r="U4" s="30">
        <f t="shared" si="5"/>
        <v>37.619999999999997</v>
      </c>
      <c r="V4" s="30">
        <f t="shared" si="6"/>
        <v>12.1</v>
      </c>
      <c r="W4" s="30">
        <v>24.56898</v>
      </c>
      <c r="X4" s="30">
        <v>112.10365</v>
      </c>
      <c r="Y4" s="30">
        <f t="shared" si="7"/>
        <v>71.599999999999994</v>
      </c>
      <c r="Z4" s="30">
        <v>22</v>
      </c>
      <c r="AA4" s="30">
        <v>7</v>
      </c>
      <c r="AB4" s="34" t="s">
        <v>221</v>
      </c>
      <c r="AC4" s="30">
        <v>35</v>
      </c>
    </row>
    <row r="5" spans="1:34">
      <c r="A5" s="30" t="s">
        <v>30</v>
      </c>
      <c r="B5" s="30" t="s">
        <v>31</v>
      </c>
      <c r="C5" s="31">
        <v>40829</v>
      </c>
      <c r="D5" s="30">
        <v>2011</v>
      </c>
      <c r="E5" s="32">
        <v>0.45833333333333331</v>
      </c>
      <c r="F5" s="32">
        <v>0.46875</v>
      </c>
      <c r="G5" s="32">
        <f t="shared" si="0"/>
        <v>1.0416666666666685E-2</v>
      </c>
      <c r="K5" s="30">
        <v>1</v>
      </c>
      <c r="L5" s="30" t="s">
        <v>32</v>
      </c>
      <c r="M5" s="33" t="s">
        <v>33</v>
      </c>
      <c r="O5" s="30">
        <f t="shared" si="1"/>
        <v>35.309999999999995</v>
      </c>
      <c r="P5" s="30">
        <v>10.7</v>
      </c>
      <c r="Q5" s="30">
        <f t="shared" si="2"/>
        <v>39.93</v>
      </c>
      <c r="R5" s="30">
        <v>12.1</v>
      </c>
      <c r="S5" s="30">
        <f t="shared" si="3"/>
        <v>39.93</v>
      </c>
      <c r="T5" s="30">
        <f t="shared" si="4"/>
        <v>12.1</v>
      </c>
      <c r="U5" s="30">
        <f t="shared" si="5"/>
        <v>37.619999999999997</v>
      </c>
      <c r="V5" s="30">
        <f t="shared" si="6"/>
        <v>12.1</v>
      </c>
      <c r="W5" s="30">
        <v>24.56898</v>
      </c>
      <c r="X5" s="30">
        <v>112.10365</v>
      </c>
      <c r="Y5" s="30">
        <f t="shared" si="7"/>
        <v>71.599999999999994</v>
      </c>
      <c r="Z5" s="30">
        <v>22</v>
      </c>
      <c r="AA5" s="30">
        <v>7</v>
      </c>
      <c r="AB5" s="34" t="s">
        <v>258</v>
      </c>
      <c r="AC5" s="30">
        <v>20</v>
      </c>
    </row>
    <row r="6" spans="1:34">
      <c r="A6" s="30" t="s">
        <v>30</v>
      </c>
      <c r="B6" s="30" t="s">
        <v>31</v>
      </c>
      <c r="C6" s="31">
        <v>40829</v>
      </c>
      <c r="D6" s="30">
        <v>2011</v>
      </c>
      <c r="E6" s="32">
        <v>0.45833333333333331</v>
      </c>
      <c r="F6" s="32">
        <v>0.46875</v>
      </c>
      <c r="G6" s="32">
        <f t="shared" si="0"/>
        <v>1.0416666666666685E-2</v>
      </c>
      <c r="K6" s="30">
        <v>1</v>
      </c>
      <c r="L6" s="30" t="s">
        <v>32</v>
      </c>
      <c r="M6" s="33" t="s">
        <v>33</v>
      </c>
      <c r="O6" s="30">
        <f t="shared" si="1"/>
        <v>35.309999999999995</v>
      </c>
      <c r="P6" s="30">
        <v>10.7</v>
      </c>
      <c r="Q6" s="30">
        <f t="shared" si="2"/>
        <v>39.93</v>
      </c>
      <c r="R6" s="30">
        <v>12.1</v>
      </c>
      <c r="S6" s="30">
        <f t="shared" si="3"/>
        <v>39.93</v>
      </c>
      <c r="T6" s="30">
        <f t="shared" si="4"/>
        <v>12.1</v>
      </c>
      <c r="U6" s="30">
        <f t="shared" si="5"/>
        <v>37.619999999999997</v>
      </c>
      <c r="V6" s="30">
        <f t="shared" si="6"/>
        <v>12.1</v>
      </c>
      <c r="W6" s="30">
        <v>24.56898</v>
      </c>
      <c r="X6" s="30">
        <v>112.10365</v>
      </c>
      <c r="Y6" s="30">
        <f t="shared" si="7"/>
        <v>71.599999999999994</v>
      </c>
      <c r="Z6" s="30">
        <v>22</v>
      </c>
      <c r="AA6" s="30">
        <v>7</v>
      </c>
      <c r="AB6" s="34" t="s">
        <v>258</v>
      </c>
      <c r="AC6" s="30">
        <v>15</v>
      </c>
    </row>
    <row r="7" spans="1:34">
      <c r="A7" s="30" t="s">
        <v>30</v>
      </c>
      <c r="B7" s="30" t="s">
        <v>31</v>
      </c>
      <c r="C7" s="31">
        <v>40829</v>
      </c>
      <c r="D7" s="30">
        <v>2011</v>
      </c>
      <c r="E7" s="32">
        <v>0.45833333333333331</v>
      </c>
      <c r="F7" s="32">
        <v>0.46875</v>
      </c>
      <c r="G7" s="32">
        <f t="shared" si="0"/>
        <v>1.0416666666666685E-2</v>
      </c>
      <c r="K7" s="30">
        <v>1</v>
      </c>
      <c r="L7" s="30" t="s">
        <v>32</v>
      </c>
      <c r="M7" s="33" t="s">
        <v>33</v>
      </c>
      <c r="O7" s="30">
        <f t="shared" si="1"/>
        <v>35.309999999999995</v>
      </c>
      <c r="P7" s="30">
        <v>10.7</v>
      </c>
      <c r="Q7" s="30">
        <f t="shared" si="2"/>
        <v>39.93</v>
      </c>
      <c r="R7" s="30">
        <v>12.1</v>
      </c>
      <c r="S7" s="30">
        <f t="shared" si="3"/>
        <v>39.93</v>
      </c>
      <c r="T7" s="30">
        <f t="shared" si="4"/>
        <v>12.1</v>
      </c>
      <c r="U7" s="30">
        <f t="shared" si="5"/>
        <v>37.619999999999997</v>
      </c>
      <c r="V7" s="30">
        <f t="shared" si="6"/>
        <v>12.1</v>
      </c>
      <c r="W7" s="30">
        <v>24.56898</v>
      </c>
      <c r="X7" s="30">
        <v>112.10365</v>
      </c>
      <c r="Y7" s="30">
        <f t="shared" si="7"/>
        <v>71.599999999999994</v>
      </c>
      <c r="Z7" s="30">
        <v>22</v>
      </c>
      <c r="AA7" s="30">
        <v>7</v>
      </c>
      <c r="AB7" s="34" t="s">
        <v>258</v>
      </c>
      <c r="AC7" s="30">
        <v>20</v>
      </c>
    </row>
    <row r="8" spans="1:34">
      <c r="A8" s="30" t="s">
        <v>30</v>
      </c>
      <c r="B8" s="30" t="s">
        <v>31</v>
      </c>
      <c r="C8" s="31">
        <v>40829</v>
      </c>
      <c r="D8" s="30">
        <v>2011</v>
      </c>
      <c r="E8" s="32">
        <v>0.45833333333333331</v>
      </c>
      <c r="F8" s="32">
        <v>0.46875</v>
      </c>
      <c r="G8" s="32">
        <f t="shared" si="0"/>
        <v>1.0416666666666685E-2</v>
      </c>
      <c r="K8" s="30">
        <v>1</v>
      </c>
      <c r="L8" s="30" t="s">
        <v>32</v>
      </c>
      <c r="M8" s="33" t="s">
        <v>33</v>
      </c>
      <c r="O8" s="30">
        <f t="shared" si="1"/>
        <v>35.309999999999995</v>
      </c>
      <c r="P8" s="30">
        <v>10.7</v>
      </c>
      <c r="Q8" s="30">
        <f t="shared" si="2"/>
        <v>39.93</v>
      </c>
      <c r="R8" s="30">
        <v>12.1</v>
      </c>
      <c r="S8" s="30">
        <f t="shared" si="3"/>
        <v>39.93</v>
      </c>
      <c r="T8" s="30">
        <f t="shared" si="4"/>
        <v>12.1</v>
      </c>
      <c r="U8" s="30">
        <f t="shared" si="5"/>
        <v>37.619999999999997</v>
      </c>
      <c r="V8" s="30">
        <f t="shared" si="6"/>
        <v>12.1</v>
      </c>
      <c r="W8" s="30">
        <v>24.56898</v>
      </c>
      <c r="X8" s="30">
        <v>112.10365</v>
      </c>
      <c r="Y8" s="30">
        <f t="shared" si="7"/>
        <v>71.599999999999994</v>
      </c>
      <c r="Z8" s="30">
        <v>22</v>
      </c>
      <c r="AA8" s="30">
        <v>7</v>
      </c>
      <c r="AB8" s="35" t="s">
        <v>222</v>
      </c>
      <c r="AC8" s="30">
        <v>25</v>
      </c>
    </row>
    <row r="9" spans="1:34">
      <c r="A9" s="30" t="s">
        <v>30</v>
      </c>
      <c r="B9" s="30" t="s">
        <v>31</v>
      </c>
      <c r="C9" s="31">
        <v>40829</v>
      </c>
      <c r="D9" s="30">
        <v>2011</v>
      </c>
      <c r="E9" s="32">
        <v>0.45833333333333331</v>
      </c>
      <c r="F9" s="32">
        <v>0.46875</v>
      </c>
      <c r="G9" s="32">
        <f t="shared" si="0"/>
        <v>1.0416666666666685E-2</v>
      </c>
      <c r="K9" s="30">
        <v>1</v>
      </c>
      <c r="L9" s="30" t="s">
        <v>32</v>
      </c>
      <c r="M9" s="33" t="s">
        <v>33</v>
      </c>
      <c r="O9" s="30">
        <f t="shared" si="1"/>
        <v>35.309999999999995</v>
      </c>
      <c r="P9" s="30">
        <v>10.7</v>
      </c>
      <c r="Q9" s="30">
        <f t="shared" si="2"/>
        <v>39.93</v>
      </c>
      <c r="R9" s="30">
        <v>12.1</v>
      </c>
      <c r="S9" s="30">
        <f t="shared" si="3"/>
        <v>39.93</v>
      </c>
      <c r="T9" s="30">
        <f t="shared" si="4"/>
        <v>12.1</v>
      </c>
      <c r="U9" s="30">
        <f t="shared" si="5"/>
        <v>37.619999999999997</v>
      </c>
      <c r="V9" s="30">
        <f t="shared" si="6"/>
        <v>12.1</v>
      </c>
      <c r="W9" s="30">
        <v>24.56898</v>
      </c>
      <c r="X9" s="30">
        <v>112.10365</v>
      </c>
      <c r="Y9" s="30">
        <f t="shared" si="7"/>
        <v>71.599999999999994</v>
      </c>
      <c r="Z9" s="30">
        <v>22</v>
      </c>
      <c r="AA9" s="30">
        <v>7</v>
      </c>
      <c r="AB9" s="35" t="s">
        <v>222</v>
      </c>
      <c r="AC9" s="30">
        <v>30</v>
      </c>
    </row>
    <row r="10" spans="1:34">
      <c r="A10" s="30" t="s">
        <v>30</v>
      </c>
      <c r="B10" s="30" t="s">
        <v>31</v>
      </c>
      <c r="C10" s="31">
        <v>40829</v>
      </c>
      <c r="D10" s="30">
        <v>2011</v>
      </c>
      <c r="E10" s="32">
        <v>0.45833333333333331</v>
      </c>
      <c r="F10" s="32">
        <v>0.46875</v>
      </c>
      <c r="G10" s="32">
        <f t="shared" si="0"/>
        <v>1.0416666666666685E-2</v>
      </c>
      <c r="K10" s="30">
        <v>1</v>
      </c>
      <c r="L10" s="30" t="s">
        <v>32</v>
      </c>
      <c r="M10" s="33" t="s">
        <v>33</v>
      </c>
      <c r="O10" s="30">
        <f t="shared" si="1"/>
        <v>35.309999999999995</v>
      </c>
      <c r="P10" s="30">
        <v>10.7</v>
      </c>
      <c r="Q10" s="30">
        <f t="shared" si="2"/>
        <v>39.93</v>
      </c>
      <c r="R10" s="30">
        <v>12.1</v>
      </c>
      <c r="S10" s="30">
        <f t="shared" si="3"/>
        <v>39.93</v>
      </c>
      <c r="T10" s="30">
        <f t="shared" si="4"/>
        <v>12.1</v>
      </c>
      <c r="U10" s="30">
        <f t="shared" si="5"/>
        <v>37.619999999999997</v>
      </c>
      <c r="V10" s="30">
        <f t="shared" si="6"/>
        <v>12.1</v>
      </c>
      <c r="W10" s="30">
        <v>24.56898</v>
      </c>
      <c r="X10" s="30">
        <v>112.10365</v>
      </c>
      <c r="Y10" s="30">
        <f t="shared" si="7"/>
        <v>71.599999999999994</v>
      </c>
      <c r="Z10" s="30">
        <v>22</v>
      </c>
      <c r="AA10" s="30">
        <v>7</v>
      </c>
      <c r="AB10" s="35" t="s">
        <v>222</v>
      </c>
      <c r="AC10" s="30">
        <v>20</v>
      </c>
    </row>
    <row r="11" spans="1:34">
      <c r="A11" s="30" t="s">
        <v>30</v>
      </c>
      <c r="B11" s="30" t="s">
        <v>31</v>
      </c>
      <c r="C11" s="31">
        <v>40829</v>
      </c>
      <c r="D11" s="30">
        <v>2011</v>
      </c>
      <c r="E11" s="32">
        <v>0.45833333333333331</v>
      </c>
      <c r="F11" s="32">
        <v>0.46875</v>
      </c>
      <c r="G11" s="32">
        <f t="shared" si="0"/>
        <v>1.0416666666666685E-2</v>
      </c>
      <c r="K11" s="30">
        <v>1</v>
      </c>
      <c r="L11" s="30" t="s">
        <v>32</v>
      </c>
      <c r="M11" s="33" t="s">
        <v>33</v>
      </c>
      <c r="O11" s="30">
        <f t="shared" si="1"/>
        <v>35.309999999999995</v>
      </c>
      <c r="P11" s="30">
        <v>10.7</v>
      </c>
      <c r="Q11" s="30">
        <f t="shared" si="2"/>
        <v>39.93</v>
      </c>
      <c r="R11" s="30">
        <v>12.1</v>
      </c>
      <c r="S11" s="30">
        <f t="shared" si="3"/>
        <v>39.93</v>
      </c>
      <c r="T11" s="30">
        <f t="shared" si="4"/>
        <v>12.1</v>
      </c>
      <c r="U11" s="30">
        <f t="shared" si="5"/>
        <v>37.619999999999997</v>
      </c>
      <c r="V11" s="30">
        <f t="shared" si="6"/>
        <v>12.1</v>
      </c>
      <c r="W11" s="30">
        <v>24.56898</v>
      </c>
      <c r="X11" s="30">
        <v>112.10365</v>
      </c>
      <c r="Y11" s="30">
        <f t="shared" si="7"/>
        <v>71.599999999999994</v>
      </c>
      <c r="Z11" s="30">
        <v>22</v>
      </c>
      <c r="AA11" s="30">
        <v>7</v>
      </c>
      <c r="AB11" s="35" t="s">
        <v>222</v>
      </c>
      <c r="AC11" s="30">
        <v>15</v>
      </c>
    </row>
    <row r="12" spans="1:34">
      <c r="A12" s="30" t="s">
        <v>30</v>
      </c>
      <c r="B12" s="30" t="s">
        <v>31</v>
      </c>
      <c r="C12" s="31">
        <v>40829</v>
      </c>
      <c r="D12" s="30">
        <v>2011</v>
      </c>
      <c r="E12" s="32">
        <v>0.45833333333333331</v>
      </c>
      <c r="F12" s="32">
        <v>0.46875</v>
      </c>
      <c r="G12" s="32">
        <f t="shared" si="0"/>
        <v>1.0416666666666685E-2</v>
      </c>
      <c r="K12" s="30">
        <v>1</v>
      </c>
      <c r="L12" s="30" t="s">
        <v>32</v>
      </c>
      <c r="M12" s="33" t="s">
        <v>33</v>
      </c>
      <c r="O12" s="30">
        <f t="shared" si="1"/>
        <v>35.309999999999995</v>
      </c>
      <c r="P12" s="30">
        <v>10.7</v>
      </c>
      <c r="Q12" s="30">
        <f t="shared" si="2"/>
        <v>39.93</v>
      </c>
      <c r="R12" s="30">
        <v>12.1</v>
      </c>
      <c r="S12" s="30">
        <f t="shared" si="3"/>
        <v>39.93</v>
      </c>
      <c r="T12" s="30">
        <f t="shared" si="4"/>
        <v>12.1</v>
      </c>
      <c r="U12" s="30">
        <f t="shared" si="5"/>
        <v>37.619999999999997</v>
      </c>
      <c r="V12" s="30">
        <f t="shared" si="6"/>
        <v>12.1</v>
      </c>
      <c r="W12" s="30">
        <v>24.56898</v>
      </c>
      <c r="X12" s="30">
        <v>112.10365</v>
      </c>
      <c r="Y12" s="30">
        <f t="shared" si="7"/>
        <v>71.599999999999994</v>
      </c>
      <c r="Z12" s="30">
        <v>22</v>
      </c>
      <c r="AA12" s="30">
        <v>7</v>
      </c>
      <c r="AB12" s="35" t="s">
        <v>222</v>
      </c>
      <c r="AC12" s="30">
        <v>15</v>
      </c>
    </row>
    <row r="13" spans="1:34">
      <c r="A13" s="30" t="s">
        <v>30</v>
      </c>
      <c r="B13" s="30" t="s">
        <v>31</v>
      </c>
      <c r="C13" s="31">
        <v>40829</v>
      </c>
      <c r="D13" s="30">
        <v>2011</v>
      </c>
      <c r="E13" s="32">
        <v>0.45833333333333331</v>
      </c>
      <c r="F13" s="32">
        <v>0.46875</v>
      </c>
      <c r="G13" s="32">
        <f t="shared" si="0"/>
        <v>1.0416666666666685E-2</v>
      </c>
      <c r="K13" s="30">
        <v>1</v>
      </c>
      <c r="L13" s="30" t="s">
        <v>32</v>
      </c>
      <c r="M13" s="33" t="s">
        <v>33</v>
      </c>
      <c r="O13" s="30">
        <f t="shared" si="1"/>
        <v>35.309999999999995</v>
      </c>
      <c r="P13" s="30">
        <v>10.7</v>
      </c>
      <c r="Q13" s="30">
        <f t="shared" si="2"/>
        <v>39.93</v>
      </c>
      <c r="R13" s="30">
        <v>12.1</v>
      </c>
      <c r="S13" s="30">
        <f t="shared" si="3"/>
        <v>39.93</v>
      </c>
      <c r="T13" s="30">
        <f t="shared" si="4"/>
        <v>12.1</v>
      </c>
      <c r="U13" s="30">
        <f t="shared" si="5"/>
        <v>37.619999999999997</v>
      </c>
      <c r="V13" s="30">
        <f t="shared" si="6"/>
        <v>12.1</v>
      </c>
      <c r="W13" s="30">
        <v>24.56898</v>
      </c>
      <c r="X13" s="30">
        <v>112.10365</v>
      </c>
      <c r="Y13" s="30">
        <f t="shared" si="7"/>
        <v>71.599999999999994</v>
      </c>
      <c r="Z13" s="30">
        <v>22</v>
      </c>
      <c r="AA13" s="30">
        <v>7</v>
      </c>
      <c r="AB13" s="36" t="s">
        <v>35</v>
      </c>
      <c r="AC13" s="30">
        <v>70</v>
      </c>
    </row>
    <row r="14" spans="1:34">
      <c r="A14" s="30" t="s">
        <v>30</v>
      </c>
      <c r="B14" s="30" t="s">
        <v>31</v>
      </c>
      <c r="C14" s="31">
        <v>40829</v>
      </c>
      <c r="D14" s="30">
        <v>2011</v>
      </c>
      <c r="E14" s="32">
        <v>0.45833333333333331</v>
      </c>
      <c r="F14" s="32">
        <v>0.46875</v>
      </c>
      <c r="G14" s="32">
        <f t="shared" si="0"/>
        <v>1.0416666666666685E-2</v>
      </c>
      <c r="K14" s="30">
        <v>1</v>
      </c>
      <c r="L14" s="30" t="s">
        <v>32</v>
      </c>
      <c r="M14" s="33" t="s">
        <v>33</v>
      </c>
      <c r="O14" s="30">
        <f t="shared" si="1"/>
        <v>35.309999999999995</v>
      </c>
      <c r="P14" s="30">
        <v>10.7</v>
      </c>
      <c r="Q14" s="30">
        <f t="shared" si="2"/>
        <v>39.93</v>
      </c>
      <c r="R14" s="30">
        <v>12.1</v>
      </c>
      <c r="S14" s="30">
        <f t="shared" si="3"/>
        <v>39.93</v>
      </c>
      <c r="T14" s="30">
        <f t="shared" si="4"/>
        <v>12.1</v>
      </c>
      <c r="U14" s="30">
        <f t="shared" si="5"/>
        <v>37.619999999999997</v>
      </c>
      <c r="V14" s="30">
        <f t="shared" si="6"/>
        <v>12.1</v>
      </c>
      <c r="W14" s="30">
        <v>24.56898</v>
      </c>
      <c r="X14" s="30">
        <v>112.10365</v>
      </c>
      <c r="Y14" s="30">
        <f t="shared" si="7"/>
        <v>71.599999999999994</v>
      </c>
      <c r="Z14" s="30">
        <v>22</v>
      </c>
      <c r="AA14" s="30">
        <v>7</v>
      </c>
      <c r="AB14" s="37" t="s">
        <v>116</v>
      </c>
      <c r="AC14" s="30">
        <v>3</v>
      </c>
    </row>
    <row r="15" spans="1:34">
      <c r="A15" s="30" t="s">
        <v>30</v>
      </c>
      <c r="B15" s="30" t="s">
        <v>31</v>
      </c>
      <c r="C15" s="31">
        <v>40829</v>
      </c>
      <c r="D15" s="30">
        <v>2011</v>
      </c>
      <c r="E15" s="32">
        <v>0.45833333333333331</v>
      </c>
      <c r="F15" s="32">
        <v>0.46875</v>
      </c>
      <c r="G15" s="32">
        <f t="shared" si="0"/>
        <v>1.0416666666666685E-2</v>
      </c>
      <c r="K15" s="30">
        <v>1</v>
      </c>
      <c r="L15" s="30" t="s">
        <v>32</v>
      </c>
      <c r="M15" s="33" t="s">
        <v>33</v>
      </c>
      <c r="O15" s="30">
        <f t="shared" si="1"/>
        <v>35.309999999999995</v>
      </c>
      <c r="P15" s="30">
        <v>10.7</v>
      </c>
      <c r="Q15" s="30">
        <f t="shared" si="2"/>
        <v>39.93</v>
      </c>
      <c r="R15" s="30">
        <v>12.1</v>
      </c>
      <c r="S15" s="30">
        <f t="shared" si="3"/>
        <v>39.93</v>
      </c>
      <c r="T15" s="30">
        <f t="shared" si="4"/>
        <v>12.1</v>
      </c>
      <c r="U15" s="30">
        <f t="shared" si="5"/>
        <v>37.619999999999997</v>
      </c>
      <c r="V15" s="30">
        <f t="shared" si="6"/>
        <v>12.1</v>
      </c>
      <c r="W15" s="30">
        <v>24.56898</v>
      </c>
      <c r="X15" s="30">
        <v>112.10365</v>
      </c>
      <c r="Y15" s="30">
        <f t="shared" si="7"/>
        <v>71.599999999999994</v>
      </c>
      <c r="Z15" s="30">
        <v>22</v>
      </c>
      <c r="AA15" s="30">
        <v>7</v>
      </c>
      <c r="AB15" s="37" t="s">
        <v>116</v>
      </c>
      <c r="AC15" s="30">
        <v>3</v>
      </c>
    </row>
    <row r="16" spans="1:34">
      <c r="A16" s="30" t="s">
        <v>30</v>
      </c>
      <c r="B16" s="30" t="s">
        <v>31</v>
      </c>
      <c r="C16" s="31">
        <v>40829</v>
      </c>
      <c r="D16" s="30">
        <v>2011</v>
      </c>
      <c r="E16" s="32">
        <v>0.45833333333333331</v>
      </c>
      <c r="F16" s="32">
        <v>0.46875</v>
      </c>
      <c r="G16" s="32">
        <f t="shared" si="0"/>
        <v>1.0416666666666685E-2</v>
      </c>
      <c r="K16" s="30">
        <v>1</v>
      </c>
      <c r="L16" s="30" t="s">
        <v>32</v>
      </c>
      <c r="M16" s="33" t="s">
        <v>33</v>
      </c>
      <c r="O16" s="30">
        <f t="shared" si="1"/>
        <v>35.309999999999995</v>
      </c>
      <c r="P16" s="30">
        <v>10.7</v>
      </c>
      <c r="Q16" s="30">
        <f t="shared" si="2"/>
        <v>39.93</v>
      </c>
      <c r="R16" s="30">
        <v>12.1</v>
      </c>
      <c r="S16" s="30">
        <f t="shared" si="3"/>
        <v>39.93</v>
      </c>
      <c r="T16" s="30">
        <f t="shared" si="4"/>
        <v>12.1</v>
      </c>
      <c r="U16" s="30">
        <f t="shared" si="5"/>
        <v>37.619999999999997</v>
      </c>
      <c r="V16" s="30">
        <f t="shared" si="6"/>
        <v>12.1</v>
      </c>
      <c r="W16" s="30">
        <v>24.56898</v>
      </c>
      <c r="X16" s="30">
        <v>112.10365</v>
      </c>
      <c r="Y16" s="30">
        <f t="shared" si="7"/>
        <v>71.599999999999994</v>
      </c>
      <c r="Z16" s="30">
        <v>22</v>
      </c>
      <c r="AA16" s="30">
        <v>7</v>
      </c>
      <c r="AB16" s="37" t="s">
        <v>116</v>
      </c>
      <c r="AC16" s="30">
        <v>3</v>
      </c>
    </row>
    <row r="17" spans="1:29">
      <c r="A17" s="30" t="s">
        <v>30</v>
      </c>
      <c r="B17" s="30" t="s">
        <v>31</v>
      </c>
      <c r="C17" s="31">
        <v>40829</v>
      </c>
      <c r="D17" s="30">
        <v>2011</v>
      </c>
      <c r="E17" s="32">
        <v>0.45833333333333331</v>
      </c>
      <c r="F17" s="32">
        <v>0.46875</v>
      </c>
      <c r="G17" s="32">
        <f t="shared" si="0"/>
        <v>1.0416666666666685E-2</v>
      </c>
      <c r="K17" s="30">
        <v>1</v>
      </c>
      <c r="L17" s="30" t="s">
        <v>32</v>
      </c>
      <c r="M17" s="33" t="s">
        <v>33</v>
      </c>
      <c r="O17" s="30">
        <f t="shared" si="1"/>
        <v>35.309999999999995</v>
      </c>
      <c r="P17" s="30">
        <v>10.7</v>
      </c>
      <c r="Q17" s="30">
        <f t="shared" si="2"/>
        <v>39.93</v>
      </c>
      <c r="R17" s="30">
        <v>12.1</v>
      </c>
      <c r="S17" s="30">
        <f t="shared" si="3"/>
        <v>39.93</v>
      </c>
      <c r="T17" s="30">
        <f t="shared" si="4"/>
        <v>12.1</v>
      </c>
      <c r="U17" s="30">
        <f t="shared" si="5"/>
        <v>37.619999999999997</v>
      </c>
      <c r="V17" s="30">
        <f t="shared" si="6"/>
        <v>12.1</v>
      </c>
      <c r="W17" s="30">
        <v>24.56898</v>
      </c>
      <c r="X17" s="30">
        <v>112.10365</v>
      </c>
      <c r="Y17" s="30">
        <f t="shared" si="7"/>
        <v>71.599999999999994</v>
      </c>
      <c r="Z17" s="30">
        <v>22</v>
      </c>
      <c r="AA17" s="30">
        <v>7</v>
      </c>
      <c r="AB17" s="37" t="s">
        <v>116</v>
      </c>
      <c r="AC17" s="30">
        <v>3</v>
      </c>
    </row>
    <row r="18" spans="1:29">
      <c r="A18" s="30" t="s">
        <v>30</v>
      </c>
      <c r="B18" s="30" t="s">
        <v>31</v>
      </c>
      <c r="C18" s="31">
        <v>40829</v>
      </c>
      <c r="D18" s="30">
        <v>2011</v>
      </c>
      <c r="E18" s="32">
        <v>0.45833333333333331</v>
      </c>
      <c r="F18" s="32">
        <v>0.46875</v>
      </c>
      <c r="G18" s="32">
        <f t="shared" si="0"/>
        <v>1.0416666666666685E-2</v>
      </c>
      <c r="K18" s="30">
        <v>1</v>
      </c>
      <c r="L18" s="30" t="s">
        <v>32</v>
      </c>
      <c r="M18" s="33" t="s">
        <v>33</v>
      </c>
      <c r="O18" s="30">
        <f t="shared" si="1"/>
        <v>35.309999999999995</v>
      </c>
      <c r="P18" s="30">
        <v>10.7</v>
      </c>
      <c r="Q18" s="30">
        <f t="shared" si="2"/>
        <v>39.93</v>
      </c>
      <c r="R18" s="30">
        <v>12.1</v>
      </c>
      <c r="S18" s="30">
        <f t="shared" si="3"/>
        <v>39.93</v>
      </c>
      <c r="T18" s="30">
        <f t="shared" si="4"/>
        <v>12.1</v>
      </c>
      <c r="U18" s="30">
        <f t="shared" si="5"/>
        <v>37.619999999999997</v>
      </c>
      <c r="V18" s="30">
        <f t="shared" si="6"/>
        <v>12.1</v>
      </c>
      <c r="W18" s="30">
        <v>24.56898</v>
      </c>
      <c r="X18" s="30">
        <v>112.10365</v>
      </c>
      <c r="Y18" s="30">
        <f t="shared" si="7"/>
        <v>71.599999999999994</v>
      </c>
      <c r="Z18" s="30">
        <v>22</v>
      </c>
      <c r="AA18" s="30">
        <v>7</v>
      </c>
      <c r="AB18" s="37" t="s">
        <v>116</v>
      </c>
      <c r="AC18" s="30">
        <v>3</v>
      </c>
    </row>
    <row r="19" spans="1:29">
      <c r="A19" s="30" t="s">
        <v>30</v>
      </c>
      <c r="B19" s="30" t="s">
        <v>31</v>
      </c>
      <c r="C19" s="31">
        <v>40829</v>
      </c>
      <c r="D19" s="30">
        <v>2011</v>
      </c>
      <c r="E19" s="32">
        <v>0.45833333333333331</v>
      </c>
      <c r="F19" s="32">
        <v>0.46875</v>
      </c>
      <c r="G19" s="32">
        <f t="shared" si="0"/>
        <v>1.0416666666666685E-2</v>
      </c>
      <c r="K19" s="30">
        <v>1</v>
      </c>
      <c r="L19" s="30" t="s">
        <v>32</v>
      </c>
      <c r="M19" s="33" t="s">
        <v>33</v>
      </c>
      <c r="O19" s="30">
        <f t="shared" si="1"/>
        <v>35.309999999999995</v>
      </c>
      <c r="P19" s="30">
        <v>10.7</v>
      </c>
      <c r="Q19" s="30">
        <f t="shared" si="2"/>
        <v>39.93</v>
      </c>
      <c r="R19" s="30">
        <v>12.1</v>
      </c>
      <c r="S19" s="30">
        <f t="shared" si="3"/>
        <v>39.93</v>
      </c>
      <c r="T19" s="30">
        <f t="shared" si="4"/>
        <v>12.1</v>
      </c>
      <c r="U19" s="30">
        <f t="shared" si="5"/>
        <v>37.619999999999997</v>
      </c>
      <c r="V19" s="30">
        <f t="shared" si="6"/>
        <v>12.1</v>
      </c>
      <c r="W19" s="30">
        <v>24.56898</v>
      </c>
      <c r="X19" s="30">
        <v>112.10365</v>
      </c>
      <c r="Y19" s="30">
        <f t="shared" si="7"/>
        <v>71.599999999999994</v>
      </c>
      <c r="Z19" s="30">
        <v>22</v>
      </c>
      <c r="AA19" s="30">
        <v>7</v>
      </c>
      <c r="AB19" s="37" t="s">
        <v>116</v>
      </c>
      <c r="AC19" s="30">
        <v>3</v>
      </c>
    </row>
    <row r="20" spans="1:29">
      <c r="A20" s="30" t="s">
        <v>30</v>
      </c>
      <c r="B20" s="30" t="s">
        <v>31</v>
      </c>
      <c r="C20" s="31">
        <v>40829</v>
      </c>
      <c r="D20" s="30">
        <v>2011</v>
      </c>
      <c r="E20" s="32">
        <v>0.45833333333333331</v>
      </c>
      <c r="F20" s="32">
        <v>0.46875</v>
      </c>
      <c r="G20" s="32">
        <f t="shared" si="0"/>
        <v>1.0416666666666685E-2</v>
      </c>
      <c r="K20" s="30">
        <v>1</v>
      </c>
      <c r="L20" s="30" t="s">
        <v>32</v>
      </c>
      <c r="M20" s="33" t="s">
        <v>33</v>
      </c>
      <c r="O20" s="30">
        <f t="shared" si="1"/>
        <v>35.309999999999995</v>
      </c>
      <c r="P20" s="30">
        <v>10.7</v>
      </c>
      <c r="Q20" s="30">
        <f t="shared" si="2"/>
        <v>39.93</v>
      </c>
      <c r="R20" s="30">
        <v>12.1</v>
      </c>
      <c r="S20" s="30">
        <f t="shared" si="3"/>
        <v>39.93</v>
      </c>
      <c r="T20" s="30">
        <f t="shared" si="4"/>
        <v>12.1</v>
      </c>
      <c r="U20" s="30">
        <f t="shared" si="5"/>
        <v>37.619999999999997</v>
      </c>
      <c r="V20" s="30">
        <f t="shared" si="6"/>
        <v>12.1</v>
      </c>
      <c r="W20" s="30">
        <v>24.56898</v>
      </c>
      <c r="X20" s="30">
        <v>112.10365</v>
      </c>
      <c r="Y20" s="30">
        <f t="shared" si="7"/>
        <v>71.599999999999994</v>
      </c>
      <c r="Z20" s="30">
        <v>22</v>
      </c>
      <c r="AA20" s="30">
        <v>7</v>
      </c>
      <c r="AB20" s="37" t="s">
        <v>116</v>
      </c>
      <c r="AC20" s="30">
        <v>3</v>
      </c>
    </row>
    <row r="21" spans="1:29">
      <c r="A21" s="30" t="s">
        <v>30</v>
      </c>
      <c r="B21" s="30" t="s">
        <v>31</v>
      </c>
      <c r="C21" s="31">
        <v>40829</v>
      </c>
      <c r="D21" s="30">
        <v>2011</v>
      </c>
      <c r="E21" s="32">
        <v>0.45833333333333331</v>
      </c>
      <c r="F21" s="32">
        <v>0.46875</v>
      </c>
      <c r="G21" s="32">
        <f t="shared" si="0"/>
        <v>1.0416666666666685E-2</v>
      </c>
      <c r="K21" s="30">
        <v>1</v>
      </c>
      <c r="L21" s="30" t="s">
        <v>32</v>
      </c>
      <c r="M21" s="33" t="s">
        <v>33</v>
      </c>
      <c r="O21" s="30">
        <f t="shared" si="1"/>
        <v>35.309999999999995</v>
      </c>
      <c r="P21" s="30">
        <v>10.7</v>
      </c>
      <c r="Q21" s="30">
        <f t="shared" si="2"/>
        <v>39.93</v>
      </c>
      <c r="R21" s="30">
        <v>12.1</v>
      </c>
      <c r="S21" s="30">
        <f t="shared" si="3"/>
        <v>39.93</v>
      </c>
      <c r="T21" s="30">
        <f t="shared" si="4"/>
        <v>12.1</v>
      </c>
      <c r="U21" s="30">
        <f t="shared" si="5"/>
        <v>37.619999999999997</v>
      </c>
      <c r="V21" s="30">
        <f t="shared" si="6"/>
        <v>12.1</v>
      </c>
      <c r="W21" s="30">
        <v>24.56898</v>
      </c>
      <c r="X21" s="30">
        <v>112.10365</v>
      </c>
      <c r="Y21" s="30">
        <f t="shared" si="7"/>
        <v>71.599999999999994</v>
      </c>
      <c r="Z21" s="30">
        <v>22</v>
      </c>
      <c r="AA21" s="30">
        <v>7</v>
      </c>
      <c r="AB21" s="37" t="s">
        <v>116</v>
      </c>
      <c r="AC21" s="30">
        <v>3</v>
      </c>
    </row>
    <row r="22" spans="1:29">
      <c r="A22" s="30" t="s">
        <v>30</v>
      </c>
      <c r="B22" s="30" t="s">
        <v>31</v>
      </c>
      <c r="C22" s="31">
        <v>40829</v>
      </c>
      <c r="D22" s="30">
        <v>2011</v>
      </c>
      <c r="E22" s="32">
        <v>0.45833333333333331</v>
      </c>
      <c r="F22" s="32">
        <v>0.46875</v>
      </c>
      <c r="G22" s="32">
        <f t="shared" si="0"/>
        <v>1.0416666666666685E-2</v>
      </c>
      <c r="K22" s="30">
        <v>1</v>
      </c>
      <c r="L22" s="30" t="s">
        <v>32</v>
      </c>
      <c r="M22" s="33" t="s">
        <v>33</v>
      </c>
      <c r="O22" s="30">
        <f t="shared" si="1"/>
        <v>35.309999999999995</v>
      </c>
      <c r="P22" s="30">
        <v>10.7</v>
      </c>
      <c r="Q22" s="30">
        <f t="shared" si="2"/>
        <v>39.93</v>
      </c>
      <c r="R22" s="30">
        <v>12.1</v>
      </c>
      <c r="S22" s="30">
        <f t="shared" si="3"/>
        <v>39.93</v>
      </c>
      <c r="T22" s="30">
        <f t="shared" si="4"/>
        <v>12.1</v>
      </c>
      <c r="U22" s="30">
        <f t="shared" si="5"/>
        <v>37.619999999999997</v>
      </c>
      <c r="V22" s="30">
        <f t="shared" si="6"/>
        <v>12.1</v>
      </c>
      <c r="W22" s="30">
        <v>24.56898</v>
      </c>
      <c r="X22" s="30">
        <v>112.10365</v>
      </c>
      <c r="Y22" s="30">
        <f t="shared" si="7"/>
        <v>71.599999999999994</v>
      </c>
      <c r="Z22" s="30">
        <v>22</v>
      </c>
      <c r="AA22" s="30">
        <v>7</v>
      </c>
      <c r="AB22" s="37" t="s">
        <v>116</v>
      </c>
      <c r="AC22" s="30">
        <v>3</v>
      </c>
    </row>
    <row r="23" spans="1:29">
      <c r="A23" s="30" t="s">
        <v>30</v>
      </c>
      <c r="B23" s="30" t="s">
        <v>31</v>
      </c>
      <c r="C23" s="31">
        <v>40829</v>
      </c>
      <c r="D23" s="30">
        <v>2011</v>
      </c>
      <c r="E23" s="32">
        <v>0.45833333333333331</v>
      </c>
      <c r="F23" s="32">
        <v>0.46875</v>
      </c>
      <c r="G23" s="32">
        <f t="shared" si="0"/>
        <v>1.0416666666666685E-2</v>
      </c>
      <c r="K23" s="30">
        <v>1</v>
      </c>
      <c r="L23" s="30" t="s">
        <v>32</v>
      </c>
      <c r="M23" s="33" t="s">
        <v>33</v>
      </c>
      <c r="O23" s="30">
        <f t="shared" si="1"/>
        <v>35.309999999999995</v>
      </c>
      <c r="P23" s="30">
        <v>10.7</v>
      </c>
      <c r="Q23" s="30">
        <f t="shared" si="2"/>
        <v>39.93</v>
      </c>
      <c r="R23" s="30">
        <v>12.1</v>
      </c>
      <c r="S23" s="30">
        <f t="shared" si="3"/>
        <v>39.93</v>
      </c>
      <c r="T23" s="30">
        <f t="shared" si="4"/>
        <v>12.1</v>
      </c>
      <c r="U23" s="30">
        <f t="shared" si="5"/>
        <v>37.619999999999997</v>
      </c>
      <c r="V23" s="30">
        <f t="shared" si="6"/>
        <v>12.1</v>
      </c>
      <c r="W23" s="30">
        <v>24.56898</v>
      </c>
      <c r="X23" s="30">
        <v>112.10365</v>
      </c>
      <c r="Y23" s="30">
        <f t="shared" si="7"/>
        <v>71.599999999999994</v>
      </c>
      <c r="Z23" s="30">
        <v>22</v>
      </c>
      <c r="AA23" s="30">
        <v>7</v>
      </c>
      <c r="AB23" s="37" t="s">
        <v>116</v>
      </c>
      <c r="AC23" s="30">
        <v>3</v>
      </c>
    </row>
    <row r="24" spans="1:29">
      <c r="A24" s="30" t="s">
        <v>30</v>
      </c>
      <c r="B24" s="30" t="s">
        <v>31</v>
      </c>
      <c r="C24" s="31">
        <v>40829</v>
      </c>
      <c r="D24" s="30">
        <v>2011</v>
      </c>
      <c r="E24" s="32">
        <v>0.45833333333333331</v>
      </c>
      <c r="F24" s="32">
        <v>0.46875</v>
      </c>
      <c r="G24" s="32">
        <f t="shared" si="0"/>
        <v>1.0416666666666685E-2</v>
      </c>
      <c r="K24" s="30">
        <v>1</v>
      </c>
      <c r="L24" s="30" t="s">
        <v>32</v>
      </c>
      <c r="M24" s="33" t="s">
        <v>33</v>
      </c>
      <c r="O24" s="30">
        <f t="shared" si="1"/>
        <v>35.309999999999995</v>
      </c>
      <c r="P24" s="30">
        <v>10.7</v>
      </c>
      <c r="Q24" s="30">
        <f t="shared" si="2"/>
        <v>39.93</v>
      </c>
      <c r="R24" s="30">
        <v>12.1</v>
      </c>
      <c r="S24" s="30">
        <f t="shared" si="3"/>
        <v>39.93</v>
      </c>
      <c r="T24" s="30">
        <f t="shared" si="4"/>
        <v>12.1</v>
      </c>
      <c r="U24" s="30">
        <f t="shared" si="5"/>
        <v>37.619999999999997</v>
      </c>
      <c r="V24" s="30">
        <f t="shared" si="6"/>
        <v>12.1</v>
      </c>
      <c r="W24" s="30">
        <v>24.56898</v>
      </c>
      <c r="X24" s="30">
        <v>112.10365</v>
      </c>
      <c r="Y24" s="30">
        <f t="shared" si="7"/>
        <v>71.599999999999994</v>
      </c>
      <c r="Z24" s="30">
        <v>22</v>
      </c>
      <c r="AA24" s="30">
        <v>7</v>
      </c>
      <c r="AB24" s="37" t="s">
        <v>116</v>
      </c>
      <c r="AC24" s="30">
        <v>3</v>
      </c>
    </row>
    <row r="25" spans="1:29">
      <c r="A25" s="30" t="s">
        <v>30</v>
      </c>
      <c r="B25" s="30" t="s">
        <v>31</v>
      </c>
      <c r="C25" s="31">
        <v>40829</v>
      </c>
      <c r="D25" s="30">
        <v>2011</v>
      </c>
      <c r="E25" s="32">
        <v>0.45833333333333331</v>
      </c>
      <c r="F25" s="32">
        <v>0.46875</v>
      </c>
      <c r="G25" s="32">
        <f t="shared" si="0"/>
        <v>1.0416666666666685E-2</v>
      </c>
      <c r="K25" s="30">
        <v>1</v>
      </c>
      <c r="L25" s="30" t="s">
        <v>32</v>
      </c>
      <c r="M25" s="33" t="s">
        <v>33</v>
      </c>
      <c r="O25" s="30">
        <f t="shared" si="1"/>
        <v>35.309999999999995</v>
      </c>
      <c r="P25" s="30">
        <v>10.7</v>
      </c>
      <c r="Q25" s="30">
        <f t="shared" si="2"/>
        <v>39.93</v>
      </c>
      <c r="R25" s="30">
        <v>12.1</v>
      </c>
      <c r="S25" s="30">
        <f t="shared" si="3"/>
        <v>39.93</v>
      </c>
      <c r="T25" s="30">
        <f t="shared" si="4"/>
        <v>12.1</v>
      </c>
      <c r="U25" s="30">
        <f t="shared" si="5"/>
        <v>37.619999999999997</v>
      </c>
      <c r="V25" s="30">
        <f t="shared" si="6"/>
        <v>12.1</v>
      </c>
      <c r="W25" s="30">
        <v>24.56898</v>
      </c>
      <c r="X25" s="30">
        <v>112.10365</v>
      </c>
      <c r="Y25" s="30">
        <f t="shared" si="7"/>
        <v>71.599999999999994</v>
      </c>
      <c r="Z25" s="30">
        <v>22</v>
      </c>
      <c r="AA25" s="30">
        <v>7</v>
      </c>
      <c r="AB25" s="37" t="s">
        <v>116</v>
      </c>
      <c r="AC25" s="30">
        <v>3</v>
      </c>
    </row>
    <row r="26" spans="1:29">
      <c r="A26" s="30" t="s">
        <v>30</v>
      </c>
      <c r="B26" s="30" t="s">
        <v>31</v>
      </c>
      <c r="C26" s="31">
        <v>40829</v>
      </c>
      <c r="D26" s="30">
        <v>2011</v>
      </c>
      <c r="E26" s="32">
        <v>0.45833333333333331</v>
      </c>
      <c r="F26" s="32">
        <v>0.46875</v>
      </c>
      <c r="G26" s="32">
        <f t="shared" si="0"/>
        <v>1.0416666666666685E-2</v>
      </c>
      <c r="K26" s="30">
        <v>1</v>
      </c>
      <c r="L26" s="30" t="s">
        <v>32</v>
      </c>
      <c r="M26" s="33" t="s">
        <v>33</v>
      </c>
      <c r="O26" s="30">
        <f t="shared" si="1"/>
        <v>35.309999999999995</v>
      </c>
      <c r="P26" s="30">
        <v>10.7</v>
      </c>
      <c r="Q26" s="30">
        <f t="shared" si="2"/>
        <v>39.93</v>
      </c>
      <c r="R26" s="30">
        <v>12.1</v>
      </c>
      <c r="S26" s="30">
        <f t="shared" si="3"/>
        <v>39.93</v>
      </c>
      <c r="T26" s="30">
        <f t="shared" si="4"/>
        <v>12.1</v>
      </c>
      <c r="U26" s="30">
        <f t="shared" si="5"/>
        <v>37.619999999999997</v>
      </c>
      <c r="V26" s="30">
        <f t="shared" si="6"/>
        <v>12.1</v>
      </c>
      <c r="W26" s="30">
        <v>24.56898</v>
      </c>
      <c r="X26" s="30">
        <v>112.10365</v>
      </c>
      <c r="Y26" s="30">
        <f t="shared" si="7"/>
        <v>71.599999999999994</v>
      </c>
      <c r="Z26" s="30">
        <v>22</v>
      </c>
      <c r="AA26" s="30">
        <v>7</v>
      </c>
      <c r="AB26" s="30" t="s">
        <v>151</v>
      </c>
      <c r="AC26" s="30">
        <v>25</v>
      </c>
    </row>
    <row r="27" spans="1:29">
      <c r="A27" s="30" t="s">
        <v>30</v>
      </c>
      <c r="B27" s="30" t="s">
        <v>31</v>
      </c>
      <c r="C27" s="31">
        <v>40829</v>
      </c>
      <c r="D27" s="30">
        <v>2011</v>
      </c>
      <c r="E27" s="32">
        <v>0.45833333333333331</v>
      </c>
      <c r="F27" s="32">
        <v>0.46875</v>
      </c>
      <c r="G27" s="32">
        <f t="shared" si="0"/>
        <v>1.0416666666666685E-2</v>
      </c>
      <c r="K27" s="30">
        <v>1</v>
      </c>
      <c r="L27" s="30" t="s">
        <v>32</v>
      </c>
      <c r="M27" s="33" t="s">
        <v>33</v>
      </c>
      <c r="O27" s="30">
        <f t="shared" si="1"/>
        <v>35.309999999999995</v>
      </c>
      <c r="P27" s="30">
        <v>10.7</v>
      </c>
      <c r="Q27" s="30">
        <f t="shared" si="2"/>
        <v>39.93</v>
      </c>
      <c r="R27" s="30">
        <v>12.1</v>
      </c>
      <c r="S27" s="30">
        <f t="shared" si="3"/>
        <v>39.93</v>
      </c>
      <c r="T27" s="30">
        <f t="shared" si="4"/>
        <v>12.1</v>
      </c>
      <c r="U27" s="30">
        <f t="shared" si="5"/>
        <v>37.619999999999997</v>
      </c>
      <c r="V27" s="30">
        <f t="shared" si="6"/>
        <v>12.1</v>
      </c>
      <c r="W27" s="30">
        <v>24.56898</v>
      </c>
      <c r="X27" s="30">
        <v>112.10365</v>
      </c>
      <c r="Y27" s="30">
        <f t="shared" si="7"/>
        <v>71.599999999999994</v>
      </c>
      <c r="Z27" s="30">
        <v>22</v>
      </c>
      <c r="AA27" s="30">
        <v>7</v>
      </c>
      <c r="AB27" s="30" t="s">
        <v>151</v>
      </c>
      <c r="AC27" s="30">
        <v>25</v>
      </c>
    </row>
    <row r="28" spans="1:29">
      <c r="A28" s="30" t="s">
        <v>30</v>
      </c>
      <c r="B28" s="30" t="s">
        <v>31</v>
      </c>
      <c r="C28" s="31">
        <v>40829</v>
      </c>
      <c r="D28" s="30">
        <v>2011</v>
      </c>
      <c r="E28" s="32">
        <v>0.45833333333333331</v>
      </c>
      <c r="F28" s="32">
        <v>0.46875</v>
      </c>
      <c r="G28" s="32">
        <f t="shared" si="0"/>
        <v>1.0416666666666685E-2</v>
      </c>
      <c r="K28" s="30">
        <v>1</v>
      </c>
      <c r="L28" s="30" t="s">
        <v>32</v>
      </c>
      <c r="M28" s="33" t="s">
        <v>33</v>
      </c>
      <c r="O28" s="30">
        <f t="shared" si="1"/>
        <v>35.309999999999995</v>
      </c>
      <c r="P28" s="30">
        <v>10.7</v>
      </c>
      <c r="Q28" s="30">
        <f t="shared" si="2"/>
        <v>39.93</v>
      </c>
      <c r="R28" s="30">
        <v>12.1</v>
      </c>
      <c r="S28" s="30">
        <f t="shared" si="3"/>
        <v>39.93</v>
      </c>
      <c r="T28" s="30">
        <f t="shared" si="4"/>
        <v>12.1</v>
      </c>
      <c r="U28" s="30">
        <f t="shared" si="5"/>
        <v>37.619999999999997</v>
      </c>
      <c r="V28" s="30">
        <f t="shared" si="6"/>
        <v>12.1</v>
      </c>
      <c r="W28" s="30">
        <v>24.56898</v>
      </c>
      <c r="X28" s="30">
        <v>112.10365</v>
      </c>
      <c r="Y28" s="30">
        <f t="shared" si="7"/>
        <v>71.599999999999994</v>
      </c>
      <c r="Z28" s="30">
        <v>22</v>
      </c>
      <c r="AA28" s="30">
        <v>7</v>
      </c>
      <c r="AB28" s="30" t="s">
        <v>36</v>
      </c>
      <c r="AC28" s="30">
        <v>20</v>
      </c>
    </row>
    <row r="29" spans="1:29">
      <c r="A29" s="30" t="s">
        <v>30</v>
      </c>
      <c r="B29" s="30" t="s">
        <v>31</v>
      </c>
      <c r="C29" s="31">
        <v>40829</v>
      </c>
      <c r="D29" s="30">
        <v>2011</v>
      </c>
      <c r="E29" s="32">
        <v>0.45833333333333331</v>
      </c>
      <c r="F29" s="32">
        <v>0.46875</v>
      </c>
      <c r="G29" s="32">
        <f t="shared" si="0"/>
        <v>1.0416666666666685E-2</v>
      </c>
      <c r="K29" s="30">
        <v>1</v>
      </c>
      <c r="L29" s="30" t="s">
        <v>32</v>
      </c>
      <c r="M29" s="33" t="s">
        <v>33</v>
      </c>
      <c r="O29" s="30">
        <f t="shared" si="1"/>
        <v>35.309999999999995</v>
      </c>
      <c r="P29" s="30">
        <v>10.7</v>
      </c>
      <c r="Q29" s="30">
        <f t="shared" si="2"/>
        <v>39.93</v>
      </c>
      <c r="R29" s="30">
        <v>12.1</v>
      </c>
      <c r="S29" s="30">
        <f t="shared" si="3"/>
        <v>39.93</v>
      </c>
      <c r="T29" s="30">
        <f t="shared" si="4"/>
        <v>12.1</v>
      </c>
      <c r="U29" s="30">
        <f t="shared" si="5"/>
        <v>37.619999999999997</v>
      </c>
      <c r="V29" s="30">
        <f t="shared" si="6"/>
        <v>12.1</v>
      </c>
      <c r="W29" s="30">
        <v>24.56898</v>
      </c>
      <c r="X29" s="30">
        <v>112.10365</v>
      </c>
      <c r="Y29" s="30">
        <f t="shared" si="7"/>
        <v>71.599999999999994</v>
      </c>
      <c r="Z29" s="30">
        <v>22</v>
      </c>
      <c r="AA29" s="30">
        <v>7</v>
      </c>
      <c r="AB29" s="30" t="s">
        <v>36</v>
      </c>
      <c r="AC29" s="30">
        <v>20</v>
      </c>
    </row>
    <row r="30" spans="1:29">
      <c r="A30" s="30" t="s">
        <v>30</v>
      </c>
      <c r="B30" s="30" t="s">
        <v>31</v>
      </c>
      <c r="C30" s="31">
        <v>40829</v>
      </c>
      <c r="D30" s="30">
        <v>2011</v>
      </c>
      <c r="E30" s="32">
        <v>0.45833333333333331</v>
      </c>
      <c r="F30" s="32">
        <v>0.46875</v>
      </c>
      <c r="G30" s="32">
        <f t="shared" si="0"/>
        <v>1.0416666666666685E-2</v>
      </c>
      <c r="K30" s="30">
        <v>1</v>
      </c>
      <c r="L30" s="30" t="s">
        <v>32</v>
      </c>
      <c r="M30" s="33" t="s">
        <v>33</v>
      </c>
      <c r="O30" s="30">
        <f t="shared" si="1"/>
        <v>35.309999999999995</v>
      </c>
      <c r="P30" s="30">
        <v>10.7</v>
      </c>
      <c r="Q30" s="30">
        <f t="shared" si="2"/>
        <v>39.93</v>
      </c>
      <c r="R30" s="30">
        <v>12.1</v>
      </c>
      <c r="S30" s="30">
        <f t="shared" si="3"/>
        <v>39.93</v>
      </c>
      <c r="T30" s="30">
        <f t="shared" si="4"/>
        <v>12.1</v>
      </c>
      <c r="U30" s="30">
        <f t="shared" si="5"/>
        <v>37.619999999999997</v>
      </c>
      <c r="V30" s="30">
        <f t="shared" si="6"/>
        <v>12.1</v>
      </c>
      <c r="W30" s="30">
        <v>24.56898</v>
      </c>
      <c r="X30" s="30">
        <v>112.10365</v>
      </c>
      <c r="Y30" s="30">
        <f t="shared" si="7"/>
        <v>71.599999999999994</v>
      </c>
      <c r="Z30" s="30">
        <v>22</v>
      </c>
      <c r="AA30" s="30">
        <v>7</v>
      </c>
      <c r="AB30" s="30" t="s">
        <v>36</v>
      </c>
      <c r="AC30" s="30">
        <v>20</v>
      </c>
    </row>
    <row r="31" spans="1:29">
      <c r="A31" s="30" t="s">
        <v>30</v>
      </c>
      <c r="B31" s="30" t="s">
        <v>31</v>
      </c>
      <c r="C31" s="31">
        <v>40829</v>
      </c>
      <c r="D31" s="30">
        <v>2011</v>
      </c>
      <c r="E31" s="32">
        <v>0.45833333333333331</v>
      </c>
      <c r="F31" s="32">
        <v>0.46875</v>
      </c>
      <c r="G31" s="32">
        <f t="shared" si="0"/>
        <v>1.0416666666666685E-2</v>
      </c>
      <c r="K31" s="30">
        <v>1</v>
      </c>
      <c r="L31" s="30" t="s">
        <v>32</v>
      </c>
      <c r="M31" s="33" t="s">
        <v>33</v>
      </c>
      <c r="O31" s="30">
        <f t="shared" si="1"/>
        <v>35.309999999999995</v>
      </c>
      <c r="P31" s="30">
        <v>10.7</v>
      </c>
      <c r="Q31" s="30">
        <f t="shared" si="2"/>
        <v>39.93</v>
      </c>
      <c r="R31" s="30">
        <v>12.1</v>
      </c>
      <c r="S31" s="30">
        <f t="shared" si="3"/>
        <v>39.93</v>
      </c>
      <c r="T31" s="30">
        <f t="shared" si="4"/>
        <v>12.1</v>
      </c>
      <c r="U31" s="30">
        <f t="shared" si="5"/>
        <v>37.619999999999997</v>
      </c>
      <c r="V31" s="30">
        <f t="shared" si="6"/>
        <v>12.1</v>
      </c>
      <c r="W31" s="30">
        <v>24.56898</v>
      </c>
      <c r="X31" s="30">
        <v>112.10365</v>
      </c>
      <c r="Y31" s="30">
        <f t="shared" si="7"/>
        <v>71.599999999999994</v>
      </c>
      <c r="Z31" s="30">
        <v>22</v>
      </c>
      <c r="AA31" s="30">
        <v>7</v>
      </c>
      <c r="AB31" s="30" t="s">
        <v>36</v>
      </c>
      <c r="AC31" s="30">
        <v>20</v>
      </c>
    </row>
    <row r="32" spans="1:29">
      <c r="A32" s="30" t="s">
        <v>30</v>
      </c>
      <c r="B32" s="30" t="s">
        <v>31</v>
      </c>
      <c r="C32" s="31">
        <v>40829</v>
      </c>
      <c r="D32" s="30">
        <v>2011</v>
      </c>
      <c r="E32" s="32">
        <v>0.45833333333333331</v>
      </c>
      <c r="F32" s="32">
        <v>0.46875</v>
      </c>
      <c r="G32" s="32">
        <f t="shared" si="0"/>
        <v>1.0416666666666685E-2</v>
      </c>
      <c r="K32" s="30">
        <v>1</v>
      </c>
      <c r="L32" s="30" t="s">
        <v>32</v>
      </c>
      <c r="M32" s="33" t="s">
        <v>33</v>
      </c>
      <c r="O32" s="30">
        <f t="shared" si="1"/>
        <v>35.309999999999995</v>
      </c>
      <c r="P32" s="30">
        <v>10.7</v>
      </c>
      <c r="Q32" s="30">
        <f t="shared" si="2"/>
        <v>39.93</v>
      </c>
      <c r="R32" s="30">
        <v>12.1</v>
      </c>
      <c r="S32" s="30">
        <f t="shared" si="3"/>
        <v>39.93</v>
      </c>
      <c r="T32" s="30">
        <f t="shared" si="4"/>
        <v>12.1</v>
      </c>
      <c r="U32" s="30">
        <f t="shared" si="5"/>
        <v>37.619999999999997</v>
      </c>
      <c r="V32" s="30">
        <f t="shared" si="6"/>
        <v>12.1</v>
      </c>
      <c r="W32" s="30">
        <v>24.56898</v>
      </c>
      <c r="X32" s="30">
        <v>112.10365</v>
      </c>
      <c r="Y32" s="30">
        <f t="shared" si="7"/>
        <v>71.599999999999994</v>
      </c>
      <c r="Z32" s="30">
        <v>22</v>
      </c>
      <c r="AA32" s="30">
        <v>7</v>
      </c>
      <c r="AB32" s="30" t="s">
        <v>36</v>
      </c>
      <c r="AC32" s="30">
        <v>15</v>
      </c>
    </row>
    <row r="33" spans="1:29">
      <c r="A33" s="30" t="s">
        <v>30</v>
      </c>
      <c r="B33" s="30" t="s">
        <v>31</v>
      </c>
      <c r="C33" s="31">
        <v>40829</v>
      </c>
      <c r="D33" s="30">
        <v>2011</v>
      </c>
      <c r="E33" s="32">
        <v>0.45833333333333331</v>
      </c>
      <c r="F33" s="32">
        <v>0.46875</v>
      </c>
      <c r="G33" s="32">
        <f t="shared" si="0"/>
        <v>1.0416666666666685E-2</v>
      </c>
      <c r="K33" s="30">
        <v>1</v>
      </c>
      <c r="L33" s="30" t="s">
        <v>32</v>
      </c>
      <c r="M33" s="33" t="s">
        <v>33</v>
      </c>
      <c r="O33" s="30">
        <f t="shared" si="1"/>
        <v>35.309999999999995</v>
      </c>
      <c r="P33" s="30">
        <v>10.7</v>
      </c>
      <c r="Q33" s="30">
        <f t="shared" si="2"/>
        <v>39.93</v>
      </c>
      <c r="R33" s="30">
        <v>12.1</v>
      </c>
      <c r="S33" s="30">
        <f t="shared" si="3"/>
        <v>39.93</v>
      </c>
      <c r="T33" s="30">
        <f t="shared" si="4"/>
        <v>12.1</v>
      </c>
      <c r="U33" s="30">
        <f t="shared" si="5"/>
        <v>37.619999999999997</v>
      </c>
      <c r="V33" s="30">
        <f t="shared" si="6"/>
        <v>12.1</v>
      </c>
      <c r="W33" s="30">
        <v>24.56898</v>
      </c>
      <c r="X33" s="30">
        <v>112.10365</v>
      </c>
      <c r="Y33" s="30">
        <f t="shared" si="7"/>
        <v>71.599999999999994</v>
      </c>
      <c r="Z33" s="30">
        <v>22</v>
      </c>
      <c r="AA33" s="30">
        <v>7</v>
      </c>
      <c r="AB33" s="30" t="s">
        <v>36</v>
      </c>
      <c r="AC33" s="30">
        <v>15</v>
      </c>
    </row>
    <row r="34" spans="1:29">
      <c r="A34" s="30" t="s">
        <v>30</v>
      </c>
      <c r="B34" s="30" t="s">
        <v>31</v>
      </c>
      <c r="C34" s="31">
        <v>40829</v>
      </c>
      <c r="D34" s="30">
        <v>2011</v>
      </c>
      <c r="E34" s="32">
        <v>0.45833333333333331</v>
      </c>
      <c r="F34" s="32">
        <v>0.46875</v>
      </c>
      <c r="G34" s="32">
        <f t="shared" si="0"/>
        <v>1.0416666666666685E-2</v>
      </c>
      <c r="K34" s="30">
        <v>1</v>
      </c>
      <c r="L34" s="30" t="s">
        <v>32</v>
      </c>
      <c r="M34" s="33" t="s">
        <v>33</v>
      </c>
      <c r="O34" s="30">
        <f t="shared" si="1"/>
        <v>35.309999999999995</v>
      </c>
      <c r="P34" s="30">
        <v>10.7</v>
      </c>
      <c r="Q34" s="30">
        <f t="shared" si="2"/>
        <v>39.93</v>
      </c>
      <c r="R34" s="30">
        <v>12.1</v>
      </c>
      <c r="S34" s="30">
        <f t="shared" si="3"/>
        <v>39.93</v>
      </c>
      <c r="T34" s="30">
        <f t="shared" si="4"/>
        <v>12.1</v>
      </c>
      <c r="U34" s="30">
        <f t="shared" si="5"/>
        <v>37.619999999999997</v>
      </c>
      <c r="V34" s="30">
        <f t="shared" si="6"/>
        <v>12.1</v>
      </c>
      <c r="W34" s="30">
        <v>24.56898</v>
      </c>
      <c r="X34" s="30">
        <v>112.10365</v>
      </c>
      <c r="Y34" s="30">
        <f t="shared" si="7"/>
        <v>71.599999999999994</v>
      </c>
      <c r="Z34" s="30">
        <v>22</v>
      </c>
      <c r="AA34" s="30">
        <v>7</v>
      </c>
      <c r="AB34" s="30" t="s">
        <v>36</v>
      </c>
      <c r="AC34" s="30">
        <v>15</v>
      </c>
    </row>
    <row r="35" spans="1:29">
      <c r="A35" s="30" t="s">
        <v>30</v>
      </c>
      <c r="B35" s="30" t="s">
        <v>31</v>
      </c>
      <c r="C35" s="31">
        <v>40829</v>
      </c>
      <c r="D35" s="30">
        <v>2011</v>
      </c>
      <c r="E35" s="32">
        <v>0.45833333333333331</v>
      </c>
      <c r="F35" s="32">
        <v>0.46875</v>
      </c>
      <c r="G35" s="32">
        <f t="shared" si="0"/>
        <v>1.0416666666666685E-2</v>
      </c>
      <c r="K35" s="30">
        <v>1</v>
      </c>
      <c r="L35" s="30" t="s">
        <v>32</v>
      </c>
      <c r="M35" s="33" t="s">
        <v>33</v>
      </c>
      <c r="O35" s="30">
        <f t="shared" si="1"/>
        <v>35.309999999999995</v>
      </c>
      <c r="P35" s="30">
        <v>10.7</v>
      </c>
      <c r="Q35" s="30">
        <f t="shared" si="2"/>
        <v>39.93</v>
      </c>
      <c r="R35" s="30">
        <v>12.1</v>
      </c>
      <c r="S35" s="30">
        <f t="shared" si="3"/>
        <v>39.93</v>
      </c>
      <c r="T35" s="30">
        <f t="shared" si="4"/>
        <v>12.1</v>
      </c>
      <c r="U35" s="30">
        <f t="shared" si="5"/>
        <v>37.619999999999997</v>
      </c>
      <c r="V35" s="30">
        <f t="shared" si="6"/>
        <v>12.1</v>
      </c>
      <c r="W35" s="30">
        <v>24.56898</v>
      </c>
      <c r="X35" s="30">
        <v>112.10365</v>
      </c>
      <c r="Y35" s="30">
        <f t="shared" si="7"/>
        <v>71.599999999999994</v>
      </c>
      <c r="Z35" s="30">
        <v>22</v>
      </c>
      <c r="AA35" s="30">
        <v>7</v>
      </c>
      <c r="AB35" s="30" t="s">
        <v>36</v>
      </c>
      <c r="AC35" s="30">
        <v>15</v>
      </c>
    </row>
    <row r="36" spans="1:29">
      <c r="A36" s="30" t="s">
        <v>30</v>
      </c>
      <c r="B36" s="30" t="s">
        <v>31</v>
      </c>
      <c r="C36" s="31">
        <v>40829</v>
      </c>
      <c r="D36" s="30">
        <v>2011</v>
      </c>
      <c r="E36" s="32">
        <v>0.45833333333333331</v>
      </c>
      <c r="F36" s="32">
        <v>0.46875</v>
      </c>
      <c r="G36" s="32">
        <f t="shared" si="0"/>
        <v>1.0416666666666685E-2</v>
      </c>
      <c r="K36" s="30">
        <v>1</v>
      </c>
      <c r="L36" s="30" t="s">
        <v>32</v>
      </c>
      <c r="M36" s="33" t="s">
        <v>33</v>
      </c>
      <c r="O36" s="30">
        <f t="shared" si="1"/>
        <v>35.309999999999995</v>
      </c>
      <c r="P36" s="30">
        <v>10.7</v>
      </c>
      <c r="Q36" s="30">
        <f t="shared" si="2"/>
        <v>39.93</v>
      </c>
      <c r="R36" s="30">
        <v>12.1</v>
      </c>
      <c r="S36" s="30">
        <f t="shared" si="3"/>
        <v>39.93</v>
      </c>
      <c r="T36" s="30">
        <f t="shared" si="4"/>
        <v>12.1</v>
      </c>
      <c r="U36" s="30">
        <f t="shared" si="5"/>
        <v>37.619999999999997</v>
      </c>
      <c r="V36" s="30">
        <f t="shared" si="6"/>
        <v>12.1</v>
      </c>
      <c r="W36" s="30">
        <v>24.56898</v>
      </c>
      <c r="X36" s="30">
        <v>112.10365</v>
      </c>
      <c r="Y36" s="30">
        <f t="shared" si="7"/>
        <v>71.599999999999994</v>
      </c>
      <c r="Z36" s="30">
        <v>22</v>
      </c>
      <c r="AA36" s="30">
        <v>7</v>
      </c>
      <c r="AB36" s="30" t="s">
        <v>36</v>
      </c>
      <c r="AC36" s="30">
        <v>15</v>
      </c>
    </row>
    <row r="37" spans="1:29">
      <c r="A37" s="30" t="s">
        <v>30</v>
      </c>
      <c r="B37" s="30" t="s">
        <v>31</v>
      </c>
      <c r="C37" s="31">
        <v>40829</v>
      </c>
      <c r="D37" s="30">
        <v>2011</v>
      </c>
      <c r="E37" s="32">
        <v>0.45833333333333331</v>
      </c>
      <c r="F37" s="32">
        <v>0.46875</v>
      </c>
      <c r="G37" s="32">
        <f t="shared" si="0"/>
        <v>1.0416666666666685E-2</v>
      </c>
      <c r="K37" s="30">
        <v>1</v>
      </c>
      <c r="L37" s="30" t="s">
        <v>32</v>
      </c>
      <c r="M37" s="33" t="s">
        <v>33</v>
      </c>
      <c r="O37" s="30">
        <f t="shared" si="1"/>
        <v>35.309999999999995</v>
      </c>
      <c r="P37" s="30">
        <v>10.7</v>
      </c>
      <c r="Q37" s="30">
        <f t="shared" si="2"/>
        <v>39.93</v>
      </c>
      <c r="R37" s="30">
        <v>12.1</v>
      </c>
      <c r="S37" s="30">
        <f t="shared" si="3"/>
        <v>39.93</v>
      </c>
      <c r="T37" s="30">
        <f t="shared" si="4"/>
        <v>12.1</v>
      </c>
      <c r="U37" s="30">
        <f t="shared" si="5"/>
        <v>37.619999999999997</v>
      </c>
      <c r="V37" s="30">
        <f t="shared" si="6"/>
        <v>12.1</v>
      </c>
      <c r="W37" s="30">
        <v>24.56898</v>
      </c>
      <c r="X37" s="30">
        <v>112.10365</v>
      </c>
      <c r="Y37" s="30">
        <f t="shared" si="7"/>
        <v>71.599999999999994</v>
      </c>
      <c r="Z37" s="30">
        <v>22</v>
      </c>
      <c r="AA37" s="30">
        <v>7</v>
      </c>
      <c r="AB37" s="30" t="s">
        <v>36</v>
      </c>
      <c r="AC37" s="30">
        <v>15</v>
      </c>
    </row>
    <row r="38" spans="1:29">
      <c r="A38" s="30" t="s">
        <v>30</v>
      </c>
      <c r="B38" s="30" t="s">
        <v>31</v>
      </c>
      <c r="C38" s="31">
        <v>40829</v>
      </c>
      <c r="D38" s="30">
        <v>2011</v>
      </c>
      <c r="E38" s="32">
        <v>0.45833333333333331</v>
      </c>
      <c r="F38" s="32">
        <v>0.46875</v>
      </c>
      <c r="G38" s="32">
        <f t="shared" si="0"/>
        <v>1.0416666666666685E-2</v>
      </c>
      <c r="K38" s="30">
        <v>1</v>
      </c>
      <c r="L38" s="30" t="s">
        <v>32</v>
      </c>
      <c r="M38" s="33" t="s">
        <v>33</v>
      </c>
      <c r="O38" s="30">
        <f t="shared" si="1"/>
        <v>35.309999999999995</v>
      </c>
      <c r="P38" s="30">
        <v>10.7</v>
      </c>
      <c r="Q38" s="30">
        <f t="shared" si="2"/>
        <v>39.93</v>
      </c>
      <c r="R38" s="30">
        <v>12.1</v>
      </c>
      <c r="S38" s="30">
        <f t="shared" si="3"/>
        <v>39.93</v>
      </c>
      <c r="T38" s="30">
        <f t="shared" si="4"/>
        <v>12.1</v>
      </c>
      <c r="U38" s="30">
        <f t="shared" si="5"/>
        <v>37.619999999999997</v>
      </c>
      <c r="V38" s="30">
        <f t="shared" si="6"/>
        <v>12.1</v>
      </c>
      <c r="W38" s="30">
        <v>24.56898</v>
      </c>
      <c r="X38" s="30">
        <v>112.10365</v>
      </c>
      <c r="Y38" s="30">
        <f t="shared" si="7"/>
        <v>71.599999999999994</v>
      </c>
      <c r="Z38" s="30">
        <v>22</v>
      </c>
      <c r="AA38" s="30">
        <v>7</v>
      </c>
      <c r="AB38" s="30" t="s">
        <v>36</v>
      </c>
      <c r="AC38" s="30">
        <v>15</v>
      </c>
    </row>
    <row r="39" spans="1:29">
      <c r="A39" s="30" t="s">
        <v>30</v>
      </c>
      <c r="B39" s="30" t="s">
        <v>31</v>
      </c>
      <c r="C39" s="31">
        <v>40829</v>
      </c>
      <c r="D39" s="30">
        <v>2011</v>
      </c>
      <c r="E39" s="32">
        <v>0.45833333333333331</v>
      </c>
      <c r="F39" s="32">
        <v>0.46875</v>
      </c>
      <c r="G39" s="32">
        <f t="shared" si="0"/>
        <v>1.0416666666666685E-2</v>
      </c>
      <c r="K39" s="30">
        <v>1</v>
      </c>
      <c r="L39" s="30" t="s">
        <v>32</v>
      </c>
      <c r="M39" s="33" t="s">
        <v>33</v>
      </c>
      <c r="O39" s="30">
        <f t="shared" si="1"/>
        <v>35.309999999999995</v>
      </c>
      <c r="P39" s="30">
        <v>10.7</v>
      </c>
      <c r="Q39" s="30">
        <f t="shared" si="2"/>
        <v>39.93</v>
      </c>
      <c r="R39" s="30">
        <v>12.1</v>
      </c>
      <c r="S39" s="30">
        <f t="shared" si="3"/>
        <v>39.93</v>
      </c>
      <c r="T39" s="30">
        <f t="shared" si="4"/>
        <v>12.1</v>
      </c>
      <c r="U39" s="30">
        <f t="shared" si="5"/>
        <v>37.619999999999997</v>
      </c>
      <c r="V39" s="30">
        <f t="shared" si="6"/>
        <v>12.1</v>
      </c>
      <c r="W39" s="30">
        <v>24.56898</v>
      </c>
      <c r="X39" s="30">
        <v>112.10365</v>
      </c>
      <c r="Y39" s="30">
        <f t="shared" si="7"/>
        <v>71.599999999999994</v>
      </c>
      <c r="Z39" s="30">
        <v>22</v>
      </c>
      <c r="AA39" s="30">
        <v>7</v>
      </c>
      <c r="AB39" s="30" t="s">
        <v>36</v>
      </c>
      <c r="AC39" s="30">
        <v>15</v>
      </c>
    </row>
    <row r="40" spans="1:29">
      <c r="A40" s="30" t="s">
        <v>30</v>
      </c>
      <c r="B40" s="30" t="s">
        <v>31</v>
      </c>
      <c r="C40" s="31">
        <v>40829</v>
      </c>
      <c r="D40" s="30">
        <v>2011</v>
      </c>
      <c r="E40" s="32">
        <v>0.45833333333333331</v>
      </c>
      <c r="F40" s="32">
        <v>0.46875</v>
      </c>
      <c r="G40" s="32">
        <f t="shared" si="0"/>
        <v>1.0416666666666685E-2</v>
      </c>
      <c r="K40" s="30">
        <v>1</v>
      </c>
      <c r="L40" s="30" t="s">
        <v>32</v>
      </c>
      <c r="M40" s="33" t="s">
        <v>33</v>
      </c>
      <c r="O40" s="30">
        <f t="shared" si="1"/>
        <v>35.309999999999995</v>
      </c>
      <c r="P40" s="30">
        <v>10.7</v>
      </c>
      <c r="Q40" s="30">
        <f t="shared" si="2"/>
        <v>39.93</v>
      </c>
      <c r="R40" s="30">
        <v>12.1</v>
      </c>
      <c r="S40" s="30">
        <f t="shared" si="3"/>
        <v>39.93</v>
      </c>
      <c r="T40" s="30">
        <f t="shared" si="4"/>
        <v>12.1</v>
      </c>
      <c r="U40" s="30">
        <f t="shared" si="5"/>
        <v>37.619999999999997</v>
      </c>
      <c r="V40" s="30">
        <f t="shared" si="6"/>
        <v>12.1</v>
      </c>
      <c r="W40" s="30">
        <v>24.56898</v>
      </c>
      <c r="X40" s="30">
        <v>112.10365</v>
      </c>
      <c r="Y40" s="30">
        <f t="shared" si="7"/>
        <v>71.599999999999994</v>
      </c>
      <c r="Z40" s="30">
        <v>22</v>
      </c>
      <c r="AA40" s="30">
        <v>7</v>
      </c>
      <c r="AB40" s="30" t="s">
        <v>36</v>
      </c>
      <c r="AC40" s="30">
        <v>15</v>
      </c>
    </row>
    <row r="41" spans="1:29" s="24" customFormat="1">
      <c r="A41" s="24" t="s">
        <v>30</v>
      </c>
      <c r="B41" s="24" t="s">
        <v>31</v>
      </c>
      <c r="C41" s="38">
        <v>40829</v>
      </c>
      <c r="D41" s="24">
        <v>2011</v>
      </c>
      <c r="E41" s="26">
        <v>0.45833333333333331</v>
      </c>
      <c r="F41" s="26">
        <v>0.46875</v>
      </c>
      <c r="G41" s="26">
        <f t="shared" si="0"/>
        <v>1.0416666666666685E-2</v>
      </c>
      <c r="K41" s="24">
        <v>1</v>
      </c>
      <c r="L41" s="24" t="s">
        <v>32</v>
      </c>
      <c r="M41" s="39" t="s">
        <v>33</v>
      </c>
      <c r="O41" s="24">
        <f t="shared" si="1"/>
        <v>35.309999999999995</v>
      </c>
      <c r="P41" s="24">
        <v>10.7</v>
      </c>
      <c r="Q41" s="24">
        <f t="shared" si="2"/>
        <v>39.93</v>
      </c>
      <c r="R41" s="24">
        <v>12.1</v>
      </c>
      <c r="S41" s="24">
        <f t="shared" si="3"/>
        <v>39.93</v>
      </c>
      <c r="T41" s="24">
        <f t="shared" si="4"/>
        <v>12.1</v>
      </c>
      <c r="U41" s="24">
        <f t="shared" si="5"/>
        <v>37.619999999999997</v>
      </c>
      <c r="V41" s="24">
        <f t="shared" si="6"/>
        <v>12.1</v>
      </c>
      <c r="W41" s="24">
        <v>24.56898</v>
      </c>
      <c r="X41" s="24">
        <v>112.10365</v>
      </c>
      <c r="Y41" s="24">
        <f t="shared" si="7"/>
        <v>71.599999999999994</v>
      </c>
      <c r="Z41" s="24">
        <v>22</v>
      </c>
      <c r="AA41" s="24">
        <v>7</v>
      </c>
      <c r="AB41" s="24" t="s">
        <v>36</v>
      </c>
      <c r="AC41" s="24">
        <v>15</v>
      </c>
    </row>
    <row r="42" spans="1:29">
      <c r="A42" s="30" t="s">
        <v>37</v>
      </c>
      <c r="B42" s="30" t="s">
        <v>31</v>
      </c>
      <c r="C42" s="31">
        <v>40829</v>
      </c>
      <c r="D42" s="30">
        <v>2011</v>
      </c>
      <c r="E42" s="32">
        <v>0.40277777777777773</v>
      </c>
      <c r="F42" s="32">
        <v>0.41319444444444442</v>
      </c>
      <c r="G42" s="32">
        <f t="shared" si="0"/>
        <v>1.0416666666666685E-2</v>
      </c>
      <c r="K42" s="30">
        <v>1</v>
      </c>
      <c r="L42" s="30" t="s">
        <v>165</v>
      </c>
      <c r="M42" s="21" t="s">
        <v>38</v>
      </c>
      <c r="O42" s="22">
        <f t="shared" si="1"/>
        <v>30.029999999999998</v>
      </c>
      <c r="P42" s="22">
        <v>9.1</v>
      </c>
      <c r="Q42" s="22">
        <f t="shared" si="2"/>
        <v>34.65</v>
      </c>
      <c r="R42" s="22">
        <v>10.5</v>
      </c>
      <c r="S42" s="22">
        <f t="shared" si="3"/>
        <v>34.65</v>
      </c>
      <c r="T42" s="22">
        <f t="shared" si="4"/>
        <v>10.5</v>
      </c>
      <c r="U42" s="22">
        <f t="shared" si="5"/>
        <v>32.339999999999996</v>
      </c>
      <c r="V42" s="22">
        <f t="shared" si="6"/>
        <v>10.5</v>
      </c>
      <c r="W42" s="22">
        <v>24.557469999999999</v>
      </c>
      <c r="X42" s="22">
        <v>112.10271</v>
      </c>
      <c r="Y42" s="22">
        <f t="shared" si="7"/>
        <v>73.400000000000006</v>
      </c>
      <c r="Z42" s="22">
        <v>23</v>
      </c>
      <c r="AA42" s="22">
        <v>10</v>
      </c>
      <c r="AB42" s="34" t="s">
        <v>39</v>
      </c>
      <c r="AC42" s="22">
        <v>10</v>
      </c>
    </row>
    <row r="43" spans="1:29">
      <c r="A43" s="30" t="s">
        <v>37</v>
      </c>
      <c r="B43" s="30" t="s">
        <v>31</v>
      </c>
      <c r="C43" s="31">
        <v>40829</v>
      </c>
      <c r="D43" s="30">
        <v>2011</v>
      </c>
      <c r="E43" s="32">
        <v>0.40277777777777773</v>
      </c>
      <c r="F43" s="32">
        <v>0.41319444444444442</v>
      </c>
      <c r="G43" s="32">
        <f t="shared" si="0"/>
        <v>1.0416666666666685E-2</v>
      </c>
      <c r="K43" s="30">
        <v>1</v>
      </c>
      <c r="L43" s="30" t="s">
        <v>165</v>
      </c>
      <c r="M43" s="21" t="s">
        <v>38</v>
      </c>
      <c r="O43" s="22">
        <f t="shared" si="1"/>
        <v>30.029999999999998</v>
      </c>
      <c r="P43" s="22">
        <v>9.1</v>
      </c>
      <c r="Q43" s="22">
        <f t="shared" si="2"/>
        <v>34.65</v>
      </c>
      <c r="R43" s="22">
        <v>10.5</v>
      </c>
      <c r="S43" s="22">
        <f t="shared" si="3"/>
        <v>34.65</v>
      </c>
      <c r="T43" s="22">
        <f t="shared" si="4"/>
        <v>10.5</v>
      </c>
      <c r="U43" s="22">
        <f t="shared" si="5"/>
        <v>32.339999999999996</v>
      </c>
      <c r="V43" s="22">
        <f t="shared" si="6"/>
        <v>10.5</v>
      </c>
      <c r="W43" s="22">
        <v>24.557469999999999</v>
      </c>
      <c r="X43" s="22">
        <v>112.10271</v>
      </c>
      <c r="Y43" s="22">
        <f t="shared" si="7"/>
        <v>73.400000000000006</v>
      </c>
      <c r="Z43" s="22">
        <v>23</v>
      </c>
      <c r="AA43" s="22">
        <v>10</v>
      </c>
      <c r="AB43" s="34" t="s">
        <v>39</v>
      </c>
      <c r="AC43" s="22">
        <v>10</v>
      </c>
    </row>
    <row r="44" spans="1:29">
      <c r="A44" s="30" t="s">
        <v>37</v>
      </c>
      <c r="B44" s="30" t="s">
        <v>31</v>
      </c>
      <c r="C44" s="31">
        <v>40829</v>
      </c>
      <c r="D44" s="30">
        <v>2011</v>
      </c>
      <c r="E44" s="32">
        <v>0.40277777777777773</v>
      </c>
      <c r="F44" s="32">
        <v>0.41319444444444442</v>
      </c>
      <c r="G44" s="32">
        <f t="shared" si="0"/>
        <v>1.0416666666666685E-2</v>
      </c>
      <c r="K44" s="30">
        <v>1</v>
      </c>
      <c r="L44" s="30" t="s">
        <v>165</v>
      </c>
      <c r="M44" s="21" t="s">
        <v>38</v>
      </c>
      <c r="O44" s="22">
        <f t="shared" si="1"/>
        <v>30.029999999999998</v>
      </c>
      <c r="P44" s="22">
        <v>9.1</v>
      </c>
      <c r="Q44" s="22">
        <f t="shared" si="2"/>
        <v>34.65</v>
      </c>
      <c r="R44" s="22">
        <v>10.5</v>
      </c>
      <c r="S44" s="22">
        <f t="shared" si="3"/>
        <v>34.65</v>
      </c>
      <c r="T44" s="22">
        <f t="shared" si="4"/>
        <v>10.5</v>
      </c>
      <c r="U44" s="22">
        <f t="shared" si="5"/>
        <v>32.339999999999996</v>
      </c>
      <c r="V44" s="22">
        <f t="shared" si="6"/>
        <v>10.5</v>
      </c>
      <c r="W44" s="22">
        <v>24.557469999999999</v>
      </c>
      <c r="X44" s="22">
        <v>112.10271</v>
      </c>
      <c r="Y44" s="22">
        <f t="shared" si="7"/>
        <v>73.400000000000006</v>
      </c>
      <c r="Z44" s="22">
        <v>23</v>
      </c>
      <c r="AA44" s="22">
        <v>10</v>
      </c>
      <c r="AB44" s="34" t="s">
        <v>39</v>
      </c>
      <c r="AC44" s="22">
        <v>10</v>
      </c>
    </row>
    <row r="45" spans="1:29">
      <c r="A45" s="30" t="s">
        <v>37</v>
      </c>
      <c r="B45" s="30" t="s">
        <v>31</v>
      </c>
      <c r="C45" s="31">
        <v>40829</v>
      </c>
      <c r="D45" s="30">
        <v>2011</v>
      </c>
      <c r="E45" s="32">
        <v>0.40277777777777773</v>
      </c>
      <c r="F45" s="32">
        <v>0.41319444444444442</v>
      </c>
      <c r="G45" s="32">
        <f t="shared" si="0"/>
        <v>1.0416666666666685E-2</v>
      </c>
      <c r="K45" s="30">
        <v>1</v>
      </c>
      <c r="L45" s="30" t="s">
        <v>165</v>
      </c>
      <c r="M45" s="21" t="s">
        <v>38</v>
      </c>
      <c r="O45" s="22">
        <f t="shared" si="1"/>
        <v>30.029999999999998</v>
      </c>
      <c r="P45" s="22">
        <v>9.1</v>
      </c>
      <c r="Q45" s="22">
        <f t="shared" si="2"/>
        <v>34.65</v>
      </c>
      <c r="R45" s="22">
        <v>10.5</v>
      </c>
      <c r="S45" s="22">
        <f t="shared" si="3"/>
        <v>34.65</v>
      </c>
      <c r="T45" s="22">
        <f t="shared" si="4"/>
        <v>10.5</v>
      </c>
      <c r="U45" s="22">
        <f t="shared" si="5"/>
        <v>32.339999999999996</v>
      </c>
      <c r="V45" s="22">
        <f t="shared" si="6"/>
        <v>10.5</v>
      </c>
      <c r="W45" s="22">
        <v>24.557469999999999</v>
      </c>
      <c r="X45" s="22">
        <v>112.10271</v>
      </c>
      <c r="Y45" s="22">
        <f t="shared" si="7"/>
        <v>73.400000000000006</v>
      </c>
      <c r="Z45" s="22">
        <v>23</v>
      </c>
      <c r="AA45" s="22">
        <v>10</v>
      </c>
      <c r="AB45" s="34" t="s">
        <v>39</v>
      </c>
      <c r="AC45" s="22">
        <v>10</v>
      </c>
    </row>
    <row r="46" spans="1:29">
      <c r="A46" s="30" t="s">
        <v>37</v>
      </c>
      <c r="B46" s="30" t="s">
        <v>31</v>
      </c>
      <c r="C46" s="31">
        <v>40829</v>
      </c>
      <c r="D46" s="30">
        <v>2011</v>
      </c>
      <c r="E46" s="32">
        <v>0.40277777777777773</v>
      </c>
      <c r="F46" s="32">
        <v>0.41319444444444442</v>
      </c>
      <c r="G46" s="32">
        <f t="shared" si="0"/>
        <v>1.0416666666666685E-2</v>
      </c>
      <c r="K46" s="30">
        <v>1</v>
      </c>
      <c r="L46" s="30" t="s">
        <v>165</v>
      </c>
      <c r="M46" s="21" t="s">
        <v>38</v>
      </c>
      <c r="O46" s="22">
        <f t="shared" si="1"/>
        <v>30.029999999999998</v>
      </c>
      <c r="P46" s="22">
        <v>9.1</v>
      </c>
      <c r="Q46" s="22">
        <f t="shared" si="2"/>
        <v>34.65</v>
      </c>
      <c r="R46" s="22">
        <v>10.5</v>
      </c>
      <c r="S46" s="22">
        <f t="shared" si="3"/>
        <v>34.65</v>
      </c>
      <c r="T46" s="22">
        <f t="shared" si="4"/>
        <v>10.5</v>
      </c>
      <c r="U46" s="22">
        <f t="shared" si="5"/>
        <v>32.339999999999996</v>
      </c>
      <c r="V46" s="22">
        <f t="shared" si="6"/>
        <v>10.5</v>
      </c>
      <c r="W46" s="22">
        <v>24.557469999999999</v>
      </c>
      <c r="X46" s="22">
        <v>112.10271</v>
      </c>
      <c r="Y46" s="22">
        <f t="shared" si="7"/>
        <v>73.400000000000006</v>
      </c>
      <c r="Z46" s="22">
        <v>23</v>
      </c>
      <c r="AA46" s="22">
        <v>10</v>
      </c>
      <c r="AB46" s="34" t="s">
        <v>39</v>
      </c>
      <c r="AC46" s="22">
        <v>10</v>
      </c>
    </row>
    <row r="47" spans="1:29">
      <c r="A47" s="30" t="s">
        <v>37</v>
      </c>
      <c r="B47" s="30" t="s">
        <v>31</v>
      </c>
      <c r="C47" s="31">
        <v>40829</v>
      </c>
      <c r="D47" s="30">
        <v>2011</v>
      </c>
      <c r="E47" s="32">
        <v>0.40277777777777773</v>
      </c>
      <c r="F47" s="32">
        <v>0.41319444444444442</v>
      </c>
      <c r="G47" s="32">
        <f t="shared" si="0"/>
        <v>1.0416666666666685E-2</v>
      </c>
      <c r="K47" s="30">
        <v>1</v>
      </c>
      <c r="L47" s="30" t="s">
        <v>165</v>
      </c>
      <c r="M47" s="21" t="s">
        <v>38</v>
      </c>
      <c r="O47" s="22">
        <f t="shared" si="1"/>
        <v>30.029999999999998</v>
      </c>
      <c r="P47" s="22">
        <v>9.1</v>
      </c>
      <c r="Q47" s="22">
        <f t="shared" si="2"/>
        <v>34.65</v>
      </c>
      <c r="R47" s="22">
        <v>10.5</v>
      </c>
      <c r="S47" s="22">
        <f t="shared" si="3"/>
        <v>34.65</v>
      </c>
      <c r="T47" s="22">
        <f t="shared" si="4"/>
        <v>10.5</v>
      </c>
      <c r="U47" s="22">
        <f t="shared" si="5"/>
        <v>32.339999999999996</v>
      </c>
      <c r="V47" s="22">
        <f t="shared" si="6"/>
        <v>10.5</v>
      </c>
      <c r="W47" s="22">
        <v>24.557469999999999</v>
      </c>
      <c r="X47" s="22">
        <v>112.10271</v>
      </c>
      <c r="Y47" s="22">
        <f t="shared" si="7"/>
        <v>73.400000000000006</v>
      </c>
      <c r="Z47" s="22">
        <v>23</v>
      </c>
      <c r="AA47" s="22">
        <v>10</v>
      </c>
      <c r="AB47" s="34" t="s">
        <v>39</v>
      </c>
      <c r="AC47" s="22">
        <v>10</v>
      </c>
    </row>
    <row r="48" spans="1:29">
      <c r="A48" s="30" t="s">
        <v>37</v>
      </c>
      <c r="B48" s="30" t="s">
        <v>31</v>
      </c>
      <c r="C48" s="31">
        <v>40829</v>
      </c>
      <c r="D48" s="30">
        <v>2011</v>
      </c>
      <c r="E48" s="32">
        <v>0.40277777777777773</v>
      </c>
      <c r="F48" s="32">
        <v>0.41319444444444442</v>
      </c>
      <c r="G48" s="32">
        <f t="shared" si="0"/>
        <v>1.0416666666666685E-2</v>
      </c>
      <c r="K48" s="30">
        <v>1</v>
      </c>
      <c r="L48" s="30" t="s">
        <v>165</v>
      </c>
      <c r="M48" s="21" t="s">
        <v>38</v>
      </c>
      <c r="O48" s="22">
        <f t="shared" si="1"/>
        <v>30.029999999999998</v>
      </c>
      <c r="P48" s="22">
        <v>9.1</v>
      </c>
      <c r="Q48" s="22">
        <f t="shared" si="2"/>
        <v>34.65</v>
      </c>
      <c r="R48" s="22">
        <v>10.5</v>
      </c>
      <c r="S48" s="22">
        <f t="shared" si="3"/>
        <v>34.65</v>
      </c>
      <c r="T48" s="22">
        <f t="shared" si="4"/>
        <v>10.5</v>
      </c>
      <c r="U48" s="22">
        <f t="shared" si="5"/>
        <v>32.339999999999996</v>
      </c>
      <c r="V48" s="22">
        <f t="shared" si="6"/>
        <v>10.5</v>
      </c>
      <c r="W48" s="22">
        <v>24.557469999999999</v>
      </c>
      <c r="X48" s="22">
        <v>112.10271</v>
      </c>
      <c r="Y48" s="22">
        <f t="shared" si="7"/>
        <v>73.400000000000006</v>
      </c>
      <c r="Z48" s="22">
        <v>23</v>
      </c>
      <c r="AA48" s="22">
        <v>10</v>
      </c>
      <c r="AB48" s="34" t="s">
        <v>39</v>
      </c>
      <c r="AC48" s="22">
        <v>10</v>
      </c>
    </row>
    <row r="49" spans="1:29">
      <c r="A49" s="30" t="s">
        <v>37</v>
      </c>
      <c r="B49" s="30" t="s">
        <v>31</v>
      </c>
      <c r="C49" s="31">
        <v>40829</v>
      </c>
      <c r="D49" s="30">
        <v>2011</v>
      </c>
      <c r="E49" s="32">
        <v>0.40277777777777773</v>
      </c>
      <c r="F49" s="32">
        <v>0.41319444444444442</v>
      </c>
      <c r="G49" s="32">
        <f t="shared" si="0"/>
        <v>1.0416666666666685E-2</v>
      </c>
      <c r="K49" s="30">
        <v>1</v>
      </c>
      <c r="L49" s="30" t="s">
        <v>165</v>
      </c>
      <c r="M49" s="21" t="s">
        <v>38</v>
      </c>
      <c r="O49" s="22">
        <f t="shared" si="1"/>
        <v>30.029999999999998</v>
      </c>
      <c r="P49" s="22">
        <v>9.1</v>
      </c>
      <c r="Q49" s="22">
        <f t="shared" si="2"/>
        <v>34.65</v>
      </c>
      <c r="R49" s="22">
        <v>10.5</v>
      </c>
      <c r="S49" s="22">
        <f t="shared" si="3"/>
        <v>34.65</v>
      </c>
      <c r="T49" s="22">
        <f t="shared" si="4"/>
        <v>10.5</v>
      </c>
      <c r="U49" s="22">
        <f t="shared" si="5"/>
        <v>32.339999999999996</v>
      </c>
      <c r="V49" s="22">
        <f t="shared" si="6"/>
        <v>10.5</v>
      </c>
      <c r="W49" s="22">
        <v>24.557469999999999</v>
      </c>
      <c r="X49" s="22">
        <v>112.10271</v>
      </c>
      <c r="Y49" s="22">
        <f t="shared" si="7"/>
        <v>73.400000000000006</v>
      </c>
      <c r="Z49" s="22">
        <v>23</v>
      </c>
      <c r="AA49" s="22">
        <v>10</v>
      </c>
      <c r="AB49" s="34" t="s">
        <v>39</v>
      </c>
      <c r="AC49" s="22">
        <v>10</v>
      </c>
    </row>
    <row r="50" spans="1:29">
      <c r="A50" s="30" t="s">
        <v>37</v>
      </c>
      <c r="B50" s="30" t="s">
        <v>31</v>
      </c>
      <c r="C50" s="31">
        <v>40829</v>
      </c>
      <c r="D50" s="30">
        <v>2011</v>
      </c>
      <c r="E50" s="32">
        <v>0.40277777777777773</v>
      </c>
      <c r="F50" s="32">
        <v>0.41319444444444442</v>
      </c>
      <c r="G50" s="32">
        <f t="shared" si="0"/>
        <v>1.0416666666666685E-2</v>
      </c>
      <c r="K50" s="30">
        <v>1</v>
      </c>
      <c r="L50" s="30" t="s">
        <v>165</v>
      </c>
      <c r="M50" s="21" t="s">
        <v>38</v>
      </c>
      <c r="O50" s="22">
        <f t="shared" si="1"/>
        <v>30.029999999999998</v>
      </c>
      <c r="P50" s="22">
        <v>9.1</v>
      </c>
      <c r="Q50" s="22">
        <f t="shared" si="2"/>
        <v>34.65</v>
      </c>
      <c r="R50" s="22">
        <v>10.5</v>
      </c>
      <c r="S50" s="22">
        <f t="shared" si="3"/>
        <v>34.65</v>
      </c>
      <c r="T50" s="22">
        <f t="shared" si="4"/>
        <v>10.5</v>
      </c>
      <c r="U50" s="22">
        <f t="shared" si="5"/>
        <v>32.339999999999996</v>
      </c>
      <c r="V50" s="22">
        <f t="shared" si="6"/>
        <v>10.5</v>
      </c>
      <c r="W50" s="22">
        <v>24.557469999999999</v>
      </c>
      <c r="X50" s="22">
        <v>112.10271</v>
      </c>
      <c r="Y50" s="22">
        <f t="shared" si="7"/>
        <v>73.400000000000006</v>
      </c>
      <c r="Z50" s="22">
        <v>23</v>
      </c>
      <c r="AA50" s="22">
        <v>10</v>
      </c>
      <c r="AB50" s="34" t="s">
        <v>39</v>
      </c>
      <c r="AC50" s="22">
        <v>10</v>
      </c>
    </row>
    <row r="51" spans="1:29">
      <c r="A51" s="30" t="s">
        <v>37</v>
      </c>
      <c r="B51" s="30" t="s">
        <v>31</v>
      </c>
      <c r="C51" s="31">
        <v>40829</v>
      </c>
      <c r="D51" s="30">
        <v>2011</v>
      </c>
      <c r="E51" s="32">
        <v>0.40277777777777773</v>
      </c>
      <c r="F51" s="32">
        <v>0.41319444444444442</v>
      </c>
      <c r="G51" s="32">
        <f t="shared" si="0"/>
        <v>1.0416666666666685E-2</v>
      </c>
      <c r="K51" s="30">
        <v>1</v>
      </c>
      <c r="L51" s="30" t="s">
        <v>165</v>
      </c>
      <c r="M51" s="21" t="s">
        <v>38</v>
      </c>
      <c r="O51" s="22">
        <f t="shared" si="1"/>
        <v>30.029999999999998</v>
      </c>
      <c r="P51" s="22">
        <v>9.1</v>
      </c>
      <c r="Q51" s="22">
        <f t="shared" si="2"/>
        <v>34.65</v>
      </c>
      <c r="R51" s="22">
        <v>10.5</v>
      </c>
      <c r="S51" s="22">
        <f t="shared" si="3"/>
        <v>34.65</v>
      </c>
      <c r="T51" s="22">
        <f t="shared" si="4"/>
        <v>10.5</v>
      </c>
      <c r="U51" s="22">
        <f t="shared" si="5"/>
        <v>32.339999999999996</v>
      </c>
      <c r="V51" s="22">
        <f t="shared" si="6"/>
        <v>10.5</v>
      </c>
      <c r="W51" s="22">
        <v>24.557469999999999</v>
      </c>
      <c r="X51" s="22">
        <v>112.10271</v>
      </c>
      <c r="Y51" s="22">
        <f t="shared" si="7"/>
        <v>73.400000000000006</v>
      </c>
      <c r="Z51" s="22">
        <v>23</v>
      </c>
      <c r="AA51" s="22">
        <v>10</v>
      </c>
      <c r="AB51" s="34" t="s">
        <v>39</v>
      </c>
      <c r="AC51" s="22">
        <v>10</v>
      </c>
    </row>
    <row r="52" spans="1:29">
      <c r="A52" s="30" t="s">
        <v>37</v>
      </c>
      <c r="B52" s="30" t="s">
        <v>31</v>
      </c>
      <c r="C52" s="31">
        <v>40829</v>
      </c>
      <c r="D52" s="30">
        <v>2011</v>
      </c>
      <c r="E52" s="32">
        <v>0.40277777777777773</v>
      </c>
      <c r="F52" s="32">
        <v>0.41319444444444442</v>
      </c>
      <c r="G52" s="32">
        <f t="shared" si="0"/>
        <v>1.0416666666666685E-2</v>
      </c>
      <c r="K52" s="30">
        <v>1</v>
      </c>
      <c r="L52" s="30" t="s">
        <v>165</v>
      </c>
      <c r="M52" s="21" t="s">
        <v>38</v>
      </c>
      <c r="O52" s="22">
        <f t="shared" si="1"/>
        <v>30.029999999999998</v>
      </c>
      <c r="P52" s="22">
        <v>9.1</v>
      </c>
      <c r="Q52" s="22">
        <f t="shared" si="2"/>
        <v>34.65</v>
      </c>
      <c r="R52" s="22">
        <v>10.5</v>
      </c>
      <c r="S52" s="22">
        <f t="shared" si="3"/>
        <v>34.65</v>
      </c>
      <c r="T52" s="22">
        <f t="shared" si="4"/>
        <v>10.5</v>
      </c>
      <c r="U52" s="22">
        <f t="shared" si="5"/>
        <v>32.339999999999996</v>
      </c>
      <c r="V52" s="22">
        <f t="shared" si="6"/>
        <v>10.5</v>
      </c>
      <c r="W52" s="22">
        <v>24.557469999999999</v>
      </c>
      <c r="X52" s="22">
        <v>112.10271</v>
      </c>
      <c r="Y52" s="22">
        <f t="shared" si="7"/>
        <v>73.400000000000006</v>
      </c>
      <c r="Z52" s="22">
        <v>23</v>
      </c>
      <c r="AA52" s="22">
        <v>10</v>
      </c>
      <c r="AB52" s="34" t="s">
        <v>39</v>
      </c>
      <c r="AC52" s="22">
        <v>10</v>
      </c>
    </row>
    <row r="53" spans="1:29">
      <c r="A53" s="30" t="s">
        <v>37</v>
      </c>
      <c r="B53" s="30" t="s">
        <v>31</v>
      </c>
      <c r="C53" s="31">
        <v>40829</v>
      </c>
      <c r="D53" s="30">
        <v>2011</v>
      </c>
      <c r="E53" s="32">
        <v>0.40277777777777773</v>
      </c>
      <c r="F53" s="32">
        <v>0.41319444444444442</v>
      </c>
      <c r="G53" s="32">
        <f t="shared" si="0"/>
        <v>1.0416666666666685E-2</v>
      </c>
      <c r="K53" s="30">
        <v>1</v>
      </c>
      <c r="L53" s="30" t="s">
        <v>165</v>
      </c>
      <c r="M53" s="21" t="s">
        <v>38</v>
      </c>
      <c r="O53" s="22">
        <f t="shared" si="1"/>
        <v>30.029999999999998</v>
      </c>
      <c r="P53" s="22">
        <v>9.1</v>
      </c>
      <c r="Q53" s="22">
        <f t="shared" si="2"/>
        <v>34.65</v>
      </c>
      <c r="R53" s="22">
        <v>10.5</v>
      </c>
      <c r="S53" s="22">
        <f t="shared" si="3"/>
        <v>34.65</v>
      </c>
      <c r="T53" s="22">
        <f t="shared" si="4"/>
        <v>10.5</v>
      </c>
      <c r="U53" s="22">
        <f t="shared" si="5"/>
        <v>32.339999999999996</v>
      </c>
      <c r="V53" s="22">
        <f t="shared" si="6"/>
        <v>10.5</v>
      </c>
      <c r="W53" s="22">
        <v>24.557469999999999</v>
      </c>
      <c r="X53" s="22">
        <v>112.10271</v>
      </c>
      <c r="Y53" s="22">
        <f t="shared" si="7"/>
        <v>73.400000000000006</v>
      </c>
      <c r="Z53" s="22">
        <v>23</v>
      </c>
      <c r="AA53" s="22">
        <v>10</v>
      </c>
      <c r="AB53" s="1" t="s">
        <v>221</v>
      </c>
      <c r="AC53" s="22">
        <v>20</v>
      </c>
    </row>
    <row r="54" spans="1:29">
      <c r="A54" s="30" t="s">
        <v>37</v>
      </c>
      <c r="B54" s="30" t="s">
        <v>31</v>
      </c>
      <c r="C54" s="31">
        <v>40829</v>
      </c>
      <c r="D54" s="30">
        <v>2011</v>
      </c>
      <c r="E54" s="32">
        <v>0.40277777777777773</v>
      </c>
      <c r="F54" s="32">
        <v>0.41319444444444442</v>
      </c>
      <c r="G54" s="32">
        <f t="shared" si="0"/>
        <v>1.0416666666666685E-2</v>
      </c>
      <c r="K54" s="30">
        <v>1</v>
      </c>
      <c r="L54" s="30" t="s">
        <v>165</v>
      </c>
      <c r="M54" s="21" t="s">
        <v>38</v>
      </c>
      <c r="O54" s="22">
        <f t="shared" si="1"/>
        <v>30.029999999999998</v>
      </c>
      <c r="P54" s="22">
        <v>9.1</v>
      </c>
      <c r="Q54" s="22">
        <f t="shared" si="2"/>
        <v>34.65</v>
      </c>
      <c r="R54" s="22">
        <v>10.5</v>
      </c>
      <c r="S54" s="22">
        <f t="shared" si="3"/>
        <v>34.65</v>
      </c>
      <c r="T54" s="22">
        <f t="shared" si="4"/>
        <v>10.5</v>
      </c>
      <c r="U54" s="22">
        <f t="shared" si="5"/>
        <v>32.339999999999996</v>
      </c>
      <c r="V54" s="22">
        <f t="shared" si="6"/>
        <v>10.5</v>
      </c>
      <c r="W54" s="22">
        <v>24.557469999999999</v>
      </c>
      <c r="X54" s="22">
        <v>112.10271</v>
      </c>
      <c r="Y54" s="22">
        <f t="shared" si="7"/>
        <v>73.400000000000006</v>
      </c>
      <c r="Z54" s="22">
        <v>23</v>
      </c>
      <c r="AA54" s="22">
        <v>10</v>
      </c>
      <c r="AB54" s="1" t="s">
        <v>221</v>
      </c>
      <c r="AC54" s="22">
        <v>20</v>
      </c>
    </row>
    <row r="55" spans="1:29">
      <c r="A55" s="30" t="s">
        <v>37</v>
      </c>
      <c r="B55" s="30" t="s">
        <v>31</v>
      </c>
      <c r="C55" s="31">
        <v>40829</v>
      </c>
      <c r="D55" s="30">
        <v>2011</v>
      </c>
      <c r="E55" s="32">
        <v>0.40277777777777773</v>
      </c>
      <c r="F55" s="32">
        <v>0.41319444444444442</v>
      </c>
      <c r="G55" s="32">
        <f t="shared" si="0"/>
        <v>1.0416666666666685E-2</v>
      </c>
      <c r="K55" s="30">
        <v>1</v>
      </c>
      <c r="L55" s="30" t="s">
        <v>165</v>
      </c>
      <c r="M55" s="21" t="s">
        <v>38</v>
      </c>
      <c r="O55" s="22">
        <f t="shared" si="1"/>
        <v>30.029999999999998</v>
      </c>
      <c r="P55" s="22">
        <v>9.1</v>
      </c>
      <c r="Q55" s="22">
        <f t="shared" si="2"/>
        <v>34.65</v>
      </c>
      <c r="R55" s="22">
        <v>10.5</v>
      </c>
      <c r="S55" s="22">
        <f t="shared" si="3"/>
        <v>34.65</v>
      </c>
      <c r="T55" s="22">
        <f t="shared" si="4"/>
        <v>10.5</v>
      </c>
      <c r="U55" s="22">
        <f t="shared" si="5"/>
        <v>32.339999999999996</v>
      </c>
      <c r="V55" s="22">
        <f t="shared" si="6"/>
        <v>10.5</v>
      </c>
      <c r="W55" s="22">
        <v>24.557469999999999</v>
      </c>
      <c r="X55" s="22">
        <v>112.10271</v>
      </c>
      <c r="Y55" s="22">
        <f t="shared" si="7"/>
        <v>73.400000000000006</v>
      </c>
      <c r="Z55" s="22">
        <v>23</v>
      </c>
      <c r="AA55" s="22">
        <v>10</v>
      </c>
      <c r="AB55" s="1" t="s">
        <v>253</v>
      </c>
      <c r="AC55" s="22">
        <v>25</v>
      </c>
    </row>
    <row r="56" spans="1:29">
      <c r="A56" s="30" t="s">
        <v>37</v>
      </c>
      <c r="B56" s="30" t="s">
        <v>31</v>
      </c>
      <c r="C56" s="31">
        <v>40829</v>
      </c>
      <c r="D56" s="30">
        <v>2011</v>
      </c>
      <c r="E56" s="32">
        <v>0.40277777777777773</v>
      </c>
      <c r="F56" s="32">
        <v>0.41319444444444442</v>
      </c>
      <c r="G56" s="32">
        <f t="shared" si="0"/>
        <v>1.0416666666666685E-2</v>
      </c>
      <c r="K56" s="30">
        <v>1</v>
      </c>
      <c r="L56" s="30" t="s">
        <v>165</v>
      </c>
      <c r="M56" s="21" t="s">
        <v>38</v>
      </c>
      <c r="O56" s="22">
        <f t="shared" si="1"/>
        <v>30.029999999999998</v>
      </c>
      <c r="P56" s="22">
        <v>9.1</v>
      </c>
      <c r="Q56" s="22">
        <f t="shared" si="2"/>
        <v>34.65</v>
      </c>
      <c r="R56" s="22">
        <v>10.5</v>
      </c>
      <c r="S56" s="22">
        <f t="shared" si="3"/>
        <v>34.65</v>
      </c>
      <c r="T56" s="22">
        <f t="shared" si="4"/>
        <v>10.5</v>
      </c>
      <c r="U56" s="22">
        <f t="shared" si="5"/>
        <v>32.339999999999996</v>
      </c>
      <c r="V56" s="22">
        <f t="shared" si="6"/>
        <v>10.5</v>
      </c>
      <c r="W56" s="22">
        <v>24.557469999999999</v>
      </c>
      <c r="X56" s="22">
        <v>112.10271</v>
      </c>
      <c r="Y56" s="22">
        <f t="shared" si="7"/>
        <v>73.400000000000006</v>
      </c>
      <c r="Z56" s="22">
        <v>23</v>
      </c>
      <c r="AA56" s="22">
        <v>10</v>
      </c>
      <c r="AB56" s="1" t="s">
        <v>118</v>
      </c>
      <c r="AC56" s="22">
        <v>25</v>
      </c>
    </row>
    <row r="57" spans="1:29">
      <c r="A57" s="30" t="s">
        <v>37</v>
      </c>
      <c r="B57" s="30" t="s">
        <v>31</v>
      </c>
      <c r="C57" s="31">
        <v>40829</v>
      </c>
      <c r="D57" s="30">
        <v>2011</v>
      </c>
      <c r="E57" s="32">
        <v>0.40277777777777773</v>
      </c>
      <c r="F57" s="32">
        <v>0.41319444444444442</v>
      </c>
      <c r="G57" s="32">
        <f t="shared" si="0"/>
        <v>1.0416666666666685E-2</v>
      </c>
      <c r="K57" s="30">
        <v>1</v>
      </c>
      <c r="L57" s="30" t="s">
        <v>165</v>
      </c>
      <c r="M57" s="21" t="s">
        <v>38</v>
      </c>
      <c r="O57" s="22">
        <f t="shared" si="1"/>
        <v>30.029999999999998</v>
      </c>
      <c r="P57" s="22">
        <v>9.1</v>
      </c>
      <c r="Q57" s="22">
        <f t="shared" si="2"/>
        <v>34.65</v>
      </c>
      <c r="R57" s="22">
        <v>10.5</v>
      </c>
      <c r="S57" s="22">
        <f t="shared" si="3"/>
        <v>34.65</v>
      </c>
      <c r="T57" s="22">
        <f t="shared" si="4"/>
        <v>10.5</v>
      </c>
      <c r="U57" s="22">
        <f t="shared" si="5"/>
        <v>32.339999999999996</v>
      </c>
      <c r="V57" s="22">
        <f t="shared" si="6"/>
        <v>10.5</v>
      </c>
      <c r="W57" s="22">
        <v>24.557469999999999</v>
      </c>
      <c r="X57" s="22">
        <v>112.10271</v>
      </c>
      <c r="Y57" s="22">
        <f t="shared" si="7"/>
        <v>73.400000000000006</v>
      </c>
      <c r="Z57" s="22">
        <v>23</v>
      </c>
      <c r="AA57" s="22">
        <v>10</v>
      </c>
      <c r="AB57" s="1" t="s">
        <v>118</v>
      </c>
      <c r="AC57" s="22">
        <v>30</v>
      </c>
    </row>
    <row r="58" spans="1:29">
      <c r="A58" s="30" t="s">
        <v>37</v>
      </c>
      <c r="B58" s="30" t="s">
        <v>31</v>
      </c>
      <c r="C58" s="31">
        <v>40829</v>
      </c>
      <c r="D58" s="30">
        <v>2011</v>
      </c>
      <c r="E58" s="32">
        <v>0.40277777777777773</v>
      </c>
      <c r="F58" s="32">
        <v>0.41319444444444442</v>
      </c>
      <c r="G58" s="32">
        <f t="shared" si="0"/>
        <v>1.0416666666666685E-2</v>
      </c>
      <c r="K58" s="30">
        <v>1</v>
      </c>
      <c r="L58" s="30" t="s">
        <v>165</v>
      </c>
      <c r="M58" s="21" t="s">
        <v>38</v>
      </c>
      <c r="O58" s="22">
        <f t="shared" si="1"/>
        <v>30.029999999999998</v>
      </c>
      <c r="P58" s="22">
        <v>9.1</v>
      </c>
      <c r="Q58" s="22">
        <f t="shared" si="2"/>
        <v>34.65</v>
      </c>
      <c r="R58" s="22">
        <v>10.5</v>
      </c>
      <c r="S58" s="22">
        <f t="shared" si="3"/>
        <v>34.65</v>
      </c>
      <c r="T58" s="22">
        <f t="shared" si="4"/>
        <v>10.5</v>
      </c>
      <c r="U58" s="22">
        <f t="shared" si="5"/>
        <v>32.339999999999996</v>
      </c>
      <c r="V58" s="22">
        <f t="shared" si="6"/>
        <v>10.5</v>
      </c>
      <c r="W58" s="22">
        <v>24.557469999999999</v>
      </c>
      <c r="X58" s="22">
        <v>112.10271</v>
      </c>
      <c r="Y58" s="22">
        <f t="shared" si="7"/>
        <v>73.400000000000006</v>
      </c>
      <c r="Z58" s="22">
        <v>23</v>
      </c>
      <c r="AA58" s="22">
        <v>10</v>
      </c>
      <c r="AB58" s="1" t="s">
        <v>136</v>
      </c>
      <c r="AC58" s="22">
        <v>3</v>
      </c>
    </row>
    <row r="59" spans="1:29">
      <c r="A59" s="30" t="s">
        <v>37</v>
      </c>
      <c r="B59" s="30" t="s">
        <v>31</v>
      </c>
      <c r="C59" s="31">
        <v>40829</v>
      </c>
      <c r="D59" s="30">
        <v>2011</v>
      </c>
      <c r="E59" s="32">
        <v>0.40277777777777773</v>
      </c>
      <c r="F59" s="32">
        <v>0.41319444444444442</v>
      </c>
      <c r="G59" s="32">
        <f t="shared" si="0"/>
        <v>1.0416666666666685E-2</v>
      </c>
      <c r="K59" s="30">
        <v>1</v>
      </c>
      <c r="L59" s="30" t="s">
        <v>165</v>
      </c>
      <c r="M59" s="21" t="s">
        <v>38</v>
      </c>
      <c r="O59" s="22">
        <f t="shared" si="1"/>
        <v>30.029999999999998</v>
      </c>
      <c r="P59" s="22">
        <v>9.1</v>
      </c>
      <c r="Q59" s="22">
        <f t="shared" si="2"/>
        <v>34.65</v>
      </c>
      <c r="R59" s="22">
        <v>10.5</v>
      </c>
      <c r="S59" s="22">
        <f t="shared" si="3"/>
        <v>34.65</v>
      </c>
      <c r="T59" s="22">
        <f t="shared" si="4"/>
        <v>10.5</v>
      </c>
      <c r="U59" s="22">
        <f t="shared" si="5"/>
        <v>32.339999999999996</v>
      </c>
      <c r="V59" s="22">
        <f t="shared" si="6"/>
        <v>10.5</v>
      </c>
      <c r="W59" s="22">
        <v>24.557469999999999</v>
      </c>
      <c r="X59" s="22">
        <v>112.10271</v>
      </c>
      <c r="Y59" s="22">
        <f t="shared" si="7"/>
        <v>73.400000000000006</v>
      </c>
      <c r="Z59" s="22">
        <v>23</v>
      </c>
      <c r="AA59" s="22">
        <v>10</v>
      </c>
      <c r="AB59" s="1" t="s">
        <v>136</v>
      </c>
      <c r="AC59" s="22">
        <v>3</v>
      </c>
    </row>
    <row r="60" spans="1:29">
      <c r="A60" s="30" t="s">
        <v>37</v>
      </c>
      <c r="B60" s="30" t="s">
        <v>31</v>
      </c>
      <c r="C60" s="31">
        <v>40829</v>
      </c>
      <c r="D60" s="30">
        <v>2011</v>
      </c>
      <c r="E60" s="32">
        <v>0.40277777777777773</v>
      </c>
      <c r="F60" s="32">
        <v>0.41319444444444442</v>
      </c>
      <c r="G60" s="32">
        <f t="shared" si="0"/>
        <v>1.0416666666666685E-2</v>
      </c>
      <c r="K60" s="30">
        <v>1</v>
      </c>
      <c r="L60" s="30" t="s">
        <v>165</v>
      </c>
      <c r="M60" s="21" t="s">
        <v>38</v>
      </c>
      <c r="O60" s="22">
        <f t="shared" si="1"/>
        <v>30.029999999999998</v>
      </c>
      <c r="P60" s="22">
        <v>9.1</v>
      </c>
      <c r="Q60" s="22">
        <f t="shared" si="2"/>
        <v>34.65</v>
      </c>
      <c r="R60" s="22">
        <v>10.5</v>
      </c>
      <c r="S60" s="22">
        <f t="shared" si="3"/>
        <v>34.65</v>
      </c>
      <c r="T60" s="22">
        <f t="shared" si="4"/>
        <v>10.5</v>
      </c>
      <c r="U60" s="22">
        <f t="shared" si="5"/>
        <v>32.339999999999996</v>
      </c>
      <c r="V60" s="22">
        <f t="shared" si="6"/>
        <v>10.5</v>
      </c>
      <c r="W60" s="22">
        <v>24.557469999999999</v>
      </c>
      <c r="X60" s="22">
        <v>112.10271</v>
      </c>
      <c r="Y60" s="22">
        <f t="shared" si="7"/>
        <v>73.400000000000006</v>
      </c>
      <c r="Z60" s="22">
        <v>23</v>
      </c>
      <c r="AA60" s="22">
        <v>10</v>
      </c>
      <c r="AB60" s="1" t="s">
        <v>141</v>
      </c>
      <c r="AC60" s="22">
        <v>10</v>
      </c>
    </row>
    <row r="61" spans="1:29">
      <c r="A61" s="30" t="s">
        <v>37</v>
      </c>
      <c r="B61" s="30" t="s">
        <v>31</v>
      </c>
      <c r="C61" s="31">
        <v>40829</v>
      </c>
      <c r="D61" s="30">
        <v>2011</v>
      </c>
      <c r="E61" s="32">
        <v>0.40277777777777773</v>
      </c>
      <c r="F61" s="32">
        <v>0.41319444444444442</v>
      </c>
      <c r="G61" s="32">
        <f t="shared" si="0"/>
        <v>1.0416666666666685E-2</v>
      </c>
      <c r="K61" s="30">
        <v>1</v>
      </c>
      <c r="L61" s="30" t="s">
        <v>165</v>
      </c>
      <c r="M61" s="21" t="s">
        <v>38</v>
      </c>
      <c r="O61" s="22">
        <f t="shared" si="1"/>
        <v>30.029999999999998</v>
      </c>
      <c r="P61" s="22">
        <v>9.1</v>
      </c>
      <c r="Q61" s="22">
        <f t="shared" si="2"/>
        <v>34.65</v>
      </c>
      <c r="R61" s="22">
        <v>10.5</v>
      </c>
      <c r="S61" s="22">
        <f t="shared" si="3"/>
        <v>34.65</v>
      </c>
      <c r="T61" s="22">
        <f t="shared" si="4"/>
        <v>10.5</v>
      </c>
      <c r="U61" s="22">
        <f t="shared" si="5"/>
        <v>32.339999999999996</v>
      </c>
      <c r="V61" s="22">
        <f t="shared" si="6"/>
        <v>10.5</v>
      </c>
      <c r="W61" s="22">
        <v>24.557469999999999</v>
      </c>
      <c r="X61" s="22">
        <v>112.10271</v>
      </c>
      <c r="Y61" s="22">
        <f t="shared" si="7"/>
        <v>73.400000000000006</v>
      </c>
      <c r="Z61" s="22">
        <v>23</v>
      </c>
      <c r="AA61" s="22">
        <v>10</v>
      </c>
      <c r="AB61" s="1" t="s">
        <v>141</v>
      </c>
      <c r="AC61" s="22">
        <v>10</v>
      </c>
    </row>
    <row r="62" spans="1:29">
      <c r="A62" s="30" t="s">
        <v>37</v>
      </c>
      <c r="B62" s="30" t="s">
        <v>31</v>
      </c>
      <c r="C62" s="31">
        <v>40829</v>
      </c>
      <c r="D62" s="30">
        <v>2011</v>
      </c>
      <c r="E62" s="32">
        <v>0.40277777777777773</v>
      </c>
      <c r="F62" s="32">
        <v>0.41319444444444442</v>
      </c>
      <c r="G62" s="32">
        <f t="shared" si="0"/>
        <v>1.0416666666666685E-2</v>
      </c>
      <c r="K62" s="30">
        <v>1</v>
      </c>
      <c r="L62" s="30" t="s">
        <v>165</v>
      </c>
      <c r="M62" s="21" t="s">
        <v>38</v>
      </c>
      <c r="O62" s="22">
        <f t="shared" si="1"/>
        <v>30.029999999999998</v>
      </c>
      <c r="P62" s="22">
        <v>9.1</v>
      </c>
      <c r="Q62" s="22">
        <f t="shared" si="2"/>
        <v>34.65</v>
      </c>
      <c r="R62" s="22">
        <v>10.5</v>
      </c>
      <c r="S62" s="22">
        <f t="shared" si="3"/>
        <v>34.65</v>
      </c>
      <c r="T62" s="22">
        <f t="shared" si="4"/>
        <v>10.5</v>
      </c>
      <c r="U62" s="22">
        <f t="shared" si="5"/>
        <v>32.339999999999996</v>
      </c>
      <c r="V62" s="22">
        <f t="shared" si="6"/>
        <v>10.5</v>
      </c>
      <c r="W62" s="22">
        <v>24.557469999999999</v>
      </c>
      <c r="X62" s="22">
        <v>112.10271</v>
      </c>
      <c r="Y62" s="22">
        <f t="shared" si="7"/>
        <v>73.400000000000006</v>
      </c>
      <c r="Z62" s="22">
        <v>23</v>
      </c>
      <c r="AA62" s="22">
        <v>10</v>
      </c>
      <c r="AB62" s="1" t="s">
        <v>141</v>
      </c>
      <c r="AC62" s="22">
        <v>10</v>
      </c>
    </row>
    <row r="63" spans="1:29">
      <c r="A63" s="30" t="s">
        <v>37</v>
      </c>
      <c r="B63" s="30" t="s">
        <v>31</v>
      </c>
      <c r="C63" s="31">
        <v>40829</v>
      </c>
      <c r="D63" s="30">
        <v>2011</v>
      </c>
      <c r="E63" s="32">
        <v>0.40277777777777773</v>
      </c>
      <c r="F63" s="32">
        <v>0.41319444444444442</v>
      </c>
      <c r="G63" s="32">
        <f t="shared" si="0"/>
        <v>1.0416666666666685E-2</v>
      </c>
      <c r="K63" s="30">
        <v>1</v>
      </c>
      <c r="L63" s="30" t="s">
        <v>165</v>
      </c>
      <c r="M63" s="21" t="s">
        <v>38</v>
      </c>
      <c r="O63" s="22">
        <f t="shared" si="1"/>
        <v>30.029999999999998</v>
      </c>
      <c r="P63" s="22">
        <v>9.1</v>
      </c>
      <c r="Q63" s="22">
        <f t="shared" si="2"/>
        <v>34.65</v>
      </c>
      <c r="R63" s="22">
        <v>10.5</v>
      </c>
      <c r="S63" s="22">
        <f t="shared" si="3"/>
        <v>34.65</v>
      </c>
      <c r="T63" s="22">
        <f t="shared" si="4"/>
        <v>10.5</v>
      </c>
      <c r="U63" s="22">
        <f t="shared" si="5"/>
        <v>32.339999999999996</v>
      </c>
      <c r="V63" s="22">
        <f t="shared" si="6"/>
        <v>10.5</v>
      </c>
      <c r="W63" s="22">
        <v>24.557469999999999</v>
      </c>
      <c r="X63" s="22">
        <v>112.10271</v>
      </c>
      <c r="Y63" s="22">
        <f t="shared" si="7"/>
        <v>73.400000000000006</v>
      </c>
      <c r="Z63" s="22">
        <v>23</v>
      </c>
      <c r="AA63" s="22">
        <v>10</v>
      </c>
      <c r="AB63" s="1" t="s">
        <v>141</v>
      </c>
      <c r="AC63" s="22">
        <v>10</v>
      </c>
    </row>
    <row r="64" spans="1:29">
      <c r="A64" s="30" t="s">
        <v>37</v>
      </c>
      <c r="B64" s="30" t="s">
        <v>31</v>
      </c>
      <c r="C64" s="31">
        <v>40829</v>
      </c>
      <c r="D64" s="30">
        <v>2011</v>
      </c>
      <c r="E64" s="32">
        <v>0.40277777777777773</v>
      </c>
      <c r="F64" s="32">
        <v>0.41319444444444442</v>
      </c>
      <c r="G64" s="32">
        <f t="shared" si="0"/>
        <v>1.0416666666666685E-2</v>
      </c>
      <c r="K64" s="30">
        <v>1</v>
      </c>
      <c r="L64" s="30" t="s">
        <v>165</v>
      </c>
      <c r="M64" s="21" t="s">
        <v>38</v>
      </c>
      <c r="O64" s="22">
        <f t="shared" si="1"/>
        <v>30.029999999999998</v>
      </c>
      <c r="P64" s="22">
        <v>9.1</v>
      </c>
      <c r="Q64" s="22">
        <f t="shared" si="2"/>
        <v>34.65</v>
      </c>
      <c r="R64" s="22">
        <v>10.5</v>
      </c>
      <c r="S64" s="22">
        <f t="shared" si="3"/>
        <v>34.65</v>
      </c>
      <c r="T64" s="22">
        <f t="shared" si="4"/>
        <v>10.5</v>
      </c>
      <c r="U64" s="22">
        <f t="shared" si="5"/>
        <v>32.339999999999996</v>
      </c>
      <c r="V64" s="22">
        <f t="shared" si="6"/>
        <v>10.5</v>
      </c>
      <c r="W64" s="22">
        <v>24.557469999999999</v>
      </c>
      <c r="X64" s="22">
        <v>112.10271</v>
      </c>
      <c r="Y64" s="22">
        <f t="shared" si="7"/>
        <v>73.400000000000006</v>
      </c>
      <c r="Z64" s="22">
        <v>23</v>
      </c>
      <c r="AA64" s="22">
        <v>10</v>
      </c>
      <c r="AB64" s="1" t="s">
        <v>141</v>
      </c>
      <c r="AC64" s="22">
        <v>10</v>
      </c>
    </row>
    <row r="65" spans="1:29">
      <c r="A65" s="30" t="s">
        <v>37</v>
      </c>
      <c r="B65" s="30" t="s">
        <v>31</v>
      </c>
      <c r="C65" s="31">
        <v>40829</v>
      </c>
      <c r="D65" s="30">
        <v>2011</v>
      </c>
      <c r="E65" s="32">
        <v>0.40277777777777773</v>
      </c>
      <c r="F65" s="32">
        <v>0.41319444444444442</v>
      </c>
      <c r="G65" s="32">
        <f t="shared" si="0"/>
        <v>1.0416666666666685E-2</v>
      </c>
      <c r="K65" s="30">
        <v>1</v>
      </c>
      <c r="L65" s="30" t="s">
        <v>165</v>
      </c>
      <c r="M65" s="21" t="s">
        <v>38</v>
      </c>
      <c r="O65" s="22">
        <f t="shared" si="1"/>
        <v>30.029999999999998</v>
      </c>
      <c r="P65" s="22">
        <v>9.1</v>
      </c>
      <c r="Q65" s="22">
        <f t="shared" si="2"/>
        <v>34.65</v>
      </c>
      <c r="R65" s="22">
        <v>10.5</v>
      </c>
      <c r="S65" s="22">
        <f t="shared" si="3"/>
        <v>34.65</v>
      </c>
      <c r="T65" s="22">
        <f t="shared" si="4"/>
        <v>10.5</v>
      </c>
      <c r="U65" s="22">
        <f t="shared" si="5"/>
        <v>32.339999999999996</v>
      </c>
      <c r="V65" s="22">
        <f t="shared" si="6"/>
        <v>10.5</v>
      </c>
      <c r="W65" s="22">
        <v>24.557469999999999</v>
      </c>
      <c r="X65" s="22">
        <v>112.10271</v>
      </c>
      <c r="Y65" s="22">
        <f t="shared" si="7"/>
        <v>73.400000000000006</v>
      </c>
      <c r="Z65" s="22">
        <v>23</v>
      </c>
      <c r="AA65" s="22">
        <v>10</v>
      </c>
      <c r="AB65" s="1" t="s">
        <v>141</v>
      </c>
      <c r="AC65" s="22">
        <v>10</v>
      </c>
    </row>
    <row r="66" spans="1:29">
      <c r="A66" s="30" t="s">
        <v>37</v>
      </c>
      <c r="B66" s="30" t="s">
        <v>31</v>
      </c>
      <c r="C66" s="31">
        <v>40829</v>
      </c>
      <c r="D66" s="30">
        <v>2011</v>
      </c>
      <c r="E66" s="32">
        <v>0.40277777777777773</v>
      </c>
      <c r="F66" s="32">
        <v>0.41319444444444442</v>
      </c>
      <c r="G66" s="32">
        <f t="shared" ref="G66:G129" si="8">F66-E66</f>
        <v>1.0416666666666685E-2</v>
      </c>
      <c r="K66" s="30">
        <v>1</v>
      </c>
      <c r="L66" s="30" t="s">
        <v>165</v>
      </c>
      <c r="M66" s="21" t="s">
        <v>38</v>
      </c>
      <c r="O66" s="22">
        <f t="shared" ref="O66:O129" si="9">P66*3.3</f>
        <v>30.029999999999998</v>
      </c>
      <c r="P66" s="22">
        <v>9.1</v>
      </c>
      <c r="Q66" s="22">
        <f t="shared" ref="Q66:Q129" si="10">R66*3.3</f>
        <v>34.65</v>
      </c>
      <c r="R66" s="22">
        <v>10.5</v>
      </c>
      <c r="S66" s="22">
        <f t="shared" ref="S66:S129" si="11">MAX(O66,Q66)</f>
        <v>34.65</v>
      </c>
      <c r="T66" s="22">
        <f t="shared" ref="T66:T129" si="12">MAX(P66,R66)</f>
        <v>10.5</v>
      </c>
      <c r="U66" s="22">
        <f t="shared" ref="U66:U129" si="13">AVERAGE(O66,Q66)</f>
        <v>32.339999999999996</v>
      </c>
      <c r="V66" s="22">
        <f t="shared" ref="V66:V129" si="14">AVERAGE(R66,T66)</f>
        <v>10.5</v>
      </c>
      <c r="W66" s="22">
        <v>24.557469999999999</v>
      </c>
      <c r="X66" s="22">
        <v>112.10271</v>
      </c>
      <c r="Y66" s="22">
        <f t="shared" ref="Y66:Y129" si="15">(Z66*1.8)+32</f>
        <v>73.400000000000006</v>
      </c>
      <c r="Z66" s="22">
        <v>23</v>
      </c>
      <c r="AA66" s="22">
        <v>10</v>
      </c>
      <c r="AB66" s="1" t="s">
        <v>141</v>
      </c>
      <c r="AC66" s="22">
        <v>10</v>
      </c>
    </row>
    <row r="67" spans="1:29">
      <c r="A67" s="30" t="s">
        <v>37</v>
      </c>
      <c r="B67" s="30" t="s">
        <v>31</v>
      </c>
      <c r="C67" s="31">
        <v>40829</v>
      </c>
      <c r="D67" s="30">
        <v>2011</v>
      </c>
      <c r="E67" s="32">
        <v>0.40277777777777773</v>
      </c>
      <c r="F67" s="32">
        <v>0.41319444444444442</v>
      </c>
      <c r="G67" s="32">
        <f t="shared" si="8"/>
        <v>1.0416666666666685E-2</v>
      </c>
      <c r="K67" s="30">
        <v>1</v>
      </c>
      <c r="L67" s="30" t="s">
        <v>165</v>
      </c>
      <c r="M67" s="21" t="s">
        <v>38</v>
      </c>
      <c r="O67" s="22">
        <f t="shared" si="9"/>
        <v>30.029999999999998</v>
      </c>
      <c r="P67" s="22">
        <v>9.1</v>
      </c>
      <c r="Q67" s="22">
        <f t="shared" si="10"/>
        <v>34.65</v>
      </c>
      <c r="R67" s="22">
        <v>10.5</v>
      </c>
      <c r="S67" s="22">
        <f t="shared" si="11"/>
        <v>34.65</v>
      </c>
      <c r="T67" s="22">
        <f t="shared" si="12"/>
        <v>10.5</v>
      </c>
      <c r="U67" s="22">
        <f t="shared" si="13"/>
        <v>32.339999999999996</v>
      </c>
      <c r="V67" s="22">
        <f t="shared" si="14"/>
        <v>10.5</v>
      </c>
      <c r="W67" s="22">
        <v>24.557469999999999</v>
      </c>
      <c r="X67" s="22">
        <v>112.10271</v>
      </c>
      <c r="Y67" s="22">
        <f t="shared" si="15"/>
        <v>73.400000000000006</v>
      </c>
      <c r="Z67" s="22">
        <v>23</v>
      </c>
      <c r="AA67" s="22">
        <v>10</v>
      </c>
      <c r="AB67" s="1" t="s">
        <v>141</v>
      </c>
      <c r="AC67" s="22">
        <v>10</v>
      </c>
    </row>
    <row r="68" spans="1:29">
      <c r="A68" s="30" t="s">
        <v>37</v>
      </c>
      <c r="B68" s="30" t="s">
        <v>31</v>
      </c>
      <c r="C68" s="31">
        <v>40829</v>
      </c>
      <c r="D68" s="30">
        <v>2011</v>
      </c>
      <c r="E68" s="32">
        <v>0.40277777777777773</v>
      </c>
      <c r="F68" s="32">
        <v>0.41319444444444442</v>
      </c>
      <c r="G68" s="32">
        <f t="shared" si="8"/>
        <v>1.0416666666666685E-2</v>
      </c>
      <c r="K68" s="30">
        <v>1</v>
      </c>
      <c r="L68" s="30" t="s">
        <v>165</v>
      </c>
      <c r="M68" s="21" t="s">
        <v>38</v>
      </c>
      <c r="O68" s="22">
        <f t="shared" si="9"/>
        <v>30.029999999999998</v>
      </c>
      <c r="P68" s="22">
        <v>9.1</v>
      </c>
      <c r="Q68" s="22">
        <f t="shared" si="10"/>
        <v>34.65</v>
      </c>
      <c r="R68" s="22">
        <v>10.5</v>
      </c>
      <c r="S68" s="22">
        <f t="shared" si="11"/>
        <v>34.65</v>
      </c>
      <c r="T68" s="22">
        <f t="shared" si="12"/>
        <v>10.5</v>
      </c>
      <c r="U68" s="22">
        <f t="shared" si="13"/>
        <v>32.339999999999996</v>
      </c>
      <c r="V68" s="22">
        <f t="shared" si="14"/>
        <v>10.5</v>
      </c>
      <c r="W68" s="22">
        <v>24.557469999999999</v>
      </c>
      <c r="X68" s="22">
        <v>112.10271</v>
      </c>
      <c r="Y68" s="22">
        <f t="shared" si="15"/>
        <v>73.400000000000006</v>
      </c>
      <c r="Z68" s="22">
        <v>23</v>
      </c>
      <c r="AA68" s="22">
        <v>10</v>
      </c>
      <c r="AB68" s="1" t="s">
        <v>141</v>
      </c>
      <c r="AC68" s="22">
        <v>10</v>
      </c>
    </row>
    <row r="69" spans="1:29">
      <c r="A69" s="30" t="s">
        <v>37</v>
      </c>
      <c r="B69" s="30" t="s">
        <v>31</v>
      </c>
      <c r="C69" s="31">
        <v>40829</v>
      </c>
      <c r="D69" s="30">
        <v>2011</v>
      </c>
      <c r="E69" s="32">
        <v>0.40277777777777773</v>
      </c>
      <c r="F69" s="32">
        <v>0.41319444444444442</v>
      </c>
      <c r="G69" s="32">
        <f t="shared" si="8"/>
        <v>1.0416666666666685E-2</v>
      </c>
      <c r="K69" s="30">
        <v>1</v>
      </c>
      <c r="L69" s="30" t="s">
        <v>165</v>
      </c>
      <c r="M69" s="21" t="s">
        <v>38</v>
      </c>
      <c r="O69" s="22">
        <f t="shared" si="9"/>
        <v>30.029999999999998</v>
      </c>
      <c r="P69" s="22">
        <v>9.1</v>
      </c>
      <c r="Q69" s="22">
        <f t="shared" si="10"/>
        <v>34.65</v>
      </c>
      <c r="R69" s="22">
        <v>10.5</v>
      </c>
      <c r="S69" s="22">
        <f t="shared" si="11"/>
        <v>34.65</v>
      </c>
      <c r="T69" s="22">
        <f t="shared" si="12"/>
        <v>10.5</v>
      </c>
      <c r="U69" s="22">
        <f t="shared" si="13"/>
        <v>32.339999999999996</v>
      </c>
      <c r="V69" s="22">
        <f t="shared" si="14"/>
        <v>10.5</v>
      </c>
      <c r="W69" s="22">
        <v>24.557469999999999</v>
      </c>
      <c r="X69" s="22">
        <v>112.10271</v>
      </c>
      <c r="Y69" s="22">
        <f t="shared" si="15"/>
        <v>73.400000000000006</v>
      </c>
      <c r="Z69" s="22">
        <v>23</v>
      </c>
      <c r="AA69" s="22">
        <v>10</v>
      </c>
      <c r="AB69" s="1" t="s">
        <v>141</v>
      </c>
      <c r="AC69" s="22">
        <v>10</v>
      </c>
    </row>
    <row r="70" spans="1:29">
      <c r="A70" s="30" t="s">
        <v>37</v>
      </c>
      <c r="B70" s="30" t="s">
        <v>31</v>
      </c>
      <c r="C70" s="31">
        <v>40829</v>
      </c>
      <c r="D70" s="30">
        <v>2011</v>
      </c>
      <c r="E70" s="32">
        <v>0.40277777777777773</v>
      </c>
      <c r="F70" s="32">
        <v>0.41319444444444442</v>
      </c>
      <c r="G70" s="32">
        <f t="shared" si="8"/>
        <v>1.0416666666666685E-2</v>
      </c>
      <c r="K70" s="30">
        <v>1</v>
      </c>
      <c r="L70" s="30" t="s">
        <v>165</v>
      </c>
      <c r="M70" s="21" t="s">
        <v>38</v>
      </c>
      <c r="O70" s="22">
        <f t="shared" si="9"/>
        <v>30.029999999999998</v>
      </c>
      <c r="P70" s="22">
        <v>9.1</v>
      </c>
      <c r="Q70" s="22">
        <f t="shared" si="10"/>
        <v>34.65</v>
      </c>
      <c r="R70" s="22">
        <v>10.5</v>
      </c>
      <c r="S70" s="22">
        <f t="shared" si="11"/>
        <v>34.65</v>
      </c>
      <c r="T70" s="22">
        <f t="shared" si="12"/>
        <v>10.5</v>
      </c>
      <c r="U70" s="22">
        <f t="shared" si="13"/>
        <v>32.339999999999996</v>
      </c>
      <c r="V70" s="22">
        <f t="shared" si="14"/>
        <v>10.5</v>
      </c>
      <c r="W70" s="22">
        <v>24.557469999999999</v>
      </c>
      <c r="X70" s="22">
        <v>112.10271</v>
      </c>
      <c r="Y70" s="22">
        <f t="shared" si="15"/>
        <v>73.400000000000006</v>
      </c>
      <c r="Z70" s="22">
        <v>23</v>
      </c>
      <c r="AA70" s="22">
        <v>10</v>
      </c>
      <c r="AB70" s="1" t="s">
        <v>141</v>
      </c>
      <c r="AC70" s="22">
        <v>10</v>
      </c>
    </row>
    <row r="71" spans="1:29">
      <c r="A71" s="30" t="s">
        <v>37</v>
      </c>
      <c r="B71" s="30" t="s">
        <v>31</v>
      </c>
      <c r="C71" s="31">
        <v>40829</v>
      </c>
      <c r="D71" s="30">
        <v>2011</v>
      </c>
      <c r="E71" s="32">
        <v>0.40277777777777773</v>
      </c>
      <c r="F71" s="32">
        <v>0.41319444444444442</v>
      </c>
      <c r="G71" s="32">
        <f t="shared" si="8"/>
        <v>1.0416666666666685E-2</v>
      </c>
      <c r="K71" s="30">
        <v>1</v>
      </c>
      <c r="L71" s="30" t="s">
        <v>165</v>
      </c>
      <c r="M71" s="21" t="s">
        <v>38</v>
      </c>
      <c r="O71" s="22">
        <f t="shared" si="9"/>
        <v>30.029999999999998</v>
      </c>
      <c r="P71" s="22">
        <v>9.1</v>
      </c>
      <c r="Q71" s="22">
        <f t="shared" si="10"/>
        <v>34.65</v>
      </c>
      <c r="R71" s="22">
        <v>10.5</v>
      </c>
      <c r="S71" s="22">
        <f t="shared" si="11"/>
        <v>34.65</v>
      </c>
      <c r="T71" s="22">
        <f t="shared" si="12"/>
        <v>10.5</v>
      </c>
      <c r="U71" s="22">
        <f t="shared" si="13"/>
        <v>32.339999999999996</v>
      </c>
      <c r="V71" s="22">
        <f t="shared" si="14"/>
        <v>10.5</v>
      </c>
      <c r="W71" s="22">
        <v>24.557469999999999</v>
      </c>
      <c r="X71" s="22">
        <v>112.10271</v>
      </c>
      <c r="Y71" s="22">
        <f t="shared" si="15"/>
        <v>73.400000000000006</v>
      </c>
      <c r="Z71" s="22">
        <v>23</v>
      </c>
      <c r="AA71" s="22">
        <v>10</v>
      </c>
      <c r="AB71" s="1" t="s">
        <v>141</v>
      </c>
      <c r="AC71" s="22">
        <v>10</v>
      </c>
    </row>
    <row r="72" spans="1:29">
      <c r="A72" s="30" t="s">
        <v>37</v>
      </c>
      <c r="B72" s="30" t="s">
        <v>31</v>
      </c>
      <c r="C72" s="31">
        <v>40829</v>
      </c>
      <c r="D72" s="30">
        <v>2011</v>
      </c>
      <c r="E72" s="32">
        <v>0.40277777777777773</v>
      </c>
      <c r="F72" s="32">
        <v>0.41319444444444442</v>
      </c>
      <c r="G72" s="32">
        <f t="shared" si="8"/>
        <v>1.0416666666666685E-2</v>
      </c>
      <c r="K72" s="30">
        <v>1</v>
      </c>
      <c r="L72" s="30" t="s">
        <v>165</v>
      </c>
      <c r="M72" s="21" t="s">
        <v>38</v>
      </c>
      <c r="O72" s="22">
        <f t="shared" si="9"/>
        <v>30.029999999999998</v>
      </c>
      <c r="P72" s="22">
        <v>9.1</v>
      </c>
      <c r="Q72" s="22">
        <f t="shared" si="10"/>
        <v>34.65</v>
      </c>
      <c r="R72" s="22">
        <v>10.5</v>
      </c>
      <c r="S72" s="22">
        <f t="shared" si="11"/>
        <v>34.65</v>
      </c>
      <c r="T72" s="22">
        <f t="shared" si="12"/>
        <v>10.5</v>
      </c>
      <c r="U72" s="22">
        <f t="shared" si="13"/>
        <v>32.339999999999996</v>
      </c>
      <c r="V72" s="22">
        <f t="shared" si="14"/>
        <v>10.5</v>
      </c>
      <c r="W72" s="22">
        <v>24.557469999999999</v>
      </c>
      <c r="X72" s="22">
        <v>112.10271</v>
      </c>
      <c r="Y72" s="22">
        <f t="shared" si="15"/>
        <v>73.400000000000006</v>
      </c>
      <c r="Z72" s="22">
        <v>23</v>
      </c>
      <c r="AA72" s="22">
        <v>10</v>
      </c>
      <c r="AB72" s="1" t="s">
        <v>141</v>
      </c>
      <c r="AC72" s="22">
        <v>10</v>
      </c>
    </row>
    <row r="73" spans="1:29">
      <c r="A73" s="30" t="s">
        <v>37</v>
      </c>
      <c r="B73" s="30" t="s">
        <v>31</v>
      </c>
      <c r="C73" s="31">
        <v>40829</v>
      </c>
      <c r="D73" s="30">
        <v>2011</v>
      </c>
      <c r="E73" s="32">
        <v>0.40277777777777773</v>
      </c>
      <c r="F73" s="32">
        <v>0.41319444444444442</v>
      </c>
      <c r="G73" s="32">
        <f t="shared" si="8"/>
        <v>1.0416666666666685E-2</v>
      </c>
      <c r="K73" s="30">
        <v>1</v>
      </c>
      <c r="L73" s="30" t="s">
        <v>165</v>
      </c>
      <c r="M73" s="21" t="s">
        <v>38</v>
      </c>
      <c r="O73" s="22">
        <f t="shared" si="9"/>
        <v>30.029999999999998</v>
      </c>
      <c r="P73" s="22">
        <v>9.1</v>
      </c>
      <c r="Q73" s="22">
        <f t="shared" si="10"/>
        <v>34.65</v>
      </c>
      <c r="R73" s="22">
        <v>10.5</v>
      </c>
      <c r="S73" s="22">
        <f t="shared" si="11"/>
        <v>34.65</v>
      </c>
      <c r="T73" s="22">
        <f t="shared" si="12"/>
        <v>10.5</v>
      </c>
      <c r="U73" s="22">
        <f t="shared" si="13"/>
        <v>32.339999999999996</v>
      </c>
      <c r="V73" s="22">
        <f t="shared" si="14"/>
        <v>10.5</v>
      </c>
      <c r="W73" s="22">
        <v>24.557469999999999</v>
      </c>
      <c r="X73" s="22">
        <v>112.10271</v>
      </c>
      <c r="Y73" s="22">
        <f t="shared" si="15"/>
        <v>73.400000000000006</v>
      </c>
      <c r="Z73" s="22">
        <v>23</v>
      </c>
      <c r="AA73" s="22">
        <v>10</v>
      </c>
      <c r="AB73" s="1" t="s">
        <v>141</v>
      </c>
      <c r="AC73" s="22">
        <v>10</v>
      </c>
    </row>
    <row r="74" spans="1:29">
      <c r="A74" s="30" t="s">
        <v>37</v>
      </c>
      <c r="B74" s="30" t="s">
        <v>31</v>
      </c>
      <c r="C74" s="31">
        <v>40829</v>
      </c>
      <c r="D74" s="30">
        <v>2011</v>
      </c>
      <c r="E74" s="32">
        <v>0.40277777777777773</v>
      </c>
      <c r="F74" s="32">
        <v>0.41319444444444442</v>
      </c>
      <c r="G74" s="32">
        <f t="shared" si="8"/>
        <v>1.0416666666666685E-2</v>
      </c>
      <c r="K74" s="30">
        <v>1</v>
      </c>
      <c r="L74" s="30" t="s">
        <v>165</v>
      </c>
      <c r="M74" s="21" t="s">
        <v>38</v>
      </c>
      <c r="O74" s="22">
        <f t="shared" si="9"/>
        <v>30.029999999999998</v>
      </c>
      <c r="P74" s="22">
        <v>9.1</v>
      </c>
      <c r="Q74" s="22">
        <f t="shared" si="10"/>
        <v>34.65</v>
      </c>
      <c r="R74" s="22">
        <v>10.5</v>
      </c>
      <c r="S74" s="22">
        <f t="shared" si="11"/>
        <v>34.65</v>
      </c>
      <c r="T74" s="22">
        <f t="shared" si="12"/>
        <v>10.5</v>
      </c>
      <c r="U74" s="22">
        <f t="shared" si="13"/>
        <v>32.339999999999996</v>
      </c>
      <c r="V74" s="22">
        <f t="shared" si="14"/>
        <v>10.5</v>
      </c>
      <c r="W74" s="22">
        <v>24.557469999999999</v>
      </c>
      <c r="X74" s="22">
        <v>112.10271</v>
      </c>
      <c r="Y74" s="22">
        <f t="shared" si="15"/>
        <v>73.400000000000006</v>
      </c>
      <c r="Z74" s="22">
        <v>23</v>
      </c>
      <c r="AA74" s="22">
        <v>10</v>
      </c>
      <c r="AB74" s="1" t="s">
        <v>141</v>
      </c>
      <c r="AC74" s="22">
        <v>10</v>
      </c>
    </row>
    <row r="75" spans="1:29">
      <c r="A75" s="30" t="s">
        <v>37</v>
      </c>
      <c r="B75" s="30" t="s">
        <v>31</v>
      </c>
      <c r="C75" s="31">
        <v>40829</v>
      </c>
      <c r="D75" s="30">
        <v>2011</v>
      </c>
      <c r="E75" s="32">
        <v>0.40277777777777773</v>
      </c>
      <c r="F75" s="32">
        <v>0.41319444444444442</v>
      </c>
      <c r="G75" s="32">
        <f t="shared" si="8"/>
        <v>1.0416666666666685E-2</v>
      </c>
      <c r="K75" s="30">
        <v>1</v>
      </c>
      <c r="L75" s="30" t="s">
        <v>165</v>
      </c>
      <c r="M75" s="21" t="s">
        <v>38</v>
      </c>
      <c r="O75" s="22">
        <f t="shared" si="9"/>
        <v>30.029999999999998</v>
      </c>
      <c r="P75" s="22">
        <v>9.1</v>
      </c>
      <c r="Q75" s="22">
        <f t="shared" si="10"/>
        <v>34.65</v>
      </c>
      <c r="R75" s="22">
        <v>10.5</v>
      </c>
      <c r="S75" s="22">
        <f t="shared" si="11"/>
        <v>34.65</v>
      </c>
      <c r="T75" s="22">
        <f t="shared" si="12"/>
        <v>10.5</v>
      </c>
      <c r="U75" s="22">
        <f t="shared" si="13"/>
        <v>32.339999999999996</v>
      </c>
      <c r="V75" s="22">
        <f t="shared" si="14"/>
        <v>10.5</v>
      </c>
      <c r="W75" s="22">
        <v>24.557469999999999</v>
      </c>
      <c r="X75" s="22">
        <v>112.10271</v>
      </c>
      <c r="Y75" s="22">
        <f t="shared" si="15"/>
        <v>73.400000000000006</v>
      </c>
      <c r="Z75" s="22">
        <v>23</v>
      </c>
      <c r="AA75" s="22">
        <v>10</v>
      </c>
      <c r="AB75" s="1" t="s">
        <v>141</v>
      </c>
      <c r="AC75" s="22">
        <v>3</v>
      </c>
    </row>
    <row r="76" spans="1:29">
      <c r="A76" s="30" t="s">
        <v>37</v>
      </c>
      <c r="B76" s="30" t="s">
        <v>31</v>
      </c>
      <c r="C76" s="31">
        <v>40829</v>
      </c>
      <c r="D76" s="30">
        <v>2011</v>
      </c>
      <c r="E76" s="32">
        <v>0.40277777777777773</v>
      </c>
      <c r="F76" s="32">
        <v>0.41319444444444442</v>
      </c>
      <c r="G76" s="32">
        <f t="shared" si="8"/>
        <v>1.0416666666666685E-2</v>
      </c>
      <c r="K76" s="30">
        <v>1</v>
      </c>
      <c r="L76" s="30" t="s">
        <v>165</v>
      </c>
      <c r="M76" s="21" t="s">
        <v>38</v>
      </c>
      <c r="O76" s="22">
        <f t="shared" si="9"/>
        <v>30.029999999999998</v>
      </c>
      <c r="P76" s="22">
        <v>9.1</v>
      </c>
      <c r="Q76" s="22">
        <f t="shared" si="10"/>
        <v>34.65</v>
      </c>
      <c r="R76" s="22">
        <v>10.5</v>
      </c>
      <c r="S76" s="22">
        <f t="shared" si="11"/>
        <v>34.65</v>
      </c>
      <c r="T76" s="22">
        <f t="shared" si="12"/>
        <v>10.5</v>
      </c>
      <c r="U76" s="22">
        <f t="shared" si="13"/>
        <v>32.339999999999996</v>
      </c>
      <c r="V76" s="22">
        <f t="shared" si="14"/>
        <v>10.5</v>
      </c>
      <c r="W76" s="22">
        <v>24.557469999999999</v>
      </c>
      <c r="X76" s="22">
        <v>112.10271</v>
      </c>
      <c r="Y76" s="22">
        <f t="shared" si="15"/>
        <v>73.400000000000006</v>
      </c>
      <c r="Z76" s="22">
        <v>23</v>
      </c>
      <c r="AA76" s="22">
        <v>10</v>
      </c>
      <c r="AB76" s="1" t="s">
        <v>141</v>
      </c>
      <c r="AC76" s="22">
        <v>3</v>
      </c>
    </row>
    <row r="77" spans="1:29">
      <c r="A77" s="30" t="s">
        <v>37</v>
      </c>
      <c r="B77" s="30" t="s">
        <v>31</v>
      </c>
      <c r="C77" s="31">
        <v>40829</v>
      </c>
      <c r="D77" s="30">
        <v>2011</v>
      </c>
      <c r="E77" s="32">
        <v>0.40277777777777773</v>
      </c>
      <c r="F77" s="32">
        <v>0.41319444444444442</v>
      </c>
      <c r="G77" s="32">
        <f t="shared" si="8"/>
        <v>1.0416666666666685E-2</v>
      </c>
      <c r="K77" s="30">
        <v>1</v>
      </c>
      <c r="L77" s="30" t="s">
        <v>165</v>
      </c>
      <c r="M77" s="21" t="s">
        <v>38</v>
      </c>
      <c r="O77" s="22">
        <f t="shared" si="9"/>
        <v>30.029999999999998</v>
      </c>
      <c r="P77" s="22">
        <v>9.1</v>
      </c>
      <c r="Q77" s="22">
        <f t="shared" si="10"/>
        <v>34.65</v>
      </c>
      <c r="R77" s="22">
        <v>10.5</v>
      </c>
      <c r="S77" s="22">
        <f t="shared" si="11"/>
        <v>34.65</v>
      </c>
      <c r="T77" s="22">
        <f t="shared" si="12"/>
        <v>10.5</v>
      </c>
      <c r="U77" s="22">
        <f t="shared" si="13"/>
        <v>32.339999999999996</v>
      </c>
      <c r="V77" s="22">
        <f t="shared" si="14"/>
        <v>10.5</v>
      </c>
      <c r="W77" s="22">
        <v>24.557469999999999</v>
      </c>
      <c r="X77" s="22">
        <v>112.10271</v>
      </c>
      <c r="Y77" s="22">
        <f t="shared" si="15"/>
        <v>73.400000000000006</v>
      </c>
      <c r="Z77" s="22">
        <v>23</v>
      </c>
      <c r="AA77" s="22">
        <v>10</v>
      </c>
      <c r="AB77" s="1" t="s">
        <v>141</v>
      </c>
      <c r="AC77" s="22">
        <v>3</v>
      </c>
    </row>
    <row r="78" spans="1:29">
      <c r="A78" s="30" t="s">
        <v>37</v>
      </c>
      <c r="B78" s="30" t="s">
        <v>31</v>
      </c>
      <c r="C78" s="31">
        <v>40829</v>
      </c>
      <c r="D78" s="30">
        <v>2011</v>
      </c>
      <c r="E78" s="32">
        <v>0.40277777777777773</v>
      </c>
      <c r="F78" s="32">
        <v>0.41319444444444442</v>
      </c>
      <c r="G78" s="32">
        <f t="shared" si="8"/>
        <v>1.0416666666666685E-2</v>
      </c>
      <c r="K78" s="30">
        <v>1</v>
      </c>
      <c r="L78" s="30" t="s">
        <v>165</v>
      </c>
      <c r="M78" s="21" t="s">
        <v>38</v>
      </c>
      <c r="O78" s="22">
        <f t="shared" si="9"/>
        <v>30.029999999999998</v>
      </c>
      <c r="P78" s="22">
        <v>9.1</v>
      </c>
      <c r="Q78" s="22">
        <f t="shared" si="10"/>
        <v>34.65</v>
      </c>
      <c r="R78" s="22">
        <v>10.5</v>
      </c>
      <c r="S78" s="22">
        <f t="shared" si="11"/>
        <v>34.65</v>
      </c>
      <c r="T78" s="22">
        <f t="shared" si="12"/>
        <v>10.5</v>
      </c>
      <c r="U78" s="22">
        <f t="shared" si="13"/>
        <v>32.339999999999996</v>
      </c>
      <c r="V78" s="22">
        <f t="shared" si="14"/>
        <v>10.5</v>
      </c>
      <c r="W78" s="22">
        <v>24.557469999999999</v>
      </c>
      <c r="X78" s="22">
        <v>112.10271</v>
      </c>
      <c r="Y78" s="22">
        <f t="shared" si="15"/>
        <v>73.400000000000006</v>
      </c>
      <c r="Z78" s="22">
        <v>23</v>
      </c>
      <c r="AA78" s="22">
        <v>10</v>
      </c>
      <c r="AB78" s="1" t="s">
        <v>141</v>
      </c>
      <c r="AC78" s="22">
        <v>3</v>
      </c>
    </row>
    <row r="79" spans="1:29">
      <c r="A79" s="30" t="s">
        <v>37</v>
      </c>
      <c r="B79" s="30" t="s">
        <v>31</v>
      </c>
      <c r="C79" s="31">
        <v>40829</v>
      </c>
      <c r="D79" s="30">
        <v>2011</v>
      </c>
      <c r="E79" s="32">
        <v>0.40277777777777773</v>
      </c>
      <c r="F79" s="32">
        <v>0.41319444444444442</v>
      </c>
      <c r="G79" s="32">
        <f t="shared" si="8"/>
        <v>1.0416666666666685E-2</v>
      </c>
      <c r="K79" s="30">
        <v>1</v>
      </c>
      <c r="L79" s="30" t="s">
        <v>165</v>
      </c>
      <c r="M79" s="21" t="s">
        <v>38</v>
      </c>
      <c r="O79" s="22">
        <f t="shared" si="9"/>
        <v>30.029999999999998</v>
      </c>
      <c r="P79" s="22">
        <v>9.1</v>
      </c>
      <c r="Q79" s="22">
        <f t="shared" si="10"/>
        <v>34.65</v>
      </c>
      <c r="R79" s="22">
        <v>10.5</v>
      </c>
      <c r="S79" s="22">
        <f t="shared" si="11"/>
        <v>34.65</v>
      </c>
      <c r="T79" s="22">
        <f t="shared" si="12"/>
        <v>10.5</v>
      </c>
      <c r="U79" s="22">
        <f t="shared" si="13"/>
        <v>32.339999999999996</v>
      </c>
      <c r="V79" s="22">
        <f t="shared" si="14"/>
        <v>10.5</v>
      </c>
      <c r="W79" s="22">
        <v>24.557469999999999</v>
      </c>
      <c r="X79" s="22">
        <v>112.10271</v>
      </c>
      <c r="Y79" s="22">
        <f t="shared" si="15"/>
        <v>73.400000000000006</v>
      </c>
      <c r="Z79" s="22">
        <v>23</v>
      </c>
      <c r="AA79" s="22">
        <v>10</v>
      </c>
      <c r="AB79" s="1" t="s">
        <v>141</v>
      </c>
      <c r="AC79" s="22">
        <v>3</v>
      </c>
    </row>
    <row r="80" spans="1:29">
      <c r="A80" s="30" t="s">
        <v>37</v>
      </c>
      <c r="B80" s="30" t="s">
        <v>31</v>
      </c>
      <c r="C80" s="31">
        <v>40829</v>
      </c>
      <c r="D80" s="30">
        <v>2011</v>
      </c>
      <c r="E80" s="32">
        <v>0.40277777777777773</v>
      </c>
      <c r="F80" s="32">
        <v>0.41319444444444442</v>
      </c>
      <c r="G80" s="32">
        <f t="shared" si="8"/>
        <v>1.0416666666666685E-2</v>
      </c>
      <c r="K80" s="30">
        <v>1</v>
      </c>
      <c r="L80" s="30" t="s">
        <v>165</v>
      </c>
      <c r="M80" s="21" t="s">
        <v>38</v>
      </c>
      <c r="O80" s="22">
        <f t="shared" si="9"/>
        <v>30.029999999999998</v>
      </c>
      <c r="P80" s="22">
        <v>9.1</v>
      </c>
      <c r="Q80" s="22">
        <f t="shared" si="10"/>
        <v>34.65</v>
      </c>
      <c r="R80" s="22">
        <v>10.5</v>
      </c>
      <c r="S80" s="22">
        <f t="shared" si="11"/>
        <v>34.65</v>
      </c>
      <c r="T80" s="22">
        <f t="shared" si="12"/>
        <v>10.5</v>
      </c>
      <c r="U80" s="22">
        <f t="shared" si="13"/>
        <v>32.339999999999996</v>
      </c>
      <c r="V80" s="22">
        <f t="shared" si="14"/>
        <v>10.5</v>
      </c>
      <c r="W80" s="22">
        <v>24.557469999999999</v>
      </c>
      <c r="X80" s="22">
        <v>112.10271</v>
      </c>
      <c r="Y80" s="22">
        <f t="shared" si="15"/>
        <v>73.400000000000006</v>
      </c>
      <c r="Z80" s="22">
        <v>23</v>
      </c>
      <c r="AA80" s="22">
        <v>10</v>
      </c>
      <c r="AB80" s="1" t="s">
        <v>141</v>
      </c>
      <c r="AC80" s="22">
        <v>3</v>
      </c>
    </row>
    <row r="81" spans="1:29">
      <c r="A81" s="30" t="s">
        <v>37</v>
      </c>
      <c r="B81" s="30" t="s">
        <v>31</v>
      </c>
      <c r="C81" s="31">
        <v>40829</v>
      </c>
      <c r="D81" s="30">
        <v>2011</v>
      </c>
      <c r="E81" s="32">
        <v>0.40277777777777773</v>
      </c>
      <c r="F81" s="32">
        <v>0.41319444444444442</v>
      </c>
      <c r="G81" s="32">
        <f t="shared" si="8"/>
        <v>1.0416666666666685E-2</v>
      </c>
      <c r="K81" s="30">
        <v>1</v>
      </c>
      <c r="L81" s="30" t="s">
        <v>165</v>
      </c>
      <c r="M81" s="21" t="s">
        <v>38</v>
      </c>
      <c r="O81" s="22">
        <f t="shared" si="9"/>
        <v>30.029999999999998</v>
      </c>
      <c r="P81" s="22">
        <v>9.1</v>
      </c>
      <c r="Q81" s="22">
        <f t="shared" si="10"/>
        <v>34.65</v>
      </c>
      <c r="R81" s="22">
        <v>10.5</v>
      </c>
      <c r="S81" s="22">
        <f t="shared" si="11"/>
        <v>34.65</v>
      </c>
      <c r="T81" s="22">
        <f t="shared" si="12"/>
        <v>10.5</v>
      </c>
      <c r="U81" s="22">
        <f t="shared" si="13"/>
        <v>32.339999999999996</v>
      </c>
      <c r="V81" s="22">
        <f t="shared" si="14"/>
        <v>10.5</v>
      </c>
      <c r="W81" s="22">
        <v>24.557469999999999</v>
      </c>
      <c r="X81" s="22">
        <v>112.10271</v>
      </c>
      <c r="Y81" s="22">
        <f t="shared" si="15"/>
        <v>73.400000000000006</v>
      </c>
      <c r="Z81" s="22">
        <v>23</v>
      </c>
      <c r="AA81" s="22">
        <v>10</v>
      </c>
      <c r="AB81" s="1" t="s">
        <v>141</v>
      </c>
      <c r="AC81" s="22">
        <v>3</v>
      </c>
    </row>
    <row r="82" spans="1:29">
      <c r="A82" s="30" t="s">
        <v>37</v>
      </c>
      <c r="B82" s="30" t="s">
        <v>31</v>
      </c>
      <c r="C82" s="31">
        <v>40829</v>
      </c>
      <c r="D82" s="30">
        <v>2011</v>
      </c>
      <c r="E82" s="32">
        <v>0.40277777777777773</v>
      </c>
      <c r="F82" s="32">
        <v>0.41319444444444442</v>
      </c>
      <c r="G82" s="32">
        <f t="shared" si="8"/>
        <v>1.0416666666666685E-2</v>
      </c>
      <c r="K82" s="30">
        <v>1</v>
      </c>
      <c r="L82" s="30" t="s">
        <v>165</v>
      </c>
      <c r="M82" s="21" t="s">
        <v>38</v>
      </c>
      <c r="O82" s="22">
        <f t="shared" si="9"/>
        <v>30.029999999999998</v>
      </c>
      <c r="P82" s="22">
        <v>9.1</v>
      </c>
      <c r="Q82" s="22">
        <f t="shared" si="10"/>
        <v>34.65</v>
      </c>
      <c r="R82" s="22">
        <v>10.5</v>
      </c>
      <c r="S82" s="22">
        <f t="shared" si="11"/>
        <v>34.65</v>
      </c>
      <c r="T82" s="22">
        <f t="shared" si="12"/>
        <v>10.5</v>
      </c>
      <c r="U82" s="22">
        <f t="shared" si="13"/>
        <v>32.339999999999996</v>
      </c>
      <c r="V82" s="22">
        <f t="shared" si="14"/>
        <v>10.5</v>
      </c>
      <c r="W82" s="22">
        <v>24.557469999999999</v>
      </c>
      <c r="X82" s="22">
        <v>112.10271</v>
      </c>
      <c r="Y82" s="22">
        <f t="shared" si="15"/>
        <v>73.400000000000006</v>
      </c>
      <c r="Z82" s="22">
        <v>23</v>
      </c>
      <c r="AA82" s="22">
        <v>10</v>
      </c>
      <c r="AB82" s="1" t="s">
        <v>141</v>
      </c>
      <c r="AC82" s="22">
        <v>3</v>
      </c>
    </row>
    <row r="83" spans="1:29">
      <c r="A83" s="30" t="s">
        <v>37</v>
      </c>
      <c r="B83" s="30" t="s">
        <v>31</v>
      </c>
      <c r="C83" s="31">
        <v>40829</v>
      </c>
      <c r="D83" s="30">
        <v>2011</v>
      </c>
      <c r="E83" s="32">
        <v>0.40277777777777773</v>
      </c>
      <c r="F83" s="32">
        <v>0.41319444444444442</v>
      </c>
      <c r="G83" s="32">
        <f t="shared" si="8"/>
        <v>1.0416666666666685E-2</v>
      </c>
      <c r="K83" s="30">
        <v>1</v>
      </c>
      <c r="L83" s="30" t="s">
        <v>165</v>
      </c>
      <c r="M83" s="21" t="s">
        <v>38</v>
      </c>
      <c r="O83" s="22">
        <f t="shared" si="9"/>
        <v>30.029999999999998</v>
      </c>
      <c r="P83" s="22">
        <v>9.1</v>
      </c>
      <c r="Q83" s="22">
        <f t="shared" si="10"/>
        <v>34.65</v>
      </c>
      <c r="R83" s="22">
        <v>10.5</v>
      </c>
      <c r="S83" s="22">
        <f t="shared" si="11"/>
        <v>34.65</v>
      </c>
      <c r="T83" s="22">
        <f t="shared" si="12"/>
        <v>10.5</v>
      </c>
      <c r="U83" s="22">
        <f t="shared" si="13"/>
        <v>32.339999999999996</v>
      </c>
      <c r="V83" s="22">
        <f t="shared" si="14"/>
        <v>10.5</v>
      </c>
      <c r="W83" s="22">
        <v>24.557469999999999</v>
      </c>
      <c r="X83" s="22">
        <v>112.10271</v>
      </c>
      <c r="Y83" s="22">
        <f t="shared" si="15"/>
        <v>73.400000000000006</v>
      </c>
      <c r="Z83" s="22">
        <v>23</v>
      </c>
      <c r="AA83" s="22">
        <v>10</v>
      </c>
      <c r="AB83" s="1" t="s">
        <v>141</v>
      </c>
      <c r="AC83" s="22">
        <v>3</v>
      </c>
    </row>
    <row r="84" spans="1:29">
      <c r="A84" s="30" t="s">
        <v>37</v>
      </c>
      <c r="B84" s="30" t="s">
        <v>31</v>
      </c>
      <c r="C84" s="31">
        <v>40829</v>
      </c>
      <c r="D84" s="30">
        <v>2011</v>
      </c>
      <c r="E84" s="32">
        <v>0.40277777777777773</v>
      </c>
      <c r="F84" s="32">
        <v>0.41319444444444442</v>
      </c>
      <c r="G84" s="32">
        <f t="shared" si="8"/>
        <v>1.0416666666666685E-2</v>
      </c>
      <c r="K84" s="30">
        <v>1</v>
      </c>
      <c r="L84" s="30" t="s">
        <v>165</v>
      </c>
      <c r="M84" s="21" t="s">
        <v>38</v>
      </c>
      <c r="O84" s="22">
        <f t="shared" si="9"/>
        <v>30.029999999999998</v>
      </c>
      <c r="P84" s="22">
        <v>9.1</v>
      </c>
      <c r="Q84" s="22">
        <f t="shared" si="10"/>
        <v>34.65</v>
      </c>
      <c r="R84" s="22">
        <v>10.5</v>
      </c>
      <c r="S84" s="22">
        <f t="shared" si="11"/>
        <v>34.65</v>
      </c>
      <c r="T84" s="22">
        <f t="shared" si="12"/>
        <v>10.5</v>
      </c>
      <c r="U84" s="22">
        <f t="shared" si="13"/>
        <v>32.339999999999996</v>
      </c>
      <c r="V84" s="22">
        <f t="shared" si="14"/>
        <v>10.5</v>
      </c>
      <c r="W84" s="22">
        <v>24.557469999999999</v>
      </c>
      <c r="X84" s="22">
        <v>112.10271</v>
      </c>
      <c r="Y84" s="22">
        <f t="shared" si="15"/>
        <v>73.400000000000006</v>
      </c>
      <c r="Z84" s="22">
        <v>23</v>
      </c>
      <c r="AA84" s="22">
        <v>10</v>
      </c>
      <c r="AB84" s="36" t="s">
        <v>151</v>
      </c>
      <c r="AC84" s="22">
        <v>25</v>
      </c>
    </row>
    <row r="85" spans="1:29">
      <c r="A85" s="30" t="s">
        <v>37</v>
      </c>
      <c r="B85" s="30" t="s">
        <v>31</v>
      </c>
      <c r="C85" s="31">
        <v>40829</v>
      </c>
      <c r="D85" s="30">
        <v>2011</v>
      </c>
      <c r="E85" s="32">
        <v>0.40277777777777773</v>
      </c>
      <c r="F85" s="32">
        <v>0.41319444444444442</v>
      </c>
      <c r="G85" s="32">
        <f t="shared" si="8"/>
        <v>1.0416666666666685E-2</v>
      </c>
      <c r="K85" s="30">
        <v>1</v>
      </c>
      <c r="L85" s="30" t="s">
        <v>165</v>
      </c>
      <c r="M85" s="21" t="s">
        <v>38</v>
      </c>
      <c r="O85" s="22">
        <f t="shared" si="9"/>
        <v>30.029999999999998</v>
      </c>
      <c r="P85" s="22">
        <v>9.1</v>
      </c>
      <c r="Q85" s="22">
        <f t="shared" si="10"/>
        <v>34.65</v>
      </c>
      <c r="R85" s="22">
        <v>10.5</v>
      </c>
      <c r="S85" s="22">
        <f t="shared" si="11"/>
        <v>34.65</v>
      </c>
      <c r="T85" s="22">
        <f t="shared" si="12"/>
        <v>10.5</v>
      </c>
      <c r="U85" s="22">
        <f t="shared" si="13"/>
        <v>32.339999999999996</v>
      </c>
      <c r="V85" s="22">
        <f t="shared" si="14"/>
        <v>10.5</v>
      </c>
      <c r="W85" s="22">
        <v>24.557469999999999</v>
      </c>
      <c r="X85" s="22">
        <v>112.10271</v>
      </c>
      <c r="Y85" s="22">
        <f t="shared" si="15"/>
        <v>73.400000000000006</v>
      </c>
      <c r="Z85" s="22">
        <v>23</v>
      </c>
      <c r="AA85" s="22">
        <v>10</v>
      </c>
      <c r="AB85" s="36" t="s">
        <v>151</v>
      </c>
      <c r="AC85" s="22">
        <v>30</v>
      </c>
    </row>
    <row r="86" spans="1:29">
      <c r="A86" s="30" t="s">
        <v>37</v>
      </c>
      <c r="B86" s="30" t="s">
        <v>31</v>
      </c>
      <c r="C86" s="31">
        <v>40829</v>
      </c>
      <c r="D86" s="30">
        <v>2011</v>
      </c>
      <c r="E86" s="32">
        <v>0.40277777777777773</v>
      </c>
      <c r="F86" s="32">
        <v>0.41319444444444442</v>
      </c>
      <c r="G86" s="32">
        <f t="shared" si="8"/>
        <v>1.0416666666666685E-2</v>
      </c>
      <c r="K86" s="30">
        <v>1</v>
      </c>
      <c r="L86" s="30" t="s">
        <v>165</v>
      </c>
      <c r="M86" s="21" t="s">
        <v>38</v>
      </c>
      <c r="O86" s="22">
        <f t="shared" si="9"/>
        <v>30.029999999999998</v>
      </c>
      <c r="P86" s="22">
        <v>9.1</v>
      </c>
      <c r="Q86" s="22">
        <f t="shared" si="10"/>
        <v>34.65</v>
      </c>
      <c r="R86" s="22">
        <v>10.5</v>
      </c>
      <c r="S86" s="22">
        <f t="shared" si="11"/>
        <v>34.65</v>
      </c>
      <c r="T86" s="22">
        <f t="shared" si="12"/>
        <v>10.5</v>
      </c>
      <c r="U86" s="22">
        <f t="shared" si="13"/>
        <v>32.339999999999996</v>
      </c>
      <c r="V86" s="22">
        <f t="shared" si="14"/>
        <v>10.5</v>
      </c>
      <c r="W86" s="22">
        <v>24.557469999999999</v>
      </c>
      <c r="X86" s="22">
        <v>112.10271</v>
      </c>
      <c r="Y86" s="22">
        <f t="shared" si="15"/>
        <v>73.400000000000006</v>
      </c>
      <c r="Z86" s="22">
        <v>23</v>
      </c>
      <c r="AA86" s="22">
        <v>10</v>
      </c>
      <c r="AB86" s="36" t="s">
        <v>151</v>
      </c>
      <c r="AC86" s="22">
        <v>20</v>
      </c>
    </row>
    <row r="87" spans="1:29">
      <c r="A87" s="30" t="s">
        <v>37</v>
      </c>
      <c r="B87" s="30" t="s">
        <v>31</v>
      </c>
      <c r="C87" s="31">
        <v>40829</v>
      </c>
      <c r="D87" s="30">
        <v>2011</v>
      </c>
      <c r="E87" s="32">
        <v>0.40277777777777773</v>
      </c>
      <c r="F87" s="32">
        <v>0.41319444444444442</v>
      </c>
      <c r="G87" s="32">
        <f t="shared" si="8"/>
        <v>1.0416666666666685E-2</v>
      </c>
      <c r="K87" s="30">
        <v>1</v>
      </c>
      <c r="L87" s="30" t="s">
        <v>165</v>
      </c>
      <c r="M87" s="21" t="s">
        <v>38</v>
      </c>
      <c r="O87" s="22">
        <f t="shared" si="9"/>
        <v>30.029999999999998</v>
      </c>
      <c r="P87" s="22">
        <v>9.1</v>
      </c>
      <c r="Q87" s="22">
        <f t="shared" si="10"/>
        <v>34.65</v>
      </c>
      <c r="R87" s="22">
        <v>10.5</v>
      </c>
      <c r="S87" s="22">
        <f t="shared" si="11"/>
        <v>34.65</v>
      </c>
      <c r="T87" s="22">
        <f t="shared" si="12"/>
        <v>10.5</v>
      </c>
      <c r="U87" s="22">
        <f t="shared" si="13"/>
        <v>32.339999999999996</v>
      </c>
      <c r="V87" s="22">
        <f t="shared" si="14"/>
        <v>10.5</v>
      </c>
      <c r="W87" s="22">
        <v>24.557469999999999</v>
      </c>
      <c r="X87" s="22">
        <v>112.10271</v>
      </c>
      <c r="Y87" s="22">
        <f t="shared" si="15"/>
        <v>73.400000000000006</v>
      </c>
      <c r="Z87" s="22">
        <v>23</v>
      </c>
      <c r="AA87" s="22">
        <v>10</v>
      </c>
      <c r="AB87" s="36" t="s">
        <v>151</v>
      </c>
      <c r="AC87" s="22">
        <v>20</v>
      </c>
    </row>
    <row r="88" spans="1:29">
      <c r="A88" s="30" t="s">
        <v>37</v>
      </c>
      <c r="B88" s="30" t="s">
        <v>31</v>
      </c>
      <c r="C88" s="31">
        <v>40829</v>
      </c>
      <c r="D88" s="30">
        <v>2011</v>
      </c>
      <c r="E88" s="32">
        <v>0.40277777777777773</v>
      </c>
      <c r="F88" s="32">
        <v>0.41319444444444442</v>
      </c>
      <c r="G88" s="32">
        <f t="shared" si="8"/>
        <v>1.0416666666666685E-2</v>
      </c>
      <c r="K88" s="30">
        <v>1</v>
      </c>
      <c r="L88" s="30" t="s">
        <v>165</v>
      </c>
      <c r="M88" s="21" t="s">
        <v>38</v>
      </c>
      <c r="O88" s="22">
        <f t="shared" si="9"/>
        <v>30.029999999999998</v>
      </c>
      <c r="P88" s="22">
        <v>9.1</v>
      </c>
      <c r="Q88" s="22">
        <f t="shared" si="10"/>
        <v>34.65</v>
      </c>
      <c r="R88" s="22">
        <v>10.5</v>
      </c>
      <c r="S88" s="22">
        <f t="shared" si="11"/>
        <v>34.65</v>
      </c>
      <c r="T88" s="22">
        <f t="shared" si="12"/>
        <v>10.5</v>
      </c>
      <c r="U88" s="22">
        <f t="shared" si="13"/>
        <v>32.339999999999996</v>
      </c>
      <c r="V88" s="22">
        <f t="shared" si="14"/>
        <v>10.5</v>
      </c>
      <c r="W88" s="22">
        <v>24.557469999999999</v>
      </c>
      <c r="X88" s="22">
        <v>112.10271</v>
      </c>
      <c r="Y88" s="22">
        <f t="shared" si="15"/>
        <v>73.400000000000006</v>
      </c>
      <c r="Z88" s="22">
        <v>23</v>
      </c>
      <c r="AA88" s="22">
        <v>10</v>
      </c>
      <c r="AB88" s="36" t="s">
        <v>151</v>
      </c>
      <c r="AC88" s="22">
        <v>20</v>
      </c>
    </row>
    <row r="89" spans="1:29">
      <c r="A89" s="30" t="s">
        <v>37</v>
      </c>
      <c r="B89" s="30" t="s">
        <v>31</v>
      </c>
      <c r="C89" s="31">
        <v>40829</v>
      </c>
      <c r="D89" s="30">
        <v>2011</v>
      </c>
      <c r="E89" s="32">
        <v>0.40277777777777773</v>
      </c>
      <c r="F89" s="32">
        <v>0.41319444444444442</v>
      </c>
      <c r="G89" s="32">
        <f t="shared" si="8"/>
        <v>1.0416666666666685E-2</v>
      </c>
      <c r="K89" s="30">
        <v>1</v>
      </c>
      <c r="L89" s="30" t="s">
        <v>165</v>
      </c>
      <c r="M89" s="21" t="s">
        <v>38</v>
      </c>
      <c r="O89" s="22">
        <f t="shared" si="9"/>
        <v>30.029999999999998</v>
      </c>
      <c r="P89" s="22">
        <v>9.1</v>
      </c>
      <c r="Q89" s="22">
        <f t="shared" si="10"/>
        <v>34.65</v>
      </c>
      <c r="R89" s="22">
        <v>10.5</v>
      </c>
      <c r="S89" s="22">
        <f t="shared" si="11"/>
        <v>34.65</v>
      </c>
      <c r="T89" s="22">
        <f t="shared" si="12"/>
        <v>10.5</v>
      </c>
      <c r="U89" s="22">
        <f t="shared" si="13"/>
        <v>32.339999999999996</v>
      </c>
      <c r="V89" s="22">
        <f t="shared" si="14"/>
        <v>10.5</v>
      </c>
      <c r="W89" s="22">
        <v>24.557469999999999</v>
      </c>
      <c r="X89" s="22">
        <v>112.10271</v>
      </c>
      <c r="Y89" s="22">
        <f t="shared" si="15"/>
        <v>73.400000000000006</v>
      </c>
      <c r="Z89" s="22">
        <v>23</v>
      </c>
      <c r="AA89" s="22">
        <v>10</v>
      </c>
      <c r="AB89" s="36" t="s">
        <v>151</v>
      </c>
      <c r="AC89" s="22">
        <v>20</v>
      </c>
    </row>
    <row r="90" spans="1:29">
      <c r="A90" s="30" t="s">
        <v>37</v>
      </c>
      <c r="B90" s="30" t="s">
        <v>31</v>
      </c>
      <c r="C90" s="31">
        <v>40829</v>
      </c>
      <c r="D90" s="30">
        <v>2011</v>
      </c>
      <c r="E90" s="32">
        <v>0.40277777777777773</v>
      </c>
      <c r="F90" s="32">
        <v>0.41319444444444442</v>
      </c>
      <c r="G90" s="32">
        <f t="shared" si="8"/>
        <v>1.0416666666666685E-2</v>
      </c>
      <c r="K90" s="30">
        <v>1</v>
      </c>
      <c r="L90" s="30" t="s">
        <v>165</v>
      </c>
      <c r="M90" s="21" t="s">
        <v>38</v>
      </c>
      <c r="O90" s="22">
        <f t="shared" si="9"/>
        <v>30.029999999999998</v>
      </c>
      <c r="P90" s="22">
        <v>9.1</v>
      </c>
      <c r="Q90" s="22">
        <f t="shared" si="10"/>
        <v>34.65</v>
      </c>
      <c r="R90" s="22">
        <v>10.5</v>
      </c>
      <c r="S90" s="22">
        <f t="shared" si="11"/>
        <v>34.65</v>
      </c>
      <c r="T90" s="22">
        <f t="shared" si="12"/>
        <v>10.5</v>
      </c>
      <c r="U90" s="22">
        <f t="shared" si="13"/>
        <v>32.339999999999996</v>
      </c>
      <c r="V90" s="22">
        <f t="shared" si="14"/>
        <v>10.5</v>
      </c>
      <c r="W90" s="22">
        <v>24.557469999999999</v>
      </c>
      <c r="X90" s="22">
        <v>112.10271</v>
      </c>
      <c r="Y90" s="22">
        <f t="shared" si="15"/>
        <v>73.400000000000006</v>
      </c>
      <c r="Z90" s="22">
        <v>23</v>
      </c>
      <c r="AA90" s="22">
        <v>10</v>
      </c>
      <c r="AB90" s="36" t="s">
        <v>151</v>
      </c>
      <c r="AC90" s="22">
        <v>20</v>
      </c>
    </row>
    <row r="91" spans="1:29">
      <c r="A91" s="30" t="s">
        <v>37</v>
      </c>
      <c r="B91" s="30" t="s">
        <v>31</v>
      </c>
      <c r="C91" s="31">
        <v>40829</v>
      </c>
      <c r="D91" s="30">
        <v>2011</v>
      </c>
      <c r="E91" s="32">
        <v>0.40277777777777773</v>
      </c>
      <c r="F91" s="32">
        <v>0.41319444444444442</v>
      </c>
      <c r="G91" s="32">
        <f t="shared" si="8"/>
        <v>1.0416666666666685E-2</v>
      </c>
      <c r="K91" s="30">
        <v>1</v>
      </c>
      <c r="L91" s="30" t="s">
        <v>165</v>
      </c>
      <c r="M91" s="21" t="s">
        <v>38</v>
      </c>
      <c r="O91" s="22">
        <f t="shared" si="9"/>
        <v>30.029999999999998</v>
      </c>
      <c r="P91" s="22">
        <v>9.1</v>
      </c>
      <c r="Q91" s="22">
        <f t="shared" si="10"/>
        <v>34.65</v>
      </c>
      <c r="R91" s="22">
        <v>10.5</v>
      </c>
      <c r="S91" s="22">
        <f t="shared" si="11"/>
        <v>34.65</v>
      </c>
      <c r="T91" s="22">
        <f t="shared" si="12"/>
        <v>10.5</v>
      </c>
      <c r="U91" s="22">
        <f t="shared" si="13"/>
        <v>32.339999999999996</v>
      </c>
      <c r="V91" s="22">
        <f t="shared" si="14"/>
        <v>10.5</v>
      </c>
      <c r="W91" s="22">
        <v>24.557469999999999</v>
      </c>
      <c r="X91" s="22">
        <v>112.10271</v>
      </c>
      <c r="Y91" s="22">
        <f t="shared" si="15"/>
        <v>73.400000000000006</v>
      </c>
      <c r="Z91" s="22">
        <v>23</v>
      </c>
      <c r="AA91" s="22">
        <v>10</v>
      </c>
      <c r="AB91" s="36" t="s">
        <v>151</v>
      </c>
      <c r="AC91" s="22">
        <v>20</v>
      </c>
    </row>
    <row r="92" spans="1:29">
      <c r="A92" s="30" t="s">
        <v>37</v>
      </c>
      <c r="B92" s="30" t="s">
        <v>31</v>
      </c>
      <c r="C92" s="31">
        <v>40829</v>
      </c>
      <c r="D92" s="30">
        <v>2011</v>
      </c>
      <c r="E92" s="32">
        <v>0.40277777777777773</v>
      </c>
      <c r="F92" s="32">
        <v>0.41319444444444442</v>
      </c>
      <c r="G92" s="32">
        <f t="shared" si="8"/>
        <v>1.0416666666666685E-2</v>
      </c>
      <c r="K92" s="30">
        <v>1</v>
      </c>
      <c r="L92" s="30" t="s">
        <v>165</v>
      </c>
      <c r="M92" s="21" t="s">
        <v>38</v>
      </c>
      <c r="O92" s="22">
        <f t="shared" si="9"/>
        <v>30.029999999999998</v>
      </c>
      <c r="P92" s="22">
        <v>9.1</v>
      </c>
      <c r="Q92" s="22">
        <f t="shared" si="10"/>
        <v>34.65</v>
      </c>
      <c r="R92" s="22">
        <v>10.5</v>
      </c>
      <c r="S92" s="22">
        <f t="shared" si="11"/>
        <v>34.65</v>
      </c>
      <c r="T92" s="22">
        <f t="shared" si="12"/>
        <v>10.5</v>
      </c>
      <c r="U92" s="22">
        <f t="shared" si="13"/>
        <v>32.339999999999996</v>
      </c>
      <c r="V92" s="22">
        <f t="shared" si="14"/>
        <v>10.5</v>
      </c>
      <c r="W92" s="22">
        <v>24.557469999999999</v>
      </c>
      <c r="X92" s="22">
        <v>112.10271</v>
      </c>
      <c r="Y92" s="22">
        <f t="shared" si="15"/>
        <v>73.400000000000006</v>
      </c>
      <c r="Z92" s="22">
        <v>23</v>
      </c>
      <c r="AA92" s="22">
        <v>10</v>
      </c>
      <c r="AB92" s="36" t="s">
        <v>151</v>
      </c>
      <c r="AC92" s="22">
        <v>20</v>
      </c>
    </row>
    <row r="93" spans="1:29">
      <c r="A93" s="30" t="s">
        <v>37</v>
      </c>
      <c r="B93" s="30" t="s">
        <v>31</v>
      </c>
      <c r="C93" s="31">
        <v>40829</v>
      </c>
      <c r="D93" s="30">
        <v>2011</v>
      </c>
      <c r="E93" s="32">
        <v>0.40277777777777773</v>
      </c>
      <c r="F93" s="32">
        <v>0.41319444444444442</v>
      </c>
      <c r="G93" s="32">
        <f t="shared" si="8"/>
        <v>1.0416666666666685E-2</v>
      </c>
      <c r="K93" s="30">
        <v>1</v>
      </c>
      <c r="L93" s="30" t="s">
        <v>165</v>
      </c>
      <c r="M93" s="21" t="s">
        <v>38</v>
      </c>
      <c r="O93" s="22">
        <f t="shared" si="9"/>
        <v>30.029999999999998</v>
      </c>
      <c r="P93" s="22">
        <v>9.1</v>
      </c>
      <c r="Q93" s="22">
        <f t="shared" si="10"/>
        <v>34.65</v>
      </c>
      <c r="R93" s="22">
        <v>10.5</v>
      </c>
      <c r="S93" s="22">
        <f t="shared" si="11"/>
        <v>34.65</v>
      </c>
      <c r="T93" s="22">
        <f t="shared" si="12"/>
        <v>10.5</v>
      </c>
      <c r="U93" s="22">
        <f t="shared" si="13"/>
        <v>32.339999999999996</v>
      </c>
      <c r="V93" s="22">
        <f t="shared" si="14"/>
        <v>10.5</v>
      </c>
      <c r="W93" s="22">
        <v>24.557469999999999</v>
      </c>
      <c r="X93" s="22">
        <v>112.10271</v>
      </c>
      <c r="Y93" s="22">
        <f t="shared" si="15"/>
        <v>73.400000000000006</v>
      </c>
      <c r="Z93" s="22">
        <v>23</v>
      </c>
      <c r="AA93" s="22">
        <v>10</v>
      </c>
      <c r="AB93" s="36" t="s">
        <v>151</v>
      </c>
      <c r="AC93" s="22">
        <v>20</v>
      </c>
    </row>
    <row r="94" spans="1:29">
      <c r="A94" s="30" t="s">
        <v>37</v>
      </c>
      <c r="B94" s="30" t="s">
        <v>31</v>
      </c>
      <c r="C94" s="31">
        <v>40829</v>
      </c>
      <c r="D94" s="30">
        <v>2011</v>
      </c>
      <c r="E94" s="32">
        <v>0.40277777777777773</v>
      </c>
      <c r="F94" s="32">
        <v>0.41319444444444442</v>
      </c>
      <c r="G94" s="32">
        <f t="shared" si="8"/>
        <v>1.0416666666666685E-2</v>
      </c>
      <c r="K94" s="30">
        <v>1</v>
      </c>
      <c r="L94" s="30" t="s">
        <v>165</v>
      </c>
      <c r="M94" s="21" t="s">
        <v>38</v>
      </c>
      <c r="O94" s="22">
        <f t="shared" si="9"/>
        <v>30.029999999999998</v>
      </c>
      <c r="P94" s="22">
        <v>9.1</v>
      </c>
      <c r="Q94" s="22">
        <f t="shared" si="10"/>
        <v>34.65</v>
      </c>
      <c r="R94" s="22">
        <v>10.5</v>
      </c>
      <c r="S94" s="22">
        <f t="shared" si="11"/>
        <v>34.65</v>
      </c>
      <c r="T94" s="22">
        <f t="shared" si="12"/>
        <v>10.5</v>
      </c>
      <c r="U94" s="22">
        <f t="shared" si="13"/>
        <v>32.339999999999996</v>
      </c>
      <c r="V94" s="22">
        <f t="shared" si="14"/>
        <v>10.5</v>
      </c>
      <c r="W94" s="22">
        <v>24.557469999999999</v>
      </c>
      <c r="X94" s="22">
        <v>112.10271</v>
      </c>
      <c r="Y94" s="22">
        <f t="shared" si="15"/>
        <v>73.400000000000006</v>
      </c>
      <c r="Z94" s="22">
        <v>23</v>
      </c>
      <c r="AA94" s="22">
        <v>10</v>
      </c>
      <c r="AB94" s="36" t="s">
        <v>151</v>
      </c>
      <c r="AC94" s="22">
        <v>20</v>
      </c>
    </row>
    <row r="95" spans="1:29">
      <c r="A95" s="30" t="s">
        <v>37</v>
      </c>
      <c r="B95" s="30" t="s">
        <v>31</v>
      </c>
      <c r="C95" s="31">
        <v>40829</v>
      </c>
      <c r="D95" s="30">
        <v>2011</v>
      </c>
      <c r="E95" s="32">
        <v>0.40277777777777773</v>
      </c>
      <c r="F95" s="32">
        <v>0.41319444444444442</v>
      </c>
      <c r="G95" s="32">
        <f t="shared" si="8"/>
        <v>1.0416666666666685E-2</v>
      </c>
      <c r="K95" s="30">
        <v>1</v>
      </c>
      <c r="L95" s="30" t="s">
        <v>165</v>
      </c>
      <c r="M95" s="21" t="s">
        <v>38</v>
      </c>
      <c r="O95" s="22">
        <f t="shared" si="9"/>
        <v>30.029999999999998</v>
      </c>
      <c r="P95" s="22">
        <v>9.1</v>
      </c>
      <c r="Q95" s="22">
        <f t="shared" si="10"/>
        <v>34.65</v>
      </c>
      <c r="R95" s="22">
        <v>10.5</v>
      </c>
      <c r="S95" s="22">
        <f t="shared" si="11"/>
        <v>34.65</v>
      </c>
      <c r="T95" s="22">
        <f t="shared" si="12"/>
        <v>10.5</v>
      </c>
      <c r="U95" s="22">
        <f t="shared" si="13"/>
        <v>32.339999999999996</v>
      </c>
      <c r="V95" s="22">
        <f t="shared" si="14"/>
        <v>10.5</v>
      </c>
      <c r="W95" s="22">
        <v>24.557469999999999</v>
      </c>
      <c r="X95" s="22">
        <v>112.10271</v>
      </c>
      <c r="Y95" s="22">
        <f t="shared" si="15"/>
        <v>73.400000000000006</v>
      </c>
      <c r="Z95" s="22">
        <v>23</v>
      </c>
      <c r="AA95" s="22">
        <v>10</v>
      </c>
      <c r="AB95" s="36" t="s">
        <v>151</v>
      </c>
      <c r="AC95" s="22">
        <v>20</v>
      </c>
    </row>
    <row r="96" spans="1:29">
      <c r="A96" s="30" t="s">
        <v>37</v>
      </c>
      <c r="B96" s="30" t="s">
        <v>31</v>
      </c>
      <c r="C96" s="31">
        <v>40829</v>
      </c>
      <c r="D96" s="30">
        <v>2011</v>
      </c>
      <c r="E96" s="32">
        <v>0.40277777777777773</v>
      </c>
      <c r="F96" s="32">
        <v>0.41319444444444442</v>
      </c>
      <c r="G96" s="32">
        <f t="shared" si="8"/>
        <v>1.0416666666666685E-2</v>
      </c>
      <c r="K96" s="30">
        <v>1</v>
      </c>
      <c r="L96" s="30" t="s">
        <v>165</v>
      </c>
      <c r="M96" s="21" t="s">
        <v>38</v>
      </c>
      <c r="O96" s="22">
        <f t="shared" si="9"/>
        <v>30.029999999999998</v>
      </c>
      <c r="P96" s="22">
        <v>9.1</v>
      </c>
      <c r="Q96" s="22">
        <f t="shared" si="10"/>
        <v>34.65</v>
      </c>
      <c r="R96" s="22">
        <v>10.5</v>
      </c>
      <c r="S96" s="22">
        <f t="shared" si="11"/>
        <v>34.65</v>
      </c>
      <c r="T96" s="22">
        <f t="shared" si="12"/>
        <v>10.5</v>
      </c>
      <c r="U96" s="22">
        <f t="shared" si="13"/>
        <v>32.339999999999996</v>
      </c>
      <c r="V96" s="22">
        <f t="shared" si="14"/>
        <v>10.5</v>
      </c>
      <c r="W96" s="22">
        <v>24.557469999999999</v>
      </c>
      <c r="X96" s="22">
        <v>112.10271</v>
      </c>
      <c r="Y96" s="22">
        <f t="shared" si="15"/>
        <v>73.400000000000006</v>
      </c>
      <c r="Z96" s="22">
        <v>23</v>
      </c>
      <c r="AA96" s="22">
        <v>10</v>
      </c>
      <c r="AB96" s="35" t="s">
        <v>222</v>
      </c>
      <c r="AC96" s="22">
        <v>25</v>
      </c>
    </row>
    <row r="97" spans="1:29">
      <c r="A97" s="30" t="s">
        <v>37</v>
      </c>
      <c r="B97" s="30" t="s">
        <v>31</v>
      </c>
      <c r="C97" s="31">
        <v>40829</v>
      </c>
      <c r="D97" s="30">
        <v>2011</v>
      </c>
      <c r="E97" s="32">
        <v>0.40277777777777773</v>
      </c>
      <c r="F97" s="32">
        <v>0.41319444444444442</v>
      </c>
      <c r="G97" s="32">
        <f t="shared" si="8"/>
        <v>1.0416666666666685E-2</v>
      </c>
      <c r="K97" s="30">
        <v>1</v>
      </c>
      <c r="L97" s="30" t="s">
        <v>165</v>
      </c>
      <c r="M97" s="21" t="s">
        <v>38</v>
      </c>
      <c r="O97" s="22">
        <f t="shared" si="9"/>
        <v>30.029999999999998</v>
      </c>
      <c r="P97" s="22">
        <v>9.1</v>
      </c>
      <c r="Q97" s="22">
        <f t="shared" si="10"/>
        <v>34.65</v>
      </c>
      <c r="R97" s="22">
        <v>10.5</v>
      </c>
      <c r="S97" s="22">
        <f t="shared" si="11"/>
        <v>34.65</v>
      </c>
      <c r="T97" s="22">
        <f t="shared" si="12"/>
        <v>10.5</v>
      </c>
      <c r="U97" s="22">
        <f t="shared" si="13"/>
        <v>32.339999999999996</v>
      </c>
      <c r="V97" s="22">
        <f t="shared" si="14"/>
        <v>10.5</v>
      </c>
      <c r="W97" s="22">
        <v>24.557469999999999</v>
      </c>
      <c r="X97" s="22">
        <v>112.10271</v>
      </c>
      <c r="Y97" s="22">
        <f t="shared" si="15"/>
        <v>73.400000000000006</v>
      </c>
      <c r="Z97" s="22">
        <v>23</v>
      </c>
      <c r="AA97" s="22">
        <v>10</v>
      </c>
      <c r="AB97" s="35" t="s">
        <v>222</v>
      </c>
      <c r="AC97" s="22">
        <v>25</v>
      </c>
    </row>
    <row r="98" spans="1:29">
      <c r="A98" s="30" t="s">
        <v>37</v>
      </c>
      <c r="B98" s="30" t="s">
        <v>31</v>
      </c>
      <c r="C98" s="31">
        <v>40829</v>
      </c>
      <c r="D98" s="30">
        <v>2011</v>
      </c>
      <c r="E98" s="32">
        <v>0.40277777777777773</v>
      </c>
      <c r="F98" s="32">
        <v>0.41319444444444442</v>
      </c>
      <c r="G98" s="32">
        <f t="shared" si="8"/>
        <v>1.0416666666666685E-2</v>
      </c>
      <c r="K98" s="30">
        <v>1</v>
      </c>
      <c r="L98" s="30" t="s">
        <v>165</v>
      </c>
      <c r="M98" s="21" t="s">
        <v>38</v>
      </c>
      <c r="O98" s="22">
        <f t="shared" si="9"/>
        <v>30.029999999999998</v>
      </c>
      <c r="P98" s="22">
        <v>9.1</v>
      </c>
      <c r="Q98" s="22">
        <f t="shared" si="10"/>
        <v>34.65</v>
      </c>
      <c r="R98" s="22">
        <v>10.5</v>
      </c>
      <c r="S98" s="22">
        <f t="shared" si="11"/>
        <v>34.65</v>
      </c>
      <c r="T98" s="22">
        <f t="shared" si="12"/>
        <v>10.5</v>
      </c>
      <c r="U98" s="22">
        <f t="shared" si="13"/>
        <v>32.339999999999996</v>
      </c>
      <c r="V98" s="22">
        <f t="shared" si="14"/>
        <v>10.5</v>
      </c>
      <c r="W98" s="22">
        <v>24.557469999999999</v>
      </c>
      <c r="X98" s="22">
        <v>112.10271</v>
      </c>
      <c r="Y98" s="22">
        <f t="shared" si="15"/>
        <v>73.400000000000006</v>
      </c>
      <c r="Z98" s="22">
        <v>23</v>
      </c>
      <c r="AA98" s="22">
        <v>10</v>
      </c>
      <c r="AB98" s="35" t="s">
        <v>222</v>
      </c>
      <c r="AC98" s="22">
        <v>30</v>
      </c>
    </row>
    <row r="99" spans="1:29">
      <c r="A99" s="30" t="s">
        <v>37</v>
      </c>
      <c r="B99" s="30" t="s">
        <v>31</v>
      </c>
      <c r="C99" s="31">
        <v>40829</v>
      </c>
      <c r="D99" s="30">
        <v>2011</v>
      </c>
      <c r="E99" s="32">
        <v>0.40277777777777773</v>
      </c>
      <c r="F99" s="32">
        <v>0.41319444444444442</v>
      </c>
      <c r="G99" s="32">
        <f t="shared" si="8"/>
        <v>1.0416666666666685E-2</v>
      </c>
      <c r="K99" s="30">
        <v>1</v>
      </c>
      <c r="L99" s="30" t="s">
        <v>165</v>
      </c>
      <c r="M99" s="21" t="s">
        <v>38</v>
      </c>
      <c r="O99" s="22">
        <f t="shared" si="9"/>
        <v>30.029999999999998</v>
      </c>
      <c r="P99" s="22">
        <v>9.1</v>
      </c>
      <c r="Q99" s="22">
        <f t="shared" si="10"/>
        <v>34.65</v>
      </c>
      <c r="R99" s="22">
        <v>10.5</v>
      </c>
      <c r="S99" s="22">
        <f t="shared" si="11"/>
        <v>34.65</v>
      </c>
      <c r="T99" s="22">
        <f t="shared" si="12"/>
        <v>10.5</v>
      </c>
      <c r="U99" s="22">
        <f t="shared" si="13"/>
        <v>32.339999999999996</v>
      </c>
      <c r="V99" s="22">
        <f t="shared" si="14"/>
        <v>10.5</v>
      </c>
      <c r="W99" s="22">
        <v>24.557469999999999</v>
      </c>
      <c r="X99" s="22">
        <v>112.10271</v>
      </c>
      <c r="Y99" s="22">
        <f t="shared" si="15"/>
        <v>73.400000000000006</v>
      </c>
      <c r="Z99" s="22">
        <v>23</v>
      </c>
      <c r="AA99" s="22">
        <v>10</v>
      </c>
      <c r="AB99" s="36" t="s">
        <v>36</v>
      </c>
      <c r="AC99" s="22">
        <v>15</v>
      </c>
    </row>
    <row r="100" spans="1:29">
      <c r="A100" s="30" t="s">
        <v>37</v>
      </c>
      <c r="B100" s="30" t="s">
        <v>31</v>
      </c>
      <c r="C100" s="31">
        <v>40829</v>
      </c>
      <c r="D100" s="30">
        <v>2011</v>
      </c>
      <c r="E100" s="32">
        <v>0.40277777777777773</v>
      </c>
      <c r="F100" s="32">
        <v>0.41319444444444442</v>
      </c>
      <c r="G100" s="32">
        <f t="shared" si="8"/>
        <v>1.0416666666666685E-2</v>
      </c>
      <c r="K100" s="30">
        <v>1</v>
      </c>
      <c r="L100" s="30" t="s">
        <v>165</v>
      </c>
      <c r="M100" s="21" t="s">
        <v>38</v>
      </c>
      <c r="O100" s="22">
        <f t="shared" si="9"/>
        <v>30.029999999999998</v>
      </c>
      <c r="P100" s="22">
        <v>9.1</v>
      </c>
      <c r="Q100" s="22">
        <f t="shared" si="10"/>
        <v>34.65</v>
      </c>
      <c r="R100" s="22">
        <v>10.5</v>
      </c>
      <c r="S100" s="22">
        <f t="shared" si="11"/>
        <v>34.65</v>
      </c>
      <c r="T100" s="22">
        <f t="shared" si="12"/>
        <v>10.5</v>
      </c>
      <c r="U100" s="22">
        <f t="shared" si="13"/>
        <v>32.339999999999996</v>
      </c>
      <c r="V100" s="22">
        <f t="shared" si="14"/>
        <v>10.5</v>
      </c>
      <c r="W100" s="22">
        <v>24.557469999999999</v>
      </c>
      <c r="X100" s="22">
        <v>112.10271</v>
      </c>
      <c r="Y100" s="22">
        <f t="shared" si="15"/>
        <v>73.400000000000006</v>
      </c>
      <c r="Z100" s="22">
        <v>23</v>
      </c>
      <c r="AA100" s="22">
        <v>10</v>
      </c>
      <c r="AB100" s="36" t="s">
        <v>36</v>
      </c>
      <c r="AC100" s="22">
        <v>15</v>
      </c>
    </row>
    <row r="101" spans="1:29">
      <c r="A101" s="30" t="s">
        <v>37</v>
      </c>
      <c r="B101" s="30" t="s">
        <v>31</v>
      </c>
      <c r="C101" s="31">
        <v>40829</v>
      </c>
      <c r="D101" s="30">
        <v>2011</v>
      </c>
      <c r="E101" s="32">
        <v>0.40277777777777773</v>
      </c>
      <c r="F101" s="32">
        <v>0.41319444444444442</v>
      </c>
      <c r="G101" s="32">
        <f t="shared" si="8"/>
        <v>1.0416666666666685E-2</v>
      </c>
      <c r="K101" s="30">
        <v>1</v>
      </c>
      <c r="L101" s="30" t="s">
        <v>165</v>
      </c>
      <c r="M101" s="21" t="s">
        <v>38</v>
      </c>
      <c r="O101" s="22">
        <f t="shared" si="9"/>
        <v>30.029999999999998</v>
      </c>
      <c r="P101" s="22">
        <v>9.1</v>
      </c>
      <c r="Q101" s="22">
        <f t="shared" si="10"/>
        <v>34.65</v>
      </c>
      <c r="R101" s="22">
        <v>10.5</v>
      </c>
      <c r="S101" s="22">
        <f t="shared" si="11"/>
        <v>34.65</v>
      </c>
      <c r="T101" s="22">
        <f t="shared" si="12"/>
        <v>10.5</v>
      </c>
      <c r="U101" s="22">
        <f t="shared" si="13"/>
        <v>32.339999999999996</v>
      </c>
      <c r="V101" s="22">
        <f t="shared" si="14"/>
        <v>10.5</v>
      </c>
      <c r="W101" s="22">
        <v>24.557469999999999</v>
      </c>
      <c r="X101" s="22">
        <v>112.10271</v>
      </c>
      <c r="Y101" s="22">
        <f t="shared" si="15"/>
        <v>73.400000000000006</v>
      </c>
      <c r="Z101" s="22">
        <v>23</v>
      </c>
      <c r="AA101" s="22">
        <v>10</v>
      </c>
      <c r="AB101" s="36" t="s">
        <v>36</v>
      </c>
      <c r="AC101" s="22">
        <v>15</v>
      </c>
    </row>
    <row r="102" spans="1:29">
      <c r="A102" s="30" t="s">
        <v>37</v>
      </c>
      <c r="B102" s="30" t="s">
        <v>31</v>
      </c>
      <c r="C102" s="31">
        <v>40829</v>
      </c>
      <c r="D102" s="30">
        <v>2011</v>
      </c>
      <c r="E102" s="32">
        <v>0.40277777777777773</v>
      </c>
      <c r="F102" s="32">
        <v>0.41319444444444442</v>
      </c>
      <c r="G102" s="32">
        <f t="shared" si="8"/>
        <v>1.0416666666666685E-2</v>
      </c>
      <c r="K102" s="30">
        <v>1</v>
      </c>
      <c r="L102" s="30" t="s">
        <v>165</v>
      </c>
      <c r="M102" s="21" t="s">
        <v>38</v>
      </c>
      <c r="O102" s="22">
        <f t="shared" si="9"/>
        <v>30.029999999999998</v>
      </c>
      <c r="P102" s="22">
        <v>9.1</v>
      </c>
      <c r="Q102" s="22">
        <f t="shared" si="10"/>
        <v>34.65</v>
      </c>
      <c r="R102" s="22">
        <v>10.5</v>
      </c>
      <c r="S102" s="22">
        <f t="shared" si="11"/>
        <v>34.65</v>
      </c>
      <c r="T102" s="22">
        <f t="shared" si="12"/>
        <v>10.5</v>
      </c>
      <c r="U102" s="22">
        <f t="shared" si="13"/>
        <v>32.339999999999996</v>
      </c>
      <c r="V102" s="22">
        <f t="shared" si="14"/>
        <v>10.5</v>
      </c>
      <c r="W102" s="22">
        <v>24.557469999999999</v>
      </c>
      <c r="X102" s="22">
        <v>112.10271</v>
      </c>
      <c r="Y102" s="22">
        <f t="shared" si="15"/>
        <v>73.400000000000006</v>
      </c>
      <c r="Z102" s="22">
        <v>23</v>
      </c>
      <c r="AA102" s="22">
        <v>10</v>
      </c>
      <c r="AB102" s="36" t="s">
        <v>36</v>
      </c>
      <c r="AC102" s="22">
        <v>15</v>
      </c>
    </row>
    <row r="103" spans="1:29">
      <c r="A103" s="30" t="s">
        <v>37</v>
      </c>
      <c r="B103" s="30" t="s">
        <v>31</v>
      </c>
      <c r="C103" s="31">
        <v>40829</v>
      </c>
      <c r="D103" s="30">
        <v>2011</v>
      </c>
      <c r="E103" s="32">
        <v>0.40277777777777773</v>
      </c>
      <c r="F103" s="32">
        <v>0.41319444444444442</v>
      </c>
      <c r="G103" s="32">
        <f t="shared" si="8"/>
        <v>1.0416666666666685E-2</v>
      </c>
      <c r="K103" s="30">
        <v>1</v>
      </c>
      <c r="L103" s="30" t="s">
        <v>165</v>
      </c>
      <c r="M103" s="21" t="s">
        <v>38</v>
      </c>
      <c r="O103" s="22">
        <f t="shared" si="9"/>
        <v>30.029999999999998</v>
      </c>
      <c r="P103" s="22">
        <v>9.1</v>
      </c>
      <c r="Q103" s="22">
        <f t="shared" si="10"/>
        <v>34.65</v>
      </c>
      <c r="R103" s="22">
        <v>10.5</v>
      </c>
      <c r="S103" s="22">
        <f t="shared" si="11"/>
        <v>34.65</v>
      </c>
      <c r="T103" s="22">
        <f t="shared" si="12"/>
        <v>10.5</v>
      </c>
      <c r="U103" s="22">
        <f t="shared" si="13"/>
        <v>32.339999999999996</v>
      </c>
      <c r="V103" s="22">
        <f t="shared" si="14"/>
        <v>10.5</v>
      </c>
      <c r="W103" s="22">
        <v>24.557469999999999</v>
      </c>
      <c r="X103" s="22">
        <v>112.10271</v>
      </c>
      <c r="Y103" s="22">
        <f t="shared" si="15"/>
        <v>73.400000000000006</v>
      </c>
      <c r="Z103" s="22">
        <v>23</v>
      </c>
      <c r="AA103" s="22">
        <v>10</v>
      </c>
      <c r="AB103" s="36" t="s">
        <v>36</v>
      </c>
      <c r="AC103" s="22">
        <v>15</v>
      </c>
    </row>
    <row r="104" spans="1:29">
      <c r="A104" s="30" t="s">
        <v>37</v>
      </c>
      <c r="B104" s="30" t="s">
        <v>31</v>
      </c>
      <c r="C104" s="31">
        <v>40829</v>
      </c>
      <c r="D104" s="30">
        <v>2011</v>
      </c>
      <c r="E104" s="32">
        <v>0.40277777777777773</v>
      </c>
      <c r="F104" s="32">
        <v>0.41319444444444442</v>
      </c>
      <c r="G104" s="32">
        <f t="shared" si="8"/>
        <v>1.0416666666666685E-2</v>
      </c>
      <c r="K104" s="30">
        <v>1</v>
      </c>
      <c r="L104" s="30" t="s">
        <v>165</v>
      </c>
      <c r="M104" s="21" t="s">
        <v>38</v>
      </c>
      <c r="O104" s="22">
        <f t="shared" si="9"/>
        <v>30.029999999999998</v>
      </c>
      <c r="P104" s="22">
        <v>9.1</v>
      </c>
      <c r="Q104" s="22">
        <f t="shared" si="10"/>
        <v>34.65</v>
      </c>
      <c r="R104" s="22">
        <v>10.5</v>
      </c>
      <c r="S104" s="22">
        <f t="shared" si="11"/>
        <v>34.65</v>
      </c>
      <c r="T104" s="22">
        <f t="shared" si="12"/>
        <v>10.5</v>
      </c>
      <c r="U104" s="22">
        <f t="shared" si="13"/>
        <v>32.339999999999996</v>
      </c>
      <c r="V104" s="22">
        <f t="shared" si="14"/>
        <v>10.5</v>
      </c>
      <c r="W104" s="22">
        <v>24.557469999999999</v>
      </c>
      <c r="X104" s="22">
        <v>112.10271</v>
      </c>
      <c r="Y104" s="22">
        <f t="shared" si="15"/>
        <v>73.400000000000006</v>
      </c>
      <c r="Z104" s="22">
        <v>23</v>
      </c>
      <c r="AA104" s="22">
        <v>10</v>
      </c>
      <c r="AB104" s="36" t="s">
        <v>36</v>
      </c>
      <c r="AC104" s="22">
        <v>15</v>
      </c>
    </row>
    <row r="105" spans="1:29">
      <c r="A105" s="30" t="s">
        <v>37</v>
      </c>
      <c r="B105" s="30" t="s">
        <v>31</v>
      </c>
      <c r="C105" s="31">
        <v>40829</v>
      </c>
      <c r="D105" s="30">
        <v>2011</v>
      </c>
      <c r="E105" s="32">
        <v>0.40277777777777773</v>
      </c>
      <c r="F105" s="32">
        <v>0.41319444444444442</v>
      </c>
      <c r="G105" s="32">
        <f t="shared" si="8"/>
        <v>1.0416666666666685E-2</v>
      </c>
      <c r="K105" s="30">
        <v>1</v>
      </c>
      <c r="L105" s="30" t="s">
        <v>165</v>
      </c>
      <c r="M105" s="21" t="s">
        <v>38</v>
      </c>
      <c r="O105" s="22">
        <f t="shared" si="9"/>
        <v>30.029999999999998</v>
      </c>
      <c r="P105" s="22">
        <v>9.1</v>
      </c>
      <c r="Q105" s="22">
        <f t="shared" si="10"/>
        <v>34.65</v>
      </c>
      <c r="R105" s="22">
        <v>10.5</v>
      </c>
      <c r="S105" s="22">
        <f t="shared" si="11"/>
        <v>34.65</v>
      </c>
      <c r="T105" s="22">
        <f t="shared" si="12"/>
        <v>10.5</v>
      </c>
      <c r="U105" s="22">
        <f t="shared" si="13"/>
        <v>32.339999999999996</v>
      </c>
      <c r="V105" s="22">
        <f t="shared" si="14"/>
        <v>10.5</v>
      </c>
      <c r="W105" s="22">
        <v>24.557469999999999</v>
      </c>
      <c r="X105" s="22">
        <v>112.10271</v>
      </c>
      <c r="Y105" s="22">
        <f t="shared" si="15"/>
        <v>73.400000000000006</v>
      </c>
      <c r="Z105" s="22">
        <v>23</v>
      </c>
      <c r="AA105" s="22">
        <v>10</v>
      </c>
      <c r="AB105" s="36" t="s">
        <v>36</v>
      </c>
      <c r="AC105" s="22">
        <v>15</v>
      </c>
    </row>
    <row r="106" spans="1:29">
      <c r="A106" s="30" t="s">
        <v>37</v>
      </c>
      <c r="B106" s="30" t="s">
        <v>31</v>
      </c>
      <c r="C106" s="31">
        <v>40829</v>
      </c>
      <c r="D106" s="30">
        <v>2011</v>
      </c>
      <c r="E106" s="32">
        <v>0.40277777777777773</v>
      </c>
      <c r="F106" s="32">
        <v>0.41319444444444442</v>
      </c>
      <c r="G106" s="32">
        <f t="shared" si="8"/>
        <v>1.0416666666666685E-2</v>
      </c>
      <c r="K106" s="30">
        <v>1</v>
      </c>
      <c r="L106" s="30" t="s">
        <v>165</v>
      </c>
      <c r="M106" s="21" t="s">
        <v>38</v>
      </c>
      <c r="O106" s="22">
        <f t="shared" si="9"/>
        <v>30.029999999999998</v>
      </c>
      <c r="P106" s="22">
        <v>9.1</v>
      </c>
      <c r="Q106" s="22">
        <f t="shared" si="10"/>
        <v>34.65</v>
      </c>
      <c r="R106" s="22">
        <v>10.5</v>
      </c>
      <c r="S106" s="22">
        <f t="shared" si="11"/>
        <v>34.65</v>
      </c>
      <c r="T106" s="22">
        <f t="shared" si="12"/>
        <v>10.5</v>
      </c>
      <c r="U106" s="22">
        <f t="shared" si="13"/>
        <v>32.339999999999996</v>
      </c>
      <c r="V106" s="22">
        <f t="shared" si="14"/>
        <v>10.5</v>
      </c>
      <c r="W106" s="22">
        <v>24.557469999999999</v>
      </c>
      <c r="X106" s="22">
        <v>112.10271</v>
      </c>
      <c r="Y106" s="22">
        <f t="shared" si="15"/>
        <v>73.400000000000006</v>
      </c>
      <c r="Z106" s="22">
        <v>23</v>
      </c>
      <c r="AA106" s="22">
        <v>10</v>
      </c>
      <c r="AB106" s="36" t="s">
        <v>36</v>
      </c>
      <c r="AC106" s="22">
        <v>15</v>
      </c>
    </row>
    <row r="107" spans="1:29">
      <c r="A107" s="30" t="s">
        <v>37</v>
      </c>
      <c r="B107" s="30" t="s">
        <v>31</v>
      </c>
      <c r="C107" s="31">
        <v>40829</v>
      </c>
      <c r="D107" s="30">
        <v>2011</v>
      </c>
      <c r="E107" s="32">
        <v>0.40277777777777773</v>
      </c>
      <c r="F107" s="32">
        <v>0.41319444444444442</v>
      </c>
      <c r="G107" s="32">
        <f t="shared" si="8"/>
        <v>1.0416666666666685E-2</v>
      </c>
      <c r="K107" s="30">
        <v>1</v>
      </c>
      <c r="L107" s="30" t="s">
        <v>165</v>
      </c>
      <c r="M107" s="21" t="s">
        <v>38</v>
      </c>
      <c r="O107" s="22">
        <f t="shared" si="9"/>
        <v>30.029999999999998</v>
      </c>
      <c r="P107" s="22">
        <v>9.1</v>
      </c>
      <c r="Q107" s="22">
        <f t="shared" si="10"/>
        <v>34.65</v>
      </c>
      <c r="R107" s="22">
        <v>10.5</v>
      </c>
      <c r="S107" s="22">
        <f t="shared" si="11"/>
        <v>34.65</v>
      </c>
      <c r="T107" s="22">
        <f t="shared" si="12"/>
        <v>10.5</v>
      </c>
      <c r="U107" s="22">
        <f t="shared" si="13"/>
        <v>32.339999999999996</v>
      </c>
      <c r="V107" s="22">
        <f t="shared" si="14"/>
        <v>10.5</v>
      </c>
      <c r="W107" s="22">
        <v>24.557469999999999</v>
      </c>
      <c r="X107" s="22">
        <v>112.10271</v>
      </c>
      <c r="Y107" s="22">
        <f t="shared" si="15"/>
        <v>73.400000000000006</v>
      </c>
      <c r="Z107" s="22">
        <v>23</v>
      </c>
      <c r="AA107" s="22">
        <v>10</v>
      </c>
      <c r="AB107" s="36" t="s">
        <v>36</v>
      </c>
      <c r="AC107" s="22">
        <v>15</v>
      </c>
    </row>
    <row r="108" spans="1:29">
      <c r="A108" s="30" t="s">
        <v>37</v>
      </c>
      <c r="B108" s="30" t="s">
        <v>31</v>
      </c>
      <c r="C108" s="31">
        <v>40829</v>
      </c>
      <c r="D108" s="30">
        <v>2011</v>
      </c>
      <c r="E108" s="32">
        <v>0.40277777777777773</v>
      </c>
      <c r="F108" s="32">
        <v>0.41319444444444442</v>
      </c>
      <c r="G108" s="32">
        <f t="shared" si="8"/>
        <v>1.0416666666666685E-2</v>
      </c>
      <c r="K108" s="30">
        <v>1</v>
      </c>
      <c r="L108" s="30" t="s">
        <v>165</v>
      </c>
      <c r="M108" s="21" t="s">
        <v>38</v>
      </c>
      <c r="O108" s="22">
        <f t="shared" si="9"/>
        <v>30.029999999999998</v>
      </c>
      <c r="P108" s="22">
        <v>9.1</v>
      </c>
      <c r="Q108" s="22">
        <f t="shared" si="10"/>
        <v>34.65</v>
      </c>
      <c r="R108" s="22">
        <v>10.5</v>
      </c>
      <c r="S108" s="22">
        <f t="shared" si="11"/>
        <v>34.65</v>
      </c>
      <c r="T108" s="22">
        <f t="shared" si="12"/>
        <v>10.5</v>
      </c>
      <c r="U108" s="22">
        <f t="shared" si="13"/>
        <v>32.339999999999996</v>
      </c>
      <c r="V108" s="22">
        <f t="shared" si="14"/>
        <v>10.5</v>
      </c>
      <c r="W108" s="22">
        <v>24.557469999999999</v>
      </c>
      <c r="X108" s="22">
        <v>112.10271</v>
      </c>
      <c r="Y108" s="22">
        <f t="shared" si="15"/>
        <v>73.400000000000006</v>
      </c>
      <c r="Z108" s="22">
        <v>23</v>
      </c>
      <c r="AA108" s="22">
        <v>10</v>
      </c>
      <c r="AB108" s="36" t="s">
        <v>36</v>
      </c>
      <c r="AC108" s="22">
        <v>15</v>
      </c>
    </row>
    <row r="109" spans="1:29">
      <c r="A109" s="30" t="s">
        <v>37</v>
      </c>
      <c r="B109" s="30" t="s">
        <v>31</v>
      </c>
      <c r="C109" s="31">
        <v>40829</v>
      </c>
      <c r="D109" s="30">
        <v>2011</v>
      </c>
      <c r="E109" s="32">
        <v>0.40277777777777773</v>
      </c>
      <c r="F109" s="32">
        <v>0.41319444444444442</v>
      </c>
      <c r="G109" s="32">
        <f t="shared" si="8"/>
        <v>1.0416666666666685E-2</v>
      </c>
      <c r="K109" s="30">
        <v>1</v>
      </c>
      <c r="L109" s="30" t="s">
        <v>165</v>
      </c>
      <c r="M109" s="21" t="s">
        <v>38</v>
      </c>
      <c r="O109" s="22">
        <f t="shared" si="9"/>
        <v>30.029999999999998</v>
      </c>
      <c r="P109" s="22">
        <v>9.1</v>
      </c>
      <c r="Q109" s="22">
        <f t="shared" si="10"/>
        <v>34.65</v>
      </c>
      <c r="R109" s="22">
        <v>10.5</v>
      </c>
      <c r="S109" s="22">
        <f t="shared" si="11"/>
        <v>34.65</v>
      </c>
      <c r="T109" s="22">
        <f t="shared" si="12"/>
        <v>10.5</v>
      </c>
      <c r="U109" s="22">
        <f t="shared" si="13"/>
        <v>32.339999999999996</v>
      </c>
      <c r="V109" s="22">
        <f t="shared" si="14"/>
        <v>10.5</v>
      </c>
      <c r="W109" s="22">
        <v>24.557469999999999</v>
      </c>
      <c r="X109" s="22">
        <v>112.10271</v>
      </c>
      <c r="Y109" s="22">
        <f t="shared" si="15"/>
        <v>73.400000000000006</v>
      </c>
      <c r="Z109" s="22">
        <v>23</v>
      </c>
      <c r="AA109" s="22">
        <v>10</v>
      </c>
      <c r="AB109" s="36" t="s">
        <v>36</v>
      </c>
      <c r="AC109" s="22">
        <v>15</v>
      </c>
    </row>
    <row r="110" spans="1:29">
      <c r="A110" s="30" t="s">
        <v>37</v>
      </c>
      <c r="B110" s="30" t="s">
        <v>31</v>
      </c>
      <c r="C110" s="31">
        <v>40829</v>
      </c>
      <c r="D110" s="30">
        <v>2011</v>
      </c>
      <c r="E110" s="32">
        <v>0.40277777777777773</v>
      </c>
      <c r="F110" s="32">
        <v>0.41319444444444442</v>
      </c>
      <c r="G110" s="32">
        <f t="shared" si="8"/>
        <v>1.0416666666666685E-2</v>
      </c>
      <c r="K110" s="30">
        <v>1</v>
      </c>
      <c r="L110" s="30" t="s">
        <v>165</v>
      </c>
      <c r="M110" s="21" t="s">
        <v>38</v>
      </c>
      <c r="O110" s="22">
        <f t="shared" si="9"/>
        <v>30.029999999999998</v>
      </c>
      <c r="P110" s="22">
        <v>9.1</v>
      </c>
      <c r="Q110" s="22">
        <f t="shared" si="10"/>
        <v>34.65</v>
      </c>
      <c r="R110" s="22">
        <v>10.5</v>
      </c>
      <c r="S110" s="22">
        <f t="shared" si="11"/>
        <v>34.65</v>
      </c>
      <c r="T110" s="22">
        <f t="shared" si="12"/>
        <v>10.5</v>
      </c>
      <c r="U110" s="22">
        <f t="shared" si="13"/>
        <v>32.339999999999996</v>
      </c>
      <c r="V110" s="22">
        <f t="shared" si="14"/>
        <v>10.5</v>
      </c>
      <c r="W110" s="22">
        <v>24.557469999999999</v>
      </c>
      <c r="X110" s="22">
        <v>112.10271</v>
      </c>
      <c r="Y110" s="22">
        <f t="shared" si="15"/>
        <v>73.400000000000006</v>
      </c>
      <c r="Z110" s="22">
        <v>23</v>
      </c>
      <c r="AA110" s="22">
        <v>10</v>
      </c>
      <c r="AB110" s="36" t="s">
        <v>36</v>
      </c>
      <c r="AC110" s="22">
        <v>15</v>
      </c>
    </row>
    <row r="111" spans="1:29">
      <c r="A111" s="30" t="s">
        <v>37</v>
      </c>
      <c r="B111" s="30" t="s">
        <v>31</v>
      </c>
      <c r="C111" s="31">
        <v>40829</v>
      </c>
      <c r="D111" s="30">
        <v>2011</v>
      </c>
      <c r="E111" s="32">
        <v>0.40277777777777773</v>
      </c>
      <c r="F111" s="32">
        <v>0.41319444444444442</v>
      </c>
      <c r="G111" s="32">
        <f t="shared" si="8"/>
        <v>1.0416666666666685E-2</v>
      </c>
      <c r="K111" s="30">
        <v>1</v>
      </c>
      <c r="L111" s="30" t="s">
        <v>165</v>
      </c>
      <c r="M111" s="21" t="s">
        <v>38</v>
      </c>
      <c r="O111" s="22">
        <f t="shared" si="9"/>
        <v>30.029999999999998</v>
      </c>
      <c r="P111" s="22">
        <v>9.1</v>
      </c>
      <c r="Q111" s="22">
        <f t="shared" si="10"/>
        <v>34.65</v>
      </c>
      <c r="R111" s="22">
        <v>10.5</v>
      </c>
      <c r="S111" s="22">
        <f t="shared" si="11"/>
        <v>34.65</v>
      </c>
      <c r="T111" s="22">
        <f t="shared" si="12"/>
        <v>10.5</v>
      </c>
      <c r="U111" s="22">
        <f t="shared" si="13"/>
        <v>32.339999999999996</v>
      </c>
      <c r="V111" s="22">
        <f t="shared" si="14"/>
        <v>10.5</v>
      </c>
      <c r="W111" s="22">
        <v>24.557469999999999</v>
      </c>
      <c r="X111" s="22">
        <v>112.10271</v>
      </c>
      <c r="Y111" s="22">
        <f t="shared" si="15"/>
        <v>73.400000000000006</v>
      </c>
      <c r="Z111" s="22">
        <v>23</v>
      </c>
      <c r="AA111" s="22">
        <v>10</v>
      </c>
      <c r="AB111" s="36" t="s">
        <v>36</v>
      </c>
      <c r="AC111" s="22">
        <v>15</v>
      </c>
    </row>
    <row r="112" spans="1:29">
      <c r="A112" s="30" t="s">
        <v>37</v>
      </c>
      <c r="B112" s="30" t="s">
        <v>31</v>
      </c>
      <c r="C112" s="31">
        <v>40829</v>
      </c>
      <c r="D112" s="30">
        <v>2011</v>
      </c>
      <c r="E112" s="32">
        <v>0.40277777777777773</v>
      </c>
      <c r="F112" s="32">
        <v>0.41319444444444442</v>
      </c>
      <c r="G112" s="32">
        <f t="shared" si="8"/>
        <v>1.0416666666666685E-2</v>
      </c>
      <c r="K112" s="30">
        <v>1</v>
      </c>
      <c r="L112" s="30" t="s">
        <v>165</v>
      </c>
      <c r="M112" s="21" t="s">
        <v>38</v>
      </c>
      <c r="O112" s="22">
        <f t="shared" si="9"/>
        <v>30.029999999999998</v>
      </c>
      <c r="P112" s="22">
        <v>9.1</v>
      </c>
      <c r="Q112" s="22">
        <f t="shared" si="10"/>
        <v>34.65</v>
      </c>
      <c r="R112" s="22">
        <v>10.5</v>
      </c>
      <c r="S112" s="22">
        <f t="shared" si="11"/>
        <v>34.65</v>
      </c>
      <c r="T112" s="22">
        <f t="shared" si="12"/>
        <v>10.5</v>
      </c>
      <c r="U112" s="22">
        <f t="shared" si="13"/>
        <v>32.339999999999996</v>
      </c>
      <c r="V112" s="22">
        <f t="shared" si="14"/>
        <v>10.5</v>
      </c>
      <c r="W112" s="22">
        <v>24.557469999999999</v>
      </c>
      <c r="X112" s="22">
        <v>112.10271</v>
      </c>
      <c r="Y112" s="22">
        <f t="shared" si="15"/>
        <v>73.400000000000006</v>
      </c>
      <c r="Z112" s="22">
        <v>23</v>
      </c>
      <c r="AA112" s="22">
        <v>10</v>
      </c>
      <c r="AB112" s="36" t="s">
        <v>36</v>
      </c>
      <c r="AC112" s="22">
        <v>15</v>
      </c>
    </row>
    <row r="113" spans="1:29">
      <c r="A113" s="30" t="s">
        <v>37</v>
      </c>
      <c r="B113" s="30" t="s">
        <v>31</v>
      </c>
      <c r="C113" s="31">
        <v>40829</v>
      </c>
      <c r="D113" s="30">
        <v>2011</v>
      </c>
      <c r="E113" s="32">
        <v>0.40277777777777773</v>
      </c>
      <c r="F113" s="32">
        <v>0.41319444444444442</v>
      </c>
      <c r="G113" s="32">
        <f t="shared" si="8"/>
        <v>1.0416666666666685E-2</v>
      </c>
      <c r="K113" s="30">
        <v>1</v>
      </c>
      <c r="L113" s="30" t="s">
        <v>165</v>
      </c>
      <c r="M113" s="21" t="s">
        <v>38</v>
      </c>
      <c r="O113" s="22">
        <f t="shared" si="9"/>
        <v>30.029999999999998</v>
      </c>
      <c r="P113" s="22">
        <v>9.1</v>
      </c>
      <c r="Q113" s="22">
        <f t="shared" si="10"/>
        <v>34.65</v>
      </c>
      <c r="R113" s="22">
        <v>10.5</v>
      </c>
      <c r="S113" s="22">
        <f t="shared" si="11"/>
        <v>34.65</v>
      </c>
      <c r="T113" s="22">
        <f t="shared" si="12"/>
        <v>10.5</v>
      </c>
      <c r="U113" s="22">
        <f t="shared" si="13"/>
        <v>32.339999999999996</v>
      </c>
      <c r="V113" s="22">
        <f t="shared" si="14"/>
        <v>10.5</v>
      </c>
      <c r="W113" s="22">
        <v>24.557469999999999</v>
      </c>
      <c r="X113" s="22">
        <v>112.10271</v>
      </c>
      <c r="Y113" s="22">
        <f t="shared" si="15"/>
        <v>73.400000000000006</v>
      </c>
      <c r="Z113" s="22">
        <v>23</v>
      </c>
      <c r="AA113" s="22">
        <v>10</v>
      </c>
      <c r="AB113" s="36" t="s">
        <v>36</v>
      </c>
      <c r="AC113" s="22">
        <v>15</v>
      </c>
    </row>
    <row r="114" spans="1:29">
      <c r="A114" s="30" t="s">
        <v>37</v>
      </c>
      <c r="B114" s="30" t="s">
        <v>31</v>
      </c>
      <c r="C114" s="31">
        <v>40829</v>
      </c>
      <c r="D114" s="30">
        <v>2011</v>
      </c>
      <c r="E114" s="32">
        <v>0.40277777777777773</v>
      </c>
      <c r="F114" s="32">
        <v>0.41319444444444442</v>
      </c>
      <c r="G114" s="32">
        <f t="shared" si="8"/>
        <v>1.0416666666666685E-2</v>
      </c>
      <c r="K114" s="30">
        <v>1</v>
      </c>
      <c r="L114" s="30" t="s">
        <v>165</v>
      </c>
      <c r="M114" s="21" t="s">
        <v>38</v>
      </c>
      <c r="O114" s="22">
        <f t="shared" si="9"/>
        <v>30.029999999999998</v>
      </c>
      <c r="P114" s="22">
        <v>9.1</v>
      </c>
      <c r="Q114" s="22">
        <f t="shared" si="10"/>
        <v>34.65</v>
      </c>
      <c r="R114" s="22">
        <v>10.5</v>
      </c>
      <c r="S114" s="22">
        <f t="shared" si="11"/>
        <v>34.65</v>
      </c>
      <c r="T114" s="22">
        <f t="shared" si="12"/>
        <v>10.5</v>
      </c>
      <c r="U114" s="22">
        <f t="shared" si="13"/>
        <v>32.339999999999996</v>
      </c>
      <c r="V114" s="22">
        <f t="shared" si="14"/>
        <v>10.5</v>
      </c>
      <c r="W114" s="22">
        <v>24.557469999999999</v>
      </c>
      <c r="X114" s="22">
        <v>112.10271</v>
      </c>
      <c r="Y114" s="22">
        <f t="shared" si="15"/>
        <v>73.400000000000006</v>
      </c>
      <c r="Z114" s="22">
        <v>23</v>
      </c>
      <c r="AA114" s="22">
        <v>10</v>
      </c>
      <c r="AB114" s="36" t="s">
        <v>36</v>
      </c>
      <c r="AC114" s="22">
        <v>15</v>
      </c>
    </row>
    <row r="115" spans="1:29">
      <c r="A115" s="30" t="s">
        <v>37</v>
      </c>
      <c r="B115" s="30" t="s">
        <v>31</v>
      </c>
      <c r="C115" s="31">
        <v>40829</v>
      </c>
      <c r="D115" s="30">
        <v>2011</v>
      </c>
      <c r="E115" s="32">
        <v>0.40277777777777773</v>
      </c>
      <c r="F115" s="32">
        <v>0.41319444444444442</v>
      </c>
      <c r="G115" s="32">
        <f t="shared" si="8"/>
        <v>1.0416666666666685E-2</v>
      </c>
      <c r="K115" s="30">
        <v>1</v>
      </c>
      <c r="L115" s="30" t="s">
        <v>165</v>
      </c>
      <c r="M115" s="21" t="s">
        <v>38</v>
      </c>
      <c r="O115" s="22">
        <f t="shared" si="9"/>
        <v>30.029999999999998</v>
      </c>
      <c r="P115" s="22">
        <v>9.1</v>
      </c>
      <c r="Q115" s="22">
        <f t="shared" si="10"/>
        <v>34.65</v>
      </c>
      <c r="R115" s="22">
        <v>10.5</v>
      </c>
      <c r="S115" s="22">
        <f t="shared" si="11"/>
        <v>34.65</v>
      </c>
      <c r="T115" s="22">
        <f t="shared" si="12"/>
        <v>10.5</v>
      </c>
      <c r="U115" s="22">
        <f t="shared" si="13"/>
        <v>32.339999999999996</v>
      </c>
      <c r="V115" s="22">
        <f t="shared" si="14"/>
        <v>10.5</v>
      </c>
      <c r="W115" s="22">
        <v>24.557469999999999</v>
      </c>
      <c r="X115" s="22">
        <v>112.10271</v>
      </c>
      <c r="Y115" s="22">
        <f t="shared" si="15"/>
        <v>73.400000000000006</v>
      </c>
      <c r="Z115" s="22">
        <v>23</v>
      </c>
      <c r="AA115" s="22">
        <v>10</v>
      </c>
      <c r="AB115" s="36" t="s">
        <v>36</v>
      </c>
      <c r="AC115" s="22">
        <v>15</v>
      </c>
    </row>
    <row r="116" spans="1:29">
      <c r="A116" s="30" t="s">
        <v>37</v>
      </c>
      <c r="B116" s="30" t="s">
        <v>31</v>
      </c>
      <c r="C116" s="31">
        <v>40829</v>
      </c>
      <c r="D116" s="30">
        <v>2011</v>
      </c>
      <c r="E116" s="32">
        <v>0.40277777777777773</v>
      </c>
      <c r="F116" s="32">
        <v>0.41319444444444442</v>
      </c>
      <c r="G116" s="32">
        <f t="shared" si="8"/>
        <v>1.0416666666666685E-2</v>
      </c>
      <c r="K116" s="30">
        <v>1</v>
      </c>
      <c r="L116" s="30" t="s">
        <v>165</v>
      </c>
      <c r="M116" s="21" t="s">
        <v>38</v>
      </c>
      <c r="O116" s="22">
        <f t="shared" si="9"/>
        <v>30.029999999999998</v>
      </c>
      <c r="P116" s="22">
        <v>9.1</v>
      </c>
      <c r="Q116" s="22">
        <f t="shared" si="10"/>
        <v>34.65</v>
      </c>
      <c r="R116" s="22">
        <v>10.5</v>
      </c>
      <c r="S116" s="22">
        <f t="shared" si="11"/>
        <v>34.65</v>
      </c>
      <c r="T116" s="22">
        <f t="shared" si="12"/>
        <v>10.5</v>
      </c>
      <c r="U116" s="22">
        <f t="shared" si="13"/>
        <v>32.339999999999996</v>
      </c>
      <c r="V116" s="22">
        <f t="shared" si="14"/>
        <v>10.5</v>
      </c>
      <c r="W116" s="22">
        <v>24.557469999999999</v>
      </c>
      <c r="X116" s="22">
        <v>112.10271</v>
      </c>
      <c r="Y116" s="22">
        <f t="shared" si="15"/>
        <v>73.400000000000006</v>
      </c>
      <c r="Z116" s="22">
        <v>23</v>
      </c>
      <c r="AA116" s="22">
        <v>10</v>
      </c>
      <c r="AB116" s="36" t="s">
        <v>36</v>
      </c>
      <c r="AC116" s="22">
        <v>15</v>
      </c>
    </row>
    <row r="117" spans="1:29">
      <c r="A117" s="30" t="s">
        <v>37</v>
      </c>
      <c r="B117" s="30" t="s">
        <v>31</v>
      </c>
      <c r="C117" s="31">
        <v>40829</v>
      </c>
      <c r="D117" s="30">
        <v>2011</v>
      </c>
      <c r="E117" s="32">
        <v>0.40277777777777773</v>
      </c>
      <c r="F117" s="32">
        <v>0.41319444444444442</v>
      </c>
      <c r="G117" s="32">
        <f t="shared" si="8"/>
        <v>1.0416666666666685E-2</v>
      </c>
      <c r="K117" s="30">
        <v>1</v>
      </c>
      <c r="L117" s="30" t="s">
        <v>165</v>
      </c>
      <c r="M117" s="21" t="s">
        <v>38</v>
      </c>
      <c r="O117" s="22">
        <f t="shared" si="9"/>
        <v>30.029999999999998</v>
      </c>
      <c r="P117" s="22">
        <v>9.1</v>
      </c>
      <c r="Q117" s="22">
        <f t="shared" si="10"/>
        <v>34.65</v>
      </c>
      <c r="R117" s="22">
        <v>10.5</v>
      </c>
      <c r="S117" s="22">
        <f t="shared" si="11"/>
        <v>34.65</v>
      </c>
      <c r="T117" s="22">
        <f t="shared" si="12"/>
        <v>10.5</v>
      </c>
      <c r="U117" s="22">
        <f t="shared" si="13"/>
        <v>32.339999999999996</v>
      </c>
      <c r="V117" s="22">
        <f t="shared" si="14"/>
        <v>10.5</v>
      </c>
      <c r="W117" s="22">
        <v>24.557469999999999</v>
      </c>
      <c r="X117" s="22">
        <v>112.10271</v>
      </c>
      <c r="Y117" s="22">
        <f t="shared" si="15"/>
        <v>73.400000000000006</v>
      </c>
      <c r="Z117" s="22">
        <v>23</v>
      </c>
      <c r="AA117" s="22">
        <v>10</v>
      </c>
      <c r="AB117" s="36" t="s">
        <v>36</v>
      </c>
      <c r="AC117" s="22">
        <v>15</v>
      </c>
    </row>
    <row r="118" spans="1:29">
      <c r="A118" s="30" t="s">
        <v>37</v>
      </c>
      <c r="B118" s="30" t="s">
        <v>31</v>
      </c>
      <c r="C118" s="31">
        <v>40829</v>
      </c>
      <c r="D118" s="30">
        <v>2011</v>
      </c>
      <c r="E118" s="32">
        <v>0.40277777777777773</v>
      </c>
      <c r="F118" s="32">
        <v>0.41319444444444442</v>
      </c>
      <c r="G118" s="32">
        <f t="shared" si="8"/>
        <v>1.0416666666666685E-2</v>
      </c>
      <c r="K118" s="30">
        <v>1</v>
      </c>
      <c r="L118" s="30" t="s">
        <v>165</v>
      </c>
      <c r="M118" s="21" t="s">
        <v>38</v>
      </c>
      <c r="O118" s="22">
        <f t="shared" si="9"/>
        <v>30.029999999999998</v>
      </c>
      <c r="P118" s="22">
        <v>9.1</v>
      </c>
      <c r="Q118" s="22">
        <f t="shared" si="10"/>
        <v>34.65</v>
      </c>
      <c r="R118" s="22">
        <v>10.5</v>
      </c>
      <c r="S118" s="22">
        <f t="shared" si="11"/>
        <v>34.65</v>
      </c>
      <c r="T118" s="22">
        <f t="shared" si="12"/>
        <v>10.5</v>
      </c>
      <c r="U118" s="22">
        <f t="shared" si="13"/>
        <v>32.339999999999996</v>
      </c>
      <c r="V118" s="22">
        <f t="shared" si="14"/>
        <v>10.5</v>
      </c>
      <c r="W118" s="22">
        <v>24.557469999999999</v>
      </c>
      <c r="X118" s="22">
        <v>112.10271</v>
      </c>
      <c r="Y118" s="22">
        <f t="shared" si="15"/>
        <v>73.400000000000006</v>
      </c>
      <c r="Z118" s="22">
        <v>23</v>
      </c>
      <c r="AA118" s="22">
        <v>10</v>
      </c>
      <c r="AB118" s="36" t="s">
        <v>36</v>
      </c>
      <c r="AC118" s="22">
        <v>15</v>
      </c>
    </row>
    <row r="119" spans="1:29">
      <c r="A119" s="30" t="s">
        <v>37</v>
      </c>
      <c r="B119" s="30" t="s">
        <v>31</v>
      </c>
      <c r="C119" s="31">
        <v>40829</v>
      </c>
      <c r="D119" s="30">
        <v>2011</v>
      </c>
      <c r="E119" s="32">
        <v>0.40277777777777773</v>
      </c>
      <c r="F119" s="32">
        <v>0.41319444444444442</v>
      </c>
      <c r="G119" s="32">
        <f t="shared" si="8"/>
        <v>1.0416666666666685E-2</v>
      </c>
      <c r="K119" s="30">
        <v>1</v>
      </c>
      <c r="L119" s="30" t="s">
        <v>165</v>
      </c>
      <c r="M119" s="21" t="s">
        <v>38</v>
      </c>
      <c r="O119" s="22">
        <f t="shared" si="9"/>
        <v>30.029999999999998</v>
      </c>
      <c r="P119" s="22">
        <v>9.1</v>
      </c>
      <c r="Q119" s="22">
        <f t="shared" si="10"/>
        <v>34.65</v>
      </c>
      <c r="R119" s="22">
        <v>10.5</v>
      </c>
      <c r="S119" s="22">
        <f t="shared" si="11"/>
        <v>34.65</v>
      </c>
      <c r="T119" s="22">
        <f t="shared" si="12"/>
        <v>10.5</v>
      </c>
      <c r="U119" s="22">
        <f t="shared" si="13"/>
        <v>32.339999999999996</v>
      </c>
      <c r="V119" s="22">
        <f t="shared" si="14"/>
        <v>10.5</v>
      </c>
      <c r="W119" s="22">
        <v>24.557469999999999</v>
      </c>
      <c r="X119" s="22">
        <v>112.10271</v>
      </c>
      <c r="Y119" s="22">
        <f t="shared" si="15"/>
        <v>73.400000000000006</v>
      </c>
      <c r="Z119" s="22">
        <v>23</v>
      </c>
      <c r="AA119" s="22">
        <v>10</v>
      </c>
      <c r="AB119" s="36" t="s">
        <v>36</v>
      </c>
      <c r="AC119" s="22">
        <v>10</v>
      </c>
    </row>
    <row r="120" spans="1:29">
      <c r="A120" s="30" t="s">
        <v>37</v>
      </c>
      <c r="B120" s="30" t="s">
        <v>31</v>
      </c>
      <c r="C120" s="31">
        <v>40829</v>
      </c>
      <c r="D120" s="30">
        <v>2011</v>
      </c>
      <c r="E120" s="32">
        <v>0.40277777777777773</v>
      </c>
      <c r="F120" s="32">
        <v>0.41319444444444442</v>
      </c>
      <c r="G120" s="32">
        <f t="shared" si="8"/>
        <v>1.0416666666666685E-2</v>
      </c>
      <c r="K120" s="30">
        <v>1</v>
      </c>
      <c r="L120" s="30" t="s">
        <v>165</v>
      </c>
      <c r="M120" s="21" t="s">
        <v>38</v>
      </c>
      <c r="O120" s="22">
        <f t="shared" si="9"/>
        <v>30.029999999999998</v>
      </c>
      <c r="P120" s="22">
        <v>9.1</v>
      </c>
      <c r="Q120" s="22">
        <f t="shared" si="10"/>
        <v>34.65</v>
      </c>
      <c r="R120" s="22">
        <v>10.5</v>
      </c>
      <c r="S120" s="22">
        <f t="shared" si="11"/>
        <v>34.65</v>
      </c>
      <c r="T120" s="22">
        <f t="shared" si="12"/>
        <v>10.5</v>
      </c>
      <c r="U120" s="22">
        <f t="shared" si="13"/>
        <v>32.339999999999996</v>
      </c>
      <c r="V120" s="22">
        <f t="shared" si="14"/>
        <v>10.5</v>
      </c>
      <c r="W120" s="22">
        <v>24.557469999999999</v>
      </c>
      <c r="X120" s="22">
        <v>112.10271</v>
      </c>
      <c r="Y120" s="22">
        <f t="shared" si="15"/>
        <v>73.400000000000006</v>
      </c>
      <c r="Z120" s="22">
        <v>23</v>
      </c>
      <c r="AA120" s="22">
        <v>10</v>
      </c>
      <c r="AB120" s="36" t="s">
        <v>36</v>
      </c>
      <c r="AC120" s="22">
        <v>10</v>
      </c>
    </row>
    <row r="121" spans="1:29">
      <c r="A121" s="30" t="s">
        <v>37</v>
      </c>
      <c r="B121" s="30" t="s">
        <v>31</v>
      </c>
      <c r="C121" s="31">
        <v>40829</v>
      </c>
      <c r="D121" s="30">
        <v>2011</v>
      </c>
      <c r="E121" s="32">
        <v>0.40277777777777773</v>
      </c>
      <c r="F121" s="32">
        <v>0.41319444444444442</v>
      </c>
      <c r="G121" s="32">
        <f t="shared" si="8"/>
        <v>1.0416666666666685E-2</v>
      </c>
      <c r="K121" s="30">
        <v>1</v>
      </c>
      <c r="L121" s="30" t="s">
        <v>165</v>
      </c>
      <c r="M121" s="21" t="s">
        <v>38</v>
      </c>
      <c r="O121" s="22">
        <f t="shared" si="9"/>
        <v>30.029999999999998</v>
      </c>
      <c r="P121" s="22">
        <v>9.1</v>
      </c>
      <c r="Q121" s="22">
        <f t="shared" si="10"/>
        <v>34.65</v>
      </c>
      <c r="R121" s="22">
        <v>10.5</v>
      </c>
      <c r="S121" s="22">
        <f t="shared" si="11"/>
        <v>34.65</v>
      </c>
      <c r="T121" s="22">
        <f t="shared" si="12"/>
        <v>10.5</v>
      </c>
      <c r="U121" s="22">
        <f t="shared" si="13"/>
        <v>32.339999999999996</v>
      </c>
      <c r="V121" s="22">
        <f t="shared" si="14"/>
        <v>10.5</v>
      </c>
      <c r="W121" s="22">
        <v>24.557469999999999</v>
      </c>
      <c r="X121" s="22">
        <v>112.10271</v>
      </c>
      <c r="Y121" s="22">
        <f t="shared" si="15"/>
        <v>73.400000000000006</v>
      </c>
      <c r="Z121" s="22">
        <v>23</v>
      </c>
      <c r="AA121" s="22">
        <v>10</v>
      </c>
      <c r="AB121" s="36" t="s">
        <v>36</v>
      </c>
      <c r="AC121" s="22">
        <v>10</v>
      </c>
    </row>
    <row r="122" spans="1:29">
      <c r="A122" s="30" t="s">
        <v>37</v>
      </c>
      <c r="B122" s="30" t="s">
        <v>31</v>
      </c>
      <c r="C122" s="31">
        <v>40829</v>
      </c>
      <c r="D122" s="30">
        <v>2011</v>
      </c>
      <c r="E122" s="32">
        <v>0.40277777777777773</v>
      </c>
      <c r="F122" s="32">
        <v>0.41319444444444442</v>
      </c>
      <c r="G122" s="32">
        <f t="shared" si="8"/>
        <v>1.0416666666666685E-2</v>
      </c>
      <c r="K122" s="30">
        <v>1</v>
      </c>
      <c r="L122" s="30" t="s">
        <v>165</v>
      </c>
      <c r="M122" s="21" t="s">
        <v>38</v>
      </c>
      <c r="O122" s="22">
        <f t="shared" si="9"/>
        <v>30.029999999999998</v>
      </c>
      <c r="P122" s="22">
        <v>9.1</v>
      </c>
      <c r="Q122" s="22">
        <f t="shared" si="10"/>
        <v>34.65</v>
      </c>
      <c r="R122" s="22">
        <v>10.5</v>
      </c>
      <c r="S122" s="22">
        <f t="shared" si="11"/>
        <v>34.65</v>
      </c>
      <c r="T122" s="22">
        <f t="shared" si="12"/>
        <v>10.5</v>
      </c>
      <c r="U122" s="22">
        <f t="shared" si="13"/>
        <v>32.339999999999996</v>
      </c>
      <c r="V122" s="22">
        <f t="shared" si="14"/>
        <v>10.5</v>
      </c>
      <c r="W122" s="22">
        <v>24.557469999999999</v>
      </c>
      <c r="X122" s="22">
        <v>112.10271</v>
      </c>
      <c r="Y122" s="22">
        <f t="shared" si="15"/>
        <v>73.400000000000006</v>
      </c>
      <c r="Z122" s="22">
        <v>23</v>
      </c>
      <c r="AA122" s="22">
        <v>10</v>
      </c>
      <c r="AB122" s="36" t="s">
        <v>36</v>
      </c>
      <c r="AC122" s="22">
        <v>10</v>
      </c>
    </row>
    <row r="123" spans="1:29">
      <c r="A123" s="30" t="s">
        <v>37</v>
      </c>
      <c r="B123" s="30" t="s">
        <v>31</v>
      </c>
      <c r="C123" s="31">
        <v>40829</v>
      </c>
      <c r="D123" s="30">
        <v>2011</v>
      </c>
      <c r="E123" s="32">
        <v>0.40277777777777773</v>
      </c>
      <c r="F123" s="32">
        <v>0.41319444444444442</v>
      </c>
      <c r="G123" s="32">
        <f t="shared" si="8"/>
        <v>1.0416666666666685E-2</v>
      </c>
      <c r="K123" s="30">
        <v>1</v>
      </c>
      <c r="L123" s="30" t="s">
        <v>165</v>
      </c>
      <c r="M123" s="21" t="s">
        <v>38</v>
      </c>
      <c r="O123" s="22">
        <f t="shared" si="9"/>
        <v>30.029999999999998</v>
      </c>
      <c r="P123" s="22">
        <v>9.1</v>
      </c>
      <c r="Q123" s="22">
        <f t="shared" si="10"/>
        <v>34.65</v>
      </c>
      <c r="R123" s="22">
        <v>10.5</v>
      </c>
      <c r="S123" s="22">
        <f t="shared" si="11"/>
        <v>34.65</v>
      </c>
      <c r="T123" s="22">
        <f t="shared" si="12"/>
        <v>10.5</v>
      </c>
      <c r="U123" s="22">
        <f t="shared" si="13"/>
        <v>32.339999999999996</v>
      </c>
      <c r="V123" s="22">
        <f t="shared" si="14"/>
        <v>10.5</v>
      </c>
      <c r="W123" s="22">
        <v>24.557469999999999</v>
      </c>
      <c r="X123" s="22">
        <v>112.10271</v>
      </c>
      <c r="Y123" s="22">
        <f t="shared" si="15"/>
        <v>73.400000000000006</v>
      </c>
      <c r="Z123" s="22">
        <v>23</v>
      </c>
      <c r="AA123" s="22">
        <v>10</v>
      </c>
      <c r="AB123" s="36" t="s">
        <v>36</v>
      </c>
      <c r="AC123" s="22">
        <v>10</v>
      </c>
    </row>
    <row r="124" spans="1:29">
      <c r="A124" s="30" t="s">
        <v>37</v>
      </c>
      <c r="B124" s="30" t="s">
        <v>31</v>
      </c>
      <c r="C124" s="31">
        <v>40829</v>
      </c>
      <c r="D124" s="30">
        <v>2011</v>
      </c>
      <c r="E124" s="32">
        <v>0.40277777777777773</v>
      </c>
      <c r="F124" s="32">
        <v>0.41319444444444442</v>
      </c>
      <c r="G124" s="32">
        <f t="shared" si="8"/>
        <v>1.0416666666666685E-2</v>
      </c>
      <c r="K124" s="30">
        <v>1</v>
      </c>
      <c r="L124" s="30" t="s">
        <v>165</v>
      </c>
      <c r="M124" s="21" t="s">
        <v>38</v>
      </c>
      <c r="O124" s="22">
        <f t="shared" si="9"/>
        <v>30.029999999999998</v>
      </c>
      <c r="P124" s="22">
        <v>9.1</v>
      </c>
      <c r="Q124" s="22">
        <f t="shared" si="10"/>
        <v>34.65</v>
      </c>
      <c r="R124" s="22">
        <v>10.5</v>
      </c>
      <c r="S124" s="22">
        <f t="shared" si="11"/>
        <v>34.65</v>
      </c>
      <c r="T124" s="22">
        <f t="shared" si="12"/>
        <v>10.5</v>
      </c>
      <c r="U124" s="22">
        <f t="shared" si="13"/>
        <v>32.339999999999996</v>
      </c>
      <c r="V124" s="22">
        <f t="shared" si="14"/>
        <v>10.5</v>
      </c>
      <c r="W124" s="22">
        <v>24.557469999999999</v>
      </c>
      <c r="X124" s="22">
        <v>112.10271</v>
      </c>
      <c r="Y124" s="22">
        <f t="shared" si="15"/>
        <v>73.400000000000006</v>
      </c>
      <c r="Z124" s="22">
        <v>23</v>
      </c>
      <c r="AA124" s="22">
        <v>10</v>
      </c>
      <c r="AB124" s="36" t="s">
        <v>36</v>
      </c>
      <c r="AC124" s="22">
        <v>10</v>
      </c>
    </row>
    <row r="125" spans="1:29">
      <c r="A125" s="30" t="s">
        <v>37</v>
      </c>
      <c r="B125" s="30" t="s">
        <v>31</v>
      </c>
      <c r="C125" s="31">
        <v>40829</v>
      </c>
      <c r="D125" s="30">
        <v>2011</v>
      </c>
      <c r="E125" s="32">
        <v>0.40277777777777773</v>
      </c>
      <c r="F125" s="32">
        <v>0.41319444444444442</v>
      </c>
      <c r="G125" s="32">
        <f t="shared" si="8"/>
        <v>1.0416666666666685E-2</v>
      </c>
      <c r="K125" s="30">
        <v>1</v>
      </c>
      <c r="L125" s="30" t="s">
        <v>165</v>
      </c>
      <c r="M125" s="21" t="s">
        <v>38</v>
      </c>
      <c r="O125" s="22">
        <f t="shared" si="9"/>
        <v>30.029999999999998</v>
      </c>
      <c r="P125" s="22">
        <v>9.1</v>
      </c>
      <c r="Q125" s="22">
        <f t="shared" si="10"/>
        <v>34.65</v>
      </c>
      <c r="R125" s="22">
        <v>10.5</v>
      </c>
      <c r="S125" s="22">
        <f t="shared" si="11"/>
        <v>34.65</v>
      </c>
      <c r="T125" s="22">
        <f t="shared" si="12"/>
        <v>10.5</v>
      </c>
      <c r="U125" s="22">
        <f t="shared" si="13"/>
        <v>32.339999999999996</v>
      </c>
      <c r="V125" s="22">
        <f t="shared" si="14"/>
        <v>10.5</v>
      </c>
      <c r="W125" s="22">
        <v>24.557469999999999</v>
      </c>
      <c r="X125" s="22">
        <v>112.10271</v>
      </c>
      <c r="Y125" s="22">
        <f t="shared" si="15"/>
        <v>73.400000000000006</v>
      </c>
      <c r="Z125" s="22">
        <v>23</v>
      </c>
      <c r="AA125" s="22">
        <v>10</v>
      </c>
      <c r="AB125" s="36" t="s">
        <v>36</v>
      </c>
      <c r="AC125" s="22">
        <v>10</v>
      </c>
    </row>
    <row r="126" spans="1:29">
      <c r="A126" s="30" t="s">
        <v>37</v>
      </c>
      <c r="B126" s="30" t="s">
        <v>31</v>
      </c>
      <c r="C126" s="31">
        <v>40829</v>
      </c>
      <c r="D126" s="30">
        <v>2011</v>
      </c>
      <c r="E126" s="32">
        <v>0.40277777777777773</v>
      </c>
      <c r="F126" s="32">
        <v>0.41319444444444442</v>
      </c>
      <c r="G126" s="32">
        <f t="shared" si="8"/>
        <v>1.0416666666666685E-2</v>
      </c>
      <c r="K126" s="30">
        <v>1</v>
      </c>
      <c r="L126" s="30" t="s">
        <v>165</v>
      </c>
      <c r="M126" s="21" t="s">
        <v>38</v>
      </c>
      <c r="O126" s="22">
        <f t="shared" si="9"/>
        <v>30.029999999999998</v>
      </c>
      <c r="P126" s="22">
        <v>9.1</v>
      </c>
      <c r="Q126" s="22">
        <f t="shared" si="10"/>
        <v>34.65</v>
      </c>
      <c r="R126" s="22">
        <v>10.5</v>
      </c>
      <c r="S126" s="22">
        <f t="shared" si="11"/>
        <v>34.65</v>
      </c>
      <c r="T126" s="22">
        <f t="shared" si="12"/>
        <v>10.5</v>
      </c>
      <c r="U126" s="22">
        <f t="shared" si="13"/>
        <v>32.339999999999996</v>
      </c>
      <c r="V126" s="22">
        <f t="shared" si="14"/>
        <v>10.5</v>
      </c>
      <c r="W126" s="22">
        <v>24.557469999999999</v>
      </c>
      <c r="X126" s="22">
        <v>112.10271</v>
      </c>
      <c r="Y126" s="22">
        <f t="shared" si="15"/>
        <v>73.400000000000006</v>
      </c>
      <c r="Z126" s="22">
        <v>23</v>
      </c>
      <c r="AA126" s="22">
        <v>10</v>
      </c>
      <c r="AB126" s="36" t="s">
        <v>36</v>
      </c>
      <c r="AC126" s="22">
        <v>10</v>
      </c>
    </row>
    <row r="127" spans="1:29">
      <c r="A127" s="30" t="s">
        <v>37</v>
      </c>
      <c r="B127" s="30" t="s">
        <v>31</v>
      </c>
      <c r="C127" s="31">
        <v>40829</v>
      </c>
      <c r="D127" s="30">
        <v>2011</v>
      </c>
      <c r="E127" s="32">
        <v>0.40277777777777773</v>
      </c>
      <c r="F127" s="32">
        <v>0.41319444444444442</v>
      </c>
      <c r="G127" s="32">
        <f t="shared" si="8"/>
        <v>1.0416666666666685E-2</v>
      </c>
      <c r="K127" s="30">
        <v>1</v>
      </c>
      <c r="L127" s="30" t="s">
        <v>165</v>
      </c>
      <c r="M127" s="21" t="s">
        <v>38</v>
      </c>
      <c r="O127" s="22">
        <f t="shared" si="9"/>
        <v>30.029999999999998</v>
      </c>
      <c r="P127" s="22">
        <v>9.1</v>
      </c>
      <c r="Q127" s="22">
        <f t="shared" si="10"/>
        <v>34.65</v>
      </c>
      <c r="R127" s="22">
        <v>10.5</v>
      </c>
      <c r="S127" s="22">
        <f t="shared" si="11"/>
        <v>34.65</v>
      </c>
      <c r="T127" s="22">
        <f t="shared" si="12"/>
        <v>10.5</v>
      </c>
      <c r="U127" s="22">
        <f t="shared" si="13"/>
        <v>32.339999999999996</v>
      </c>
      <c r="V127" s="22">
        <f t="shared" si="14"/>
        <v>10.5</v>
      </c>
      <c r="W127" s="22">
        <v>24.557469999999999</v>
      </c>
      <c r="X127" s="22">
        <v>112.10271</v>
      </c>
      <c r="Y127" s="22">
        <f t="shared" si="15"/>
        <v>73.400000000000006</v>
      </c>
      <c r="Z127" s="22">
        <v>23</v>
      </c>
      <c r="AA127" s="22">
        <v>10</v>
      </c>
      <c r="AB127" s="36" t="s">
        <v>36</v>
      </c>
      <c r="AC127" s="22">
        <v>10</v>
      </c>
    </row>
    <row r="128" spans="1:29">
      <c r="A128" s="30" t="s">
        <v>37</v>
      </c>
      <c r="B128" s="30" t="s">
        <v>31</v>
      </c>
      <c r="C128" s="31">
        <v>40829</v>
      </c>
      <c r="D128" s="30">
        <v>2011</v>
      </c>
      <c r="E128" s="32">
        <v>0.40277777777777773</v>
      </c>
      <c r="F128" s="32">
        <v>0.41319444444444442</v>
      </c>
      <c r="G128" s="32">
        <f t="shared" si="8"/>
        <v>1.0416666666666685E-2</v>
      </c>
      <c r="K128" s="30">
        <v>1</v>
      </c>
      <c r="L128" s="30" t="s">
        <v>165</v>
      </c>
      <c r="M128" s="21" t="s">
        <v>38</v>
      </c>
      <c r="O128" s="22">
        <f t="shared" si="9"/>
        <v>30.029999999999998</v>
      </c>
      <c r="P128" s="22">
        <v>9.1</v>
      </c>
      <c r="Q128" s="22">
        <f t="shared" si="10"/>
        <v>34.65</v>
      </c>
      <c r="R128" s="22">
        <v>10.5</v>
      </c>
      <c r="S128" s="22">
        <f t="shared" si="11"/>
        <v>34.65</v>
      </c>
      <c r="T128" s="22">
        <f t="shared" si="12"/>
        <v>10.5</v>
      </c>
      <c r="U128" s="22">
        <f t="shared" si="13"/>
        <v>32.339999999999996</v>
      </c>
      <c r="V128" s="22">
        <f t="shared" si="14"/>
        <v>10.5</v>
      </c>
      <c r="W128" s="22">
        <v>24.557469999999999</v>
      </c>
      <c r="X128" s="22">
        <v>112.10271</v>
      </c>
      <c r="Y128" s="22">
        <f t="shared" si="15"/>
        <v>73.400000000000006</v>
      </c>
      <c r="Z128" s="22">
        <v>23</v>
      </c>
      <c r="AA128" s="22">
        <v>10</v>
      </c>
      <c r="AB128" s="36" t="s">
        <v>36</v>
      </c>
      <c r="AC128" s="22">
        <v>10</v>
      </c>
    </row>
    <row r="129" spans="1:29">
      <c r="A129" s="30" t="s">
        <v>37</v>
      </c>
      <c r="B129" s="30" t="s">
        <v>31</v>
      </c>
      <c r="C129" s="31">
        <v>40829</v>
      </c>
      <c r="D129" s="30">
        <v>2011</v>
      </c>
      <c r="E129" s="32">
        <v>0.40277777777777773</v>
      </c>
      <c r="F129" s="32">
        <v>0.41319444444444442</v>
      </c>
      <c r="G129" s="32">
        <f t="shared" si="8"/>
        <v>1.0416666666666685E-2</v>
      </c>
      <c r="K129" s="30">
        <v>1</v>
      </c>
      <c r="L129" s="30" t="s">
        <v>165</v>
      </c>
      <c r="M129" s="21" t="s">
        <v>38</v>
      </c>
      <c r="O129" s="22">
        <f t="shared" si="9"/>
        <v>30.029999999999998</v>
      </c>
      <c r="P129" s="22">
        <v>9.1</v>
      </c>
      <c r="Q129" s="22">
        <f t="shared" si="10"/>
        <v>34.65</v>
      </c>
      <c r="R129" s="22">
        <v>10.5</v>
      </c>
      <c r="S129" s="22">
        <f t="shared" si="11"/>
        <v>34.65</v>
      </c>
      <c r="T129" s="22">
        <f t="shared" si="12"/>
        <v>10.5</v>
      </c>
      <c r="U129" s="22">
        <f t="shared" si="13"/>
        <v>32.339999999999996</v>
      </c>
      <c r="V129" s="22">
        <f t="shared" si="14"/>
        <v>10.5</v>
      </c>
      <c r="W129" s="22">
        <v>24.557469999999999</v>
      </c>
      <c r="X129" s="22">
        <v>112.10271</v>
      </c>
      <c r="Y129" s="22">
        <f t="shared" si="15"/>
        <v>73.400000000000006</v>
      </c>
      <c r="Z129" s="22">
        <v>23</v>
      </c>
      <c r="AA129" s="22">
        <v>10</v>
      </c>
      <c r="AB129" s="36" t="s">
        <v>36</v>
      </c>
      <c r="AC129" s="22">
        <v>10</v>
      </c>
    </row>
    <row r="130" spans="1:29">
      <c r="A130" s="30" t="s">
        <v>37</v>
      </c>
      <c r="B130" s="30" t="s">
        <v>31</v>
      </c>
      <c r="C130" s="31">
        <v>40829</v>
      </c>
      <c r="D130" s="30">
        <v>2011</v>
      </c>
      <c r="E130" s="32">
        <v>0.40277777777777773</v>
      </c>
      <c r="F130" s="32">
        <v>0.41319444444444442</v>
      </c>
      <c r="G130" s="32">
        <f t="shared" ref="G130:G193" si="16">F130-E130</f>
        <v>1.0416666666666685E-2</v>
      </c>
      <c r="K130" s="30">
        <v>1</v>
      </c>
      <c r="L130" s="30" t="s">
        <v>165</v>
      </c>
      <c r="M130" s="21" t="s">
        <v>38</v>
      </c>
      <c r="O130" s="22">
        <f t="shared" ref="O130:O193" si="17">P130*3.3</f>
        <v>30.029999999999998</v>
      </c>
      <c r="P130" s="22">
        <v>9.1</v>
      </c>
      <c r="Q130" s="22">
        <f t="shared" ref="Q130:Q193" si="18">R130*3.3</f>
        <v>34.65</v>
      </c>
      <c r="R130" s="22">
        <v>10.5</v>
      </c>
      <c r="S130" s="22">
        <f t="shared" ref="S130:S193" si="19">MAX(O130,Q130)</f>
        <v>34.65</v>
      </c>
      <c r="T130" s="22">
        <f t="shared" ref="T130:T193" si="20">MAX(P130,R130)</f>
        <v>10.5</v>
      </c>
      <c r="U130" s="22">
        <f t="shared" ref="U130:U193" si="21">AVERAGE(O130,Q130)</f>
        <v>32.339999999999996</v>
      </c>
      <c r="V130" s="22">
        <f t="shared" ref="V130:V193" si="22">AVERAGE(R130,T130)</f>
        <v>10.5</v>
      </c>
      <c r="W130" s="22">
        <v>24.557469999999999</v>
      </c>
      <c r="X130" s="22">
        <v>112.10271</v>
      </c>
      <c r="Y130" s="22">
        <f t="shared" ref="Y130:Y193" si="23">(Z130*1.8)+32</f>
        <v>73.400000000000006</v>
      </c>
      <c r="Z130" s="22">
        <v>23</v>
      </c>
      <c r="AA130" s="22">
        <v>10</v>
      </c>
      <c r="AB130" s="36" t="s">
        <v>36</v>
      </c>
      <c r="AC130" s="22">
        <v>10</v>
      </c>
    </row>
    <row r="131" spans="1:29">
      <c r="A131" s="30" t="s">
        <v>37</v>
      </c>
      <c r="B131" s="30" t="s">
        <v>31</v>
      </c>
      <c r="C131" s="31">
        <v>40829</v>
      </c>
      <c r="D131" s="30">
        <v>2011</v>
      </c>
      <c r="E131" s="32">
        <v>0.40277777777777773</v>
      </c>
      <c r="F131" s="32">
        <v>0.41319444444444442</v>
      </c>
      <c r="G131" s="32">
        <f t="shared" si="16"/>
        <v>1.0416666666666685E-2</v>
      </c>
      <c r="K131" s="30">
        <v>1</v>
      </c>
      <c r="L131" s="30" t="s">
        <v>165</v>
      </c>
      <c r="M131" s="21" t="s">
        <v>38</v>
      </c>
      <c r="O131" s="22">
        <f t="shared" si="17"/>
        <v>30.029999999999998</v>
      </c>
      <c r="P131" s="22">
        <v>9.1</v>
      </c>
      <c r="Q131" s="22">
        <f t="shared" si="18"/>
        <v>34.65</v>
      </c>
      <c r="R131" s="22">
        <v>10.5</v>
      </c>
      <c r="S131" s="22">
        <f t="shared" si="19"/>
        <v>34.65</v>
      </c>
      <c r="T131" s="22">
        <f t="shared" si="20"/>
        <v>10.5</v>
      </c>
      <c r="U131" s="22">
        <f t="shared" si="21"/>
        <v>32.339999999999996</v>
      </c>
      <c r="V131" s="22">
        <f t="shared" si="22"/>
        <v>10.5</v>
      </c>
      <c r="W131" s="22">
        <v>24.557469999999999</v>
      </c>
      <c r="X131" s="22">
        <v>112.10271</v>
      </c>
      <c r="Y131" s="22">
        <f t="shared" si="23"/>
        <v>73.400000000000006</v>
      </c>
      <c r="Z131" s="22">
        <v>23</v>
      </c>
      <c r="AA131" s="22">
        <v>10</v>
      </c>
      <c r="AB131" s="36" t="s">
        <v>36</v>
      </c>
      <c r="AC131" s="22">
        <v>10</v>
      </c>
    </row>
    <row r="132" spans="1:29">
      <c r="A132" s="30" t="s">
        <v>37</v>
      </c>
      <c r="B132" s="30" t="s">
        <v>31</v>
      </c>
      <c r="C132" s="31">
        <v>40829</v>
      </c>
      <c r="D132" s="30">
        <v>2011</v>
      </c>
      <c r="E132" s="32">
        <v>0.40277777777777773</v>
      </c>
      <c r="F132" s="32">
        <v>0.41319444444444442</v>
      </c>
      <c r="G132" s="32">
        <f t="shared" si="16"/>
        <v>1.0416666666666685E-2</v>
      </c>
      <c r="K132" s="30">
        <v>1</v>
      </c>
      <c r="L132" s="30" t="s">
        <v>165</v>
      </c>
      <c r="M132" s="21" t="s">
        <v>38</v>
      </c>
      <c r="O132" s="22">
        <f t="shared" si="17"/>
        <v>30.029999999999998</v>
      </c>
      <c r="P132" s="22">
        <v>9.1</v>
      </c>
      <c r="Q132" s="22">
        <f t="shared" si="18"/>
        <v>34.65</v>
      </c>
      <c r="R132" s="22">
        <v>10.5</v>
      </c>
      <c r="S132" s="22">
        <f t="shared" si="19"/>
        <v>34.65</v>
      </c>
      <c r="T132" s="22">
        <f t="shared" si="20"/>
        <v>10.5</v>
      </c>
      <c r="U132" s="22">
        <f t="shared" si="21"/>
        <v>32.339999999999996</v>
      </c>
      <c r="V132" s="22">
        <f t="shared" si="22"/>
        <v>10.5</v>
      </c>
      <c r="W132" s="22">
        <v>24.557469999999999</v>
      </c>
      <c r="X132" s="22">
        <v>112.10271</v>
      </c>
      <c r="Y132" s="22">
        <f t="shared" si="23"/>
        <v>73.400000000000006</v>
      </c>
      <c r="Z132" s="22">
        <v>23</v>
      </c>
      <c r="AA132" s="22">
        <v>10</v>
      </c>
      <c r="AB132" s="36" t="s">
        <v>36</v>
      </c>
      <c r="AC132" s="22">
        <v>10</v>
      </c>
    </row>
    <row r="133" spans="1:29">
      <c r="A133" s="30" t="s">
        <v>37</v>
      </c>
      <c r="B133" s="30" t="s">
        <v>31</v>
      </c>
      <c r="C133" s="31">
        <v>40829</v>
      </c>
      <c r="D133" s="30">
        <v>2011</v>
      </c>
      <c r="E133" s="32">
        <v>0.40277777777777773</v>
      </c>
      <c r="F133" s="32">
        <v>0.41319444444444442</v>
      </c>
      <c r="G133" s="32">
        <f t="shared" si="16"/>
        <v>1.0416666666666685E-2</v>
      </c>
      <c r="K133" s="30">
        <v>1</v>
      </c>
      <c r="L133" s="30" t="s">
        <v>165</v>
      </c>
      <c r="M133" s="21" t="s">
        <v>38</v>
      </c>
      <c r="O133" s="22">
        <f t="shared" si="17"/>
        <v>30.029999999999998</v>
      </c>
      <c r="P133" s="22">
        <v>9.1</v>
      </c>
      <c r="Q133" s="22">
        <f t="shared" si="18"/>
        <v>34.65</v>
      </c>
      <c r="R133" s="22">
        <v>10.5</v>
      </c>
      <c r="S133" s="22">
        <f t="shared" si="19"/>
        <v>34.65</v>
      </c>
      <c r="T133" s="22">
        <f t="shared" si="20"/>
        <v>10.5</v>
      </c>
      <c r="U133" s="22">
        <f t="shared" si="21"/>
        <v>32.339999999999996</v>
      </c>
      <c r="V133" s="22">
        <f t="shared" si="22"/>
        <v>10.5</v>
      </c>
      <c r="W133" s="22">
        <v>24.557469999999999</v>
      </c>
      <c r="X133" s="22">
        <v>112.10271</v>
      </c>
      <c r="Y133" s="22">
        <f t="shared" si="23"/>
        <v>73.400000000000006</v>
      </c>
      <c r="Z133" s="22">
        <v>23</v>
      </c>
      <c r="AA133" s="22">
        <v>10</v>
      </c>
      <c r="AB133" s="36" t="s">
        <v>36</v>
      </c>
      <c r="AC133" s="22">
        <v>10</v>
      </c>
    </row>
    <row r="134" spans="1:29">
      <c r="A134" s="30" t="s">
        <v>37</v>
      </c>
      <c r="B134" s="30" t="s">
        <v>31</v>
      </c>
      <c r="C134" s="31">
        <v>40829</v>
      </c>
      <c r="D134" s="30">
        <v>2011</v>
      </c>
      <c r="E134" s="32">
        <v>0.40277777777777773</v>
      </c>
      <c r="F134" s="32">
        <v>0.41319444444444442</v>
      </c>
      <c r="G134" s="32">
        <f t="shared" si="16"/>
        <v>1.0416666666666685E-2</v>
      </c>
      <c r="K134" s="30">
        <v>1</v>
      </c>
      <c r="L134" s="30" t="s">
        <v>165</v>
      </c>
      <c r="M134" s="21" t="s">
        <v>38</v>
      </c>
      <c r="O134" s="22">
        <f t="shared" si="17"/>
        <v>30.029999999999998</v>
      </c>
      <c r="P134" s="22">
        <v>9.1</v>
      </c>
      <c r="Q134" s="22">
        <f t="shared" si="18"/>
        <v>34.65</v>
      </c>
      <c r="R134" s="22">
        <v>10.5</v>
      </c>
      <c r="S134" s="22">
        <f t="shared" si="19"/>
        <v>34.65</v>
      </c>
      <c r="T134" s="22">
        <f t="shared" si="20"/>
        <v>10.5</v>
      </c>
      <c r="U134" s="22">
        <f t="shared" si="21"/>
        <v>32.339999999999996</v>
      </c>
      <c r="V134" s="22">
        <f t="shared" si="22"/>
        <v>10.5</v>
      </c>
      <c r="W134" s="22">
        <v>24.557469999999999</v>
      </c>
      <c r="X134" s="22">
        <v>112.10271</v>
      </c>
      <c r="Y134" s="22">
        <f t="shared" si="23"/>
        <v>73.400000000000006</v>
      </c>
      <c r="Z134" s="22">
        <v>23</v>
      </c>
      <c r="AA134" s="22">
        <v>10</v>
      </c>
      <c r="AB134" s="36" t="s">
        <v>36</v>
      </c>
      <c r="AC134" s="22">
        <v>10</v>
      </c>
    </row>
    <row r="135" spans="1:29">
      <c r="A135" s="30" t="s">
        <v>37</v>
      </c>
      <c r="B135" s="30" t="s">
        <v>31</v>
      </c>
      <c r="C135" s="31">
        <v>40829</v>
      </c>
      <c r="D135" s="30">
        <v>2011</v>
      </c>
      <c r="E135" s="32">
        <v>0.40277777777777773</v>
      </c>
      <c r="F135" s="32">
        <v>0.41319444444444442</v>
      </c>
      <c r="G135" s="32">
        <f t="shared" si="16"/>
        <v>1.0416666666666685E-2</v>
      </c>
      <c r="K135" s="30">
        <v>1</v>
      </c>
      <c r="L135" s="30" t="s">
        <v>165</v>
      </c>
      <c r="M135" s="21" t="s">
        <v>38</v>
      </c>
      <c r="O135" s="22">
        <f t="shared" si="17"/>
        <v>30.029999999999998</v>
      </c>
      <c r="P135" s="22">
        <v>9.1</v>
      </c>
      <c r="Q135" s="22">
        <f t="shared" si="18"/>
        <v>34.65</v>
      </c>
      <c r="R135" s="22">
        <v>10.5</v>
      </c>
      <c r="S135" s="22">
        <f t="shared" si="19"/>
        <v>34.65</v>
      </c>
      <c r="T135" s="22">
        <f t="shared" si="20"/>
        <v>10.5</v>
      </c>
      <c r="U135" s="22">
        <f t="shared" si="21"/>
        <v>32.339999999999996</v>
      </c>
      <c r="V135" s="22">
        <f t="shared" si="22"/>
        <v>10.5</v>
      </c>
      <c r="W135" s="22">
        <v>24.557469999999999</v>
      </c>
      <c r="X135" s="22">
        <v>112.10271</v>
      </c>
      <c r="Y135" s="22">
        <f t="shared" si="23"/>
        <v>73.400000000000006</v>
      </c>
      <c r="Z135" s="22">
        <v>23</v>
      </c>
      <c r="AA135" s="22">
        <v>10</v>
      </c>
      <c r="AB135" s="36" t="s">
        <v>36</v>
      </c>
      <c r="AC135" s="22">
        <v>10</v>
      </c>
    </row>
    <row r="136" spans="1:29">
      <c r="A136" s="30" t="s">
        <v>37</v>
      </c>
      <c r="B136" s="30" t="s">
        <v>31</v>
      </c>
      <c r="C136" s="31">
        <v>40829</v>
      </c>
      <c r="D136" s="30">
        <v>2011</v>
      </c>
      <c r="E136" s="32">
        <v>0.40277777777777773</v>
      </c>
      <c r="F136" s="32">
        <v>0.41319444444444442</v>
      </c>
      <c r="G136" s="32">
        <f t="shared" si="16"/>
        <v>1.0416666666666685E-2</v>
      </c>
      <c r="K136" s="30">
        <v>1</v>
      </c>
      <c r="L136" s="30" t="s">
        <v>165</v>
      </c>
      <c r="M136" s="21" t="s">
        <v>38</v>
      </c>
      <c r="O136" s="22">
        <f t="shared" si="17"/>
        <v>30.029999999999998</v>
      </c>
      <c r="P136" s="22">
        <v>9.1</v>
      </c>
      <c r="Q136" s="22">
        <f t="shared" si="18"/>
        <v>34.65</v>
      </c>
      <c r="R136" s="22">
        <v>10.5</v>
      </c>
      <c r="S136" s="22">
        <f t="shared" si="19"/>
        <v>34.65</v>
      </c>
      <c r="T136" s="22">
        <f t="shared" si="20"/>
        <v>10.5</v>
      </c>
      <c r="U136" s="22">
        <f t="shared" si="21"/>
        <v>32.339999999999996</v>
      </c>
      <c r="V136" s="22">
        <f t="shared" si="22"/>
        <v>10.5</v>
      </c>
      <c r="W136" s="22">
        <v>24.557469999999999</v>
      </c>
      <c r="X136" s="22">
        <v>112.10271</v>
      </c>
      <c r="Y136" s="22">
        <f t="shared" si="23"/>
        <v>73.400000000000006</v>
      </c>
      <c r="Z136" s="22">
        <v>23</v>
      </c>
      <c r="AA136" s="22">
        <v>10</v>
      </c>
      <c r="AB136" s="36" t="s">
        <v>36</v>
      </c>
      <c r="AC136" s="22">
        <v>10</v>
      </c>
    </row>
    <row r="137" spans="1:29">
      <c r="A137" s="30" t="s">
        <v>37</v>
      </c>
      <c r="B137" s="30" t="s">
        <v>31</v>
      </c>
      <c r="C137" s="31">
        <v>40829</v>
      </c>
      <c r="D137" s="30">
        <v>2011</v>
      </c>
      <c r="E137" s="32">
        <v>0.40277777777777773</v>
      </c>
      <c r="F137" s="32">
        <v>0.41319444444444442</v>
      </c>
      <c r="G137" s="32">
        <f t="shared" si="16"/>
        <v>1.0416666666666685E-2</v>
      </c>
      <c r="K137" s="30">
        <v>1</v>
      </c>
      <c r="L137" s="30" t="s">
        <v>165</v>
      </c>
      <c r="M137" s="21" t="s">
        <v>38</v>
      </c>
      <c r="O137" s="22">
        <f t="shared" si="17"/>
        <v>30.029999999999998</v>
      </c>
      <c r="P137" s="22">
        <v>9.1</v>
      </c>
      <c r="Q137" s="22">
        <f t="shared" si="18"/>
        <v>34.65</v>
      </c>
      <c r="R137" s="22">
        <v>10.5</v>
      </c>
      <c r="S137" s="22">
        <f t="shared" si="19"/>
        <v>34.65</v>
      </c>
      <c r="T137" s="22">
        <f t="shared" si="20"/>
        <v>10.5</v>
      </c>
      <c r="U137" s="22">
        <f t="shared" si="21"/>
        <v>32.339999999999996</v>
      </c>
      <c r="V137" s="22">
        <f t="shared" si="22"/>
        <v>10.5</v>
      </c>
      <c r="W137" s="22">
        <v>24.557469999999999</v>
      </c>
      <c r="X137" s="22">
        <v>112.10271</v>
      </c>
      <c r="Y137" s="22">
        <f t="shared" si="23"/>
        <v>73.400000000000006</v>
      </c>
      <c r="Z137" s="22">
        <v>23</v>
      </c>
      <c r="AA137" s="22">
        <v>10</v>
      </c>
      <c r="AB137" s="36" t="s">
        <v>36</v>
      </c>
      <c r="AC137" s="22">
        <v>10</v>
      </c>
    </row>
    <row r="138" spans="1:29">
      <c r="A138" s="30" t="s">
        <v>37</v>
      </c>
      <c r="B138" s="30" t="s">
        <v>31</v>
      </c>
      <c r="C138" s="31">
        <v>40829</v>
      </c>
      <c r="D138" s="30">
        <v>2011</v>
      </c>
      <c r="E138" s="32">
        <v>0.40277777777777773</v>
      </c>
      <c r="F138" s="32">
        <v>0.41319444444444442</v>
      </c>
      <c r="G138" s="32">
        <f t="shared" si="16"/>
        <v>1.0416666666666685E-2</v>
      </c>
      <c r="K138" s="30">
        <v>1</v>
      </c>
      <c r="L138" s="30" t="s">
        <v>165</v>
      </c>
      <c r="M138" s="21" t="s">
        <v>38</v>
      </c>
      <c r="O138" s="22">
        <f t="shared" si="17"/>
        <v>30.029999999999998</v>
      </c>
      <c r="P138" s="22">
        <v>9.1</v>
      </c>
      <c r="Q138" s="22">
        <f t="shared" si="18"/>
        <v>34.65</v>
      </c>
      <c r="R138" s="22">
        <v>10.5</v>
      </c>
      <c r="S138" s="22">
        <f t="shared" si="19"/>
        <v>34.65</v>
      </c>
      <c r="T138" s="22">
        <f t="shared" si="20"/>
        <v>10.5</v>
      </c>
      <c r="U138" s="22">
        <f t="shared" si="21"/>
        <v>32.339999999999996</v>
      </c>
      <c r="V138" s="22">
        <f t="shared" si="22"/>
        <v>10.5</v>
      </c>
      <c r="W138" s="22">
        <v>24.557469999999999</v>
      </c>
      <c r="X138" s="22">
        <v>112.10271</v>
      </c>
      <c r="Y138" s="22">
        <f t="shared" si="23"/>
        <v>73.400000000000006</v>
      </c>
      <c r="Z138" s="22">
        <v>23</v>
      </c>
      <c r="AA138" s="22">
        <v>10</v>
      </c>
      <c r="AB138" s="36" t="s">
        <v>36</v>
      </c>
      <c r="AC138" s="22">
        <v>10</v>
      </c>
    </row>
    <row r="139" spans="1:29">
      <c r="A139" s="30" t="s">
        <v>37</v>
      </c>
      <c r="B139" s="30" t="s">
        <v>31</v>
      </c>
      <c r="C139" s="31">
        <v>40829</v>
      </c>
      <c r="D139" s="30">
        <v>2011</v>
      </c>
      <c r="E139" s="32">
        <v>0.40277777777777773</v>
      </c>
      <c r="F139" s="32">
        <v>0.41319444444444442</v>
      </c>
      <c r="G139" s="32">
        <f t="shared" si="16"/>
        <v>1.0416666666666685E-2</v>
      </c>
      <c r="K139" s="30">
        <v>1</v>
      </c>
      <c r="L139" s="30" t="s">
        <v>165</v>
      </c>
      <c r="M139" s="21" t="s">
        <v>38</v>
      </c>
      <c r="O139" s="22">
        <f t="shared" si="17"/>
        <v>30.029999999999998</v>
      </c>
      <c r="P139" s="22">
        <v>9.1</v>
      </c>
      <c r="Q139" s="22">
        <f t="shared" si="18"/>
        <v>34.65</v>
      </c>
      <c r="R139" s="22">
        <v>10.5</v>
      </c>
      <c r="S139" s="22">
        <f t="shared" si="19"/>
        <v>34.65</v>
      </c>
      <c r="T139" s="22">
        <f t="shared" si="20"/>
        <v>10.5</v>
      </c>
      <c r="U139" s="22">
        <f t="shared" si="21"/>
        <v>32.339999999999996</v>
      </c>
      <c r="V139" s="22">
        <f t="shared" si="22"/>
        <v>10.5</v>
      </c>
      <c r="W139" s="22">
        <v>24.557469999999999</v>
      </c>
      <c r="X139" s="22">
        <v>112.10271</v>
      </c>
      <c r="Y139" s="22">
        <f t="shared" si="23"/>
        <v>73.400000000000006</v>
      </c>
      <c r="Z139" s="22">
        <v>23</v>
      </c>
      <c r="AA139" s="22">
        <v>10</v>
      </c>
      <c r="AB139" s="35" t="s">
        <v>242</v>
      </c>
      <c r="AC139" s="22">
        <v>30</v>
      </c>
    </row>
    <row r="140" spans="1:29" s="24" customFormat="1">
      <c r="A140" s="24" t="s">
        <v>37</v>
      </c>
      <c r="B140" s="24" t="s">
        <v>31</v>
      </c>
      <c r="C140" s="38">
        <v>40829</v>
      </c>
      <c r="D140" s="24">
        <v>2011</v>
      </c>
      <c r="E140" s="26">
        <v>0.40277777777777773</v>
      </c>
      <c r="F140" s="26">
        <v>0.41319444444444442</v>
      </c>
      <c r="G140" s="26">
        <f t="shared" si="16"/>
        <v>1.0416666666666685E-2</v>
      </c>
      <c r="K140" s="24">
        <v>1</v>
      </c>
      <c r="L140" s="24" t="s">
        <v>165</v>
      </c>
      <c r="M140" s="23" t="s">
        <v>38</v>
      </c>
      <c r="O140" s="24">
        <f t="shared" si="17"/>
        <v>30.029999999999998</v>
      </c>
      <c r="P140" s="24">
        <v>9.1</v>
      </c>
      <c r="Q140" s="24">
        <f t="shared" si="18"/>
        <v>34.65</v>
      </c>
      <c r="R140" s="24">
        <v>10.5</v>
      </c>
      <c r="S140" s="24">
        <f t="shared" si="19"/>
        <v>34.65</v>
      </c>
      <c r="T140" s="24">
        <f t="shared" si="20"/>
        <v>10.5</v>
      </c>
      <c r="U140" s="24">
        <f t="shared" si="21"/>
        <v>32.339999999999996</v>
      </c>
      <c r="V140" s="24">
        <f t="shared" si="22"/>
        <v>10.5</v>
      </c>
      <c r="W140" s="24">
        <v>24.557469999999999</v>
      </c>
      <c r="X140" s="24">
        <v>112.10271</v>
      </c>
      <c r="Y140" s="24">
        <f t="shared" si="23"/>
        <v>73.400000000000006</v>
      </c>
      <c r="Z140" s="24">
        <v>23</v>
      </c>
      <c r="AA140" s="24">
        <v>10</v>
      </c>
      <c r="AB140" s="40" t="s">
        <v>40</v>
      </c>
      <c r="AC140" s="24">
        <v>10</v>
      </c>
    </row>
    <row r="141" spans="1:29">
      <c r="A141" s="30" t="s">
        <v>41</v>
      </c>
      <c r="B141" s="22" t="s">
        <v>31</v>
      </c>
      <c r="C141" s="31">
        <v>40829</v>
      </c>
      <c r="D141" s="22">
        <v>2011</v>
      </c>
      <c r="E141" s="32">
        <v>0.3888888888888889</v>
      </c>
      <c r="F141" s="32">
        <v>0.39930555555555558</v>
      </c>
      <c r="G141" s="25">
        <f t="shared" si="16"/>
        <v>1.0416666666666685E-2</v>
      </c>
      <c r="K141" s="22">
        <v>2</v>
      </c>
      <c r="L141" s="22" t="s">
        <v>165</v>
      </c>
      <c r="M141" s="21" t="s">
        <v>38</v>
      </c>
      <c r="O141" s="22">
        <f t="shared" si="17"/>
        <v>38.94</v>
      </c>
      <c r="P141" s="22">
        <v>11.8</v>
      </c>
      <c r="Q141" s="22">
        <f t="shared" si="18"/>
        <v>40.26</v>
      </c>
      <c r="R141" s="22">
        <v>12.2</v>
      </c>
      <c r="S141" s="22">
        <f t="shared" si="19"/>
        <v>40.26</v>
      </c>
      <c r="T141" s="22">
        <f t="shared" si="20"/>
        <v>12.2</v>
      </c>
      <c r="U141" s="22">
        <f t="shared" si="21"/>
        <v>39.599999999999994</v>
      </c>
      <c r="V141" s="22">
        <f t="shared" si="22"/>
        <v>12.2</v>
      </c>
      <c r="W141" s="22">
        <v>24.557469999999999</v>
      </c>
      <c r="X141" s="22">
        <v>112.10271</v>
      </c>
      <c r="Y141" s="22">
        <f t="shared" si="23"/>
        <v>73.400000000000006</v>
      </c>
      <c r="Z141" s="22">
        <v>23</v>
      </c>
      <c r="AA141" s="22">
        <v>10</v>
      </c>
      <c r="AB141" s="34" t="s">
        <v>221</v>
      </c>
      <c r="AC141" s="22">
        <v>30</v>
      </c>
    </row>
    <row r="142" spans="1:29">
      <c r="A142" s="30" t="s">
        <v>41</v>
      </c>
      <c r="B142" s="22" t="s">
        <v>31</v>
      </c>
      <c r="C142" s="31">
        <v>40829</v>
      </c>
      <c r="D142" s="22">
        <v>2011</v>
      </c>
      <c r="E142" s="32">
        <v>0.3888888888888889</v>
      </c>
      <c r="F142" s="32">
        <v>0.39930555555555558</v>
      </c>
      <c r="G142" s="25">
        <f t="shared" si="16"/>
        <v>1.0416666666666685E-2</v>
      </c>
      <c r="K142" s="22">
        <v>2</v>
      </c>
      <c r="L142" s="22" t="s">
        <v>165</v>
      </c>
      <c r="M142" s="21" t="s">
        <v>38</v>
      </c>
      <c r="O142" s="22">
        <f t="shared" si="17"/>
        <v>38.94</v>
      </c>
      <c r="P142" s="22">
        <v>11.8</v>
      </c>
      <c r="Q142" s="22">
        <f t="shared" si="18"/>
        <v>40.26</v>
      </c>
      <c r="R142" s="22">
        <v>12.2</v>
      </c>
      <c r="S142" s="22">
        <f t="shared" si="19"/>
        <v>40.26</v>
      </c>
      <c r="T142" s="22">
        <f t="shared" si="20"/>
        <v>12.2</v>
      </c>
      <c r="U142" s="22">
        <f t="shared" si="21"/>
        <v>39.599999999999994</v>
      </c>
      <c r="V142" s="22">
        <f t="shared" si="22"/>
        <v>12.2</v>
      </c>
      <c r="W142" s="22">
        <v>24.557469999999999</v>
      </c>
      <c r="X142" s="22">
        <v>112.10271</v>
      </c>
      <c r="Y142" s="22">
        <f t="shared" si="23"/>
        <v>73.400000000000006</v>
      </c>
      <c r="Z142" s="22">
        <v>23</v>
      </c>
      <c r="AA142" s="22">
        <v>10</v>
      </c>
      <c r="AB142" s="34" t="s">
        <v>221</v>
      </c>
      <c r="AC142" s="22">
        <v>25</v>
      </c>
    </row>
    <row r="143" spans="1:29">
      <c r="A143" s="30" t="s">
        <v>41</v>
      </c>
      <c r="B143" s="22" t="s">
        <v>31</v>
      </c>
      <c r="C143" s="31">
        <v>40829</v>
      </c>
      <c r="D143" s="22">
        <v>2011</v>
      </c>
      <c r="E143" s="32">
        <v>0.3888888888888889</v>
      </c>
      <c r="F143" s="32">
        <v>0.39930555555555558</v>
      </c>
      <c r="G143" s="25">
        <f t="shared" si="16"/>
        <v>1.0416666666666685E-2</v>
      </c>
      <c r="K143" s="22">
        <v>2</v>
      </c>
      <c r="L143" s="22" t="s">
        <v>165</v>
      </c>
      <c r="M143" s="21" t="s">
        <v>38</v>
      </c>
      <c r="O143" s="22">
        <f t="shared" si="17"/>
        <v>38.94</v>
      </c>
      <c r="P143" s="22">
        <v>11.8</v>
      </c>
      <c r="Q143" s="22">
        <f t="shared" si="18"/>
        <v>40.26</v>
      </c>
      <c r="R143" s="22">
        <v>12.2</v>
      </c>
      <c r="S143" s="22">
        <f t="shared" si="19"/>
        <v>40.26</v>
      </c>
      <c r="T143" s="22">
        <f t="shared" si="20"/>
        <v>12.2</v>
      </c>
      <c r="U143" s="22">
        <f t="shared" si="21"/>
        <v>39.599999999999994</v>
      </c>
      <c r="V143" s="22">
        <f t="shared" si="22"/>
        <v>12.2</v>
      </c>
      <c r="W143" s="22">
        <v>24.557469999999999</v>
      </c>
      <c r="X143" s="22">
        <v>112.10271</v>
      </c>
      <c r="Y143" s="22">
        <f t="shared" si="23"/>
        <v>73.400000000000006</v>
      </c>
      <c r="Z143" s="22">
        <v>23</v>
      </c>
      <c r="AA143" s="22">
        <v>10</v>
      </c>
      <c r="AB143" s="34" t="s">
        <v>221</v>
      </c>
      <c r="AC143" s="22">
        <v>20</v>
      </c>
    </row>
    <row r="144" spans="1:29">
      <c r="A144" s="30" t="s">
        <v>41</v>
      </c>
      <c r="B144" s="22" t="s">
        <v>31</v>
      </c>
      <c r="C144" s="31">
        <v>40829</v>
      </c>
      <c r="D144" s="22">
        <v>2011</v>
      </c>
      <c r="E144" s="32">
        <v>0.3888888888888889</v>
      </c>
      <c r="F144" s="32">
        <v>0.39930555555555558</v>
      </c>
      <c r="G144" s="25">
        <f t="shared" si="16"/>
        <v>1.0416666666666685E-2</v>
      </c>
      <c r="K144" s="22">
        <v>2</v>
      </c>
      <c r="L144" s="22" t="s">
        <v>165</v>
      </c>
      <c r="M144" s="21" t="s">
        <v>38</v>
      </c>
      <c r="O144" s="22">
        <f t="shared" si="17"/>
        <v>38.94</v>
      </c>
      <c r="P144" s="22">
        <v>11.8</v>
      </c>
      <c r="Q144" s="22">
        <f t="shared" si="18"/>
        <v>40.26</v>
      </c>
      <c r="R144" s="22">
        <v>12.2</v>
      </c>
      <c r="S144" s="22">
        <f t="shared" si="19"/>
        <v>40.26</v>
      </c>
      <c r="T144" s="22">
        <f t="shared" si="20"/>
        <v>12.2</v>
      </c>
      <c r="U144" s="22">
        <f t="shared" si="21"/>
        <v>39.599999999999994</v>
      </c>
      <c r="V144" s="22">
        <f t="shared" si="22"/>
        <v>12.2</v>
      </c>
      <c r="W144" s="22">
        <v>24.557469999999999</v>
      </c>
      <c r="X144" s="22">
        <v>112.10271</v>
      </c>
      <c r="Y144" s="22">
        <f t="shared" si="23"/>
        <v>73.400000000000006</v>
      </c>
      <c r="Z144" s="22">
        <v>23</v>
      </c>
      <c r="AA144" s="22">
        <v>10</v>
      </c>
      <c r="AB144" s="34" t="s">
        <v>221</v>
      </c>
      <c r="AC144" s="22">
        <v>30</v>
      </c>
    </row>
    <row r="145" spans="1:29">
      <c r="A145" s="30" t="s">
        <v>41</v>
      </c>
      <c r="B145" s="22" t="s">
        <v>31</v>
      </c>
      <c r="C145" s="31">
        <v>40829</v>
      </c>
      <c r="D145" s="22">
        <v>2011</v>
      </c>
      <c r="E145" s="32">
        <v>0.3888888888888889</v>
      </c>
      <c r="F145" s="32">
        <v>0.39930555555555558</v>
      </c>
      <c r="G145" s="25">
        <f t="shared" si="16"/>
        <v>1.0416666666666685E-2</v>
      </c>
      <c r="K145" s="22">
        <v>2</v>
      </c>
      <c r="L145" s="22" t="s">
        <v>165</v>
      </c>
      <c r="M145" s="21" t="s">
        <v>38</v>
      </c>
      <c r="O145" s="22">
        <f t="shared" si="17"/>
        <v>38.94</v>
      </c>
      <c r="P145" s="22">
        <v>11.8</v>
      </c>
      <c r="Q145" s="22">
        <f t="shared" si="18"/>
        <v>40.26</v>
      </c>
      <c r="R145" s="22">
        <v>12.2</v>
      </c>
      <c r="S145" s="22">
        <f t="shared" si="19"/>
        <v>40.26</v>
      </c>
      <c r="T145" s="22">
        <f t="shared" si="20"/>
        <v>12.2</v>
      </c>
      <c r="U145" s="22">
        <f t="shared" si="21"/>
        <v>39.599999999999994</v>
      </c>
      <c r="V145" s="22">
        <f t="shared" si="22"/>
        <v>12.2</v>
      </c>
      <c r="W145" s="22">
        <v>24.557469999999999</v>
      </c>
      <c r="X145" s="22">
        <v>112.10271</v>
      </c>
      <c r="Y145" s="22">
        <f t="shared" si="23"/>
        <v>73.400000000000006</v>
      </c>
      <c r="Z145" s="22">
        <v>23</v>
      </c>
      <c r="AA145" s="22">
        <v>10</v>
      </c>
      <c r="AB145" s="34" t="s">
        <v>253</v>
      </c>
      <c r="AC145" s="22">
        <v>25</v>
      </c>
    </row>
    <row r="146" spans="1:29">
      <c r="A146" s="30" t="s">
        <v>41</v>
      </c>
      <c r="B146" s="22" t="s">
        <v>31</v>
      </c>
      <c r="C146" s="31">
        <v>40829</v>
      </c>
      <c r="D146" s="22">
        <v>2011</v>
      </c>
      <c r="E146" s="32">
        <v>0.3888888888888889</v>
      </c>
      <c r="F146" s="32">
        <v>0.39930555555555558</v>
      </c>
      <c r="G146" s="25">
        <f t="shared" si="16"/>
        <v>1.0416666666666685E-2</v>
      </c>
      <c r="K146" s="22">
        <v>2</v>
      </c>
      <c r="L146" s="22" t="s">
        <v>165</v>
      </c>
      <c r="M146" s="21" t="s">
        <v>38</v>
      </c>
      <c r="O146" s="22">
        <f t="shared" si="17"/>
        <v>38.94</v>
      </c>
      <c r="P146" s="22">
        <v>11.8</v>
      </c>
      <c r="Q146" s="22">
        <f t="shared" si="18"/>
        <v>40.26</v>
      </c>
      <c r="R146" s="22">
        <v>12.2</v>
      </c>
      <c r="S146" s="22">
        <f t="shared" si="19"/>
        <v>40.26</v>
      </c>
      <c r="T146" s="22">
        <f t="shared" si="20"/>
        <v>12.2</v>
      </c>
      <c r="U146" s="22">
        <f t="shared" si="21"/>
        <v>39.599999999999994</v>
      </c>
      <c r="V146" s="22">
        <f t="shared" si="22"/>
        <v>12.2</v>
      </c>
      <c r="W146" s="22">
        <v>24.557469999999999</v>
      </c>
      <c r="X146" s="22">
        <v>112.10271</v>
      </c>
      <c r="Y146" s="22">
        <f t="shared" si="23"/>
        <v>73.400000000000006</v>
      </c>
      <c r="Z146" s="22">
        <v>23</v>
      </c>
      <c r="AA146" s="22">
        <v>10</v>
      </c>
      <c r="AB146" s="1" t="s">
        <v>109</v>
      </c>
      <c r="AC146" s="22">
        <v>10</v>
      </c>
    </row>
    <row r="147" spans="1:29">
      <c r="A147" s="30" t="s">
        <v>41</v>
      </c>
      <c r="B147" s="22" t="s">
        <v>31</v>
      </c>
      <c r="C147" s="31">
        <v>40829</v>
      </c>
      <c r="D147" s="22">
        <v>2011</v>
      </c>
      <c r="E147" s="32">
        <v>0.3888888888888889</v>
      </c>
      <c r="F147" s="32">
        <v>0.39930555555555558</v>
      </c>
      <c r="G147" s="25">
        <f t="shared" si="16"/>
        <v>1.0416666666666685E-2</v>
      </c>
      <c r="K147" s="22">
        <v>2</v>
      </c>
      <c r="L147" s="22" t="s">
        <v>165</v>
      </c>
      <c r="M147" s="21" t="s">
        <v>38</v>
      </c>
      <c r="O147" s="22">
        <f t="shared" si="17"/>
        <v>38.94</v>
      </c>
      <c r="P147" s="22">
        <v>11.8</v>
      </c>
      <c r="Q147" s="22">
        <f t="shared" si="18"/>
        <v>40.26</v>
      </c>
      <c r="R147" s="22">
        <v>12.2</v>
      </c>
      <c r="S147" s="22">
        <f t="shared" si="19"/>
        <v>40.26</v>
      </c>
      <c r="T147" s="22">
        <f t="shared" si="20"/>
        <v>12.2</v>
      </c>
      <c r="U147" s="22">
        <f t="shared" si="21"/>
        <v>39.599999999999994</v>
      </c>
      <c r="V147" s="22">
        <f t="shared" si="22"/>
        <v>12.2</v>
      </c>
      <c r="W147" s="22">
        <v>24.557469999999999</v>
      </c>
      <c r="X147" s="22">
        <v>112.10271</v>
      </c>
      <c r="Y147" s="22">
        <f t="shared" si="23"/>
        <v>73.400000000000006</v>
      </c>
      <c r="Z147" s="22">
        <v>23</v>
      </c>
      <c r="AA147" s="22">
        <v>10</v>
      </c>
      <c r="AB147" s="1" t="s">
        <v>109</v>
      </c>
      <c r="AC147" s="22">
        <v>10</v>
      </c>
    </row>
    <row r="148" spans="1:29">
      <c r="A148" s="30" t="s">
        <v>41</v>
      </c>
      <c r="B148" s="22" t="s">
        <v>31</v>
      </c>
      <c r="C148" s="31">
        <v>40829</v>
      </c>
      <c r="D148" s="22">
        <v>2011</v>
      </c>
      <c r="E148" s="32">
        <v>0.3888888888888889</v>
      </c>
      <c r="F148" s="32">
        <v>0.39930555555555558</v>
      </c>
      <c r="G148" s="25">
        <f t="shared" si="16"/>
        <v>1.0416666666666685E-2</v>
      </c>
      <c r="K148" s="22">
        <v>2</v>
      </c>
      <c r="L148" s="22" t="s">
        <v>165</v>
      </c>
      <c r="M148" s="21" t="s">
        <v>38</v>
      </c>
      <c r="O148" s="22">
        <f t="shared" si="17"/>
        <v>38.94</v>
      </c>
      <c r="P148" s="22">
        <v>11.8</v>
      </c>
      <c r="Q148" s="22">
        <f t="shared" si="18"/>
        <v>40.26</v>
      </c>
      <c r="R148" s="22">
        <v>12.2</v>
      </c>
      <c r="S148" s="22">
        <f t="shared" si="19"/>
        <v>40.26</v>
      </c>
      <c r="T148" s="22">
        <f t="shared" si="20"/>
        <v>12.2</v>
      </c>
      <c r="U148" s="22">
        <f t="shared" si="21"/>
        <v>39.599999999999994</v>
      </c>
      <c r="V148" s="22">
        <f t="shared" si="22"/>
        <v>12.2</v>
      </c>
      <c r="W148" s="22">
        <v>24.557469999999999</v>
      </c>
      <c r="X148" s="22">
        <v>112.10271</v>
      </c>
      <c r="Y148" s="22">
        <f t="shared" si="23"/>
        <v>73.400000000000006</v>
      </c>
      <c r="Z148" s="22">
        <v>23</v>
      </c>
      <c r="AA148" s="22">
        <v>10</v>
      </c>
      <c r="AB148" s="1" t="s">
        <v>119</v>
      </c>
      <c r="AC148" s="22">
        <v>25</v>
      </c>
    </row>
    <row r="149" spans="1:29">
      <c r="A149" s="30" t="s">
        <v>41</v>
      </c>
      <c r="B149" s="22" t="s">
        <v>31</v>
      </c>
      <c r="C149" s="31">
        <v>40829</v>
      </c>
      <c r="D149" s="22">
        <v>2011</v>
      </c>
      <c r="E149" s="32">
        <v>0.3888888888888889</v>
      </c>
      <c r="F149" s="32">
        <v>0.39930555555555558</v>
      </c>
      <c r="G149" s="25">
        <f t="shared" si="16"/>
        <v>1.0416666666666685E-2</v>
      </c>
      <c r="K149" s="22">
        <v>2</v>
      </c>
      <c r="L149" s="22" t="s">
        <v>165</v>
      </c>
      <c r="M149" s="21" t="s">
        <v>38</v>
      </c>
      <c r="O149" s="22">
        <f t="shared" si="17"/>
        <v>38.94</v>
      </c>
      <c r="P149" s="22">
        <v>11.8</v>
      </c>
      <c r="Q149" s="22">
        <f t="shared" si="18"/>
        <v>40.26</v>
      </c>
      <c r="R149" s="22">
        <v>12.2</v>
      </c>
      <c r="S149" s="22">
        <f t="shared" si="19"/>
        <v>40.26</v>
      </c>
      <c r="T149" s="22">
        <f t="shared" si="20"/>
        <v>12.2</v>
      </c>
      <c r="U149" s="22">
        <f t="shared" si="21"/>
        <v>39.599999999999994</v>
      </c>
      <c r="V149" s="22">
        <f t="shared" si="22"/>
        <v>12.2</v>
      </c>
      <c r="W149" s="22">
        <v>24.557469999999999</v>
      </c>
      <c r="X149" s="22">
        <v>112.10271</v>
      </c>
      <c r="Y149" s="22">
        <f t="shared" si="23"/>
        <v>73.400000000000006</v>
      </c>
      <c r="Z149" s="22">
        <v>23</v>
      </c>
      <c r="AA149" s="22">
        <v>10</v>
      </c>
      <c r="AB149" s="1" t="s">
        <v>119</v>
      </c>
      <c r="AC149" s="22">
        <v>25</v>
      </c>
    </row>
    <row r="150" spans="1:29">
      <c r="A150" s="30" t="s">
        <v>41</v>
      </c>
      <c r="B150" s="22" t="s">
        <v>31</v>
      </c>
      <c r="C150" s="31">
        <v>40829</v>
      </c>
      <c r="D150" s="22">
        <v>2011</v>
      </c>
      <c r="E150" s="32">
        <v>0.3888888888888889</v>
      </c>
      <c r="F150" s="32">
        <v>0.39930555555555558</v>
      </c>
      <c r="G150" s="25">
        <f t="shared" si="16"/>
        <v>1.0416666666666685E-2</v>
      </c>
      <c r="K150" s="22">
        <v>2</v>
      </c>
      <c r="L150" s="22" t="s">
        <v>165</v>
      </c>
      <c r="M150" s="21" t="s">
        <v>38</v>
      </c>
      <c r="O150" s="22">
        <f t="shared" si="17"/>
        <v>38.94</v>
      </c>
      <c r="P150" s="22">
        <v>11.8</v>
      </c>
      <c r="Q150" s="22">
        <f t="shared" si="18"/>
        <v>40.26</v>
      </c>
      <c r="R150" s="22">
        <v>12.2</v>
      </c>
      <c r="S150" s="22">
        <f t="shared" si="19"/>
        <v>40.26</v>
      </c>
      <c r="T150" s="22">
        <f t="shared" si="20"/>
        <v>12.2</v>
      </c>
      <c r="U150" s="22">
        <f t="shared" si="21"/>
        <v>39.599999999999994</v>
      </c>
      <c r="V150" s="22">
        <f t="shared" si="22"/>
        <v>12.2</v>
      </c>
      <c r="W150" s="22">
        <v>24.557469999999999</v>
      </c>
      <c r="X150" s="22">
        <v>112.10271</v>
      </c>
      <c r="Y150" s="22">
        <f t="shared" si="23"/>
        <v>73.400000000000006</v>
      </c>
      <c r="Z150" s="22">
        <v>23</v>
      </c>
      <c r="AA150" s="22">
        <v>10</v>
      </c>
      <c r="AB150" s="1" t="s">
        <v>119</v>
      </c>
      <c r="AC150" s="22">
        <v>25</v>
      </c>
    </row>
    <row r="151" spans="1:29">
      <c r="A151" s="30" t="s">
        <v>41</v>
      </c>
      <c r="B151" s="22" t="s">
        <v>31</v>
      </c>
      <c r="C151" s="31">
        <v>40829</v>
      </c>
      <c r="D151" s="22">
        <v>2011</v>
      </c>
      <c r="E151" s="32">
        <v>0.3888888888888889</v>
      </c>
      <c r="F151" s="32">
        <v>0.39930555555555558</v>
      </c>
      <c r="G151" s="25">
        <f t="shared" si="16"/>
        <v>1.0416666666666685E-2</v>
      </c>
      <c r="K151" s="22">
        <v>2</v>
      </c>
      <c r="L151" s="22" t="s">
        <v>165</v>
      </c>
      <c r="M151" s="21" t="s">
        <v>38</v>
      </c>
      <c r="O151" s="22">
        <f t="shared" si="17"/>
        <v>38.94</v>
      </c>
      <c r="P151" s="22">
        <v>11.8</v>
      </c>
      <c r="Q151" s="22">
        <f t="shared" si="18"/>
        <v>40.26</v>
      </c>
      <c r="R151" s="22">
        <v>12.2</v>
      </c>
      <c r="S151" s="22">
        <f t="shared" si="19"/>
        <v>40.26</v>
      </c>
      <c r="T151" s="22">
        <f t="shared" si="20"/>
        <v>12.2</v>
      </c>
      <c r="U151" s="22">
        <f t="shared" si="21"/>
        <v>39.599999999999994</v>
      </c>
      <c r="V151" s="22">
        <f t="shared" si="22"/>
        <v>12.2</v>
      </c>
      <c r="W151" s="22">
        <v>24.557469999999999</v>
      </c>
      <c r="X151" s="22">
        <v>112.10271</v>
      </c>
      <c r="Y151" s="22">
        <f t="shared" si="23"/>
        <v>73.400000000000006</v>
      </c>
      <c r="Z151" s="22">
        <v>23</v>
      </c>
      <c r="AA151" s="22">
        <v>10</v>
      </c>
      <c r="AB151" s="1" t="s">
        <v>119</v>
      </c>
      <c r="AC151" s="22">
        <v>25</v>
      </c>
    </row>
    <row r="152" spans="1:29">
      <c r="A152" s="30" t="s">
        <v>41</v>
      </c>
      <c r="B152" s="22" t="s">
        <v>31</v>
      </c>
      <c r="C152" s="31">
        <v>40829</v>
      </c>
      <c r="D152" s="22">
        <v>2011</v>
      </c>
      <c r="E152" s="32">
        <v>0.3888888888888889</v>
      </c>
      <c r="F152" s="32">
        <v>0.39930555555555558</v>
      </c>
      <c r="G152" s="25">
        <f t="shared" si="16"/>
        <v>1.0416666666666685E-2</v>
      </c>
      <c r="K152" s="22">
        <v>2</v>
      </c>
      <c r="L152" s="22" t="s">
        <v>165</v>
      </c>
      <c r="M152" s="21" t="s">
        <v>38</v>
      </c>
      <c r="O152" s="22">
        <f t="shared" si="17"/>
        <v>38.94</v>
      </c>
      <c r="P152" s="22">
        <v>11.8</v>
      </c>
      <c r="Q152" s="22">
        <f t="shared" si="18"/>
        <v>40.26</v>
      </c>
      <c r="R152" s="22">
        <v>12.2</v>
      </c>
      <c r="S152" s="22">
        <f t="shared" si="19"/>
        <v>40.26</v>
      </c>
      <c r="T152" s="22">
        <f t="shared" si="20"/>
        <v>12.2</v>
      </c>
      <c r="U152" s="22">
        <f t="shared" si="21"/>
        <v>39.599999999999994</v>
      </c>
      <c r="V152" s="22">
        <f t="shared" si="22"/>
        <v>12.2</v>
      </c>
      <c r="W152" s="22">
        <v>24.557469999999999</v>
      </c>
      <c r="X152" s="22">
        <v>112.10271</v>
      </c>
      <c r="Y152" s="22">
        <f t="shared" si="23"/>
        <v>73.400000000000006</v>
      </c>
      <c r="Z152" s="22">
        <v>23</v>
      </c>
      <c r="AA152" s="22">
        <v>10</v>
      </c>
      <c r="AB152" s="1" t="s">
        <v>119</v>
      </c>
      <c r="AC152" s="22">
        <v>25</v>
      </c>
    </row>
    <row r="153" spans="1:29">
      <c r="A153" s="30" t="s">
        <v>41</v>
      </c>
      <c r="B153" s="22" t="s">
        <v>31</v>
      </c>
      <c r="C153" s="31">
        <v>40829</v>
      </c>
      <c r="D153" s="22">
        <v>2011</v>
      </c>
      <c r="E153" s="32">
        <v>0.3888888888888889</v>
      </c>
      <c r="F153" s="32">
        <v>0.39930555555555558</v>
      </c>
      <c r="G153" s="25">
        <f t="shared" si="16"/>
        <v>1.0416666666666685E-2</v>
      </c>
      <c r="K153" s="22">
        <v>2</v>
      </c>
      <c r="L153" s="22" t="s">
        <v>165</v>
      </c>
      <c r="M153" s="21" t="s">
        <v>38</v>
      </c>
      <c r="O153" s="22">
        <f t="shared" si="17"/>
        <v>38.94</v>
      </c>
      <c r="P153" s="22">
        <v>11.8</v>
      </c>
      <c r="Q153" s="22">
        <f t="shared" si="18"/>
        <v>40.26</v>
      </c>
      <c r="R153" s="22">
        <v>12.2</v>
      </c>
      <c r="S153" s="22">
        <f t="shared" si="19"/>
        <v>40.26</v>
      </c>
      <c r="T153" s="22">
        <f t="shared" si="20"/>
        <v>12.2</v>
      </c>
      <c r="U153" s="22">
        <f t="shared" si="21"/>
        <v>39.599999999999994</v>
      </c>
      <c r="V153" s="22">
        <f t="shared" si="22"/>
        <v>12.2</v>
      </c>
      <c r="W153" s="22">
        <v>24.557469999999999</v>
      </c>
      <c r="X153" s="22">
        <v>112.10271</v>
      </c>
      <c r="Y153" s="22">
        <f t="shared" si="23"/>
        <v>73.400000000000006</v>
      </c>
      <c r="Z153" s="22">
        <v>23</v>
      </c>
      <c r="AA153" s="22">
        <v>10</v>
      </c>
      <c r="AB153" s="1" t="s">
        <v>119</v>
      </c>
      <c r="AC153" s="22">
        <v>25</v>
      </c>
    </row>
    <row r="154" spans="1:29">
      <c r="A154" s="30" t="s">
        <v>41</v>
      </c>
      <c r="B154" s="22" t="s">
        <v>31</v>
      </c>
      <c r="C154" s="31">
        <v>40829</v>
      </c>
      <c r="D154" s="22">
        <v>2011</v>
      </c>
      <c r="E154" s="32">
        <v>0.3888888888888889</v>
      </c>
      <c r="F154" s="32">
        <v>0.39930555555555558</v>
      </c>
      <c r="G154" s="25">
        <f t="shared" si="16"/>
        <v>1.0416666666666685E-2</v>
      </c>
      <c r="K154" s="22">
        <v>2</v>
      </c>
      <c r="L154" s="22" t="s">
        <v>165</v>
      </c>
      <c r="M154" s="21" t="s">
        <v>38</v>
      </c>
      <c r="O154" s="22">
        <f t="shared" si="17"/>
        <v>38.94</v>
      </c>
      <c r="P154" s="22">
        <v>11.8</v>
      </c>
      <c r="Q154" s="22">
        <f t="shared" si="18"/>
        <v>40.26</v>
      </c>
      <c r="R154" s="22">
        <v>12.2</v>
      </c>
      <c r="S154" s="22">
        <f t="shared" si="19"/>
        <v>40.26</v>
      </c>
      <c r="T154" s="22">
        <f t="shared" si="20"/>
        <v>12.2</v>
      </c>
      <c r="U154" s="22">
        <f t="shared" si="21"/>
        <v>39.599999999999994</v>
      </c>
      <c r="V154" s="22">
        <f t="shared" si="22"/>
        <v>12.2</v>
      </c>
      <c r="W154" s="22">
        <v>24.557469999999999</v>
      </c>
      <c r="X154" s="22">
        <v>112.10271</v>
      </c>
      <c r="Y154" s="22">
        <f t="shared" si="23"/>
        <v>73.400000000000006</v>
      </c>
      <c r="Z154" s="22">
        <v>23</v>
      </c>
      <c r="AA154" s="22">
        <v>10</v>
      </c>
      <c r="AB154" s="1" t="s">
        <v>119</v>
      </c>
      <c r="AC154" s="22">
        <v>25</v>
      </c>
    </row>
    <row r="155" spans="1:29">
      <c r="A155" s="30" t="s">
        <v>41</v>
      </c>
      <c r="B155" s="22" t="s">
        <v>31</v>
      </c>
      <c r="C155" s="31">
        <v>40829</v>
      </c>
      <c r="D155" s="22">
        <v>2011</v>
      </c>
      <c r="E155" s="32">
        <v>0.3888888888888889</v>
      </c>
      <c r="F155" s="32">
        <v>0.39930555555555558</v>
      </c>
      <c r="G155" s="25">
        <f t="shared" si="16"/>
        <v>1.0416666666666685E-2</v>
      </c>
      <c r="K155" s="22">
        <v>2</v>
      </c>
      <c r="L155" s="22" t="s">
        <v>165</v>
      </c>
      <c r="M155" s="21" t="s">
        <v>38</v>
      </c>
      <c r="O155" s="22">
        <f t="shared" si="17"/>
        <v>38.94</v>
      </c>
      <c r="P155" s="22">
        <v>11.8</v>
      </c>
      <c r="Q155" s="22">
        <f t="shared" si="18"/>
        <v>40.26</v>
      </c>
      <c r="R155" s="22">
        <v>12.2</v>
      </c>
      <c r="S155" s="22">
        <f t="shared" si="19"/>
        <v>40.26</v>
      </c>
      <c r="T155" s="22">
        <f t="shared" si="20"/>
        <v>12.2</v>
      </c>
      <c r="U155" s="22">
        <f t="shared" si="21"/>
        <v>39.599999999999994</v>
      </c>
      <c r="V155" s="22">
        <f t="shared" si="22"/>
        <v>12.2</v>
      </c>
      <c r="W155" s="22">
        <v>24.557469999999999</v>
      </c>
      <c r="X155" s="22">
        <v>112.10271</v>
      </c>
      <c r="Y155" s="22">
        <f t="shared" si="23"/>
        <v>73.400000000000006</v>
      </c>
      <c r="Z155" s="22">
        <v>23</v>
      </c>
      <c r="AA155" s="22">
        <v>10</v>
      </c>
      <c r="AB155" s="1" t="s">
        <v>119</v>
      </c>
      <c r="AC155" s="22">
        <v>25</v>
      </c>
    </row>
    <row r="156" spans="1:29">
      <c r="A156" s="30" t="s">
        <v>41</v>
      </c>
      <c r="B156" s="22" t="s">
        <v>31</v>
      </c>
      <c r="C156" s="31">
        <v>40829</v>
      </c>
      <c r="D156" s="22">
        <v>2011</v>
      </c>
      <c r="E156" s="32">
        <v>0.3888888888888889</v>
      </c>
      <c r="F156" s="32">
        <v>0.39930555555555558</v>
      </c>
      <c r="G156" s="25">
        <f t="shared" si="16"/>
        <v>1.0416666666666685E-2</v>
      </c>
      <c r="K156" s="22">
        <v>2</v>
      </c>
      <c r="L156" s="22" t="s">
        <v>165</v>
      </c>
      <c r="M156" s="21" t="s">
        <v>38</v>
      </c>
      <c r="O156" s="22">
        <f t="shared" si="17"/>
        <v>38.94</v>
      </c>
      <c r="P156" s="22">
        <v>11.8</v>
      </c>
      <c r="Q156" s="22">
        <f t="shared" si="18"/>
        <v>40.26</v>
      </c>
      <c r="R156" s="22">
        <v>12.2</v>
      </c>
      <c r="S156" s="22">
        <f t="shared" si="19"/>
        <v>40.26</v>
      </c>
      <c r="T156" s="22">
        <f t="shared" si="20"/>
        <v>12.2</v>
      </c>
      <c r="U156" s="22">
        <f t="shared" si="21"/>
        <v>39.599999999999994</v>
      </c>
      <c r="V156" s="22">
        <f t="shared" si="22"/>
        <v>12.2</v>
      </c>
      <c r="W156" s="22">
        <v>24.557469999999999</v>
      </c>
      <c r="X156" s="22">
        <v>112.10271</v>
      </c>
      <c r="Y156" s="22">
        <f t="shared" si="23"/>
        <v>73.400000000000006</v>
      </c>
      <c r="Z156" s="22">
        <v>23</v>
      </c>
      <c r="AA156" s="22">
        <v>10</v>
      </c>
      <c r="AB156" s="1" t="s">
        <v>119</v>
      </c>
      <c r="AC156" s="22">
        <v>25</v>
      </c>
    </row>
    <row r="157" spans="1:29">
      <c r="A157" s="30" t="s">
        <v>41</v>
      </c>
      <c r="B157" s="22" t="s">
        <v>31</v>
      </c>
      <c r="C157" s="31">
        <v>40829</v>
      </c>
      <c r="D157" s="22">
        <v>2011</v>
      </c>
      <c r="E157" s="32">
        <v>0.3888888888888889</v>
      </c>
      <c r="F157" s="32">
        <v>0.39930555555555558</v>
      </c>
      <c r="G157" s="25">
        <f t="shared" si="16"/>
        <v>1.0416666666666685E-2</v>
      </c>
      <c r="K157" s="22">
        <v>2</v>
      </c>
      <c r="L157" s="22" t="s">
        <v>165</v>
      </c>
      <c r="M157" s="21" t="s">
        <v>38</v>
      </c>
      <c r="O157" s="22">
        <f t="shared" si="17"/>
        <v>38.94</v>
      </c>
      <c r="P157" s="22">
        <v>11.8</v>
      </c>
      <c r="Q157" s="22">
        <f t="shared" si="18"/>
        <v>40.26</v>
      </c>
      <c r="R157" s="22">
        <v>12.2</v>
      </c>
      <c r="S157" s="22">
        <f t="shared" si="19"/>
        <v>40.26</v>
      </c>
      <c r="T157" s="22">
        <f t="shared" si="20"/>
        <v>12.2</v>
      </c>
      <c r="U157" s="22">
        <f t="shared" si="21"/>
        <v>39.599999999999994</v>
      </c>
      <c r="V157" s="22">
        <f t="shared" si="22"/>
        <v>12.2</v>
      </c>
      <c r="W157" s="22">
        <v>24.557469999999999</v>
      </c>
      <c r="X157" s="22">
        <v>112.10271</v>
      </c>
      <c r="Y157" s="22">
        <f t="shared" si="23"/>
        <v>73.400000000000006</v>
      </c>
      <c r="Z157" s="22">
        <v>23</v>
      </c>
      <c r="AA157" s="22">
        <v>10</v>
      </c>
      <c r="AB157" s="1" t="s">
        <v>119</v>
      </c>
      <c r="AC157" s="22">
        <v>25</v>
      </c>
    </row>
    <row r="158" spans="1:29">
      <c r="A158" s="30" t="s">
        <v>41</v>
      </c>
      <c r="B158" s="22" t="s">
        <v>31</v>
      </c>
      <c r="C158" s="31">
        <v>40829</v>
      </c>
      <c r="D158" s="22">
        <v>2011</v>
      </c>
      <c r="E158" s="32">
        <v>0.3888888888888889</v>
      </c>
      <c r="F158" s="32">
        <v>0.39930555555555558</v>
      </c>
      <c r="G158" s="25">
        <f t="shared" si="16"/>
        <v>1.0416666666666685E-2</v>
      </c>
      <c r="K158" s="22">
        <v>2</v>
      </c>
      <c r="L158" s="22" t="s">
        <v>165</v>
      </c>
      <c r="M158" s="21" t="s">
        <v>38</v>
      </c>
      <c r="O158" s="22">
        <f t="shared" si="17"/>
        <v>38.94</v>
      </c>
      <c r="P158" s="22">
        <v>11.8</v>
      </c>
      <c r="Q158" s="22">
        <f t="shared" si="18"/>
        <v>40.26</v>
      </c>
      <c r="R158" s="22">
        <v>12.2</v>
      </c>
      <c r="S158" s="22">
        <f t="shared" si="19"/>
        <v>40.26</v>
      </c>
      <c r="T158" s="22">
        <f t="shared" si="20"/>
        <v>12.2</v>
      </c>
      <c r="U158" s="22">
        <f t="shared" si="21"/>
        <v>39.599999999999994</v>
      </c>
      <c r="V158" s="22">
        <f t="shared" si="22"/>
        <v>12.2</v>
      </c>
      <c r="W158" s="22">
        <v>24.557469999999999</v>
      </c>
      <c r="X158" s="22">
        <v>112.10271</v>
      </c>
      <c r="Y158" s="22">
        <f t="shared" si="23"/>
        <v>73.400000000000006</v>
      </c>
      <c r="Z158" s="22">
        <v>23</v>
      </c>
      <c r="AA158" s="22">
        <v>10</v>
      </c>
      <c r="AB158" s="1" t="s">
        <v>119</v>
      </c>
      <c r="AC158" s="22">
        <v>30</v>
      </c>
    </row>
    <row r="159" spans="1:29">
      <c r="A159" s="30" t="s">
        <v>41</v>
      </c>
      <c r="B159" s="22" t="s">
        <v>31</v>
      </c>
      <c r="C159" s="31">
        <v>40829</v>
      </c>
      <c r="D159" s="22">
        <v>2011</v>
      </c>
      <c r="E159" s="32">
        <v>0.3888888888888889</v>
      </c>
      <c r="F159" s="32">
        <v>0.39930555555555558</v>
      </c>
      <c r="G159" s="25">
        <f t="shared" si="16"/>
        <v>1.0416666666666685E-2</v>
      </c>
      <c r="K159" s="22">
        <v>2</v>
      </c>
      <c r="L159" s="22" t="s">
        <v>165</v>
      </c>
      <c r="M159" s="21" t="s">
        <v>38</v>
      </c>
      <c r="O159" s="22">
        <f t="shared" si="17"/>
        <v>38.94</v>
      </c>
      <c r="P159" s="22">
        <v>11.8</v>
      </c>
      <c r="Q159" s="22">
        <f t="shared" si="18"/>
        <v>40.26</v>
      </c>
      <c r="R159" s="22">
        <v>12.2</v>
      </c>
      <c r="S159" s="22">
        <f t="shared" si="19"/>
        <v>40.26</v>
      </c>
      <c r="T159" s="22">
        <f t="shared" si="20"/>
        <v>12.2</v>
      </c>
      <c r="U159" s="22">
        <f t="shared" si="21"/>
        <v>39.599999999999994</v>
      </c>
      <c r="V159" s="22">
        <f t="shared" si="22"/>
        <v>12.2</v>
      </c>
      <c r="W159" s="22">
        <v>24.557469999999999</v>
      </c>
      <c r="X159" s="22">
        <v>112.10271</v>
      </c>
      <c r="Y159" s="22">
        <f t="shared" si="23"/>
        <v>73.400000000000006</v>
      </c>
      <c r="Z159" s="22">
        <v>23</v>
      </c>
      <c r="AA159" s="22">
        <v>10</v>
      </c>
      <c r="AB159" s="1" t="s">
        <v>119</v>
      </c>
      <c r="AC159" s="22">
        <v>30</v>
      </c>
    </row>
    <row r="160" spans="1:29">
      <c r="A160" s="30" t="s">
        <v>41</v>
      </c>
      <c r="B160" s="22" t="s">
        <v>31</v>
      </c>
      <c r="C160" s="31">
        <v>40829</v>
      </c>
      <c r="D160" s="22">
        <v>2011</v>
      </c>
      <c r="E160" s="32">
        <v>0.3888888888888889</v>
      </c>
      <c r="F160" s="32">
        <v>0.39930555555555558</v>
      </c>
      <c r="G160" s="25">
        <f t="shared" si="16"/>
        <v>1.0416666666666685E-2</v>
      </c>
      <c r="K160" s="22">
        <v>2</v>
      </c>
      <c r="L160" s="22" t="s">
        <v>165</v>
      </c>
      <c r="M160" s="21" t="s">
        <v>38</v>
      </c>
      <c r="O160" s="22">
        <f t="shared" si="17"/>
        <v>38.94</v>
      </c>
      <c r="P160" s="22">
        <v>11.8</v>
      </c>
      <c r="Q160" s="22">
        <f t="shared" si="18"/>
        <v>40.26</v>
      </c>
      <c r="R160" s="22">
        <v>12.2</v>
      </c>
      <c r="S160" s="22">
        <f t="shared" si="19"/>
        <v>40.26</v>
      </c>
      <c r="T160" s="22">
        <f t="shared" si="20"/>
        <v>12.2</v>
      </c>
      <c r="U160" s="22">
        <f t="shared" si="21"/>
        <v>39.599999999999994</v>
      </c>
      <c r="V160" s="22">
        <f t="shared" si="22"/>
        <v>12.2</v>
      </c>
      <c r="W160" s="22">
        <v>24.557469999999999</v>
      </c>
      <c r="X160" s="22">
        <v>112.10271</v>
      </c>
      <c r="Y160" s="22">
        <f t="shared" si="23"/>
        <v>73.400000000000006</v>
      </c>
      <c r="Z160" s="22">
        <v>23</v>
      </c>
      <c r="AA160" s="22">
        <v>10</v>
      </c>
      <c r="AB160" s="1" t="s">
        <v>119</v>
      </c>
      <c r="AC160" s="22">
        <v>30</v>
      </c>
    </row>
    <row r="161" spans="1:29">
      <c r="A161" s="30" t="s">
        <v>41</v>
      </c>
      <c r="B161" s="22" t="s">
        <v>31</v>
      </c>
      <c r="C161" s="31">
        <v>40829</v>
      </c>
      <c r="D161" s="22">
        <v>2011</v>
      </c>
      <c r="E161" s="32">
        <v>0.3888888888888889</v>
      </c>
      <c r="F161" s="32">
        <v>0.39930555555555558</v>
      </c>
      <c r="G161" s="25">
        <f t="shared" si="16"/>
        <v>1.0416666666666685E-2</v>
      </c>
      <c r="K161" s="22">
        <v>2</v>
      </c>
      <c r="L161" s="22" t="s">
        <v>165</v>
      </c>
      <c r="M161" s="21" t="s">
        <v>38</v>
      </c>
      <c r="O161" s="22">
        <f t="shared" si="17"/>
        <v>38.94</v>
      </c>
      <c r="P161" s="22">
        <v>11.8</v>
      </c>
      <c r="Q161" s="22">
        <f t="shared" si="18"/>
        <v>40.26</v>
      </c>
      <c r="R161" s="22">
        <v>12.2</v>
      </c>
      <c r="S161" s="22">
        <f t="shared" si="19"/>
        <v>40.26</v>
      </c>
      <c r="T161" s="22">
        <f t="shared" si="20"/>
        <v>12.2</v>
      </c>
      <c r="U161" s="22">
        <f t="shared" si="21"/>
        <v>39.599999999999994</v>
      </c>
      <c r="V161" s="22">
        <f t="shared" si="22"/>
        <v>12.2</v>
      </c>
      <c r="W161" s="22">
        <v>24.557469999999999</v>
      </c>
      <c r="X161" s="22">
        <v>112.10271</v>
      </c>
      <c r="Y161" s="22">
        <f t="shared" si="23"/>
        <v>73.400000000000006</v>
      </c>
      <c r="Z161" s="22">
        <v>23</v>
      </c>
      <c r="AA161" s="22">
        <v>10</v>
      </c>
      <c r="AB161" s="1" t="s">
        <v>119</v>
      </c>
      <c r="AC161" s="22">
        <v>30</v>
      </c>
    </row>
    <row r="162" spans="1:29">
      <c r="A162" s="30" t="s">
        <v>41</v>
      </c>
      <c r="B162" s="22" t="s">
        <v>31</v>
      </c>
      <c r="C162" s="31">
        <v>40829</v>
      </c>
      <c r="D162" s="22">
        <v>2011</v>
      </c>
      <c r="E162" s="32">
        <v>0.3888888888888889</v>
      </c>
      <c r="F162" s="32">
        <v>0.39930555555555558</v>
      </c>
      <c r="G162" s="25">
        <f t="shared" si="16"/>
        <v>1.0416666666666685E-2</v>
      </c>
      <c r="K162" s="22">
        <v>2</v>
      </c>
      <c r="L162" s="22" t="s">
        <v>165</v>
      </c>
      <c r="M162" s="21" t="s">
        <v>38</v>
      </c>
      <c r="O162" s="22">
        <f t="shared" si="17"/>
        <v>38.94</v>
      </c>
      <c r="P162" s="22">
        <v>11.8</v>
      </c>
      <c r="Q162" s="22">
        <f t="shared" si="18"/>
        <v>40.26</v>
      </c>
      <c r="R162" s="22">
        <v>12.2</v>
      </c>
      <c r="S162" s="22">
        <f t="shared" si="19"/>
        <v>40.26</v>
      </c>
      <c r="T162" s="22">
        <f t="shared" si="20"/>
        <v>12.2</v>
      </c>
      <c r="U162" s="22">
        <f t="shared" si="21"/>
        <v>39.599999999999994</v>
      </c>
      <c r="V162" s="22">
        <f t="shared" si="22"/>
        <v>12.2</v>
      </c>
      <c r="W162" s="22">
        <v>24.557469999999999</v>
      </c>
      <c r="X162" s="22">
        <v>112.10271</v>
      </c>
      <c r="Y162" s="22">
        <f t="shared" si="23"/>
        <v>73.400000000000006</v>
      </c>
      <c r="Z162" s="22">
        <v>23</v>
      </c>
      <c r="AA162" s="22">
        <v>10</v>
      </c>
      <c r="AB162" s="1" t="s">
        <v>119</v>
      </c>
      <c r="AC162" s="22">
        <v>30</v>
      </c>
    </row>
    <row r="163" spans="1:29">
      <c r="A163" s="30" t="s">
        <v>41</v>
      </c>
      <c r="B163" s="22" t="s">
        <v>31</v>
      </c>
      <c r="C163" s="31">
        <v>40829</v>
      </c>
      <c r="D163" s="22">
        <v>2011</v>
      </c>
      <c r="E163" s="32">
        <v>0.3888888888888889</v>
      </c>
      <c r="F163" s="32">
        <v>0.39930555555555558</v>
      </c>
      <c r="G163" s="25">
        <f t="shared" si="16"/>
        <v>1.0416666666666685E-2</v>
      </c>
      <c r="K163" s="22">
        <v>2</v>
      </c>
      <c r="L163" s="22" t="s">
        <v>165</v>
      </c>
      <c r="M163" s="21" t="s">
        <v>38</v>
      </c>
      <c r="O163" s="22">
        <f t="shared" si="17"/>
        <v>38.94</v>
      </c>
      <c r="P163" s="22">
        <v>11.8</v>
      </c>
      <c r="Q163" s="22">
        <f t="shared" si="18"/>
        <v>40.26</v>
      </c>
      <c r="R163" s="22">
        <v>12.2</v>
      </c>
      <c r="S163" s="22">
        <f t="shared" si="19"/>
        <v>40.26</v>
      </c>
      <c r="T163" s="22">
        <f t="shared" si="20"/>
        <v>12.2</v>
      </c>
      <c r="U163" s="22">
        <f t="shared" si="21"/>
        <v>39.599999999999994</v>
      </c>
      <c r="V163" s="22">
        <f t="shared" si="22"/>
        <v>12.2</v>
      </c>
      <c r="W163" s="22">
        <v>24.557469999999999</v>
      </c>
      <c r="X163" s="22">
        <v>112.10271</v>
      </c>
      <c r="Y163" s="22">
        <f t="shared" si="23"/>
        <v>73.400000000000006</v>
      </c>
      <c r="Z163" s="22">
        <v>23</v>
      </c>
      <c r="AA163" s="22">
        <v>10</v>
      </c>
      <c r="AB163" s="1" t="s">
        <v>119</v>
      </c>
      <c r="AC163" s="22">
        <v>30</v>
      </c>
    </row>
    <row r="164" spans="1:29">
      <c r="A164" s="30" t="s">
        <v>41</v>
      </c>
      <c r="B164" s="22" t="s">
        <v>31</v>
      </c>
      <c r="C164" s="31">
        <v>40829</v>
      </c>
      <c r="D164" s="22">
        <v>2011</v>
      </c>
      <c r="E164" s="32">
        <v>0.3888888888888889</v>
      </c>
      <c r="F164" s="32">
        <v>0.39930555555555558</v>
      </c>
      <c r="G164" s="25">
        <f t="shared" si="16"/>
        <v>1.0416666666666685E-2</v>
      </c>
      <c r="K164" s="22">
        <v>2</v>
      </c>
      <c r="L164" s="22" t="s">
        <v>165</v>
      </c>
      <c r="M164" s="21" t="s">
        <v>38</v>
      </c>
      <c r="O164" s="22">
        <f t="shared" si="17"/>
        <v>38.94</v>
      </c>
      <c r="P164" s="22">
        <v>11.8</v>
      </c>
      <c r="Q164" s="22">
        <f t="shared" si="18"/>
        <v>40.26</v>
      </c>
      <c r="R164" s="22">
        <v>12.2</v>
      </c>
      <c r="S164" s="22">
        <f t="shared" si="19"/>
        <v>40.26</v>
      </c>
      <c r="T164" s="22">
        <f t="shared" si="20"/>
        <v>12.2</v>
      </c>
      <c r="U164" s="22">
        <f t="shared" si="21"/>
        <v>39.599999999999994</v>
      </c>
      <c r="V164" s="22">
        <f t="shared" si="22"/>
        <v>12.2</v>
      </c>
      <c r="W164" s="22">
        <v>24.557469999999999</v>
      </c>
      <c r="X164" s="22">
        <v>112.10271</v>
      </c>
      <c r="Y164" s="22">
        <f t="shared" si="23"/>
        <v>73.400000000000006</v>
      </c>
      <c r="Z164" s="22">
        <v>23</v>
      </c>
      <c r="AA164" s="22">
        <v>10</v>
      </c>
      <c r="AB164" s="1" t="s">
        <v>119</v>
      </c>
      <c r="AC164" s="22">
        <v>30</v>
      </c>
    </row>
    <row r="165" spans="1:29">
      <c r="A165" s="30" t="s">
        <v>41</v>
      </c>
      <c r="B165" s="22" t="s">
        <v>31</v>
      </c>
      <c r="C165" s="31">
        <v>40829</v>
      </c>
      <c r="D165" s="22">
        <v>2011</v>
      </c>
      <c r="E165" s="32">
        <v>0.3888888888888889</v>
      </c>
      <c r="F165" s="32">
        <v>0.39930555555555558</v>
      </c>
      <c r="G165" s="25">
        <f t="shared" si="16"/>
        <v>1.0416666666666685E-2</v>
      </c>
      <c r="K165" s="22">
        <v>2</v>
      </c>
      <c r="L165" s="22" t="s">
        <v>165</v>
      </c>
      <c r="M165" s="21" t="s">
        <v>38</v>
      </c>
      <c r="O165" s="22">
        <f t="shared" si="17"/>
        <v>38.94</v>
      </c>
      <c r="P165" s="22">
        <v>11.8</v>
      </c>
      <c r="Q165" s="22">
        <f t="shared" si="18"/>
        <v>40.26</v>
      </c>
      <c r="R165" s="22">
        <v>12.2</v>
      </c>
      <c r="S165" s="22">
        <f t="shared" si="19"/>
        <v>40.26</v>
      </c>
      <c r="T165" s="22">
        <f t="shared" si="20"/>
        <v>12.2</v>
      </c>
      <c r="U165" s="22">
        <f t="shared" si="21"/>
        <v>39.599999999999994</v>
      </c>
      <c r="V165" s="22">
        <f t="shared" si="22"/>
        <v>12.2</v>
      </c>
      <c r="W165" s="22">
        <v>24.557469999999999</v>
      </c>
      <c r="X165" s="22">
        <v>112.10271</v>
      </c>
      <c r="Y165" s="22">
        <f t="shared" si="23"/>
        <v>73.400000000000006</v>
      </c>
      <c r="Z165" s="22">
        <v>23</v>
      </c>
      <c r="AA165" s="22">
        <v>10</v>
      </c>
      <c r="AB165" s="1" t="s">
        <v>119</v>
      </c>
      <c r="AC165" s="22">
        <v>30</v>
      </c>
    </row>
    <row r="166" spans="1:29">
      <c r="A166" s="30" t="s">
        <v>41</v>
      </c>
      <c r="B166" s="22" t="s">
        <v>31</v>
      </c>
      <c r="C166" s="31">
        <v>40829</v>
      </c>
      <c r="D166" s="22">
        <v>2011</v>
      </c>
      <c r="E166" s="32">
        <v>0.3888888888888889</v>
      </c>
      <c r="F166" s="32">
        <v>0.39930555555555558</v>
      </c>
      <c r="G166" s="25">
        <f t="shared" si="16"/>
        <v>1.0416666666666685E-2</v>
      </c>
      <c r="K166" s="22">
        <v>2</v>
      </c>
      <c r="L166" s="22" t="s">
        <v>165</v>
      </c>
      <c r="M166" s="21" t="s">
        <v>38</v>
      </c>
      <c r="O166" s="22">
        <f t="shared" si="17"/>
        <v>38.94</v>
      </c>
      <c r="P166" s="22">
        <v>11.8</v>
      </c>
      <c r="Q166" s="22">
        <f t="shared" si="18"/>
        <v>40.26</v>
      </c>
      <c r="R166" s="22">
        <v>12.2</v>
      </c>
      <c r="S166" s="22">
        <f t="shared" si="19"/>
        <v>40.26</v>
      </c>
      <c r="T166" s="22">
        <f t="shared" si="20"/>
        <v>12.2</v>
      </c>
      <c r="U166" s="22">
        <f t="shared" si="21"/>
        <v>39.599999999999994</v>
      </c>
      <c r="V166" s="22">
        <f t="shared" si="22"/>
        <v>12.2</v>
      </c>
      <c r="W166" s="22">
        <v>24.557469999999999</v>
      </c>
      <c r="X166" s="22">
        <v>112.10271</v>
      </c>
      <c r="Y166" s="22">
        <f t="shared" si="23"/>
        <v>73.400000000000006</v>
      </c>
      <c r="Z166" s="22">
        <v>23</v>
      </c>
      <c r="AA166" s="22">
        <v>10</v>
      </c>
      <c r="AB166" s="1" t="s">
        <v>119</v>
      </c>
      <c r="AC166" s="22">
        <v>30</v>
      </c>
    </row>
    <row r="167" spans="1:29">
      <c r="A167" s="30" t="s">
        <v>41</v>
      </c>
      <c r="B167" s="22" t="s">
        <v>31</v>
      </c>
      <c r="C167" s="31">
        <v>40829</v>
      </c>
      <c r="D167" s="22">
        <v>2011</v>
      </c>
      <c r="E167" s="32">
        <v>0.3888888888888889</v>
      </c>
      <c r="F167" s="32">
        <v>0.39930555555555558</v>
      </c>
      <c r="G167" s="25">
        <f t="shared" si="16"/>
        <v>1.0416666666666685E-2</v>
      </c>
      <c r="K167" s="22">
        <v>2</v>
      </c>
      <c r="L167" s="22" t="s">
        <v>165</v>
      </c>
      <c r="M167" s="21" t="s">
        <v>38</v>
      </c>
      <c r="O167" s="22">
        <f t="shared" si="17"/>
        <v>38.94</v>
      </c>
      <c r="P167" s="22">
        <v>11.8</v>
      </c>
      <c r="Q167" s="22">
        <f t="shared" si="18"/>
        <v>40.26</v>
      </c>
      <c r="R167" s="22">
        <v>12.2</v>
      </c>
      <c r="S167" s="22">
        <f t="shared" si="19"/>
        <v>40.26</v>
      </c>
      <c r="T167" s="22">
        <f t="shared" si="20"/>
        <v>12.2</v>
      </c>
      <c r="U167" s="22">
        <f t="shared" si="21"/>
        <v>39.599999999999994</v>
      </c>
      <c r="V167" s="22">
        <f t="shared" si="22"/>
        <v>12.2</v>
      </c>
      <c r="W167" s="22">
        <v>24.557469999999999</v>
      </c>
      <c r="X167" s="22">
        <v>112.10271</v>
      </c>
      <c r="Y167" s="22">
        <f t="shared" si="23"/>
        <v>73.400000000000006</v>
      </c>
      <c r="Z167" s="22">
        <v>23</v>
      </c>
      <c r="AA167" s="22">
        <v>10</v>
      </c>
      <c r="AB167" s="1" t="s">
        <v>119</v>
      </c>
      <c r="AC167" s="22">
        <v>30</v>
      </c>
    </row>
    <row r="168" spans="1:29">
      <c r="A168" s="30" t="s">
        <v>41</v>
      </c>
      <c r="B168" s="22" t="s">
        <v>31</v>
      </c>
      <c r="C168" s="31">
        <v>40829</v>
      </c>
      <c r="D168" s="22">
        <v>2011</v>
      </c>
      <c r="E168" s="32">
        <v>0.3888888888888889</v>
      </c>
      <c r="F168" s="32">
        <v>0.39930555555555558</v>
      </c>
      <c r="G168" s="25">
        <f t="shared" si="16"/>
        <v>1.0416666666666685E-2</v>
      </c>
      <c r="K168" s="22">
        <v>2</v>
      </c>
      <c r="L168" s="22" t="s">
        <v>165</v>
      </c>
      <c r="M168" s="21" t="s">
        <v>38</v>
      </c>
      <c r="O168" s="22">
        <f t="shared" si="17"/>
        <v>38.94</v>
      </c>
      <c r="P168" s="22">
        <v>11.8</v>
      </c>
      <c r="Q168" s="22">
        <f t="shared" si="18"/>
        <v>40.26</v>
      </c>
      <c r="R168" s="22">
        <v>12.2</v>
      </c>
      <c r="S168" s="22">
        <f t="shared" si="19"/>
        <v>40.26</v>
      </c>
      <c r="T168" s="22">
        <f t="shared" si="20"/>
        <v>12.2</v>
      </c>
      <c r="U168" s="22">
        <f t="shared" si="21"/>
        <v>39.599999999999994</v>
      </c>
      <c r="V168" s="22">
        <f t="shared" si="22"/>
        <v>12.2</v>
      </c>
      <c r="W168" s="22">
        <v>24.557469999999999</v>
      </c>
      <c r="X168" s="22">
        <v>112.10271</v>
      </c>
      <c r="Y168" s="22">
        <f t="shared" si="23"/>
        <v>73.400000000000006</v>
      </c>
      <c r="Z168" s="22">
        <v>23</v>
      </c>
      <c r="AA168" s="22">
        <v>10</v>
      </c>
      <c r="AB168" s="1" t="s">
        <v>119</v>
      </c>
      <c r="AC168" s="22">
        <v>30</v>
      </c>
    </row>
    <row r="169" spans="1:29">
      <c r="A169" s="30" t="s">
        <v>41</v>
      </c>
      <c r="B169" s="22" t="s">
        <v>31</v>
      </c>
      <c r="C169" s="31">
        <v>40829</v>
      </c>
      <c r="D169" s="22">
        <v>2011</v>
      </c>
      <c r="E169" s="32">
        <v>0.3888888888888889</v>
      </c>
      <c r="F169" s="32">
        <v>0.39930555555555558</v>
      </c>
      <c r="G169" s="25">
        <f t="shared" si="16"/>
        <v>1.0416666666666685E-2</v>
      </c>
      <c r="K169" s="22">
        <v>2</v>
      </c>
      <c r="L169" s="22" t="s">
        <v>165</v>
      </c>
      <c r="M169" s="21" t="s">
        <v>38</v>
      </c>
      <c r="O169" s="22">
        <f t="shared" si="17"/>
        <v>38.94</v>
      </c>
      <c r="P169" s="22">
        <v>11.8</v>
      </c>
      <c r="Q169" s="22">
        <f t="shared" si="18"/>
        <v>40.26</v>
      </c>
      <c r="R169" s="22">
        <v>12.2</v>
      </c>
      <c r="S169" s="22">
        <f t="shared" si="19"/>
        <v>40.26</v>
      </c>
      <c r="T169" s="22">
        <f t="shared" si="20"/>
        <v>12.2</v>
      </c>
      <c r="U169" s="22">
        <f t="shared" si="21"/>
        <v>39.599999999999994</v>
      </c>
      <c r="V169" s="22">
        <f t="shared" si="22"/>
        <v>12.2</v>
      </c>
      <c r="W169" s="22">
        <v>24.557469999999999</v>
      </c>
      <c r="X169" s="22">
        <v>112.10271</v>
      </c>
      <c r="Y169" s="22">
        <f t="shared" si="23"/>
        <v>73.400000000000006</v>
      </c>
      <c r="Z169" s="22">
        <v>23</v>
      </c>
      <c r="AA169" s="22">
        <v>10</v>
      </c>
      <c r="AB169" s="1" t="s">
        <v>119</v>
      </c>
      <c r="AC169" s="22">
        <v>30</v>
      </c>
    </row>
    <row r="170" spans="1:29">
      <c r="A170" s="30" t="s">
        <v>41</v>
      </c>
      <c r="B170" s="22" t="s">
        <v>31</v>
      </c>
      <c r="C170" s="31">
        <v>40829</v>
      </c>
      <c r="D170" s="22">
        <v>2011</v>
      </c>
      <c r="E170" s="32">
        <v>0.3888888888888889</v>
      </c>
      <c r="F170" s="32">
        <v>0.39930555555555558</v>
      </c>
      <c r="G170" s="25">
        <f t="shared" si="16"/>
        <v>1.0416666666666685E-2</v>
      </c>
      <c r="K170" s="22">
        <v>2</v>
      </c>
      <c r="L170" s="22" t="s">
        <v>165</v>
      </c>
      <c r="M170" s="21" t="s">
        <v>38</v>
      </c>
      <c r="O170" s="22">
        <f t="shared" si="17"/>
        <v>38.94</v>
      </c>
      <c r="P170" s="22">
        <v>11.8</v>
      </c>
      <c r="Q170" s="22">
        <f t="shared" si="18"/>
        <v>40.26</v>
      </c>
      <c r="R170" s="22">
        <v>12.2</v>
      </c>
      <c r="S170" s="22">
        <f t="shared" si="19"/>
        <v>40.26</v>
      </c>
      <c r="T170" s="22">
        <f t="shared" si="20"/>
        <v>12.2</v>
      </c>
      <c r="U170" s="22">
        <f t="shared" si="21"/>
        <v>39.599999999999994</v>
      </c>
      <c r="V170" s="22">
        <f t="shared" si="22"/>
        <v>12.2</v>
      </c>
      <c r="W170" s="22">
        <v>24.557469999999999</v>
      </c>
      <c r="X170" s="22">
        <v>112.10271</v>
      </c>
      <c r="Y170" s="22">
        <f t="shared" si="23"/>
        <v>73.400000000000006</v>
      </c>
      <c r="Z170" s="22">
        <v>23</v>
      </c>
      <c r="AA170" s="22">
        <v>10</v>
      </c>
      <c r="AB170" s="1" t="s">
        <v>119</v>
      </c>
      <c r="AC170" s="22">
        <v>30</v>
      </c>
    </row>
    <row r="171" spans="1:29">
      <c r="A171" s="30" t="s">
        <v>41</v>
      </c>
      <c r="B171" s="22" t="s">
        <v>31</v>
      </c>
      <c r="C171" s="31">
        <v>40829</v>
      </c>
      <c r="D171" s="22">
        <v>2011</v>
      </c>
      <c r="E171" s="32">
        <v>0.3888888888888889</v>
      </c>
      <c r="F171" s="32">
        <v>0.39930555555555558</v>
      </c>
      <c r="G171" s="25">
        <f t="shared" si="16"/>
        <v>1.0416666666666685E-2</v>
      </c>
      <c r="K171" s="22">
        <v>2</v>
      </c>
      <c r="L171" s="22" t="s">
        <v>165</v>
      </c>
      <c r="M171" s="21" t="s">
        <v>38</v>
      </c>
      <c r="O171" s="22">
        <f t="shared" si="17"/>
        <v>38.94</v>
      </c>
      <c r="P171" s="22">
        <v>11.8</v>
      </c>
      <c r="Q171" s="22">
        <f t="shared" si="18"/>
        <v>40.26</v>
      </c>
      <c r="R171" s="22">
        <v>12.2</v>
      </c>
      <c r="S171" s="22">
        <f t="shared" si="19"/>
        <v>40.26</v>
      </c>
      <c r="T171" s="22">
        <f t="shared" si="20"/>
        <v>12.2</v>
      </c>
      <c r="U171" s="22">
        <f t="shared" si="21"/>
        <v>39.599999999999994</v>
      </c>
      <c r="V171" s="22">
        <f t="shared" si="22"/>
        <v>12.2</v>
      </c>
      <c r="W171" s="22">
        <v>24.557469999999999</v>
      </c>
      <c r="X171" s="22">
        <v>112.10271</v>
      </c>
      <c r="Y171" s="22">
        <f t="shared" si="23"/>
        <v>73.400000000000006</v>
      </c>
      <c r="Z171" s="22">
        <v>23</v>
      </c>
      <c r="AA171" s="22">
        <v>10</v>
      </c>
      <c r="AB171" s="1" t="s">
        <v>119</v>
      </c>
      <c r="AC171" s="22">
        <v>30</v>
      </c>
    </row>
    <row r="172" spans="1:29">
      <c r="A172" s="30" t="s">
        <v>41</v>
      </c>
      <c r="B172" s="22" t="s">
        <v>31</v>
      </c>
      <c r="C172" s="31">
        <v>40829</v>
      </c>
      <c r="D172" s="22">
        <v>2011</v>
      </c>
      <c r="E172" s="32">
        <v>0.3888888888888889</v>
      </c>
      <c r="F172" s="32">
        <v>0.39930555555555558</v>
      </c>
      <c r="G172" s="25">
        <f t="shared" si="16"/>
        <v>1.0416666666666685E-2</v>
      </c>
      <c r="K172" s="22">
        <v>2</v>
      </c>
      <c r="L172" s="22" t="s">
        <v>165</v>
      </c>
      <c r="M172" s="21" t="s">
        <v>38</v>
      </c>
      <c r="O172" s="22">
        <f t="shared" si="17"/>
        <v>38.94</v>
      </c>
      <c r="P172" s="22">
        <v>11.8</v>
      </c>
      <c r="Q172" s="22">
        <f t="shared" si="18"/>
        <v>40.26</v>
      </c>
      <c r="R172" s="22">
        <v>12.2</v>
      </c>
      <c r="S172" s="22">
        <f t="shared" si="19"/>
        <v>40.26</v>
      </c>
      <c r="T172" s="22">
        <f t="shared" si="20"/>
        <v>12.2</v>
      </c>
      <c r="U172" s="22">
        <f t="shared" si="21"/>
        <v>39.599999999999994</v>
      </c>
      <c r="V172" s="22">
        <f t="shared" si="22"/>
        <v>12.2</v>
      </c>
      <c r="W172" s="22">
        <v>24.557469999999999</v>
      </c>
      <c r="X172" s="22">
        <v>112.10271</v>
      </c>
      <c r="Y172" s="22">
        <f t="shared" si="23"/>
        <v>73.400000000000006</v>
      </c>
      <c r="Z172" s="22">
        <v>23</v>
      </c>
      <c r="AA172" s="22">
        <v>10</v>
      </c>
      <c r="AB172" s="1" t="s">
        <v>119</v>
      </c>
      <c r="AC172" s="22">
        <v>30</v>
      </c>
    </row>
    <row r="173" spans="1:29">
      <c r="A173" s="30" t="s">
        <v>41</v>
      </c>
      <c r="B173" s="22" t="s">
        <v>31</v>
      </c>
      <c r="C173" s="31">
        <v>40829</v>
      </c>
      <c r="D173" s="22">
        <v>2011</v>
      </c>
      <c r="E173" s="32">
        <v>0.3888888888888889</v>
      </c>
      <c r="F173" s="32">
        <v>0.39930555555555558</v>
      </c>
      <c r="G173" s="25">
        <f t="shared" si="16"/>
        <v>1.0416666666666685E-2</v>
      </c>
      <c r="K173" s="22">
        <v>2</v>
      </c>
      <c r="L173" s="22" t="s">
        <v>165</v>
      </c>
      <c r="M173" s="21" t="s">
        <v>38</v>
      </c>
      <c r="O173" s="22">
        <f t="shared" si="17"/>
        <v>38.94</v>
      </c>
      <c r="P173" s="22">
        <v>11.8</v>
      </c>
      <c r="Q173" s="22">
        <f t="shared" si="18"/>
        <v>40.26</v>
      </c>
      <c r="R173" s="22">
        <v>12.2</v>
      </c>
      <c r="S173" s="22">
        <f t="shared" si="19"/>
        <v>40.26</v>
      </c>
      <c r="T173" s="22">
        <f t="shared" si="20"/>
        <v>12.2</v>
      </c>
      <c r="U173" s="22">
        <f t="shared" si="21"/>
        <v>39.599999999999994</v>
      </c>
      <c r="V173" s="22">
        <f t="shared" si="22"/>
        <v>12.2</v>
      </c>
      <c r="W173" s="22">
        <v>24.557469999999999</v>
      </c>
      <c r="X173" s="22">
        <v>112.10271</v>
      </c>
      <c r="Y173" s="22">
        <f t="shared" si="23"/>
        <v>73.400000000000006</v>
      </c>
      <c r="Z173" s="22">
        <v>23</v>
      </c>
      <c r="AA173" s="22">
        <v>10</v>
      </c>
      <c r="AB173" s="1" t="s">
        <v>119</v>
      </c>
      <c r="AC173" s="22">
        <v>15</v>
      </c>
    </row>
    <row r="174" spans="1:29">
      <c r="A174" s="30" t="s">
        <v>41</v>
      </c>
      <c r="B174" s="22" t="s">
        <v>31</v>
      </c>
      <c r="C174" s="31">
        <v>40829</v>
      </c>
      <c r="D174" s="22">
        <v>2011</v>
      </c>
      <c r="E174" s="32">
        <v>0.3888888888888889</v>
      </c>
      <c r="F174" s="32">
        <v>0.39930555555555558</v>
      </c>
      <c r="G174" s="25">
        <f t="shared" si="16"/>
        <v>1.0416666666666685E-2</v>
      </c>
      <c r="K174" s="22">
        <v>2</v>
      </c>
      <c r="L174" s="22" t="s">
        <v>165</v>
      </c>
      <c r="M174" s="21" t="s">
        <v>38</v>
      </c>
      <c r="O174" s="22">
        <f t="shared" si="17"/>
        <v>38.94</v>
      </c>
      <c r="P174" s="22">
        <v>11.8</v>
      </c>
      <c r="Q174" s="22">
        <f t="shared" si="18"/>
        <v>40.26</v>
      </c>
      <c r="R174" s="22">
        <v>12.2</v>
      </c>
      <c r="S174" s="22">
        <f t="shared" si="19"/>
        <v>40.26</v>
      </c>
      <c r="T174" s="22">
        <f t="shared" si="20"/>
        <v>12.2</v>
      </c>
      <c r="U174" s="22">
        <f t="shared" si="21"/>
        <v>39.599999999999994</v>
      </c>
      <c r="V174" s="22">
        <f t="shared" si="22"/>
        <v>12.2</v>
      </c>
      <c r="W174" s="22">
        <v>24.557469999999999</v>
      </c>
      <c r="X174" s="22">
        <v>112.10271</v>
      </c>
      <c r="Y174" s="22">
        <f t="shared" si="23"/>
        <v>73.400000000000006</v>
      </c>
      <c r="Z174" s="22">
        <v>23</v>
      </c>
      <c r="AA174" s="22">
        <v>10</v>
      </c>
      <c r="AB174" s="1" t="s">
        <v>119</v>
      </c>
      <c r="AC174" s="22">
        <v>15</v>
      </c>
    </row>
    <row r="175" spans="1:29">
      <c r="A175" s="30" t="s">
        <v>41</v>
      </c>
      <c r="B175" s="22" t="s">
        <v>31</v>
      </c>
      <c r="C175" s="31">
        <v>40829</v>
      </c>
      <c r="D175" s="22">
        <v>2011</v>
      </c>
      <c r="E175" s="32">
        <v>0.3888888888888889</v>
      </c>
      <c r="F175" s="32">
        <v>0.39930555555555558</v>
      </c>
      <c r="G175" s="25">
        <f t="shared" si="16"/>
        <v>1.0416666666666685E-2</v>
      </c>
      <c r="K175" s="22">
        <v>2</v>
      </c>
      <c r="L175" s="22" t="s">
        <v>165</v>
      </c>
      <c r="M175" s="21" t="s">
        <v>38</v>
      </c>
      <c r="O175" s="22">
        <f t="shared" si="17"/>
        <v>38.94</v>
      </c>
      <c r="P175" s="22">
        <v>11.8</v>
      </c>
      <c r="Q175" s="22">
        <f t="shared" si="18"/>
        <v>40.26</v>
      </c>
      <c r="R175" s="22">
        <v>12.2</v>
      </c>
      <c r="S175" s="22">
        <f t="shared" si="19"/>
        <v>40.26</v>
      </c>
      <c r="T175" s="22">
        <f t="shared" si="20"/>
        <v>12.2</v>
      </c>
      <c r="U175" s="22">
        <f t="shared" si="21"/>
        <v>39.599999999999994</v>
      </c>
      <c r="V175" s="22">
        <f t="shared" si="22"/>
        <v>12.2</v>
      </c>
      <c r="W175" s="22">
        <v>24.557469999999999</v>
      </c>
      <c r="X175" s="22">
        <v>112.10271</v>
      </c>
      <c r="Y175" s="22">
        <f t="shared" si="23"/>
        <v>73.400000000000006</v>
      </c>
      <c r="Z175" s="22">
        <v>23</v>
      </c>
      <c r="AA175" s="22">
        <v>10</v>
      </c>
      <c r="AB175" s="1" t="s">
        <v>119</v>
      </c>
      <c r="AC175" s="22">
        <v>15</v>
      </c>
    </row>
    <row r="176" spans="1:29">
      <c r="A176" s="30" t="s">
        <v>41</v>
      </c>
      <c r="B176" s="22" t="s">
        <v>31</v>
      </c>
      <c r="C176" s="31">
        <v>40829</v>
      </c>
      <c r="D176" s="22">
        <v>2011</v>
      </c>
      <c r="E176" s="32">
        <v>0.3888888888888889</v>
      </c>
      <c r="F176" s="32">
        <v>0.39930555555555558</v>
      </c>
      <c r="G176" s="25">
        <f t="shared" si="16"/>
        <v>1.0416666666666685E-2</v>
      </c>
      <c r="K176" s="22">
        <v>2</v>
      </c>
      <c r="L176" s="22" t="s">
        <v>165</v>
      </c>
      <c r="M176" s="21" t="s">
        <v>38</v>
      </c>
      <c r="O176" s="22">
        <f t="shared" si="17"/>
        <v>38.94</v>
      </c>
      <c r="P176" s="22">
        <v>11.8</v>
      </c>
      <c r="Q176" s="22">
        <f t="shared" si="18"/>
        <v>40.26</v>
      </c>
      <c r="R176" s="22">
        <v>12.2</v>
      </c>
      <c r="S176" s="22">
        <f t="shared" si="19"/>
        <v>40.26</v>
      </c>
      <c r="T176" s="22">
        <f t="shared" si="20"/>
        <v>12.2</v>
      </c>
      <c r="U176" s="22">
        <f t="shared" si="21"/>
        <v>39.599999999999994</v>
      </c>
      <c r="V176" s="22">
        <f t="shared" si="22"/>
        <v>12.2</v>
      </c>
      <c r="W176" s="22">
        <v>24.557469999999999</v>
      </c>
      <c r="X176" s="22">
        <v>112.10271</v>
      </c>
      <c r="Y176" s="22">
        <f t="shared" si="23"/>
        <v>73.400000000000006</v>
      </c>
      <c r="Z176" s="22">
        <v>23</v>
      </c>
      <c r="AA176" s="22">
        <v>10</v>
      </c>
      <c r="AB176" s="1" t="s">
        <v>119</v>
      </c>
      <c r="AC176" s="22">
        <v>15</v>
      </c>
    </row>
    <row r="177" spans="1:29">
      <c r="A177" s="30" t="s">
        <v>41</v>
      </c>
      <c r="B177" s="22" t="s">
        <v>31</v>
      </c>
      <c r="C177" s="31">
        <v>40829</v>
      </c>
      <c r="D177" s="22">
        <v>2011</v>
      </c>
      <c r="E177" s="32">
        <v>0.3888888888888889</v>
      </c>
      <c r="F177" s="32">
        <v>0.39930555555555558</v>
      </c>
      <c r="G177" s="25">
        <f t="shared" si="16"/>
        <v>1.0416666666666685E-2</v>
      </c>
      <c r="K177" s="22">
        <v>2</v>
      </c>
      <c r="L177" s="22" t="s">
        <v>165</v>
      </c>
      <c r="M177" s="21" t="s">
        <v>38</v>
      </c>
      <c r="O177" s="22">
        <f t="shared" si="17"/>
        <v>38.94</v>
      </c>
      <c r="P177" s="22">
        <v>11.8</v>
      </c>
      <c r="Q177" s="22">
        <f t="shared" si="18"/>
        <v>40.26</v>
      </c>
      <c r="R177" s="22">
        <v>12.2</v>
      </c>
      <c r="S177" s="22">
        <f t="shared" si="19"/>
        <v>40.26</v>
      </c>
      <c r="T177" s="22">
        <f t="shared" si="20"/>
        <v>12.2</v>
      </c>
      <c r="U177" s="22">
        <f t="shared" si="21"/>
        <v>39.599999999999994</v>
      </c>
      <c r="V177" s="22">
        <f t="shared" si="22"/>
        <v>12.2</v>
      </c>
      <c r="W177" s="22">
        <v>24.557469999999999</v>
      </c>
      <c r="X177" s="22">
        <v>112.10271</v>
      </c>
      <c r="Y177" s="22">
        <f t="shared" si="23"/>
        <v>73.400000000000006</v>
      </c>
      <c r="Z177" s="22">
        <v>23</v>
      </c>
      <c r="AA177" s="22">
        <v>10</v>
      </c>
      <c r="AB177" s="1" t="s">
        <v>119</v>
      </c>
      <c r="AC177" s="22">
        <v>15</v>
      </c>
    </row>
    <row r="178" spans="1:29">
      <c r="A178" s="30" t="s">
        <v>41</v>
      </c>
      <c r="B178" s="22" t="s">
        <v>31</v>
      </c>
      <c r="C178" s="31">
        <v>40829</v>
      </c>
      <c r="D178" s="22">
        <v>2011</v>
      </c>
      <c r="E178" s="32">
        <v>0.3888888888888889</v>
      </c>
      <c r="F178" s="32">
        <v>0.39930555555555558</v>
      </c>
      <c r="G178" s="25">
        <f t="shared" si="16"/>
        <v>1.0416666666666685E-2</v>
      </c>
      <c r="K178" s="22">
        <v>2</v>
      </c>
      <c r="L178" s="22" t="s">
        <v>165</v>
      </c>
      <c r="M178" s="21" t="s">
        <v>38</v>
      </c>
      <c r="O178" s="22">
        <f t="shared" si="17"/>
        <v>38.94</v>
      </c>
      <c r="P178" s="22">
        <v>11.8</v>
      </c>
      <c r="Q178" s="22">
        <f t="shared" si="18"/>
        <v>40.26</v>
      </c>
      <c r="R178" s="22">
        <v>12.2</v>
      </c>
      <c r="S178" s="22">
        <f t="shared" si="19"/>
        <v>40.26</v>
      </c>
      <c r="T178" s="22">
        <f t="shared" si="20"/>
        <v>12.2</v>
      </c>
      <c r="U178" s="22">
        <f t="shared" si="21"/>
        <v>39.599999999999994</v>
      </c>
      <c r="V178" s="22">
        <f t="shared" si="22"/>
        <v>12.2</v>
      </c>
      <c r="W178" s="22">
        <v>24.557469999999999</v>
      </c>
      <c r="X178" s="22">
        <v>112.10271</v>
      </c>
      <c r="Y178" s="22">
        <f t="shared" si="23"/>
        <v>73.400000000000006</v>
      </c>
      <c r="Z178" s="22">
        <v>23</v>
      </c>
      <c r="AA178" s="22">
        <v>10</v>
      </c>
      <c r="AB178" s="1" t="s">
        <v>119</v>
      </c>
      <c r="AC178" s="22">
        <v>15</v>
      </c>
    </row>
    <row r="179" spans="1:29">
      <c r="A179" s="30" t="s">
        <v>41</v>
      </c>
      <c r="B179" s="22" t="s">
        <v>31</v>
      </c>
      <c r="C179" s="31">
        <v>40829</v>
      </c>
      <c r="D179" s="22">
        <v>2011</v>
      </c>
      <c r="E179" s="32">
        <v>0.3888888888888889</v>
      </c>
      <c r="F179" s="32">
        <v>0.39930555555555558</v>
      </c>
      <c r="G179" s="25">
        <f t="shared" si="16"/>
        <v>1.0416666666666685E-2</v>
      </c>
      <c r="K179" s="22">
        <v>2</v>
      </c>
      <c r="L179" s="22" t="s">
        <v>165</v>
      </c>
      <c r="M179" s="21" t="s">
        <v>38</v>
      </c>
      <c r="O179" s="22">
        <f t="shared" si="17"/>
        <v>38.94</v>
      </c>
      <c r="P179" s="22">
        <v>11.8</v>
      </c>
      <c r="Q179" s="22">
        <f t="shared" si="18"/>
        <v>40.26</v>
      </c>
      <c r="R179" s="22">
        <v>12.2</v>
      </c>
      <c r="S179" s="22">
        <f t="shared" si="19"/>
        <v>40.26</v>
      </c>
      <c r="T179" s="22">
        <f t="shared" si="20"/>
        <v>12.2</v>
      </c>
      <c r="U179" s="22">
        <f t="shared" si="21"/>
        <v>39.599999999999994</v>
      </c>
      <c r="V179" s="22">
        <f t="shared" si="22"/>
        <v>12.2</v>
      </c>
      <c r="W179" s="22">
        <v>24.557469999999999</v>
      </c>
      <c r="X179" s="22">
        <v>112.10271</v>
      </c>
      <c r="Y179" s="22">
        <f t="shared" si="23"/>
        <v>73.400000000000006</v>
      </c>
      <c r="Z179" s="22">
        <v>23</v>
      </c>
      <c r="AA179" s="22">
        <v>10</v>
      </c>
      <c r="AB179" s="1" t="s">
        <v>119</v>
      </c>
      <c r="AC179" s="22">
        <v>15</v>
      </c>
    </row>
    <row r="180" spans="1:29">
      <c r="A180" s="30" t="s">
        <v>41</v>
      </c>
      <c r="B180" s="22" t="s">
        <v>31</v>
      </c>
      <c r="C180" s="31">
        <v>40829</v>
      </c>
      <c r="D180" s="22">
        <v>2011</v>
      </c>
      <c r="E180" s="32">
        <v>0.3888888888888889</v>
      </c>
      <c r="F180" s="32">
        <v>0.39930555555555558</v>
      </c>
      <c r="G180" s="25">
        <f t="shared" si="16"/>
        <v>1.0416666666666685E-2</v>
      </c>
      <c r="K180" s="22">
        <v>2</v>
      </c>
      <c r="L180" s="22" t="s">
        <v>165</v>
      </c>
      <c r="M180" s="21" t="s">
        <v>38</v>
      </c>
      <c r="O180" s="22">
        <f t="shared" si="17"/>
        <v>38.94</v>
      </c>
      <c r="P180" s="22">
        <v>11.8</v>
      </c>
      <c r="Q180" s="22">
        <f t="shared" si="18"/>
        <v>40.26</v>
      </c>
      <c r="R180" s="22">
        <v>12.2</v>
      </c>
      <c r="S180" s="22">
        <f t="shared" si="19"/>
        <v>40.26</v>
      </c>
      <c r="T180" s="22">
        <f t="shared" si="20"/>
        <v>12.2</v>
      </c>
      <c r="U180" s="22">
        <f t="shared" si="21"/>
        <v>39.599999999999994</v>
      </c>
      <c r="V180" s="22">
        <f t="shared" si="22"/>
        <v>12.2</v>
      </c>
      <c r="W180" s="22">
        <v>24.557469999999999</v>
      </c>
      <c r="X180" s="22">
        <v>112.10271</v>
      </c>
      <c r="Y180" s="22">
        <f t="shared" si="23"/>
        <v>73.400000000000006</v>
      </c>
      <c r="Z180" s="22">
        <v>23</v>
      </c>
      <c r="AA180" s="22">
        <v>10</v>
      </c>
      <c r="AB180" s="1" t="s">
        <v>119</v>
      </c>
      <c r="AC180" s="22">
        <v>15</v>
      </c>
    </row>
    <row r="181" spans="1:29">
      <c r="A181" s="30" t="s">
        <v>41</v>
      </c>
      <c r="B181" s="22" t="s">
        <v>31</v>
      </c>
      <c r="C181" s="31">
        <v>40829</v>
      </c>
      <c r="D181" s="22">
        <v>2011</v>
      </c>
      <c r="E181" s="32">
        <v>0.3888888888888889</v>
      </c>
      <c r="F181" s="32">
        <v>0.39930555555555558</v>
      </c>
      <c r="G181" s="25">
        <f t="shared" si="16"/>
        <v>1.0416666666666685E-2</v>
      </c>
      <c r="K181" s="22">
        <v>2</v>
      </c>
      <c r="L181" s="22" t="s">
        <v>165</v>
      </c>
      <c r="M181" s="21" t="s">
        <v>38</v>
      </c>
      <c r="O181" s="22">
        <f t="shared" si="17"/>
        <v>38.94</v>
      </c>
      <c r="P181" s="22">
        <v>11.8</v>
      </c>
      <c r="Q181" s="22">
        <f t="shared" si="18"/>
        <v>40.26</v>
      </c>
      <c r="R181" s="22">
        <v>12.2</v>
      </c>
      <c r="S181" s="22">
        <f t="shared" si="19"/>
        <v>40.26</v>
      </c>
      <c r="T181" s="22">
        <f t="shared" si="20"/>
        <v>12.2</v>
      </c>
      <c r="U181" s="22">
        <f t="shared" si="21"/>
        <v>39.599999999999994</v>
      </c>
      <c r="V181" s="22">
        <f t="shared" si="22"/>
        <v>12.2</v>
      </c>
      <c r="W181" s="22">
        <v>24.557469999999999</v>
      </c>
      <c r="X181" s="22">
        <v>112.10271</v>
      </c>
      <c r="Y181" s="22">
        <f t="shared" si="23"/>
        <v>73.400000000000006</v>
      </c>
      <c r="Z181" s="22">
        <v>23</v>
      </c>
      <c r="AA181" s="22">
        <v>10</v>
      </c>
      <c r="AB181" s="1" t="s">
        <v>119</v>
      </c>
      <c r="AC181" s="22">
        <v>15</v>
      </c>
    </row>
    <row r="182" spans="1:29">
      <c r="A182" s="30" t="s">
        <v>41</v>
      </c>
      <c r="B182" s="22" t="s">
        <v>31</v>
      </c>
      <c r="C182" s="31">
        <v>40829</v>
      </c>
      <c r="D182" s="22">
        <v>2011</v>
      </c>
      <c r="E182" s="32">
        <v>0.3888888888888889</v>
      </c>
      <c r="F182" s="32">
        <v>0.39930555555555558</v>
      </c>
      <c r="G182" s="25">
        <f t="shared" si="16"/>
        <v>1.0416666666666685E-2</v>
      </c>
      <c r="K182" s="22">
        <v>2</v>
      </c>
      <c r="L182" s="22" t="s">
        <v>165</v>
      </c>
      <c r="M182" s="21" t="s">
        <v>38</v>
      </c>
      <c r="O182" s="22">
        <f t="shared" si="17"/>
        <v>38.94</v>
      </c>
      <c r="P182" s="22">
        <v>11.8</v>
      </c>
      <c r="Q182" s="22">
        <f t="shared" si="18"/>
        <v>40.26</v>
      </c>
      <c r="R182" s="22">
        <v>12.2</v>
      </c>
      <c r="S182" s="22">
        <f t="shared" si="19"/>
        <v>40.26</v>
      </c>
      <c r="T182" s="22">
        <f t="shared" si="20"/>
        <v>12.2</v>
      </c>
      <c r="U182" s="22">
        <f t="shared" si="21"/>
        <v>39.599999999999994</v>
      </c>
      <c r="V182" s="22">
        <f t="shared" si="22"/>
        <v>12.2</v>
      </c>
      <c r="W182" s="22">
        <v>24.557469999999999</v>
      </c>
      <c r="X182" s="22">
        <v>112.10271</v>
      </c>
      <c r="Y182" s="22">
        <f t="shared" si="23"/>
        <v>73.400000000000006</v>
      </c>
      <c r="Z182" s="22">
        <v>23</v>
      </c>
      <c r="AA182" s="22">
        <v>10</v>
      </c>
      <c r="AB182" s="1" t="s">
        <v>119</v>
      </c>
      <c r="AC182" s="22">
        <v>15</v>
      </c>
    </row>
    <row r="183" spans="1:29">
      <c r="A183" s="30" t="s">
        <v>41</v>
      </c>
      <c r="B183" s="22" t="s">
        <v>31</v>
      </c>
      <c r="C183" s="31">
        <v>40829</v>
      </c>
      <c r="D183" s="22">
        <v>2011</v>
      </c>
      <c r="E183" s="32">
        <v>0.3888888888888889</v>
      </c>
      <c r="F183" s="32">
        <v>0.39930555555555558</v>
      </c>
      <c r="G183" s="25">
        <f t="shared" si="16"/>
        <v>1.0416666666666685E-2</v>
      </c>
      <c r="K183" s="22">
        <v>2</v>
      </c>
      <c r="L183" s="22" t="s">
        <v>165</v>
      </c>
      <c r="M183" s="21" t="s">
        <v>38</v>
      </c>
      <c r="O183" s="22">
        <f t="shared" si="17"/>
        <v>38.94</v>
      </c>
      <c r="P183" s="22">
        <v>11.8</v>
      </c>
      <c r="Q183" s="22">
        <f t="shared" si="18"/>
        <v>40.26</v>
      </c>
      <c r="R183" s="22">
        <v>12.2</v>
      </c>
      <c r="S183" s="22">
        <f t="shared" si="19"/>
        <v>40.26</v>
      </c>
      <c r="T183" s="22">
        <f t="shared" si="20"/>
        <v>12.2</v>
      </c>
      <c r="U183" s="22">
        <f t="shared" si="21"/>
        <v>39.599999999999994</v>
      </c>
      <c r="V183" s="22">
        <f t="shared" si="22"/>
        <v>12.2</v>
      </c>
      <c r="W183" s="22">
        <v>24.557469999999999</v>
      </c>
      <c r="X183" s="22">
        <v>112.10271</v>
      </c>
      <c r="Y183" s="22">
        <f t="shared" si="23"/>
        <v>73.400000000000006</v>
      </c>
      <c r="Z183" s="22">
        <v>23</v>
      </c>
      <c r="AA183" s="22">
        <v>10</v>
      </c>
      <c r="AB183" s="1" t="s">
        <v>119</v>
      </c>
      <c r="AC183" s="22">
        <v>15</v>
      </c>
    </row>
    <row r="184" spans="1:29">
      <c r="A184" s="30" t="s">
        <v>41</v>
      </c>
      <c r="B184" s="22" t="s">
        <v>31</v>
      </c>
      <c r="C184" s="31">
        <v>40829</v>
      </c>
      <c r="D184" s="22">
        <v>2011</v>
      </c>
      <c r="E184" s="32">
        <v>0.3888888888888889</v>
      </c>
      <c r="F184" s="32">
        <v>0.39930555555555558</v>
      </c>
      <c r="G184" s="25">
        <f t="shared" si="16"/>
        <v>1.0416666666666685E-2</v>
      </c>
      <c r="K184" s="22">
        <v>2</v>
      </c>
      <c r="L184" s="22" t="s">
        <v>165</v>
      </c>
      <c r="M184" s="21" t="s">
        <v>38</v>
      </c>
      <c r="O184" s="22">
        <f t="shared" si="17"/>
        <v>38.94</v>
      </c>
      <c r="P184" s="22">
        <v>11.8</v>
      </c>
      <c r="Q184" s="22">
        <f t="shared" si="18"/>
        <v>40.26</v>
      </c>
      <c r="R184" s="22">
        <v>12.2</v>
      </c>
      <c r="S184" s="22">
        <f t="shared" si="19"/>
        <v>40.26</v>
      </c>
      <c r="T184" s="22">
        <f t="shared" si="20"/>
        <v>12.2</v>
      </c>
      <c r="U184" s="22">
        <f t="shared" si="21"/>
        <v>39.599999999999994</v>
      </c>
      <c r="V184" s="22">
        <f t="shared" si="22"/>
        <v>12.2</v>
      </c>
      <c r="W184" s="22">
        <v>24.557469999999999</v>
      </c>
      <c r="X184" s="22">
        <v>112.10271</v>
      </c>
      <c r="Y184" s="22">
        <f t="shared" si="23"/>
        <v>73.400000000000006</v>
      </c>
      <c r="Z184" s="22">
        <v>23</v>
      </c>
      <c r="AA184" s="22">
        <v>10</v>
      </c>
      <c r="AB184" s="1" t="s">
        <v>119</v>
      </c>
      <c r="AC184" s="22">
        <v>15</v>
      </c>
    </row>
    <row r="185" spans="1:29">
      <c r="A185" s="30" t="s">
        <v>41</v>
      </c>
      <c r="B185" s="22" t="s">
        <v>31</v>
      </c>
      <c r="C185" s="31">
        <v>40829</v>
      </c>
      <c r="D185" s="22">
        <v>2011</v>
      </c>
      <c r="E185" s="32">
        <v>0.3888888888888889</v>
      </c>
      <c r="F185" s="32">
        <v>0.39930555555555558</v>
      </c>
      <c r="G185" s="25">
        <f t="shared" si="16"/>
        <v>1.0416666666666685E-2</v>
      </c>
      <c r="K185" s="22">
        <v>2</v>
      </c>
      <c r="L185" s="22" t="s">
        <v>165</v>
      </c>
      <c r="M185" s="21" t="s">
        <v>38</v>
      </c>
      <c r="O185" s="22">
        <f t="shared" si="17"/>
        <v>38.94</v>
      </c>
      <c r="P185" s="22">
        <v>11.8</v>
      </c>
      <c r="Q185" s="22">
        <f t="shared" si="18"/>
        <v>40.26</v>
      </c>
      <c r="R185" s="22">
        <v>12.2</v>
      </c>
      <c r="S185" s="22">
        <f t="shared" si="19"/>
        <v>40.26</v>
      </c>
      <c r="T185" s="22">
        <f t="shared" si="20"/>
        <v>12.2</v>
      </c>
      <c r="U185" s="22">
        <f t="shared" si="21"/>
        <v>39.599999999999994</v>
      </c>
      <c r="V185" s="22">
        <f t="shared" si="22"/>
        <v>12.2</v>
      </c>
      <c r="W185" s="22">
        <v>24.557469999999999</v>
      </c>
      <c r="X185" s="22">
        <v>112.10271</v>
      </c>
      <c r="Y185" s="22">
        <f t="shared" si="23"/>
        <v>73.400000000000006</v>
      </c>
      <c r="Z185" s="22">
        <v>23</v>
      </c>
      <c r="AA185" s="22">
        <v>10</v>
      </c>
      <c r="AB185" s="1" t="s">
        <v>119</v>
      </c>
      <c r="AC185" s="22">
        <v>15</v>
      </c>
    </row>
    <row r="186" spans="1:29">
      <c r="A186" s="30" t="s">
        <v>41</v>
      </c>
      <c r="B186" s="22" t="s">
        <v>31</v>
      </c>
      <c r="C186" s="31">
        <v>40829</v>
      </c>
      <c r="D186" s="22">
        <v>2011</v>
      </c>
      <c r="E186" s="32">
        <v>0.3888888888888889</v>
      </c>
      <c r="F186" s="32">
        <v>0.39930555555555558</v>
      </c>
      <c r="G186" s="25">
        <f t="shared" si="16"/>
        <v>1.0416666666666685E-2</v>
      </c>
      <c r="K186" s="22">
        <v>2</v>
      </c>
      <c r="L186" s="22" t="s">
        <v>165</v>
      </c>
      <c r="M186" s="21" t="s">
        <v>38</v>
      </c>
      <c r="O186" s="22">
        <f t="shared" si="17"/>
        <v>38.94</v>
      </c>
      <c r="P186" s="22">
        <v>11.8</v>
      </c>
      <c r="Q186" s="22">
        <f t="shared" si="18"/>
        <v>40.26</v>
      </c>
      <c r="R186" s="22">
        <v>12.2</v>
      </c>
      <c r="S186" s="22">
        <f t="shared" si="19"/>
        <v>40.26</v>
      </c>
      <c r="T186" s="22">
        <f t="shared" si="20"/>
        <v>12.2</v>
      </c>
      <c r="U186" s="22">
        <f t="shared" si="21"/>
        <v>39.599999999999994</v>
      </c>
      <c r="V186" s="22">
        <f t="shared" si="22"/>
        <v>12.2</v>
      </c>
      <c r="W186" s="22">
        <v>24.557469999999999</v>
      </c>
      <c r="X186" s="22">
        <v>112.10271</v>
      </c>
      <c r="Y186" s="22">
        <f t="shared" si="23"/>
        <v>73.400000000000006</v>
      </c>
      <c r="Z186" s="22">
        <v>23</v>
      </c>
      <c r="AA186" s="22">
        <v>10</v>
      </c>
      <c r="AB186" s="1" t="s">
        <v>119</v>
      </c>
      <c r="AC186" s="22">
        <v>15</v>
      </c>
    </row>
    <row r="187" spans="1:29">
      <c r="A187" s="30" t="s">
        <v>41</v>
      </c>
      <c r="B187" s="22" t="s">
        <v>31</v>
      </c>
      <c r="C187" s="31">
        <v>40829</v>
      </c>
      <c r="D187" s="22">
        <v>2011</v>
      </c>
      <c r="E187" s="32">
        <v>0.3888888888888889</v>
      </c>
      <c r="F187" s="32">
        <v>0.39930555555555558</v>
      </c>
      <c r="G187" s="25">
        <f t="shared" si="16"/>
        <v>1.0416666666666685E-2</v>
      </c>
      <c r="K187" s="22">
        <v>2</v>
      </c>
      <c r="L187" s="22" t="s">
        <v>165</v>
      </c>
      <c r="M187" s="21" t="s">
        <v>38</v>
      </c>
      <c r="O187" s="22">
        <f t="shared" si="17"/>
        <v>38.94</v>
      </c>
      <c r="P187" s="22">
        <v>11.8</v>
      </c>
      <c r="Q187" s="22">
        <f t="shared" si="18"/>
        <v>40.26</v>
      </c>
      <c r="R187" s="22">
        <v>12.2</v>
      </c>
      <c r="S187" s="22">
        <f t="shared" si="19"/>
        <v>40.26</v>
      </c>
      <c r="T187" s="22">
        <f t="shared" si="20"/>
        <v>12.2</v>
      </c>
      <c r="U187" s="22">
        <f t="shared" si="21"/>
        <v>39.599999999999994</v>
      </c>
      <c r="V187" s="22">
        <f t="shared" si="22"/>
        <v>12.2</v>
      </c>
      <c r="W187" s="22">
        <v>24.557469999999999</v>
      </c>
      <c r="X187" s="22">
        <v>112.10271</v>
      </c>
      <c r="Y187" s="22">
        <f t="shared" si="23"/>
        <v>73.400000000000006</v>
      </c>
      <c r="Z187" s="22">
        <v>23</v>
      </c>
      <c r="AA187" s="22">
        <v>10</v>
      </c>
      <c r="AB187" s="1" t="s">
        <v>119</v>
      </c>
      <c r="AC187" s="22">
        <v>15</v>
      </c>
    </row>
    <row r="188" spans="1:29">
      <c r="A188" s="30" t="s">
        <v>41</v>
      </c>
      <c r="B188" s="22" t="s">
        <v>31</v>
      </c>
      <c r="C188" s="31">
        <v>40829</v>
      </c>
      <c r="D188" s="22">
        <v>2011</v>
      </c>
      <c r="E188" s="32">
        <v>0.3888888888888889</v>
      </c>
      <c r="F188" s="32">
        <v>0.39930555555555558</v>
      </c>
      <c r="G188" s="25">
        <f t="shared" si="16"/>
        <v>1.0416666666666685E-2</v>
      </c>
      <c r="K188" s="22">
        <v>2</v>
      </c>
      <c r="L188" s="22" t="s">
        <v>165</v>
      </c>
      <c r="M188" s="21" t="s">
        <v>38</v>
      </c>
      <c r="O188" s="22">
        <f t="shared" si="17"/>
        <v>38.94</v>
      </c>
      <c r="P188" s="22">
        <v>11.8</v>
      </c>
      <c r="Q188" s="22">
        <f t="shared" si="18"/>
        <v>40.26</v>
      </c>
      <c r="R188" s="22">
        <v>12.2</v>
      </c>
      <c r="S188" s="22">
        <f t="shared" si="19"/>
        <v>40.26</v>
      </c>
      <c r="T188" s="22">
        <f t="shared" si="20"/>
        <v>12.2</v>
      </c>
      <c r="U188" s="22">
        <f t="shared" si="21"/>
        <v>39.599999999999994</v>
      </c>
      <c r="V188" s="22">
        <f t="shared" si="22"/>
        <v>12.2</v>
      </c>
      <c r="W188" s="22">
        <v>24.557469999999999</v>
      </c>
      <c r="X188" s="22">
        <v>112.10271</v>
      </c>
      <c r="Y188" s="22">
        <f t="shared" si="23"/>
        <v>73.400000000000006</v>
      </c>
      <c r="Z188" s="22">
        <v>23</v>
      </c>
      <c r="AA188" s="22">
        <v>10</v>
      </c>
      <c r="AB188" s="1" t="s">
        <v>119</v>
      </c>
      <c r="AC188" s="22">
        <v>15</v>
      </c>
    </row>
    <row r="189" spans="1:29">
      <c r="A189" s="30" t="s">
        <v>41</v>
      </c>
      <c r="B189" s="22" t="s">
        <v>31</v>
      </c>
      <c r="C189" s="31">
        <v>40829</v>
      </c>
      <c r="D189" s="22">
        <v>2011</v>
      </c>
      <c r="E189" s="32">
        <v>0.3888888888888889</v>
      </c>
      <c r="F189" s="32">
        <v>0.39930555555555558</v>
      </c>
      <c r="G189" s="25">
        <f t="shared" si="16"/>
        <v>1.0416666666666685E-2</v>
      </c>
      <c r="K189" s="22">
        <v>2</v>
      </c>
      <c r="L189" s="22" t="s">
        <v>165</v>
      </c>
      <c r="M189" s="21" t="s">
        <v>38</v>
      </c>
      <c r="O189" s="22">
        <f t="shared" si="17"/>
        <v>38.94</v>
      </c>
      <c r="P189" s="22">
        <v>11.8</v>
      </c>
      <c r="Q189" s="22">
        <f t="shared" si="18"/>
        <v>40.26</v>
      </c>
      <c r="R189" s="22">
        <v>12.2</v>
      </c>
      <c r="S189" s="22">
        <f t="shared" si="19"/>
        <v>40.26</v>
      </c>
      <c r="T189" s="22">
        <f t="shared" si="20"/>
        <v>12.2</v>
      </c>
      <c r="U189" s="22">
        <f t="shared" si="21"/>
        <v>39.599999999999994</v>
      </c>
      <c r="V189" s="22">
        <f t="shared" si="22"/>
        <v>12.2</v>
      </c>
      <c r="W189" s="22">
        <v>24.557469999999999</v>
      </c>
      <c r="X189" s="22">
        <v>112.10271</v>
      </c>
      <c r="Y189" s="22">
        <f t="shared" si="23"/>
        <v>73.400000000000006</v>
      </c>
      <c r="Z189" s="22">
        <v>23</v>
      </c>
      <c r="AA189" s="22">
        <v>10</v>
      </c>
      <c r="AB189" s="1" t="s">
        <v>119</v>
      </c>
      <c r="AC189" s="22">
        <v>15</v>
      </c>
    </row>
    <row r="190" spans="1:29">
      <c r="A190" s="30" t="s">
        <v>41</v>
      </c>
      <c r="B190" s="22" t="s">
        <v>31</v>
      </c>
      <c r="C190" s="31">
        <v>40829</v>
      </c>
      <c r="D190" s="22">
        <v>2011</v>
      </c>
      <c r="E190" s="32">
        <v>0.3888888888888889</v>
      </c>
      <c r="F190" s="32">
        <v>0.39930555555555558</v>
      </c>
      <c r="G190" s="25">
        <f t="shared" si="16"/>
        <v>1.0416666666666685E-2</v>
      </c>
      <c r="K190" s="22">
        <v>2</v>
      </c>
      <c r="L190" s="22" t="s">
        <v>165</v>
      </c>
      <c r="M190" s="21" t="s">
        <v>38</v>
      </c>
      <c r="O190" s="22">
        <f t="shared" si="17"/>
        <v>38.94</v>
      </c>
      <c r="P190" s="22">
        <v>11.8</v>
      </c>
      <c r="Q190" s="22">
        <f t="shared" si="18"/>
        <v>40.26</v>
      </c>
      <c r="R190" s="22">
        <v>12.2</v>
      </c>
      <c r="S190" s="22">
        <f t="shared" si="19"/>
        <v>40.26</v>
      </c>
      <c r="T190" s="22">
        <f t="shared" si="20"/>
        <v>12.2</v>
      </c>
      <c r="U190" s="22">
        <f t="shared" si="21"/>
        <v>39.599999999999994</v>
      </c>
      <c r="V190" s="22">
        <f t="shared" si="22"/>
        <v>12.2</v>
      </c>
      <c r="W190" s="22">
        <v>24.557469999999999</v>
      </c>
      <c r="X190" s="22">
        <v>112.10271</v>
      </c>
      <c r="Y190" s="22">
        <f t="shared" si="23"/>
        <v>73.400000000000006</v>
      </c>
      <c r="Z190" s="22">
        <v>23</v>
      </c>
      <c r="AA190" s="22">
        <v>10</v>
      </c>
      <c r="AB190" s="1" t="s">
        <v>119</v>
      </c>
      <c r="AC190" s="22">
        <v>15</v>
      </c>
    </row>
    <row r="191" spans="1:29">
      <c r="A191" s="30" t="s">
        <v>41</v>
      </c>
      <c r="B191" s="22" t="s">
        <v>31</v>
      </c>
      <c r="C191" s="31">
        <v>40829</v>
      </c>
      <c r="D191" s="22">
        <v>2011</v>
      </c>
      <c r="E191" s="32">
        <v>0.3888888888888889</v>
      </c>
      <c r="F191" s="32">
        <v>0.39930555555555558</v>
      </c>
      <c r="G191" s="25">
        <f t="shared" si="16"/>
        <v>1.0416666666666685E-2</v>
      </c>
      <c r="K191" s="22">
        <v>2</v>
      </c>
      <c r="L191" s="22" t="s">
        <v>165</v>
      </c>
      <c r="M191" s="21" t="s">
        <v>38</v>
      </c>
      <c r="O191" s="22">
        <f t="shared" si="17"/>
        <v>38.94</v>
      </c>
      <c r="P191" s="22">
        <v>11.8</v>
      </c>
      <c r="Q191" s="22">
        <f t="shared" si="18"/>
        <v>40.26</v>
      </c>
      <c r="R191" s="22">
        <v>12.2</v>
      </c>
      <c r="S191" s="22">
        <f t="shared" si="19"/>
        <v>40.26</v>
      </c>
      <c r="T191" s="22">
        <f t="shared" si="20"/>
        <v>12.2</v>
      </c>
      <c r="U191" s="22">
        <f t="shared" si="21"/>
        <v>39.599999999999994</v>
      </c>
      <c r="V191" s="22">
        <f t="shared" si="22"/>
        <v>12.2</v>
      </c>
      <c r="W191" s="22">
        <v>24.557469999999999</v>
      </c>
      <c r="X191" s="22">
        <v>112.10271</v>
      </c>
      <c r="Y191" s="22">
        <f t="shared" si="23"/>
        <v>73.400000000000006</v>
      </c>
      <c r="Z191" s="22">
        <v>23</v>
      </c>
      <c r="AA191" s="22">
        <v>10</v>
      </c>
      <c r="AB191" s="1" t="s">
        <v>119</v>
      </c>
      <c r="AC191" s="22">
        <v>15</v>
      </c>
    </row>
    <row r="192" spans="1:29">
      <c r="A192" s="30" t="s">
        <v>41</v>
      </c>
      <c r="B192" s="22" t="s">
        <v>31</v>
      </c>
      <c r="C192" s="31">
        <v>40829</v>
      </c>
      <c r="D192" s="22">
        <v>2011</v>
      </c>
      <c r="E192" s="32">
        <v>0.3888888888888889</v>
      </c>
      <c r="F192" s="32">
        <v>0.39930555555555558</v>
      </c>
      <c r="G192" s="25">
        <f t="shared" si="16"/>
        <v>1.0416666666666685E-2</v>
      </c>
      <c r="K192" s="22">
        <v>2</v>
      </c>
      <c r="L192" s="22" t="s">
        <v>165</v>
      </c>
      <c r="M192" s="21" t="s">
        <v>38</v>
      </c>
      <c r="O192" s="22">
        <f t="shared" si="17"/>
        <v>38.94</v>
      </c>
      <c r="P192" s="22">
        <v>11.8</v>
      </c>
      <c r="Q192" s="22">
        <f t="shared" si="18"/>
        <v>40.26</v>
      </c>
      <c r="R192" s="22">
        <v>12.2</v>
      </c>
      <c r="S192" s="22">
        <f t="shared" si="19"/>
        <v>40.26</v>
      </c>
      <c r="T192" s="22">
        <f t="shared" si="20"/>
        <v>12.2</v>
      </c>
      <c r="U192" s="22">
        <f t="shared" si="21"/>
        <v>39.599999999999994</v>
      </c>
      <c r="V192" s="22">
        <f t="shared" si="22"/>
        <v>12.2</v>
      </c>
      <c r="W192" s="22">
        <v>24.557469999999999</v>
      </c>
      <c r="X192" s="22">
        <v>112.10271</v>
      </c>
      <c r="Y192" s="22">
        <f t="shared" si="23"/>
        <v>73.400000000000006</v>
      </c>
      <c r="Z192" s="22">
        <v>23</v>
      </c>
      <c r="AA192" s="22">
        <v>10</v>
      </c>
      <c r="AB192" s="1" t="s">
        <v>119</v>
      </c>
      <c r="AC192" s="22">
        <v>15</v>
      </c>
    </row>
    <row r="193" spans="1:29">
      <c r="A193" s="30" t="s">
        <v>41</v>
      </c>
      <c r="B193" s="22" t="s">
        <v>31</v>
      </c>
      <c r="C193" s="31">
        <v>40829</v>
      </c>
      <c r="D193" s="22">
        <v>2011</v>
      </c>
      <c r="E193" s="32">
        <v>0.3888888888888889</v>
      </c>
      <c r="F193" s="32">
        <v>0.39930555555555558</v>
      </c>
      <c r="G193" s="25">
        <f t="shared" si="16"/>
        <v>1.0416666666666685E-2</v>
      </c>
      <c r="K193" s="22">
        <v>2</v>
      </c>
      <c r="L193" s="22" t="s">
        <v>165</v>
      </c>
      <c r="M193" s="21" t="s">
        <v>38</v>
      </c>
      <c r="O193" s="22">
        <f t="shared" si="17"/>
        <v>38.94</v>
      </c>
      <c r="P193" s="22">
        <v>11.8</v>
      </c>
      <c r="Q193" s="22">
        <f t="shared" si="18"/>
        <v>40.26</v>
      </c>
      <c r="R193" s="22">
        <v>12.2</v>
      </c>
      <c r="S193" s="22">
        <f t="shared" si="19"/>
        <v>40.26</v>
      </c>
      <c r="T193" s="22">
        <f t="shared" si="20"/>
        <v>12.2</v>
      </c>
      <c r="U193" s="22">
        <f t="shared" si="21"/>
        <v>39.599999999999994</v>
      </c>
      <c r="V193" s="22">
        <f t="shared" si="22"/>
        <v>12.2</v>
      </c>
      <c r="W193" s="22">
        <v>24.557469999999999</v>
      </c>
      <c r="X193" s="22">
        <v>112.10271</v>
      </c>
      <c r="Y193" s="22">
        <f t="shared" si="23"/>
        <v>73.400000000000006</v>
      </c>
      <c r="Z193" s="22">
        <v>23</v>
      </c>
      <c r="AA193" s="22">
        <v>10</v>
      </c>
      <c r="AB193" s="36" t="s">
        <v>36</v>
      </c>
      <c r="AC193" s="22">
        <v>10</v>
      </c>
    </row>
    <row r="194" spans="1:29">
      <c r="A194" s="30" t="s">
        <v>41</v>
      </c>
      <c r="B194" s="22" t="s">
        <v>31</v>
      </c>
      <c r="C194" s="31">
        <v>40829</v>
      </c>
      <c r="D194" s="22">
        <v>2011</v>
      </c>
      <c r="E194" s="32">
        <v>0.3888888888888889</v>
      </c>
      <c r="F194" s="32">
        <v>0.39930555555555558</v>
      </c>
      <c r="G194" s="25">
        <f t="shared" ref="G194:G257" si="24">F194-E194</f>
        <v>1.0416666666666685E-2</v>
      </c>
      <c r="K194" s="22">
        <v>2</v>
      </c>
      <c r="L194" s="22" t="s">
        <v>165</v>
      </c>
      <c r="M194" s="21" t="s">
        <v>38</v>
      </c>
      <c r="O194" s="22">
        <f t="shared" ref="O194:O257" si="25">P194*3.3</f>
        <v>38.94</v>
      </c>
      <c r="P194" s="22">
        <v>11.8</v>
      </c>
      <c r="Q194" s="22">
        <f t="shared" ref="Q194:Q257" si="26">R194*3.3</f>
        <v>40.26</v>
      </c>
      <c r="R194" s="22">
        <v>12.2</v>
      </c>
      <c r="S194" s="22">
        <f t="shared" ref="S194:S257" si="27">MAX(O194,Q194)</f>
        <v>40.26</v>
      </c>
      <c r="T194" s="22">
        <f t="shared" ref="T194:T257" si="28">MAX(P194,R194)</f>
        <v>12.2</v>
      </c>
      <c r="U194" s="22">
        <f t="shared" ref="U194:U257" si="29">AVERAGE(O194,Q194)</f>
        <v>39.599999999999994</v>
      </c>
      <c r="V194" s="22">
        <f t="shared" ref="V194:V257" si="30">AVERAGE(R194,T194)</f>
        <v>12.2</v>
      </c>
      <c r="W194" s="22">
        <v>24.557469999999999</v>
      </c>
      <c r="X194" s="22">
        <v>112.10271</v>
      </c>
      <c r="Y194" s="22">
        <f t="shared" ref="Y194:Y257" si="31">(Z194*1.8)+32</f>
        <v>73.400000000000006</v>
      </c>
      <c r="Z194" s="22">
        <v>23</v>
      </c>
      <c r="AA194" s="22">
        <v>10</v>
      </c>
      <c r="AB194" s="36" t="s">
        <v>36</v>
      </c>
      <c r="AC194" s="22">
        <v>10</v>
      </c>
    </row>
    <row r="195" spans="1:29">
      <c r="A195" s="30" t="s">
        <v>41</v>
      </c>
      <c r="B195" s="22" t="s">
        <v>31</v>
      </c>
      <c r="C195" s="31">
        <v>40829</v>
      </c>
      <c r="D195" s="22">
        <v>2011</v>
      </c>
      <c r="E195" s="32">
        <v>0.3888888888888889</v>
      </c>
      <c r="F195" s="32">
        <v>0.39930555555555558</v>
      </c>
      <c r="G195" s="25">
        <f t="shared" si="24"/>
        <v>1.0416666666666685E-2</v>
      </c>
      <c r="K195" s="22">
        <v>2</v>
      </c>
      <c r="L195" s="22" t="s">
        <v>165</v>
      </c>
      <c r="M195" s="21" t="s">
        <v>38</v>
      </c>
      <c r="O195" s="22">
        <f t="shared" si="25"/>
        <v>38.94</v>
      </c>
      <c r="P195" s="22">
        <v>11.8</v>
      </c>
      <c r="Q195" s="22">
        <f t="shared" si="26"/>
        <v>40.26</v>
      </c>
      <c r="R195" s="22">
        <v>12.2</v>
      </c>
      <c r="S195" s="22">
        <f t="shared" si="27"/>
        <v>40.26</v>
      </c>
      <c r="T195" s="22">
        <f t="shared" si="28"/>
        <v>12.2</v>
      </c>
      <c r="U195" s="22">
        <f t="shared" si="29"/>
        <v>39.599999999999994</v>
      </c>
      <c r="V195" s="22">
        <f t="shared" si="30"/>
        <v>12.2</v>
      </c>
      <c r="W195" s="22">
        <v>24.557469999999999</v>
      </c>
      <c r="X195" s="22">
        <v>112.10271</v>
      </c>
      <c r="Y195" s="22">
        <f t="shared" si="31"/>
        <v>73.400000000000006</v>
      </c>
      <c r="Z195" s="22">
        <v>23</v>
      </c>
      <c r="AA195" s="22">
        <v>10</v>
      </c>
      <c r="AB195" s="36" t="s">
        <v>36</v>
      </c>
      <c r="AC195" s="22">
        <v>10</v>
      </c>
    </row>
    <row r="196" spans="1:29">
      <c r="A196" s="30" t="s">
        <v>41</v>
      </c>
      <c r="B196" s="22" t="s">
        <v>31</v>
      </c>
      <c r="C196" s="31">
        <v>40829</v>
      </c>
      <c r="D196" s="22">
        <v>2011</v>
      </c>
      <c r="E196" s="32">
        <v>0.3888888888888889</v>
      </c>
      <c r="F196" s="32">
        <v>0.39930555555555558</v>
      </c>
      <c r="G196" s="25">
        <f t="shared" si="24"/>
        <v>1.0416666666666685E-2</v>
      </c>
      <c r="K196" s="22">
        <v>2</v>
      </c>
      <c r="L196" s="22" t="s">
        <v>165</v>
      </c>
      <c r="M196" s="21" t="s">
        <v>38</v>
      </c>
      <c r="O196" s="22">
        <f t="shared" si="25"/>
        <v>38.94</v>
      </c>
      <c r="P196" s="22">
        <v>11.8</v>
      </c>
      <c r="Q196" s="22">
        <f t="shared" si="26"/>
        <v>40.26</v>
      </c>
      <c r="R196" s="22">
        <v>12.2</v>
      </c>
      <c r="S196" s="22">
        <f t="shared" si="27"/>
        <v>40.26</v>
      </c>
      <c r="T196" s="22">
        <f t="shared" si="28"/>
        <v>12.2</v>
      </c>
      <c r="U196" s="22">
        <f t="shared" si="29"/>
        <v>39.599999999999994</v>
      </c>
      <c r="V196" s="22">
        <f t="shared" si="30"/>
        <v>12.2</v>
      </c>
      <c r="W196" s="22">
        <v>24.557469999999999</v>
      </c>
      <c r="X196" s="22">
        <v>112.10271</v>
      </c>
      <c r="Y196" s="22">
        <f t="shared" si="31"/>
        <v>73.400000000000006</v>
      </c>
      <c r="Z196" s="22">
        <v>23</v>
      </c>
      <c r="AA196" s="22">
        <v>10</v>
      </c>
      <c r="AB196" s="36" t="s">
        <v>36</v>
      </c>
      <c r="AC196" s="22">
        <v>10</v>
      </c>
    </row>
    <row r="197" spans="1:29">
      <c r="A197" s="30" t="s">
        <v>41</v>
      </c>
      <c r="B197" s="22" t="s">
        <v>31</v>
      </c>
      <c r="C197" s="31">
        <v>40829</v>
      </c>
      <c r="D197" s="22">
        <v>2011</v>
      </c>
      <c r="E197" s="32">
        <v>0.3888888888888889</v>
      </c>
      <c r="F197" s="32">
        <v>0.39930555555555558</v>
      </c>
      <c r="G197" s="25">
        <f t="shared" si="24"/>
        <v>1.0416666666666685E-2</v>
      </c>
      <c r="K197" s="22">
        <v>2</v>
      </c>
      <c r="L197" s="22" t="s">
        <v>165</v>
      </c>
      <c r="M197" s="21" t="s">
        <v>38</v>
      </c>
      <c r="O197" s="22">
        <f t="shared" si="25"/>
        <v>38.94</v>
      </c>
      <c r="P197" s="22">
        <v>11.8</v>
      </c>
      <c r="Q197" s="22">
        <f t="shared" si="26"/>
        <v>40.26</v>
      </c>
      <c r="R197" s="22">
        <v>12.2</v>
      </c>
      <c r="S197" s="22">
        <f t="shared" si="27"/>
        <v>40.26</v>
      </c>
      <c r="T197" s="22">
        <f t="shared" si="28"/>
        <v>12.2</v>
      </c>
      <c r="U197" s="22">
        <f t="shared" si="29"/>
        <v>39.599999999999994</v>
      </c>
      <c r="V197" s="22">
        <f t="shared" si="30"/>
        <v>12.2</v>
      </c>
      <c r="W197" s="22">
        <v>24.557469999999999</v>
      </c>
      <c r="X197" s="22">
        <v>112.10271</v>
      </c>
      <c r="Y197" s="22">
        <f t="shared" si="31"/>
        <v>73.400000000000006</v>
      </c>
      <c r="Z197" s="22">
        <v>23</v>
      </c>
      <c r="AA197" s="22">
        <v>10</v>
      </c>
      <c r="AB197" s="36" t="s">
        <v>36</v>
      </c>
      <c r="AC197" s="22">
        <v>10</v>
      </c>
    </row>
    <row r="198" spans="1:29">
      <c r="A198" s="30" t="s">
        <v>41</v>
      </c>
      <c r="B198" s="22" t="s">
        <v>31</v>
      </c>
      <c r="C198" s="31">
        <v>40829</v>
      </c>
      <c r="D198" s="22">
        <v>2011</v>
      </c>
      <c r="E198" s="32">
        <v>0.3888888888888889</v>
      </c>
      <c r="F198" s="32">
        <v>0.39930555555555558</v>
      </c>
      <c r="G198" s="25">
        <f t="shared" si="24"/>
        <v>1.0416666666666685E-2</v>
      </c>
      <c r="K198" s="22">
        <v>2</v>
      </c>
      <c r="L198" s="22" t="s">
        <v>165</v>
      </c>
      <c r="M198" s="21" t="s">
        <v>38</v>
      </c>
      <c r="O198" s="22">
        <f t="shared" si="25"/>
        <v>38.94</v>
      </c>
      <c r="P198" s="22">
        <v>11.8</v>
      </c>
      <c r="Q198" s="22">
        <f t="shared" si="26"/>
        <v>40.26</v>
      </c>
      <c r="R198" s="22">
        <v>12.2</v>
      </c>
      <c r="S198" s="22">
        <f t="shared" si="27"/>
        <v>40.26</v>
      </c>
      <c r="T198" s="22">
        <f t="shared" si="28"/>
        <v>12.2</v>
      </c>
      <c r="U198" s="22">
        <f t="shared" si="29"/>
        <v>39.599999999999994</v>
      </c>
      <c r="V198" s="22">
        <f t="shared" si="30"/>
        <v>12.2</v>
      </c>
      <c r="W198" s="22">
        <v>24.557469999999999</v>
      </c>
      <c r="X198" s="22">
        <v>112.10271</v>
      </c>
      <c r="Y198" s="22">
        <f t="shared" si="31"/>
        <v>73.400000000000006</v>
      </c>
      <c r="Z198" s="22">
        <v>23</v>
      </c>
      <c r="AA198" s="22">
        <v>10</v>
      </c>
      <c r="AB198" s="36" t="s">
        <v>36</v>
      </c>
      <c r="AC198" s="22">
        <v>10</v>
      </c>
    </row>
    <row r="199" spans="1:29">
      <c r="A199" s="30" t="s">
        <v>41</v>
      </c>
      <c r="B199" s="22" t="s">
        <v>31</v>
      </c>
      <c r="C199" s="31">
        <v>40829</v>
      </c>
      <c r="D199" s="22">
        <v>2011</v>
      </c>
      <c r="E199" s="32">
        <v>0.3888888888888889</v>
      </c>
      <c r="F199" s="32">
        <v>0.39930555555555558</v>
      </c>
      <c r="G199" s="25">
        <f t="shared" si="24"/>
        <v>1.0416666666666685E-2</v>
      </c>
      <c r="K199" s="22">
        <v>2</v>
      </c>
      <c r="L199" s="22" t="s">
        <v>165</v>
      </c>
      <c r="M199" s="21" t="s">
        <v>38</v>
      </c>
      <c r="O199" s="22">
        <f t="shared" si="25"/>
        <v>38.94</v>
      </c>
      <c r="P199" s="22">
        <v>11.8</v>
      </c>
      <c r="Q199" s="22">
        <f t="shared" si="26"/>
        <v>40.26</v>
      </c>
      <c r="R199" s="22">
        <v>12.2</v>
      </c>
      <c r="S199" s="22">
        <f t="shared" si="27"/>
        <v>40.26</v>
      </c>
      <c r="T199" s="22">
        <f t="shared" si="28"/>
        <v>12.2</v>
      </c>
      <c r="U199" s="22">
        <f t="shared" si="29"/>
        <v>39.599999999999994</v>
      </c>
      <c r="V199" s="22">
        <f t="shared" si="30"/>
        <v>12.2</v>
      </c>
      <c r="W199" s="22">
        <v>24.557469999999999</v>
      </c>
      <c r="X199" s="22">
        <v>112.10271</v>
      </c>
      <c r="Y199" s="22">
        <f t="shared" si="31"/>
        <v>73.400000000000006</v>
      </c>
      <c r="Z199" s="22">
        <v>23</v>
      </c>
      <c r="AA199" s="22">
        <v>10</v>
      </c>
      <c r="AB199" s="36" t="s">
        <v>36</v>
      </c>
      <c r="AC199" s="22">
        <v>10</v>
      </c>
    </row>
    <row r="200" spans="1:29">
      <c r="A200" s="30" t="s">
        <v>41</v>
      </c>
      <c r="B200" s="22" t="s">
        <v>31</v>
      </c>
      <c r="C200" s="31">
        <v>40829</v>
      </c>
      <c r="D200" s="22">
        <v>2011</v>
      </c>
      <c r="E200" s="32">
        <v>0.3888888888888889</v>
      </c>
      <c r="F200" s="32">
        <v>0.39930555555555558</v>
      </c>
      <c r="G200" s="25">
        <f t="shared" si="24"/>
        <v>1.0416666666666685E-2</v>
      </c>
      <c r="K200" s="22">
        <v>2</v>
      </c>
      <c r="L200" s="22" t="s">
        <v>165</v>
      </c>
      <c r="M200" s="21" t="s">
        <v>38</v>
      </c>
      <c r="O200" s="22">
        <f t="shared" si="25"/>
        <v>38.94</v>
      </c>
      <c r="P200" s="22">
        <v>11.8</v>
      </c>
      <c r="Q200" s="22">
        <f t="shared" si="26"/>
        <v>40.26</v>
      </c>
      <c r="R200" s="22">
        <v>12.2</v>
      </c>
      <c r="S200" s="22">
        <f t="shared" si="27"/>
        <v>40.26</v>
      </c>
      <c r="T200" s="22">
        <f t="shared" si="28"/>
        <v>12.2</v>
      </c>
      <c r="U200" s="22">
        <f t="shared" si="29"/>
        <v>39.599999999999994</v>
      </c>
      <c r="V200" s="22">
        <f t="shared" si="30"/>
        <v>12.2</v>
      </c>
      <c r="W200" s="22">
        <v>24.557469999999999</v>
      </c>
      <c r="X200" s="22">
        <v>112.10271</v>
      </c>
      <c r="Y200" s="22">
        <f t="shared" si="31"/>
        <v>73.400000000000006</v>
      </c>
      <c r="Z200" s="22">
        <v>23</v>
      </c>
      <c r="AA200" s="22">
        <v>10</v>
      </c>
      <c r="AB200" s="36" t="s">
        <v>36</v>
      </c>
      <c r="AC200" s="22">
        <v>10</v>
      </c>
    </row>
    <row r="201" spans="1:29">
      <c r="A201" s="30" t="s">
        <v>41</v>
      </c>
      <c r="B201" s="22" t="s">
        <v>31</v>
      </c>
      <c r="C201" s="31">
        <v>40829</v>
      </c>
      <c r="D201" s="22">
        <v>2011</v>
      </c>
      <c r="E201" s="32">
        <v>0.3888888888888889</v>
      </c>
      <c r="F201" s="32">
        <v>0.39930555555555558</v>
      </c>
      <c r="G201" s="25">
        <f t="shared" si="24"/>
        <v>1.0416666666666685E-2</v>
      </c>
      <c r="K201" s="22">
        <v>2</v>
      </c>
      <c r="L201" s="22" t="s">
        <v>165</v>
      </c>
      <c r="M201" s="21" t="s">
        <v>38</v>
      </c>
      <c r="O201" s="22">
        <f t="shared" si="25"/>
        <v>38.94</v>
      </c>
      <c r="P201" s="22">
        <v>11.8</v>
      </c>
      <c r="Q201" s="22">
        <f t="shared" si="26"/>
        <v>40.26</v>
      </c>
      <c r="R201" s="22">
        <v>12.2</v>
      </c>
      <c r="S201" s="22">
        <f t="shared" si="27"/>
        <v>40.26</v>
      </c>
      <c r="T201" s="22">
        <f t="shared" si="28"/>
        <v>12.2</v>
      </c>
      <c r="U201" s="22">
        <f t="shared" si="29"/>
        <v>39.599999999999994</v>
      </c>
      <c r="V201" s="22">
        <f t="shared" si="30"/>
        <v>12.2</v>
      </c>
      <c r="W201" s="22">
        <v>24.557469999999999</v>
      </c>
      <c r="X201" s="22">
        <v>112.10271</v>
      </c>
      <c r="Y201" s="22">
        <f t="shared" si="31"/>
        <v>73.400000000000006</v>
      </c>
      <c r="Z201" s="22">
        <v>23</v>
      </c>
      <c r="AA201" s="22">
        <v>10</v>
      </c>
      <c r="AB201" s="36" t="s">
        <v>36</v>
      </c>
      <c r="AC201" s="22">
        <v>10</v>
      </c>
    </row>
    <row r="202" spans="1:29">
      <c r="A202" s="30" t="s">
        <v>41</v>
      </c>
      <c r="B202" s="22" t="s">
        <v>31</v>
      </c>
      <c r="C202" s="31">
        <v>40829</v>
      </c>
      <c r="D202" s="22">
        <v>2011</v>
      </c>
      <c r="E202" s="32">
        <v>0.3888888888888889</v>
      </c>
      <c r="F202" s="32">
        <v>0.39930555555555558</v>
      </c>
      <c r="G202" s="25">
        <f t="shared" si="24"/>
        <v>1.0416666666666685E-2</v>
      </c>
      <c r="K202" s="22">
        <v>2</v>
      </c>
      <c r="L202" s="22" t="s">
        <v>165</v>
      </c>
      <c r="M202" s="21" t="s">
        <v>38</v>
      </c>
      <c r="O202" s="22">
        <f t="shared" si="25"/>
        <v>38.94</v>
      </c>
      <c r="P202" s="22">
        <v>11.8</v>
      </c>
      <c r="Q202" s="22">
        <f t="shared" si="26"/>
        <v>40.26</v>
      </c>
      <c r="R202" s="22">
        <v>12.2</v>
      </c>
      <c r="S202" s="22">
        <f t="shared" si="27"/>
        <v>40.26</v>
      </c>
      <c r="T202" s="22">
        <f t="shared" si="28"/>
        <v>12.2</v>
      </c>
      <c r="U202" s="22">
        <f t="shared" si="29"/>
        <v>39.599999999999994</v>
      </c>
      <c r="V202" s="22">
        <f t="shared" si="30"/>
        <v>12.2</v>
      </c>
      <c r="W202" s="22">
        <v>24.557469999999999</v>
      </c>
      <c r="X202" s="22">
        <v>112.10271</v>
      </c>
      <c r="Y202" s="22">
        <f t="shared" si="31"/>
        <v>73.400000000000006</v>
      </c>
      <c r="Z202" s="22">
        <v>23</v>
      </c>
      <c r="AA202" s="22">
        <v>10</v>
      </c>
      <c r="AB202" s="36" t="s">
        <v>36</v>
      </c>
      <c r="AC202" s="22">
        <v>10</v>
      </c>
    </row>
    <row r="203" spans="1:29">
      <c r="A203" s="30" t="s">
        <v>41</v>
      </c>
      <c r="B203" s="22" t="s">
        <v>31</v>
      </c>
      <c r="C203" s="31">
        <v>40829</v>
      </c>
      <c r="D203" s="22">
        <v>2011</v>
      </c>
      <c r="E203" s="32">
        <v>0.3888888888888889</v>
      </c>
      <c r="F203" s="32">
        <v>0.39930555555555558</v>
      </c>
      <c r="G203" s="25">
        <f t="shared" si="24"/>
        <v>1.0416666666666685E-2</v>
      </c>
      <c r="K203" s="22">
        <v>2</v>
      </c>
      <c r="L203" s="22" t="s">
        <v>165</v>
      </c>
      <c r="M203" s="21" t="s">
        <v>38</v>
      </c>
      <c r="O203" s="22">
        <f t="shared" si="25"/>
        <v>38.94</v>
      </c>
      <c r="P203" s="22">
        <v>11.8</v>
      </c>
      <c r="Q203" s="22">
        <f t="shared" si="26"/>
        <v>40.26</v>
      </c>
      <c r="R203" s="22">
        <v>12.2</v>
      </c>
      <c r="S203" s="22">
        <f t="shared" si="27"/>
        <v>40.26</v>
      </c>
      <c r="T203" s="22">
        <f t="shared" si="28"/>
        <v>12.2</v>
      </c>
      <c r="U203" s="22">
        <f t="shared" si="29"/>
        <v>39.599999999999994</v>
      </c>
      <c r="V203" s="22">
        <f t="shared" si="30"/>
        <v>12.2</v>
      </c>
      <c r="W203" s="22">
        <v>24.557469999999999</v>
      </c>
      <c r="X203" s="22">
        <v>112.10271</v>
      </c>
      <c r="Y203" s="22">
        <f t="shared" si="31"/>
        <v>73.400000000000006</v>
      </c>
      <c r="Z203" s="22">
        <v>23</v>
      </c>
      <c r="AA203" s="22">
        <v>10</v>
      </c>
      <c r="AB203" s="36" t="s">
        <v>36</v>
      </c>
      <c r="AC203" s="22">
        <v>10</v>
      </c>
    </row>
    <row r="204" spans="1:29">
      <c r="A204" s="30" t="s">
        <v>41</v>
      </c>
      <c r="B204" s="22" t="s">
        <v>31</v>
      </c>
      <c r="C204" s="31">
        <v>40829</v>
      </c>
      <c r="D204" s="22">
        <v>2011</v>
      </c>
      <c r="E204" s="32">
        <v>0.3888888888888889</v>
      </c>
      <c r="F204" s="32">
        <v>0.39930555555555558</v>
      </c>
      <c r="G204" s="25">
        <f t="shared" si="24"/>
        <v>1.0416666666666685E-2</v>
      </c>
      <c r="K204" s="22">
        <v>2</v>
      </c>
      <c r="L204" s="22" t="s">
        <v>165</v>
      </c>
      <c r="M204" s="21" t="s">
        <v>38</v>
      </c>
      <c r="O204" s="22">
        <f t="shared" si="25"/>
        <v>38.94</v>
      </c>
      <c r="P204" s="22">
        <v>11.8</v>
      </c>
      <c r="Q204" s="22">
        <f t="shared" si="26"/>
        <v>40.26</v>
      </c>
      <c r="R204" s="22">
        <v>12.2</v>
      </c>
      <c r="S204" s="22">
        <f t="shared" si="27"/>
        <v>40.26</v>
      </c>
      <c r="T204" s="22">
        <f t="shared" si="28"/>
        <v>12.2</v>
      </c>
      <c r="U204" s="22">
        <f t="shared" si="29"/>
        <v>39.599999999999994</v>
      </c>
      <c r="V204" s="22">
        <f t="shared" si="30"/>
        <v>12.2</v>
      </c>
      <c r="W204" s="22">
        <v>24.557469999999999</v>
      </c>
      <c r="X204" s="22">
        <v>112.10271</v>
      </c>
      <c r="Y204" s="22">
        <f t="shared" si="31"/>
        <v>73.400000000000006</v>
      </c>
      <c r="Z204" s="22">
        <v>23</v>
      </c>
      <c r="AA204" s="22">
        <v>10</v>
      </c>
      <c r="AB204" s="36" t="s">
        <v>36</v>
      </c>
      <c r="AC204" s="22">
        <v>10</v>
      </c>
    </row>
    <row r="205" spans="1:29">
      <c r="A205" s="30" t="s">
        <v>41</v>
      </c>
      <c r="B205" s="22" t="s">
        <v>31</v>
      </c>
      <c r="C205" s="31">
        <v>40829</v>
      </c>
      <c r="D205" s="22">
        <v>2011</v>
      </c>
      <c r="E205" s="32">
        <v>0.3888888888888889</v>
      </c>
      <c r="F205" s="32">
        <v>0.39930555555555558</v>
      </c>
      <c r="G205" s="25">
        <f t="shared" si="24"/>
        <v>1.0416666666666685E-2</v>
      </c>
      <c r="K205" s="22">
        <v>2</v>
      </c>
      <c r="L205" s="22" t="s">
        <v>165</v>
      </c>
      <c r="M205" s="21" t="s">
        <v>38</v>
      </c>
      <c r="O205" s="22">
        <f t="shared" si="25"/>
        <v>38.94</v>
      </c>
      <c r="P205" s="22">
        <v>11.8</v>
      </c>
      <c r="Q205" s="22">
        <f t="shared" si="26"/>
        <v>40.26</v>
      </c>
      <c r="R205" s="22">
        <v>12.2</v>
      </c>
      <c r="S205" s="22">
        <f t="shared" si="27"/>
        <v>40.26</v>
      </c>
      <c r="T205" s="22">
        <f t="shared" si="28"/>
        <v>12.2</v>
      </c>
      <c r="U205" s="22">
        <f t="shared" si="29"/>
        <v>39.599999999999994</v>
      </c>
      <c r="V205" s="22">
        <f t="shared" si="30"/>
        <v>12.2</v>
      </c>
      <c r="W205" s="22">
        <v>24.557469999999999</v>
      </c>
      <c r="X205" s="22">
        <v>112.10271</v>
      </c>
      <c r="Y205" s="22">
        <f t="shared" si="31"/>
        <v>73.400000000000006</v>
      </c>
      <c r="Z205" s="22">
        <v>23</v>
      </c>
      <c r="AA205" s="22">
        <v>10</v>
      </c>
      <c r="AB205" s="36" t="s">
        <v>36</v>
      </c>
      <c r="AC205" s="22">
        <v>10</v>
      </c>
    </row>
    <row r="206" spans="1:29">
      <c r="A206" s="30" t="s">
        <v>41</v>
      </c>
      <c r="B206" s="22" t="s">
        <v>31</v>
      </c>
      <c r="C206" s="31">
        <v>40829</v>
      </c>
      <c r="D206" s="22">
        <v>2011</v>
      </c>
      <c r="E206" s="32">
        <v>0.3888888888888889</v>
      </c>
      <c r="F206" s="32">
        <v>0.39930555555555558</v>
      </c>
      <c r="G206" s="25">
        <f t="shared" si="24"/>
        <v>1.0416666666666685E-2</v>
      </c>
      <c r="K206" s="22">
        <v>2</v>
      </c>
      <c r="L206" s="22" t="s">
        <v>165</v>
      </c>
      <c r="M206" s="21" t="s">
        <v>38</v>
      </c>
      <c r="O206" s="22">
        <f t="shared" si="25"/>
        <v>38.94</v>
      </c>
      <c r="P206" s="22">
        <v>11.8</v>
      </c>
      <c r="Q206" s="22">
        <f t="shared" si="26"/>
        <v>40.26</v>
      </c>
      <c r="R206" s="22">
        <v>12.2</v>
      </c>
      <c r="S206" s="22">
        <f t="shared" si="27"/>
        <v>40.26</v>
      </c>
      <c r="T206" s="22">
        <f t="shared" si="28"/>
        <v>12.2</v>
      </c>
      <c r="U206" s="22">
        <f t="shared" si="29"/>
        <v>39.599999999999994</v>
      </c>
      <c r="V206" s="22">
        <f t="shared" si="30"/>
        <v>12.2</v>
      </c>
      <c r="W206" s="22">
        <v>24.557469999999999</v>
      </c>
      <c r="X206" s="22">
        <v>112.10271</v>
      </c>
      <c r="Y206" s="22">
        <f t="shared" si="31"/>
        <v>73.400000000000006</v>
      </c>
      <c r="Z206" s="22">
        <v>23</v>
      </c>
      <c r="AA206" s="22">
        <v>10</v>
      </c>
      <c r="AB206" s="36" t="s">
        <v>36</v>
      </c>
      <c r="AC206" s="22">
        <v>10</v>
      </c>
    </row>
    <row r="207" spans="1:29">
      <c r="A207" s="30" t="s">
        <v>41</v>
      </c>
      <c r="B207" s="22" t="s">
        <v>31</v>
      </c>
      <c r="C207" s="31">
        <v>40829</v>
      </c>
      <c r="D207" s="22">
        <v>2011</v>
      </c>
      <c r="E207" s="32">
        <v>0.3888888888888889</v>
      </c>
      <c r="F207" s="32">
        <v>0.39930555555555558</v>
      </c>
      <c r="G207" s="25">
        <f t="shared" si="24"/>
        <v>1.0416666666666685E-2</v>
      </c>
      <c r="K207" s="22">
        <v>2</v>
      </c>
      <c r="L207" s="22" t="s">
        <v>165</v>
      </c>
      <c r="M207" s="21" t="s">
        <v>38</v>
      </c>
      <c r="O207" s="22">
        <f t="shared" si="25"/>
        <v>38.94</v>
      </c>
      <c r="P207" s="22">
        <v>11.8</v>
      </c>
      <c r="Q207" s="22">
        <f t="shared" si="26"/>
        <v>40.26</v>
      </c>
      <c r="R207" s="22">
        <v>12.2</v>
      </c>
      <c r="S207" s="22">
        <f t="shared" si="27"/>
        <v>40.26</v>
      </c>
      <c r="T207" s="22">
        <f t="shared" si="28"/>
        <v>12.2</v>
      </c>
      <c r="U207" s="22">
        <f t="shared" si="29"/>
        <v>39.599999999999994</v>
      </c>
      <c r="V207" s="22">
        <f t="shared" si="30"/>
        <v>12.2</v>
      </c>
      <c r="W207" s="22">
        <v>24.557469999999999</v>
      </c>
      <c r="X207" s="22">
        <v>112.10271</v>
      </c>
      <c r="Y207" s="22">
        <f t="shared" si="31"/>
        <v>73.400000000000006</v>
      </c>
      <c r="Z207" s="22">
        <v>23</v>
      </c>
      <c r="AA207" s="22">
        <v>10</v>
      </c>
      <c r="AB207" s="36" t="s">
        <v>36</v>
      </c>
      <c r="AC207" s="22">
        <v>10</v>
      </c>
    </row>
    <row r="208" spans="1:29">
      <c r="A208" s="30" t="s">
        <v>41</v>
      </c>
      <c r="B208" s="22" t="s">
        <v>31</v>
      </c>
      <c r="C208" s="31">
        <v>40829</v>
      </c>
      <c r="D208" s="22">
        <v>2011</v>
      </c>
      <c r="E208" s="32">
        <v>0.3888888888888889</v>
      </c>
      <c r="F208" s="32">
        <v>0.39930555555555558</v>
      </c>
      <c r="G208" s="25">
        <f t="shared" si="24"/>
        <v>1.0416666666666685E-2</v>
      </c>
      <c r="K208" s="22">
        <v>2</v>
      </c>
      <c r="L208" s="22" t="s">
        <v>165</v>
      </c>
      <c r="M208" s="21" t="s">
        <v>38</v>
      </c>
      <c r="O208" s="22">
        <f t="shared" si="25"/>
        <v>38.94</v>
      </c>
      <c r="P208" s="22">
        <v>11.8</v>
      </c>
      <c r="Q208" s="22">
        <f t="shared" si="26"/>
        <v>40.26</v>
      </c>
      <c r="R208" s="22">
        <v>12.2</v>
      </c>
      <c r="S208" s="22">
        <f t="shared" si="27"/>
        <v>40.26</v>
      </c>
      <c r="T208" s="22">
        <f t="shared" si="28"/>
        <v>12.2</v>
      </c>
      <c r="U208" s="22">
        <f t="shared" si="29"/>
        <v>39.599999999999994</v>
      </c>
      <c r="V208" s="22">
        <f t="shared" si="30"/>
        <v>12.2</v>
      </c>
      <c r="W208" s="22">
        <v>24.557469999999999</v>
      </c>
      <c r="X208" s="22">
        <v>112.10271</v>
      </c>
      <c r="Y208" s="22">
        <f t="shared" si="31"/>
        <v>73.400000000000006</v>
      </c>
      <c r="Z208" s="22">
        <v>23</v>
      </c>
      <c r="AA208" s="22">
        <v>10</v>
      </c>
      <c r="AB208" s="36" t="s">
        <v>36</v>
      </c>
      <c r="AC208" s="22">
        <v>10</v>
      </c>
    </row>
    <row r="209" spans="1:29">
      <c r="A209" s="30" t="s">
        <v>41</v>
      </c>
      <c r="B209" s="22" t="s">
        <v>31</v>
      </c>
      <c r="C209" s="31">
        <v>40829</v>
      </c>
      <c r="D209" s="22">
        <v>2011</v>
      </c>
      <c r="E209" s="32">
        <v>0.3888888888888889</v>
      </c>
      <c r="F209" s="32">
        <v>0.39930555555555558</v>
      </c>
      <c r="G209" s="25">
        <f t="shared" si="24"/>
        <v>1.0416666666666685E-2</v>
      </c>
      <c r="K209" s="22">
        <v>2</v>
      </c>
      <c r="L209" s="22" t="s">
        <v>165</v>
      </c>
      <c r="M209" s="21" t="s">
        <v>38</v>
      </c>
      <c r="O209" s="22">
        <f t="shared" si="25"/>
        <v>38.94</v>
      </c>
      <c r="P209" s="22">
        <v>11.8</v>
      </c>
      <c r="Q209" s="22">
        <f t="shared" si="26"/>
        <v>40.26</v>
      </c>
      <c r="R209" s="22">
        <v>12.2</v>
      </c>
      <c r="S209" s="22">
        <f t="shared" si="27"/>
        <v>40.26</v>
      </c>
      <c r="T209" s="22">
        <f t="shared" si="28"/>
        <v>12.2</v>
      </c>
      <c r="U209" s="22">
        <f t="shared" si="29"/>
        <v>39.599999999999994</v>
      </c>
      <c r="V209" s="22">
        <f t="shared" si="30"/>
        <v>12.2</v>
      </c>
      <c r="W209" s="22">
        <v>24.557469999999999</v>
      </c>
      <c r="X209" s="22">
        <v>112.10271</v>
      </c>
      <c r="Y209" s="22">
        <f t="shared" si="31"/>
        <v>73.400000000000006</v>
      </c>
      <c r="Z209" s="22">
        <v>23</v>
      </c>
      <c r="AA209" s="22">
        <v>10</v>
      </c>
      <c r="AB209" s="36" t="s">
        <v>36</v>
      </c>
      <c r="AC209" s="22">
        <v>10</v>
      </c>
    </row>
    <row r="210" spans="1:29">
      <c r="A210" s="30" t="s">
        <v>41</v>
      </c>
      <c r="B210" s="22" t="s">
        <v>31</v>
      </c>
      <c r="C210" s="31">
        <v>40829</v>
      </c>
      <c r="D210" s="22">
        <v>2011</v>
      </c>
      <c r="E210" s="32">
        <v>0.3888888888888889</v>
      </c>
      <c r="F210" s="32">
        <v>0.39930555555555558</v>
      </c>
      <c r="G210" s="25">
        <f t="shared" si="24"/>
        <v>1.0416666666666685E-2</v>
      </c>
      <c r="K210" s="22">
        <v>2</v>
      </c>
      <c r="L210" s="22" t="s">
        <v>165</v>
      </c>
      <c r="M210" s="21" t="s">
        <v>38</v>
      </c>
      <c r="O210" s="22">
        <f t="shared" si="25"/>
        <v>38.94</v>
      </c>
      <c r="P210" s="22">
        <v>11.8</v>
      </c>
      <c r="Q210" s="22">
        <f t="shared" si="26"/>
        <v>40.26</v>
      </c>
      <c r="R210" s="22">
        <v>12.2</v>
      </c>
      <c r="S210" s="22">
        <f t="shared" si="27"/>
        <v>40.26</v>
      </c>
      <c r="T210" s="22">
        <f t="shared" si="28"/>
        <v>12.2</v>
      </c>
      <c r="U210" s="22">
        <f t="shared" si="29"/>
        <v>39.599999999999994</v>
      </c>
      <c r="V210" s="22">
        <f t="shared" si="30"/>
        <v>12.2</v>
      </c>
      <c r="W210" s="22">
        <v>24.557469999999999</v>
      </c>
      <c r="X210" s="22">
        <v>112.10271</v>
      </c>
      <c r="Y210" s="22">
        <f t="shared" si="31"/>
        <v>73.400000000000006</v>
      </c>
      <c r="Z210" s="22">
        <v>23</v>
      </c>
      <c r="AA210" s="22">
        <v>10</v>
      </c>
      <c r="AB210" s="36" t="s">
        <v>36</v>
      </c>
      <c r="AC210" s="22">
        <v>10</v>
      </c>
    </row>
    <row r="211" spans="1:29">
      <c r="A211" s="30" t="s">
        <v>41</v>
      </c>
      <c r="B211" s="22" t="s">
        <v>31</v>
      </c>
      <c r="C211" s="31">
        <v>40829</v>
      </c>
      <c r="D211" s="22">
        <v>2011</v>
      </c>
      <c r="E211" s="32">
        <v>0.3888888888888889</v>
      </c>
      <c r="F211" s="32">
        <v>0.39930555555555558</v>
      </c>
      <c r="G211" s="25">
        <f t="shared" si="24"/>
        <v>1.0416666666666685E-2</v>
      </c>
      <c r="K211" s="22">
        <v>2</v>
      </c>
      <c r="L211" s="22" t="s">
        <v>165</v>
      </c>
      <c r="M211" s="21" t="s">
        <v>38</v>
      </c>
      <c r="O211" s="22">
        <f t="shared" si="25"/>
        <v>38.94</v>
      </c>
      <c r="P211" s="22">
        <v>11.8</v>
      </c>
      <c r="Q211" s="22">
        <f t="shared" si="26"/>
        <v>40.26</v>
      </c>
      <c r="R211" s="22">
        <v>12.2</v>
      </c>
      <c r="S211" s="22">
        <f t="shared" si="27"/>
        <v>40.26</v>
      </c>
      <c r="T211" s="22">
        <f t="shared" si="28"/>
        <v>12.2</v>
      </c>
      <c r="U211" s="22">
        <f t="shared" si="29"/>
        <v>39.599999999999994</v>
      </c>
      <c r="V211" s="22">
        <f t="shared" si="30"/>
        <v>12.2</v>
      </c>
      <c r="W211" s="22">
        <v>24.557469999999999</v>
      </c>
      <c r="X211" s="22">
        <v>112.10271</v>
      </c>
      <c r="Y211" s="22">
        <f t="shared" si="31"/>
        <v>73.400000000000006</v>
      </c>
      <c r="Z211" s="22">
        <v>23</v>
      </c>
      <c r="AA211" s="22">
        <v>10</v>
      </c>
      <c r="AB211" s="36" t="s">
        <v>36</v>
      </c>
      <c r="AC211" s="22">
        <v>10</v>
      </c>
    </row>
    <row r="212" spans="1:29">
      <c r="A212" s="30" t="s">
        <v>41</v>
      </c>
      <c r="B212" s="22" t="s">
        <v>31</v>
      </c>
      <c r="C212" s="31">
        <v>40829</v>
      </c>
      <c r="D212" s="22">
        <v>2011</v>
      </c>
      <c r="E212" s="32">
        <v>0.3888888888888889</v>
      </c>
      <c r="F212" s="32">
        <v>0.39930555555555558</v>
      </c>
      <c r="G212" s="25">
        <f t="shared" si="24"/>
        <v>1.0416666666666685E-2</v>
      </c>
      <c r="K212" s="22">
        <v>2</v>
      </c>
      <c r="L212" s="22" t="s">
        <v>165</v>
      </c>
      <c r="M212" s="21" t="s">
        <v>38</v>
      </c>
      <c r="O212" s="22">
        <f t="shared" si="25"/>
        <v>38.94</v>
      </c>
      <c r="P212" s="22">
        <v>11.8</v>
      </c>
      <c r="Q212" s="22">
        <f t="shared" si="26"/>
        <v>40.26</v>
      </c>
      <c r="R212" s="22">
        <v>12.2</v>
      </c>
      <c r="S212" s="22">
        <f t="shared" si="27"/>
        <v>40.26</v>
      </c>
      <c r="T212" s="22">
        <f t="shared" si="28"/>
        <v>12.2</v>
      </c>
      <c r="U212" s="22">
        <f t="shared" si="29"/>
        <v>39.599999999999994</v>
      </c>
      <c r="V212" s="22">
        <f t="shared" si="30"/>
        <v>12.2</v>
      </c>
      <c r="W212" s="22">
        <v>24.557469999999999</v>
      </c>
      <c r="X212" s="22">
        <v>112.10271</v>
      </c>
      <c r="Y212" s="22">
        <f t="shared" si="31"/>
        <v>73.400000000000006</v>
      </c>
      <c r="Z212" s="22">
        <v>23</v>
      </c>
      <c r="AA212" s="22">
        <v>10</v>
      </c>
      <c r="AB212" s="36" t="s">
        <v>36</v>
      </c>
      <c r="AC212" s="22">
        <v>10</v>
      </c>
    </row>
    <row r="213" spans="1:29">
      <c r="A213" s="30" t="s">
        <v>41</v>
      </c>
      <c r="B213" s="22" t="s">
        <v>31</v>
      </c>
      <c r="C213" s="31">
        <v>40829</v>
      </c>
      <c r="D213" s="22">
        <v>2011</v>
      </c>
      <c r="E213" s="32">
        <v>0.3888888888888889</v>
      </c>
      <c r="F213" s="32">
        <v>0.39930555555555558</v>
      </c>
      <c r="G213" s="25">
        <f t="shared" si="24"/>
        <v>1.0416666666666685E-2</v>
      </c>
      <c r="K213" s="22">
        <v>2</v>
      </c>
      <c r="L213" s="22" t="s">
        <v>165</v>
      </c>
      <c r="M213" s="21" t="s">
        <v>38</v>
      </c>
      <c r="O213" s="22">
        <f t="shared" si="25"/>
        <v>38.94</v>
      </c>
      <c r="P213" s="22">
        <v>11.8</v>
      </c>
      <c r="Q213" s="22">
        <f t="shared" si="26"/>
        <v>40.26</v>
      </c>
      <c r="R213" s="22">
        <v>12.2</v>
      </c>
      <c r="S213" s="22">
        <f t="shared" si="27"/>
        <v>40.26</v>
      </c>
      <c r="T213" s="22">
        <f t="shared" si="28"/>
        <v>12.2</v>
      </c>
      <c r="U213" s="22">
        <f t="shared" si="29"/>
        <v>39.599999999999994</v>
      </c>
      <c r="V213" s="22">
        <f t="shared" si="30"/>
        <v>12.2</v>
      </c>
      <c r="W213" s="22">
        <v>24.557469999999999</v>
      </c>
      <c r="X213" s="22">
        <v>112.10271</v>
      </c>
      <c r="Y213" s="22">
        <f t="shared" si="31"/>
        <v>73.400000000000006</v>
      </c>
      <c r="Z213" s="22">
        <v>23</v>
      </c>
      <c r="AA213" s="22">
        <v>10</v>
      </c>
      <c r="AB213" s="36" t="s">
        <v>36</v>
      </c>
      <c r="AC213" s="22">
        <v>15</v>
      </c>
    </row>
    <row r="214" spans="1:29">
      <c r="A214" s="30" t="s">
        <v>41</v>
      </c>
      <c r="B214" s="22" t="s">
        <v>31</v>
      </c>
      <c r="C214" s="31">
        <v>40829</v>
      </c>
      <c r="D214" s="22">
        <v>2011</v>
      </c>
      <c r="E214" s="32">
        <v>0.3888888888888889</v>
      </c>
      <c r="F214" s="32">
        <v>0.39930555555555558</v>
      </c>
      <c r="G214" s="25">
        <f t="shared" si="24"/>
        <v>1.0416666666666685E-2</v>
      </c>
      <c r="K214" s="22">
        <v>2</v>
      </c>
      <c r="L214" s="22" t="s">
        <v>165</v>
      </c>
      <c r="M214" s="21" t="s">
        <v>38</v>
      </c>
      <c r="O214" s="22">
        <f t="shared" si="25"/>
        <v>38.94</v>
      </c>
      <c r="P214" s="22">
        <v>11.8</v>
      </c>
      <c r="Q214" s="22">
        <f t="shared" si="26"/>
        <v>40.26</v>
      </c>
      <c r="R214" s="22">
        <v>12.2</v>
      </c>
      <c r="S214" s="22">
        <f t="shared" si="27"/>
        <v>40.26</v>
      </c>
      <c r="T214" s="22">
        <f t="shared" si="28"/>
        <v>12.2</v>
      </c>
      <c r="U214" s="22">
        <f t="shared" si="29"/>
        <v>39.599999999999994</v>
      </c>
      <c r="V214" s="22">
        <f t="shared" si="30"/>
        <v>12.2</v>
      </c>
      <c r="W214" s="22">
        <v>24.557469999999999</v>
      </c>
      <c r="X214" s="22">
        <v>112.10271</v>
      </c>
      <c r="Y214" s="22">
        <f t="shared" si="31"/>
        <v>73.400000000000006</v>
      </c>
      <c r="Z214" s="22">
        <v>23</v>
      </c>
      <c r="AA214" s="22">
        <v>10</v>
      </c>
      <c r="AB214" s="36" t="s">
        <v>36</v>
      </c>
      <c r="AC214" s="22">
        <v>15</v>
      </c>
    </row>
    <row r="215" spans="1:29">
      <c r="A215" s="30" t="s">
        <v>41</v>
      </c>
      <c r="B215" s="22" t="s">
        <v>31</v>
      </c>
      <c r="C215" s="31">
        <v>40829</v>
      </c>
      <c r="D215" s="22">
        <v>2011</v>
      </c>
      <c r="E215" s="32">
        <v>0.3888888888888889</v>
      </c>
      <c r="F215" s="32">
        <v>0.39930555555555558</v>
      </c>
      <c r="G215" s="25">
        <f t="shared" si="24"/>
        <v>1.0416666666666685E-2</v>
      </c>
      <c r="K215" s="22">
        <v>2</v>
      </c>
      <c r="L215" s="22" t="s">
        <v>165</v>
      </c>
      <c r="M215" s="21" t="s">
        <v>38</v>
      </c>
      <c r="O215" s="22">
        <f t="shared" si="25"/>
        <v>38.94</v>
      </c>
      <c r="P215" s="22">
        <v>11.8</v>
      </c>
      <c r="Q215" s="22">
        <f t="shared" si="26"/>
        <v>40.26</v>
      </c>
      <c r="R215" s="22">
        <v>12.2</v>
      </c>
      <c r="S215" s="22">
        <f t="shared" si="27"/>
        <v>40.26</v>
      </c>
      <c r="T215" s="22">
        <f t="shared" si="28"/>
        <v>12.2</v>
      </c>
      <c r="U215" s="22">
        <f t="shared" si="29"/>
        <v>39.599999999999994</v>
      </c>
      <c r="V215" s="22">
        <f t="shared" si="30"/>
        <v>12.2</v>
      </c>
      <c r="W215" s="22">
        <v>24.557469999999999</v>
      </c>
      <c r="X215" s="22">
        <v>112.10271</v>
      </c>
      <c r="Y215" s="22">
        <f t="shared" si="31"/>
        <v>73.400000000000006</v>
      </c>
      <c r="Z215" s="22">
        <v>23</v>
      </c>
      <c r="AA215" s="22">
        <v>10</v>
      </c>
      <c r="AB215" s="36" t="s">
        <v>36</v>
      </c>
      <c r="AC215" s="22">
        <v>15</v>
      </c>
    </row>
    <row r="216" spans="1:29">
      <c r="A216" s="30" t="s">
        <v>41</v>
      </c>
      <c r="B216" s="22" t="s">
        <v>31</v>
      </c>
      <c r="C216" s="31">
        <v>40829</v>
      </c>
      <c r="D216" s="22">
        <v>2011</v>
      </c>
      <c r="E216" s="32">
        <v>0.3888888888888889</v>
      </c>
      <c r="F216" s="32">
        <v>0.39930555555555558</v>
      </c>
      <c r="G216" s="25">
        <f t="shared" si="24"/>
        <v>1.0416666666666685E-2</v>
      </c>
      <c r="K216" s="22">
        <v>2</v>
      </c>
      <c r="L216" s="22" t="s">
        <v>165</v>
      </c>
      <c r="M216" s="21" t="s">
        <v>38</v>
      </c>
      <c r="O216" s="22">
        <f t="shared" si="25"/>
        <v>38.94</v>
      </c>
      <c r="P216" s="22">
        <v>11.8</v>
      </c>
      <c r="Q216" s="22">
        <f t="shared" si="26"/>
        <v>40.26</v>
      </c>
      <c r="R216" s="22">
        <v>12.2</v>
      </c>
      <c r="S216" s="22">
        <f t="shared" si="27"/>
        <v>40.26</v>
      </c>
      <c r="T216" s="22">
        <f t="shared" si="28"/>
        <v>12.2</v>
      </c>
      <c r="U216" s="22">
        <f t="shared" si="29"/>
        <v>39.599999999999994</v>
      </c>
      <c r="V216" s="22">
        <f t="shared" si="30"/>
        <v>12.2</v>
      </c>
      <c r="W216" s="22">
        <v>24.557469999999999</v>
      </c>
      <c r="X216" s="22">
        <v>112.10271</v>
      </c>
      <c r="Y216" s="22">
        <f t="shared" si="31"/>
        <v>73.400000000000006</v>
      </c>
      <c r="Z216" s="22">
        <v>23</v>
      </c>
      <c r="AA216" s="22">
        <v>10</v>
      </c>
      <c r="AB216" s="36" t="s">
        <v>36</v>
      </c>
      <c r="AC216" s="22">
        <v>15</v>
      </c>
    </row>
    <row r="217" spans="1:29">
      <c r="A217" s="30" t="s">
        <v>41</v>
      </c>
      <c r="B217" s="22" t="s">
        <v>31</v>
      </c>
      <c r="C217" s="31">
        <v>40829</v>
      </c>
      <c r="D217" s="22">
        <v>2011</v>
      </c>
      <c r="E217" s="32">
        <v>0.3888888888888889</v>
      </c>
      <c r="F217" s="32">
        <v>0.39930555555555558</v>
      </c>
      <c r="G217" s="25">
        <f t="shared" si="24"/>
        <v>1.0416666666666685E-2</v>
      </c>
      <c r="K217" s="22">
        <v>2</v>
      </c>
      <c r="L217" s="22" t="s">
        <v>165</v>
      </c>
      <c r="M217" s="21" t="s">
        <v>38</v>
      </c>
      <c r="O217" s="22">
        <f t="shared" si="25"/>
        <v>38.94</v>
      </c>
      <c r="P217" s="22">
        <v>11.8</v>
      </c>
      <c r="Q217" s="22">
        <f t="shared" si="26"/>
        <v>40.26</v>
      </c>
      <c r="R217" s="22">
        <v>12.2</v>
      </c>
      <c r="S217" s="22">
        <f t="shared" si="27"/>
        <v>40.26</v>
      </c>
      <c r="T217" s="22">
        <f t="shared" si="28"/>
        <v>12.2</v>
      </c>
      <c r="U217" s="22">
        <f t="shared" si="29"/>
        <v>39.599999999999994</v>
      </c>
      <c r="V217" s="22">
        <f t="shared" si="30"/>
        <v>12.2</v>
      </c>
      <c r="W217" s="22">
        <v>24.557469999999999</v>
      </c>
      <c r="X217" s="22">
        <v>112.10271</v>
      </c>
      <c r="Y217" s="22">
        <f t="shared" si="31"/>
        <v>73.400000000000006</v>
      </c>
      <c r="Z217" s="22">
        <v>23</v>
      </c>
      <c r="AA217" s="22">
        <v>10</v>
      </c>
      <c r="AB217" s="36" t="s">
        <v>36</v>
      </c>
      <c r="AC217" s="22">
        <v>15</v>
      </c>
    </row>
    <row r="218" spans="1:29">
      <c r="A218" s="30" t="s">
        <v>41</v>
      </c>
      <c r="B218" s="22" t="s">
        <v>31</v>
      </c>
      <c r="C218" s="31">
        <v>40829</v>
      </c>
      <c r="D218" s="22">
        <v>2011</v>
      </c>
      <c r="E218" s="32">
        <v>0.3888888888888889</v>
      </c>
      <c r="F218" s="32">
        <v>0.39930555555555558</v>
      </c>
      <c r="G218" s="25">
        <f t="shared" si="24"/>
        <v>1.0416666666666685E-2</v>
      </c>
      <c r="K218" s="22">
        <v>2</v>
      </c>
      <c r="L218" s="22" t="s">
        <v>165</v>
      </c>
      <c r="M218" s="21" t="s">
        <v>38</v>
      </c>
      <c r="O218" s="22">
        <f t="shared" si="25"/>
        <v>38.94</v>
      </c>
      <c r="P218" s="22">
        <v>11.8</v>
      </c>
      <c r="Q218" s="22">
        <f t="shared" si="26"/>
        <v>40.26</v>
      </c>
      <c r="R218" s="22">
        <v>12.2</v>
      </c>
      <c r="S218" s="22">
        <f t="shared" si="27"/>
        <v>40.26</v>
      </c>
      <c r="T218" s="22">
        <f t="shared" si="28"/>
        <v>12.2</v>
      </c>
      <c r="U218" s="22">
        <f t="shared" si="29"/>
        <v>39.599999999999994</v>
      </c>
      <c r="V218" s="22">
        <f t="shared" si="30"/>
        <v>12.2</v>
      </c>
      <c r="W218" s="22">
        <v>24.557469999999999</v>
      </c>
      <c r="X218" s="22">
        <v>112.10271</v>
      </c>
      <c r="Y218" s="22">
        <f t="shared" si="31"/>
        <v>73.400000000000006</v>
      </c>
      <c r="Z218" s="22">
        <v>23</v>
      </c>
      <c r="AA218" s="22">
        <v>10</v>
      </c>
      <c r="AB218" s="36" t="s">
        <v>36</v>
      </c>
      <c r="AC218" s="22">
        <v>15</v>
      </c>
    </row>
    <row r="219" spans="1:29">
      <c r="A219" s="30" t="s">
        <v>41</v>
      </c>
      <c r="B219" s="22" t="s">
        <v>31</v>
      </c>
      <c r="C219" s="31">
        <v>40829</v>
      </c>
      <c r="D219" s="22">
        <v>2011</v>
      </c>
      <c r="E219" s="32">
        <v>0.3888888888888889</v>
      </c>
      <c r="F219" s="32">
        <v>0.39930555555555558</v>
      </c>
      <c r="G219" s="25">
        <f t="shared" si="24"/>
        <v>1.0416666666666685E-2</v>
      </c>
      <c r="K219" s="22">
        <v>2</v>
      </c>
      <c r="L219" s="22" t="s">
        <v>165</v>
      </c>
      <c r="M219" s="21" t="s">
        <v>38</v>
      </c>
      <c r="O219" s="22">
        <f t="shared" si="25"/>
        <v>38.94</v>
      </c>
      <c r="P219" s="22">
        <v>11.8</v>
      </c>
      <c r="Q219" s="22">
        <f t="shared" si="26"/>
        <v>40.26</v>
      </c>
      <c r="R219" s="22">
        <v>12.2</v>
      </c>
      <c r="S219" s="22">
        <f t="shared" si="27"/>
        <v>40.26</v>
      </c>
      <c r="T219" s="22">
        <f t="shared" si="28"/>
        <v>12.2</v>
      </c>
      <c r="U219" s="22">
        <f t="shared" si="29"/>
        <v>39.599999999999994</v>
      </c>
      <c r="V219" s="22">
        <f t="shared" si="30"/>
        <v>12.2</v>
      </c>
      <c r="W219" s="22">
        <v>24.557469999999999</v>
      </c>
      <c r="X219" s="22">
        <v>112.10271</v>
      </c>
      <c r="Y219" s="22">
        <f t="shared" si="31"/>
        <v>73.400000000000006</v>
      </c>
      <c r="Z219" s="22">
        <v>23</v>
      </c>
      <c r="AA219" s="22">
        <v>10</v>
      </c>
      <c r="AB219" s="36" t="s">
        <v>36</v>
      </c>
      <c r="AC219" s="22">
        <v>15</v>
      </c>
    </row>
    <row r="220" spans="1:29">
      <c r="A220" s="30" t="s">
        <v>41</v>
      </c>
      <c r="B220" s="22" t="s">
        <v>31</v>
      </c>
      <c r="C220" s="31">
        <v>40829</v>
      </c>
      <c r="D220" s="22">
        <v>2011</v>
      </c>
      <c r="E220" s="32">
        <v>0.3888888888888889</v>
      </c>
      <c r="F220" s="32">
        <v>0.39930555555555558</v>
      </c>
      <c r="G220" s="25">
        <f t="shared" si="24"/>
        <v>1.0416666666666685E-2</v>
      </c>
      <c r="K220" s="22">
        <v>2</v>
      </c>
      <c r="L220" s="22" t="s">
        <v>165</v>
      </c>
      <c r="M220" s="21" t="s">
        <v>38</v>
      </c>
      <c r="O220" s="22">
        <f t="shared" si="25"/>
        <v>38.94</v>
      </c>
      <c r="P220" s="22">
        <v>11.8</v>
      </c>
      <c r="Q220" s="22">
        <f t="shared" si="26"/>
        <v>40.26</v>
      </c>
      <c r="R220" s="22">
        <v>12.2</v>
      </c>
      <c r="S220" s="22">
        <f t="shared" si="27"/>
        <v>40.26</v>
      </c>
      <c r="T220" s="22">
        <f t="shared" si="28"/>
        <v>12.2</v>
      </c>
      <c r="U220" s="22">
        <f t="shared" si="29"/>
        <v>39.599999999999994</v>
      </c>
      <c r="V220" s="22">
        <f t="shared" si="30"/>
        <v>12.2</v>
      </c>
      <c r="W220" s="22">
        <v>24.557469999999999</v>
      </c>
      <c r="X220" s="22">
        <v>112.10271</v>
      </c>
      <c r="Y220" s="22">
        <f t="shared" si="31"/>
        <v>73.400000000000006</v>
      </c>
      <c r="Z220" s="22">
        <v>23</v>
      </c>
      <c r="AA220" s="22">
        <v>10</v>
      </c>
      <c r="AB220" s="36" t="s">
        <v>36</v>
      </c>
      <c r="AC220" s="22">
        <v>15</v>
      </c>
    </row>
    <row r="221" spans="1:29">
      <c r="A221" s="30" t="s">
        <v>41</v>
      </c>
      <c r="B221" s="22" t="s">
        <v>31</v>
      </c>
      <c r="C221" s="31">
        <v>40829</v>
      </c>
      <c r="D221" s="22">
        <v>2011</v>
      </c>
      <c r="E221" s="32">
        <v>0.3888888888888889</v>
      </c>
      <c r="F221" s="32">
        <v>0.39930555555555558</v>
      </c>
      <c r="G221" s="25">
        <f t="shared" si="24"/>
        <v>1.0416666666666685E-2</v>
      </c>
      <c r="K221" s="22">
        <v>2</v>
      </c>
      <c r="L221" s="22" t="s">
        <v>165</v>
      </c>
      <c r="M221" s="21" t="s">
        <v>38</v>
      </c>
      <c r="O221" s="22">
        <f t="shared" si="25"/>
        <v>38.94</v>
      </c>
      <c r="P221" s="22">
        <v>11.8</v>
      </c>
      <c r="Q221" s="22">
        <f t="shared" si="26"/>
        <v>40.26</v>
      </c>
      <c r="R221" s="22">
        <v>12.2</v>
      </c>
      <c r="S221" s="22">
        <f t="shared" si="27"/>
        <v>40.26</v>
      </c>
      <c r="T221" s="22">
        <f t="shared" si="28"/>
        <v>12.2</v>
      </c>
      <c r="U221" s="22">
        <f t="shared" si="29"/>
        <v>39.599999999999994</v>
      </c>
      <c r="V221" s="22">
        <f t="shared" si="30"/>
        <v>12.2</v>
      </c>
      <c r="W221" s="22">
        <v>24.557469999999999</v>
      </c>
      <c r="X221" s="22">
        <v>112.10271</v>
      </c>
      <c r="Y221" s="22">
        <f t="shared" si="31"/>
        <v>73.400000000000006</v>
      </c>
      <c r="Z221" s="22">
        <v>23</v>
      </c>
      <c r="AA221" s="22">
        <v>10</v>
      </c>
      <c r="AB221" s="36" t="s">
        <v>36</v>
      </c>
      <c r="AC221" s="22">
        <v>15</v>
      </c>
    </row>
    <row r="222" spans="1:29">
      <c r="A222" s="30" t="s">
        <v>41</v>
      </c>
      <c r="B222" s="22" t="s">
        <v>31</v>
      </c>
      <c r="C222" s="31">
        <v>40829</v>
      </c>
      <c r="D222" s="22">
        <v>2011</v>
      </c>
      <c r="E222" s="32">
        <v>0.3888888888888889</v>
      </c>
      <c r="F222" s="32">
        <v>0.39930555555555558</v>
      </c>
      <c r="G222" s="25">
        <f t="shared" si="24"/>
        <v>1.0416666666666685E-2</v>
      </c>
      <c r="K222" s="22">
        <v>2</v>
      </c>
      <c r="L222" s="22" t="s">
        <v>165</v>
      </c>
      <c r="M222" s="21" t="s">
        <v>38</v>
      </c>
      <c r="O222" s="22">
        <f t="shared" si="25"/>
        <v>38.94</v>
      </c>
      <c r="P222" s="22">
        <v>11.8</v>
      </c>
      <c r="Q222" s="22">
        <f t="shared" si="26"/>
        <v>40.26</v>
      </c>
      <c r="R222" s="22">
        <v>12.2</v>
      </c>
      <c r="S222" s="22">
        <f t="shared" si="27"/>
        <v>40.26</v>
      </c>
      <c r="T222" s="22">
        <f t="shared" si="28"/>
        <v>12.2</v>
      </c>
      <c r="U222" s="22">
        <f t="shared" si="29"/>
        <v>39.599999999999994</v>
      </c>
      <c r="V222" s="22">
        <f t="shared" si="30"/>
        <v>12.2</v>
      </c>
      <c r="W222" s="22">
        <v>24.557469999999999</v>
      </c>
      <c r="X222" s="22">
        <v>112.10271</v>
      </c>
      <c r="Y222" s="22">
        <f t="shared" si="31"/>
        <v>73.400000000000006</v>
      </c>
      <c r="Z222" s="22">
        <v>23</v>
      </c>
      <c r="AA222" s="22">
        <v>10</v>
      </c>
      <c r="AB222" s="36" t="s">
        <v>36</v>
      </c>
      <c r="AC222" s="22">
        <v>15</v>
      </c>
    </row>
    <row r="223" spans="1:29">
      <c r="A223" s="30" t="s">
        <v>41</v>
      </c>
      <c r="B223" s="22" t="s">
        <v>31</v>
      </c>
      <c r="C223" s="31">
        <v>40829</v>
      </c>
      <c r="D223" s="22">
        <v>2011</v>
      </c>
      <c r="E223" s="32">
        <v>0.3888888888888889</v>
      </c>
      <c r="F223" s="32">
        <v>0.39930555555555558</v>
      </c>
      <c r="G223" s="25">
        <f t="shared" si="24"/>
        <v>1.0416666666666685E-2</v>
      </c>
      <c r="K223" s="22">
        <v>2</v>
      </c>
      <c r="L223" s="22" t="s">
        <v>165</v>
      </c>
      <c r="M223" s="21" t="s">
        <v>38</v>
      </c>
      <c r="O223" s="22">
        <f t="shared" si="25"/>
        <v>38.94</v>
      </c>
      <c r="P223" s="22">
        <v>11.8</v>
      </c>
      <c r="Q223" s="22">
        <f t="shared" si="26"/>
        <v>40.26</v>
      </c>
      <c r="R223" s="22">
        <v>12.2</v>
      </c>
      <c r="S223" s="22">
        <f t="shared" si="27"/>
        <v>40.26</v>
      </c>
      <c r="T223" s="22">
        <f t="shared" si="28"/>
        <v>12.2</v>
      </c>
      <c r="U223" s="22">
        <f t="shared" si="29"/>
        <v>39.599999999999994</v>
      </c>
      <c r="V223" s="22">
        <f t="shared" si="30"/>
        <v>12.2</v>
      </c>
      <c r="W223" s="22">
        <v>24.557469999999999</v>
      </c>
      <c r="X223" s="22">
        <v>112.10271</v>
      </c>
      <c r="Y223" s="22">
        <f t="shared" si="31"/>
        <v>73.400000000000006</v>
      </c>
      <c r="Z223" s="22">
        <v>23</v>
      </c>
      <c r="AA223" s="22">
        <v>10</v>
      </c>
      <c r="AB223" s="36" t="s">
        <v>36</v>
      </c>
      <c r="AC223" s="22">
        <v>15</v>
      </c>
    </row>
    <row r="224" spans="1:29">
      <c r="A224" s="30" t="s">
        <v>41</v>
      </c>
      <c r="B224" s="22" t="s">
        <v>31</v>
      </c>
      <c r="C224" s="31">
        <v>40829</v>
      </c>
      <c r="D224" s="22">
        <v>2011</v>
      </c>
      <c r="E224" s="32">
        <v>0.3888888888888889</v>
      </c>
      <c r="F224" s="32">
        <v>0.39930555555555558</v>
      </c>
      <c r="G224" s="25">
        <f t="shared" si="24"/>
        <v>1.0416666666666685E-2</v>
      </c>
      <c r="K224" s="22">
        <v>2</v>
      </c>
      <c r="L224" s="22" t="s">
        <v>165</v>
      </c>
      <c r="M224" s="21" t="s">
        <v>38</v>
      </c>
      <c r="O224" s="22">
        <f t="shared" si="25"/>
        <v>38.94</v>
      </c>
      <c r="P224" s="22">
        <v>11.8</v>
      </c>
      <c r="Q224" s="22">
        <f t="shared" si="26"/>
        <v>40.26</v>
      </c>
      <c r="R224" s="22">
        <v>12.2</v>
      </c>
      <c r="S224" s="22">
        <f t="shared" si="27"/>
        <v>40.26</v>
      </c>
      <c r="T224" s="22">
        <f t="shared" si="28"/>
        <v>12.2</v>
      </c>
      <c r="U224" s="22">
        <f t="shared" si="29"/>
        <v>39.599999999999994</v>
      </c>
      <c r="V224" s="22">
        <f t="shared" si="30"/>
        <v>12.2</v>
      </c>
      <c r="W224" s="22">
        <v>24.557469999999999</v>
      </c>
      <c r="X224" s="22">
        <v>112.10271</v>
      </c>
      <c r="Y224" s="22">
        <f t="shared" si="31"/>
        <v>73.400000000000006</v>
      </c>
      <c r="Z224" s="22">
        <v>23</v>
      </c>
      <c r="AA224" s="22">
        <v>10</v>
      </c>
      <c r="AB224" s="36" t="s">
        <v>36</v>
      </c>
      <c r="AC224" s="22">
        <v>15</v>
      </c>
    </row>
    <row r="225" spans="1:29">
      <c r="A225" s="30" t="s">
        <v>41</v>
      </c>
      <c r="B225" s="22" t="s">
        <v>31</v>
      </c>
      <c r="C225" s="31">
        <v>40829</v>
      </c>
      <c r="D225" s="22">
        <v>2011</v>
      </c>
      <c r="E225" s="32">
        <v>0.3888888888888889</v>
      </c>
      <c r="F225" s="32">
        <v>0.39930555555555558</v>
      </c>
      <c r="G225" s="25">
        <f t="shared" si="24"/>
        <v>1.0416666666666685E-2</v>
      </c>
      <c r="K225" s="22">
        <v>2</v>
      </c>
      <c r="L225" s="22" t="s">
        <v>165</v>
      </c>
      <c r="M225" s="21" t="s">
        <v>38</v>
      </c>
      <c r="O225" s="22">
        <f t="shared" si="25"/>
        <v>38.94</v>
      </c>
      <c r="P225" s="22">
        <v>11.8</v>
      </c>
      <c r="Q225" s="22">
        <f t="shared" si="26"/>
        <v>40.26</v>
      </c>
      <c r="R225" s="22">
        <v>12.2</v>
      </c>
      <c r="S225" s="22">
        <f t="shared" si="27"/>
        <v>40.26</v>
      </c>
      <c r="T225" s="22">
        <f t="shared" si="28"/>
        <v>12.2</v>
      </c>
      <c r="U225" s="22">
        <f t="shared" si="29"/>
        <v>39.599999999999994</v>
      </c>
      <c r="V225" s="22">
        <f t="shared" si="30"/>
        <v>12.2</v>
      </c>
      <c r="W225" s="22">
        <v>24.557469999999999</v>
      </c>
      <c r="X225" s="22">
        <v>112.10271</v>
      </c>
      <c r="Y225" s="22">
        <f t="shared" si="31"/>
        <v>73.400000000000006</v>
      </c>
      <c r="Z225" s="22">
        <v>23</v>
      </c>
      <c r="AA225" s="22">
        <v>10</v>
      </c>
      <c r="AB225" s="36" t="s">
        <v>36</v>
      </c>
      <c r="AC225" s="22">
        <v>15</v>
      </c>
    </row>
    <row r="226" spans="1:29">
      <c r="A226" s="30" t="s">
        <v>41</v>
      </c>
      <c r="B226" s="22" t="s">
        <v>31</v>
      </c>
      <c r="C226" s="31">
        <v>40829</v>
      </c>
      <c r="D226" s="22">
        <v>2011</v>
      </c>
      <c r="E226" s="32">
        <v>0.3888888888888889</v>
      </c>
      <c r="F226" s="32">
        <v>0.39930555555555558</v>
      </c>
      <c r="G226" s="25">
        <f t="shared" si="24"/>
        <v>1.0416666666666685E-2</v>
      </c>
      <c r="K226" s="22">
        <v>2</v>
      </c>
      <c r="L226" s="22" t="s">
        <v>165</v>
      </c>
      <c r="M226" s="21" t="s">
        <v>38</v>
      </c>
      <c r="O226" s="22">
        <f t="shared" si="25"/>
        <v>38.94</v>
      </c>
      <c r="P226" s="22">
        <v>11.8</v>
      </c>
      <c r="Q226" s="22">
        <f t="shared" si="26"/>
        <v>40.26</v>
      </c>
      <c r="R226" s="22">
        <v>12.2</v>
      </c>
      <c r="S226" s="22">
        <f t="shared" si="27"/>
        <v>40.26</v>
      </c>
      <c r="T226" s="22">
        <f t="shared" si="28"/>
        <v>12.2</v>
      </c>
      <c r="U226" s="22">
        <f t="shared" si="29"/>
        <v>39.599999999999994</v>
      </c>
      <c r="V226" s="22">
        <f t="shared" si="30"/>
        <v>12.2</v>
      </c>
      <c r="W226" s="22">
        <v>24.557469999999999</v>
      </c>
      <c r="X226" s="22">
        <v>112.10271</v>
      </c>
      <c r="Y226" s="22">
        <f t="shared" si="31"/>
        <v>73.400000000000006</v>
      </c>
      <c r="Z226" s="22">
        <v>23</v>
      </c>
      <c r="AA226" s="22">
        <v>10</v>
      </c>
      <c r="AB226" s="36" t="s">
        <v>36</v>
      </c>
      <c r="AC226" s="22">
        <v>15</v>
      </c>
    </row>
    <row r="227" spans="1:29">
      <c r="A227" s="30" t="s">
        <v>41</v>
      </c>
      <c r="B227" s="22" t="s">
        <v>31</v>
      </c>
      <c r="C227" s="31">
        <v>40829</v>
      </c>
      <c r="D227" s="22">
        <v>2011</v>
      </c>
      <c r="E227" s="32">
        <v>0.3888888888888889</v>
      </c>
      <c r="F227" s="32">
        <v>0.39930555555555558</v>
      </c>
      <c r="G227" s="25">
        <f t="shared" si="24"/>
        <v>1.0416666666666685E-2</v>
      </c>
      <c r="K227" s="22">
        <v>2</v>
      </c>
      <c r="L227" s="22" t="s">
        <v>165</v>
      </c>
      <c r="M227" s="21" t="s">
        <v>38</v>
      </c>
      <c r="O227" s="22">
        <f t="shared" si="25"/>
        <v>38.94</v>
      </c>
      <c r="P227" s="22">
        <v>11.8</v>
      </c>
      <c r="Q227" s="22">
        <f t="shared" si="26"/>
        <v>40.26</v>
      </c>
      <c r="R227" s="22">
        <v>12.2</v>
      </c>
      <c r="S227" s="22">
        <f t="shared" si="27"/>
        <v>40.26</v>
      </c>
      <c r="T227" s="22">
        <f t="shared" si="28"/>
        <v>12.2</v>
      </c>
      <c r="U227" s="22">
        <f t="shared" si="29"/>
        <v>39.599999999999994</v>
      </c>
      <c r="V227" s="22">
        <f t="shared" si="30"/>
        <v>12.2</v>
      </c>
      <c r="W227" s="22">
        <v>24.557469999999999</v>
      </c>
      <c r="X227" s="22">
        <v>112.10271</v>
      </c>
      <c r="Y227" s="22">
        <f t="shared" si="31"/>
        <v>73.400000000000006</v>
      </c>
      <c r="Z227" s="22">
        <v>23</v>
      </c>
      <c r="AA227" s="22">
        <v>10</v>
      </c>
      <c r="AB227" s="36" t="s">
        <v>36</v>
      </c>
      <c r="AC227" s="22">
        <v>15</v>
      </c>
    </row>
    <row r="228" spans="1:29">
      <c r="A228" s="30" t="s">
        <v>41</v>
      </c>
      <c r="B228" s="22" t="s">
        <v>31</v>
      </c>
      <c r="C228" s="31">
        <v>40829</v>
      </c>
      <c r="D228" s="22">
        <v>2011</v>
      </c>
      <c r="E228" s="32">
        <v>0.3888888888888889</v>
      </c>
      <c r="F228" s="32">
        <v>0.39930555555555558</v>
      </c>
      <c r="G228" s="25">
        <f t="shared" si="24"/>
        <v>1.0416666666666685E-2</v>
      </c>
      <c r="K228" s="22">
        <v>2</v>
      </c>
      <c r="L228" s="22" t="s">
        <v>165</v>
      </c>
      <c r="M228" s="21" t="s">
        <v>38</v>
      </c>
      <c r="O228" s="22">
        <f t="shared" si="25"/>
        <v>38.94</v>
      </c>
      <c r="P228" s="22">
        <v>11.8</v>
      </c>
      <c r="Q228" s="22">
        <f t="shared" si="26"/>
        <v>40.26</v>
      </c>
      <c r="R228" s="22">
        <v>12.2</v>
      </c>
      <c r="S228" s="22">
        <f t="shared" si="27"/>
        <v>40.26</v>
      </c>
      <c r="T228" s="22">
        <f t="shared" si="28"/>
        <v>12.2</v>
      </c>
      <c r="U228" s="22">
        <f t="shared" si="29"/>
        <v>39.599999999999994</v>
      </c>
      <c r="V228" s="22">
        <f t="shared" si="30"/>
        <v>12.2</v>
      </c>
      <c r="W228" s="22">
        <v>24.557469999999999</v>
      </c>
      <c r="X228" s="22">
        <v>112.10271</v>
      </c>
      <c r="Y228" s="22">
        <f t="shared" si="31"/>
        <v>73.400000000000006</v>
      </c>
      <c r="Z228" s="22">
        <v>23</v>
      </c>
      <c r="AA228" s="22">
        <v>10</v>
      </c>
      <c r="AB228" s="36" t="s">
        <v>36</v>
      </c>
      <c r="AC228" s="22">
        <v>15</v>
      </c>
    </row>
    <row r="229" spans="1:29">
      <c r="A229" s="30" t="s">
        <v>41</v>
      </c>
      <c r="B229" s="22" t="s">
        <v>31</v>
      </c>
      <c r="C229" s="31">
        <v>40829</v>
      </c>
      <c r="D229" s="22">
        <v>2011</v>
      </c>
      <c r="E229" s="32">
        <v>0.3888888888888889</v>
      </c>
      <c r="F229" s="32">
        <v>0.39930555555555558</v>
      </c>
      <c r="G229" s="25">
        <f t="shared" si="24"/>
        <v>1.0416666666666685E-2</v>
      </c>
      <c r="K229" s="22">
        <v>2</v>
      </c>
      <c r="L229" s="22" t="s">
        <v>165</v>
      </c>
      <c r="M229" s="21" t="s">
        <v>38</v>
      </c>
      <c r="O229" s="22">
        <f t="shared" si="25"/>
        <v>38.94</v>
      </c>
      <c r="P229" s="22">
        <v>11.8</v>
      </c>
      <c r="Q229" s="22">
        <f t="shared" si="26"/>
        <v>40.26</v>
      </c>
      <c r="R229" s="22">
        <v>12.2</v>
      </c>
      <c r="S229" s="22">
        <f t="shared" si="27"/>
        <v>40.26</v>
      </c>
      <c r="T229" s="22">
        <f t="shared" si="28"/>
        <v>12.2</v>
      </c>
      <c r="U229" s="22">
        <f t="shared" si="29"/>
        <v>39.599999999999994</v>
      </c>
      <c r="V229" s="22">
        <f t="shared" si="30"/>
        <v>12.2</v>
      </c>
      <c r="W229" s="22">
        <v>24.557469999999999</v>
      </c>
      <c r="X229" s="22">
        <v>112.10271</v>
      </c>
      <c r="Y229" s="22">
        <f t="shared" si="31"/>
        <v>73.400000000000006</v>
      </c>
      <c r="Z229" s="22">
        <v>23</v>
      </c>
      <c r="AA229" s="22">
        <v>10</v>
      </c>
      <c r="AB229" s="36" t="s">
        <v>36</v>
      </c>
      <c r="AC229" s="22">
        <v>15</v>
      </c>
    </row>
    <row r="230" spans="1:29">
      <c r="A230" s="30" t="s">
        <v>41</v>
      </c>
      <c r="B230" s="22" t="s">
        <v>31</v>
      </c>
      <c r="C230" s="31">
        <v>40829</v>
      </c>
      <c r="D230" s="22">
        <v>2011</v>
      </c>
      <c r="E230" s="32">
        <v>0.3888888888888889</v>
      </c>
      <c r="F230" s="32">
        <v>0.39930555555555558</v>
      </c>
      <c r="G230" s="25">
        <f t="shared" si="24"/>
        <v>1.0416666666666685E-2</v>
      </c>
      <c r="K230" s="22">
        <v>2</v>
      </c>
      <c r="L230" s="22" t="s">
        <v>165</v>
      </c>
      <c r="M230" s="21" t="s">
        <v>38</v>
      </c>
      <c r="O230" s="22">
        <f t="shared" si="25"/>
        <v>38.94</v>
      </c>
      <c r="P230" s="22">
        <v>11.8</v>
      </c>
      <c r="Q230" s="22">
        <f t="shared" si="26"/>
        <v>40.26</v>
      </c>
      <c r="R230" s="22">
        <v>12.2</v>
      </c>
      <c r="S230" s="22">
        <f t="shared" si="27"/>
        <v>40.26</v>
      </c>
      <c r="T230" s="22">
        <f t="shared" si="28"/>
        <v>12.2</v>
      </c>
      <c r="U230" s="22">
        <f t="shared" si="29"/>
        <v>39.599999999999994</v>
      </c>
      <c r="V230" s="22">
        <f t="shared" si="30"/>
        <v>12.2</v>
      </c>
      <c r="W230" s="22">
        <v>24.557469999999999</v>
      </c>
      <c r="X230" s="22">
        <v>112.10271</v>
      </c>
      <c r="Y230" s="22">
        <f t="shared" si="31"/>
        <v>73.400000000000006</v>
      </c>
      <c r="Z230" s="22">
        <v>23</v>
      </c>
      <c r="AA230" s="22">
        <v>10</v>
      </c>
      <c r="AB230" s="36" t="s">
        <v>36</v>
      </c>
      <c r="AC230" s="22">
        <v>15</v>
      </c>
    </row>
    <row r="231" spans="1:29">
      <c r="A231" s="30" t="s">
        <v>41</v>
      </c>
      <c r="B231" s="22" t="s">
        <v>31</v>
      </c>
      <c r="C231" s="31">
        <v>40829</v>
      </c>
      <c r="D231" s="22">
        <v>2011</v>
      </c>
      <c r="E231" s="32">
        <v>0.3888888888888889</v>
      </c>
      <c r="F231" s="32">
        <v>0.39930555555555558</v>
      </c>
      <c r="G231" s="25">
        <f t="shared" si="24"/>
        <v>1.0416666666666685E-2</v>
      </c>
      <c r="K231" s="22">
        <v>2</v>
      </c>
      <c r="L231" s="22" t="s">
        <v>165</v>
      </c>
      <c r="M231" s="21" t="s">
        <v>38</v>
      </c>
      <c r="O231" s="22">
        <f t="shared" si="25"/>
        <v>38.94</v>
      </c>
      <c r="P231" s="22">
        <v>11.8</v>
      </c>
      <c r="Q231" s="22">
        <f t="shared" si="26"/>
        <v>40.26</v>
      </c>
      <c r="R231" s="22">
        <v>12.2</v>
      </c>
      <c r="S231" s="22">
        <f t="shared" si="27"/>
        <v>40.26</v>
      </c>
      <c r="T231" s="22">
        <f t="shared" si="28"/>
        <v>12.2</v>
      </c>
      <c r="U231" s="22">
        <f t="shared" si="29"/>
        <v>39.599999999999994</v>
      </c>
      <c r="V231" s="22">
        <f t="shared" si="30"/>
        <v>12.2</v>
      </c>
      <c r="W231" s="22">
        <v>24.557469999999999</v>
      </c>
      <c r="X231" s="22">
        <v>112.10271</v>
      </c>
      <c r="Y231" s="22">
        <f t="shared" si="31"/>
        <v>73.400000000000006</v>
      </c>
      <c r="Z231" s="22">
        <v>23</v>
      </c>
      <c r="AA231" s="22">
        <v>10</v>
      </c>
      <c r="AB231" s="36" t="s">
        <v>36</v>
      </c>
      <c r="AC231" s="22">
        <v>15</v>
      </c>
    </row>
    <row r="232" spans="1:29">
      <c r="A232" s="30" t="s">
        <v>41</v>
      </c>
      <c r="B232" s="22" t="s">
        <v>31</v>
      </c>
      <c r="C232" s="31">
        <v>40829</v>
      </c>
      <c r="D232" s="22">
        <v>2011</v>
      </c>
      <c r="E232" s="32">
        <v>0.3888888888888889</v>
      </c>
      <c r="F232" s="32">
        <v>0.39930555555555558</v>
      </c>
      <c r="G232" s="25">
        <f t="shared" si="24"/>
        <v>1.0416666666666685E-2</v>
      </c>
      <c r="K232" s="22">
        <v>2</v>
      </c>
      <c r="L232" s="22" t="s">
        <v>165</v>
      </c>
      <c r="M232" s="21" t="s">
        <v>38</v>
      </c>
      <c r="O232" s="22">
        <f t="shared" si="25"/>
        <v>38.94</v>
      </c>
      <c r="P232" s="22">
        <v>11.8</v>
      </c>
      <c r="Q232" s="22">
        <f t="shared" si="26"/>
        <v>40.26</v>
      </c>
      <c r="R232" s="22">
        <v>12.2</v>
      </c>
      <c r="S232" s="22">
        <f t="shared" si="27"/>
        <v>40.26</v>
      </c>
      <c r="T232" s="22">
        <f t="shared" si="28"/>
        <v>12.2</v>
      </c>
      <c r="U232" s="22">
        <f t="shared" si="29"/>
        <v>39.599999999999994</v>
      </c>
      <c r="V232" s="22">
        <f t="shared" si="30"/>
        <v>12.2</v>
      </c>
      <c r="W232" s="22">
        <v>24.557469999999999</v>
      </c>
      <c r="X232" s="22">
        <v>112.10271</v>
      </c>
      <c r="Y232" s="22">
        <f t="shared" si="31"/>
        <v>73.400000000000006</v>
      </c>
      <c r="Z232" s="22">
        <v>23</v>
      </c>
      <c r="AA232" s="22">
        <v>10</v>
      </c>
      <c r="AB232" s="36" t="s">
        <v>36</v>
      </c>
      <c r="AC232" s="22">
        <v>15</v>
      </c>
    </row>
    <row r="233" spans="1:29">
      <c r="A233" s="30" t="s">
        <v>41</v>
      </c>
      <c r="B233" s="22" t="s">
        <v>31</v>
      </c>
      <c r="C233" s="31">
        <v>40829</v>
      </c>
      <c r="D233" s="22">
        <v>2011</v>
      </c>
      <c r="E233" s="32">
        <v>0.3888888888888889</v>
      </c>
      <c r="F233" s="32">
        <v>0.39930555555555558</v>
      </c>
      <c r="G233" s="25">
        <f t="shared" si="24"/>
        <v>1.0416666666666685E-2</v>
      </c>
      <c r="K233" s="22">
        <v>2</v>
      </c>
      <c r="L233" s="22" t="s">
        <v>165</v>
      </c>
      <c r="M233" s="21" t="s">
        <v>38</v>
      </c>
      <c r="O233" s="22">
        <f t="shared" si="25"/>
        <v>38.94</v>
      </c>
      <c r="P233" s="22">
        <v>11.8</v>
      </c>
      <c r="Q233" s="22">
        <f t="shared" si="26"/>
        <v>40.26</v>
      </c>
      <c r="R233" s="22">
        <v>12.2</v>
      </c>
      <c r="S233" s="22">
        <f t="shared" si="27"/>
        <v>40.26</v>
      </c>
      <c r="T233" s="22">
        <f t="shared" si="28"/>
        <v>12.2</v>
      </c>
      <c r="U233" s="22">
        <f t="shared" si="29"/>
        <v>39.599999999999994</v>
      </c>
      <c r="V233" s="22">
        <f t="shared" si="30"/>
        <v>12.2</v>
      </c>
      <c r="W233" s="22">
        <v>24.557469999999999</v>
      </c>
      <c r="X233" s="22">
        <v>112.10271</v>
      </c>
      <c r="Y233" s="22">
        <f t="shared" si="31"/>
        <v>73.400000000000006</v>
      </c>
      <c r="Z233" s="22">
        <v>23</v>
      </c>
      <c r="AA233" s="22">
        <v>10</v>
      </c>
      <c r="AB233" s="36" t="s">
        <v>36</v>
      </c>
      <c r="AC233" s="22">
        <v>15</v>
      </c>
    </row>
    <row r="234" spans="1:29">
      <c r="A234" s="30" t="s">
        <v>41</v>
      </c>
      <c r="B234" s="22" t="s">
        <v>31</v>
      </c>
      <c r="C234" s="31">
        <v>40829</v>
      </c>
      <c r="D234" s="22">
        <v>2011</v>
      </c>
      <c r="E234" s="32">
        <v>0.3888888888888889</v>
      </c>
      <c r="F234" s="32">
        <v>0.39930555555555558</v>
      </c>
      <c r="G234" s="25">
        <f t="shared" si="24"/>
        <v>1.0416666666666685E-2</v>
      </c>
      <c r="K234" s="22">
        <v>2</v>
      </c>
      <c r="L234" s="22" t="s">
        <v>165</v>
      </c>
      <c r="M234" s="21" t="s">
        <v>38</v>
      </c>
      <c r="O234" s="22">
        <f t="shared" si="25"/>
        <v>38.94</v>
      </c>
      <c r="P234" s="22">
        <v>11.8</v>
      </c>
      <c r="Q234" s="22">
        <f t="shared" si="26"/>
        <v>40.26</v>
      </c>
      <c r="R234" s="22">
        <v>12.2</v>
      </c>
      <c r="S234" s="22">
        <f t="shared" si="27"/>
        <v>40.26</v>
      </c>
      <c r="T234" s="22">
        <f t="shared" si="28"/>
        <v>12.2</v>
      </c>
      <c r="U234" s="22">
        <f t="shared" si="29"/>
        <v>39.599999999999994</v>
      </c>
      <c r="V234" s="22">
        <f t="shared" si="30"/>
        <v>12.2</v>
      </c>
      <c r="W234" s="22">
        <v>24.557469999999999</v>
      </c>
      <c r="X234" s="22">
        <v>112.10271</v>
      </c>
      <c r="Y234" s="22">
        <f t="shared" si="31"/>
        <v>73.400000000000006</v>
      </c>
      <c r="Z234" s="22">
        <v>23</v>
      </c>
      <c r="AA234" s="22">
        <v>10</v>
      </c>
      <c r="AB234" s="36" t="s">
        <v>36</v>
      </c>
      <c r="AC234" s="22">
        <v>15</v>
      </c>
    </row>
    <row r="235" spans="1:29">
      <c r="A235" s="30" t="s">
        <v>41</v>
      </c>
      <c r="B235" s="22" t="s">
        <v>31</v>
      </c>
      <c r="C235" s="31">
        <v>40829</v>
      </c>
      <c r="D235" s="22">
        <v>2011</v>
      </c>
      <c r="E235" s="32">
        <v>0.3888888888888889</v>
      </c>
      <c r="F235" s="32">
        <v>0.39930555555555558</v>
      </c>
      <c r="G235" s="25">
        <f t="shared" si="24"/>
        <v>1.0416666666666685E-2</v>
      </c>
      <c r="K235" s="22">
        <v>2</v>
      </c>
      <c r="L235" s="22" t="s">
        <v>165</v>
      </c>
      <c r="M235" s="21" t="s">
        <v>38</v>
      </c>
      <c r="O235" s="22">
        <f t="shared" si="25"/>
        <v>38.94</v>
      </c>
      <c r="P235" s="22">
        <v>11.8</v>
      </c>
      <c r="Q235" s="22">
        <f t="shared" si="26"/>
        <v>40.26</v>
      </c>
      <c r="R235" s="22">
        <v>12.2</v>
      </c>
      <c r="S235" s="22">
        <f t="shared" si="27"/>
        <v>40.26</v>
      </c>
      <c r="T235" s="22">
        <f t="shared" si="28"/>
        <v>12.2</v>
      </c>
      <c r="U235" s="22">
        <f t="shared" si="29"/>
        <v>39.599999999999994</v>
      </c>
      <c r="V235" s="22">
        <f t="shared" si="30"/>
        <v>12.2</v>
      </c>
      <c r="W235" s="22">
        <v>24.557469999999999</v>
      </c>
      <c r="X235" s="22">
        <v>112.10271</v>
      </c>
      <c r="Y235" s="22">
        <f t="shared" si="31"/>
        <v>73.400000000000006</v>
      </c>
      <c r="Z235" s="22">
        <v>23</v>
      </c>
      <c r="AA235" s="22">
        <v>10</v>
      </c>
      <c r="AB235" s="36" t="s">
        <v>36</v>
      </c>
      <c r="AC235" s="22">
        <v>15</v>
      </c>
    </row>
    <row r="236" spans="1:29">
      <c r="A236" s="30" t="s">
        <v>41</v>
      </c>
      <c r="B236" s="22" t="s">
        <v>31</v>
      </c>
      <c r="C236" s="31">
        <v>40829</v>
      </c>
      <c r="D236" s="22">
        <v>2011</v>
      </c>
      <c r="E236" s="32">
        <v>0.3888888888888889</v>
      </c>
      <c r="F236" s="32">
        <v>0.39930555555555558</v>
      </c>
      <c r="G236" s="25">
        <f t="shared" si="24"/>
        <v>1.0416666666666685E-2</v>
      </c>
      <c r="K236" s="22">
        <v>2</v>
      </c>
      <c r="L236" s="22" t="s">
        <v>165</v>
      </c>
      <c r="M236" s="21" t="s">
        <v>38</v>
      </c>
      <c r="O236" s="22">
        <f t="shared" si="25"/>
        <v>38.94</v>
      </c>
      <c r="P236" s="22">
        <v>11.8</v>
      </c>
      <c r="Q236" s="22">
        <f t="shared" si="26"/>
        <v>40.26</v>
      </c>
      <c r="R236" s="22">
        <v>12.2</v>
      </c>
      <c r="S236" s="22">
        <f t="shared" si="27"/>
        <v>40.26</v>
      </c>
      <c r="T236" s="22">
        <f t="shared" si="28"/>
        <v>12.2</v>
      </c>
      <c r="U236" s="22">
        <f t="shared" si="29"/>
        <v>39.599999999999994</v>
      </c>
      <c r="V236" s="22">
        <f t="shared" si="30"/>
        <v>12.2</v>
      </c>
      <c r="W236" s="22">
        <v>24.557469999999999</v>
      </c>
      <c r="X236" s="22">
        <v>112.10271</v>
      </c>
      <c r="Y236" s="22">
        <f t="shared" si="31"/>
        <v>73.400000000000006</v>
      </c>
      <c r="Z236" s="22">
        <v>23</v>
      </c>
      <c r="AA236" s="22">
        <v>10</v>
      </c>
      <c r="AB236" s="36" t="s">
        <v>36</v>
      </c>
      <c r="AC236" s="22">
        <v>15</v>
      </c>
    </row>
    <row r="237" spans="1:29">
      <c r="A237" s="30" t="s">
        <v>41</v>
      </c>
      <c r="B237" s="22" t="s">
        <v>31</v>
      </c>
      <c r="C237" s="31">
        <v>40829</v>
      </c>
      <c r="D237" s="22">
        <v>2011</v>
      </c>
      <c r="E237" s="32">
        <v>0.3888888888888889</v>
      </c>
      <c r="F237" s="32">
        <v>0.39930555555555558</v>
      </c>
      <c r="G237" s="25">
        <f t="shared" si="24"/>
        <v>1.0416666666666685E-2</v>
      </c>
      <c r="K237" s="22">
        <v>2</v>
      </c>
      <c r="L237" s="22" t="s">
        <v>165</v>
      </c>
      <c r="M237" s="21" t="s">
        <v>38</v>
      </c>
      <c r="O237" s="22">
        <f t="shared" si="25"/>
        <v>38.94</v>
      </c>
      <c r="P237" s="22">
        <v>11.8</v>
      </c>
      <c r="Q237" s="22">
        <f t="shared" si="26"/>
        <v>40.26</v>
      </c>
      <c r="R237" s="22">
        <v>12.2</v>
      </c>
      <c r="S237" s="22">
        <f t="shared" si="27"/>
        <v>40.26</v>
      </c>
      <c r="T237" s="22">
        <f t="shared" si="28"/>
        <v>12.2</v>
      </c>
      <c r="U237" s="22">
        <f t="shared" si="29"/>
        <v>39.599999999999994</v>
      </c>
      <c r="V237" s="22">
        <f t="shared" si="30"/>
        <v>12.2</v>
      </c>
      <c r="W237" s="22">
        <v>24.557469999999999</v>
      </c>
      <c r="X237" s="22">
        <v>112.10271</v>
      </c>
      <c r="Y237" s="22">
        <f t="shared" si="31"/>
        <v>73.400000000000006</v>
      </c>
      <c r="Z237" s="22">
        <v>23</v>
      </c>
      <c r="AA237" s="22">
        <v>10</v>
      </c>
      <c r="AB237" s="36" t="s">
        <v>36</v>
      </c>
      <c r="AC237" s="22">
        <v>15</v>
      </c>
    </row>
    <row r="238" spans="1:29">
      <c r="A238" s="30" t="s">
        <v>41</v>
      </c>
      <c r="B238" s="22" t="s">
        <v>31</v>
      </c>
      <c r="C238" s="31">
        <v>40829</v>
      </c>
      <c r="D238" s="22">
        <v>2011</v>
      </c>
      <c r="E238" s="32">
        <v>0.3888888888888889</v>
      </c>
      <c r="F238" s="32">
        <v>0.39930555555555558</v>
      </c>
      <c r="G238" s="25">
        <f t="shared" si="24"/>
        <v>1.0416666666666685E-2</v>
      </c>
      <c r="K238" s="22">
        <v>2</v>
      </c>
      <c r="L238" s="22" t="s">
        <v>165</v>
      </c>
      <c r="M238" s="21" t="s">
        <v>38</v>
      </c>
      <c r="O238" s="22">
        <f t="shared" si="25"/>
        <v>38.94</v>
      </c>
      <c r="P238" s="22">
        <v>11.8</v>
      </c>
      <c r="Q238" s="22">
        <f t="shared" si="26"/>
        <v>40.26</v>
      </c>
      <c r="R238" s="22">
        <v>12.2</v>
      </c>
      <c r="S238" s="22">
        <f t="shared" si="27"/>
        <v>40.26</v>
      </c>
      <c r="T238" s="22">
        <f t="shared" si="28"/>
        <v>12.2</v>
      </c>
      <c r="U238" s="22">
        <f t="shared" si="29"/>
        <v>39.599999999999994</v>
      </c>
      <c r="V238" s="22">
        <f t="shared" si="30"/>
        <v>12.2</v>
      </c>
      <c r="W238" s="22">
        <v>24.557469999999999</v>
      </c>
      <c r="X238" s="22">
        <v>112.10271</v>
      </c>
      <c r="Y238" s="22">
        <f t="shared" si="31"/>
        <v>73.400000000000006</v>
      </c>
      <c r="Z238" s="22">
        <v>23</v>
      </c>
      <c r="AA238" s="22">
        <v>10</v>
      </c>
      <c r="AB238" s="36" t="s">
        <v>36</v>
      </c>
      <c r="AC238" s="22">
        <v>15</v>
      </c>
    </row>
    <row r="239" spans="1:29">
      <c r="A239" s="30" t="s">
        <v>41</v>
      </c>
      <c r="B239" s="22" t="s">
        <v>31</v>
      </c>
      <c r="C239" s="31">
        <v>40829</v>
      </c>
      <c r="D239" s="22">
        <v>2011</v>
      </c>
      <c r="E239" s="32">
        <v>0.3888888888888889</v>
      </c>
      <c r="F239" s="32">
        <v>0.39930555555555558</v>
      </c>
      <c r="G239" s="25">
        <f t="shared" si="24"/>
        <v>1.0416666666666685E-2</v>
      </c>
      <c r="K239" s="22">
        <v>2</v>
      </c>
      <c r="L239" s="22" t="s">
        <v>165</v>
      </c>
      <c r="M239" s="21" t="s">
        <v>38</v>
      </c>
      <c r="O239" s="22">
        <f t="shared" si="25"/>
        <v>38.94</v>
      </c>
      <c r="P239" s="22">
        <v>11.8</v>
      </c>
      <c r="Q239" s="22">
        <f t="shared" si="26"/>
        <v>40.26</v>
      </c>
      <c r="R239" s="22">
        <v>12.2</v>
      </c>
      <c r="S239" s="22">
        <f t="shared" si="27"/>
        <v>40.26</v>
      </c>
      <c r="T239" s="22">
        <f t="shared" si="28"/>
        <v>12.2</v>
      </c>
      <c r="U239" s="22">
        <f t="shared" si="29"/>
        <v>39.599999999999994</v>
      </c>
      <c r="V239" s="22">
        <f t="shared" si="30"/>
        <v>12.2</v>
      </c>
      <c r="W239" s="22">
        <v>24.557469999999999</v>
      </c>
      <c r="X239" s="22">
        <v>112.10271</v>
      </c>
      <c r="Y239" s="22">
        <f t="shared" si="31"/>
        <v>73.400000000000006</v>
      </c>
      <c r="Z239" s="22">
        <v>23</v>
      </c>
      <c r="AA239" s="22">
        <v>10</v>
      </c>
      <c r="AB239" s="36" t="s">
        <v>36</v>
      </c>
      <c r="AC239" s="22">
        <v>15</v>
      </c>
    </row>
    <row r="240" spans="1:29">
      <c r="A240" s="30" t="s">
        <v>41</v>
      </c>
      <c r="B240" s="22" t="s">
        <v>31</v>
      </c>
      <c r="C240" s="31">
        <v>40829</v>
      </c>
      <c r="D240" s="22">
        <v>2011</v>
      </c>
      <c r="E240" s="32">
        <v>0.3888888888888889</v>
      </c>
      <c r="F240" s="32">
        <v>0.39930555555555558</v>
      </c>
      <c r="G240" s="25">
        <f t="shared" si="24"/>
        <v>1.0416666666666685E-2</v>
      </c>
      <c r="K240" s="22">
        <v>2</v>
      </c>
      <c r="L240" s="22" t="s">
        <v>165</v>
      </c>
      <c r="M240" s="21" t="s">
        <v>38</v>
      </c>
      <c r="O240" s="22">
        <f t="shared" si="25"/>
        <v>38.94</v>
      </c>
      <c r="P240" s="22">
        <v>11.8</v>
      </c>
      <c r="Q240" s="22">
        <f t="shared" si="26"/>
        <v>40.26</v>
      </c>
      <c r="R240" s="22">
        <v>12.2</v>
      </c>
      <c r="S240" s="22">
        <f t="shared" si="27"/>
        <v>40.26</v>
      </c>
      <c r="T240" s="22">
        <f t="shared" si="28"/>
        <v>12.2</v>
      </c>
      <c r="U240" s="22">
        <f t="shared" si="29"/>
        <v>39.599999999999994</v>
      </c>
      <c r="V240" s="22">
        <f t="shared" si="30"/>
        <v>12.2</v>
      </c>
      <c r="W240" s="22">
        <v>24.557469999999999</v>
      </c>
      <c r="X240" s="22">
        <v>112.10271</v>
      </c>
      <c r="Y240" s="22">
        <f t="shared" si="31"/>
        <v>73.400000000000006</v>
      </c>
      <c r="Z240" s="22">
        <v>23</v>
      </c>
      <c r="AA240" s="22">
        <v>10</v>
      </c>
      <c r="AB240" s="36" t="s">
        <v>36</v>
      </c>
      <c r="AC240" s="22">
        <v>15</v>
      </c>
    </row>
    <row r="241" spans="1:29">
      <c r="A241" s="30" t="s">
        <v>41</v>
      </c>
      <c r="B241" s="22" t="s">
        <v>31</v>
      </c>
      <c r="C241" s="31">
        <v>40829</v>
      </c>
      <c r="D241" s="22">
        <v>2011</v>
      </c>
      <c r="E241" s="32">
        <v>0.3888888888888889</v>
      </c>
      <c r="F241" s="32">
        <v>0.39930555555555558</v>
      </c>
      <c r="G241" s="25">
        <f t="shared" si="24"/>
        <v>1.0416666666666685E-2</v>
      </c>
      <c r="K241" s="22">
        <v>2</v>
      </c>
      <c r="L241" s="22" t="s">
        <v>165</v>
      </c>
      <c r="M241" s="21" t="s">
        <v>38</v>
      </c>
      <c r="O241" s="22">
        <f t="shared" si="25"/>
        <v>38.94</v>
      </c>
      <c r="P241" s="22">
        <v>11.8</v>
      </c>
      <c r="Q241" s="22">
        <f t="shared" si="26"/>
        <v>40.26</v>
      </c>
      <c r="R241" s="22">
        <v>12.2</v>
      </c>
      <c r="S241" s="22">
        <f t="shared" si="27"/>
        <v>40.26</v>
      </c>
      <c r="T241" s="22">
        <f t="shared" si="28"/>
        <v>12.2</v>
      </c>
      <c r="U241" s="22">
        <f t="shared" si="29"/>
        <v>39.599999999999994</v>
      </c>
      <c r="V241" s="22">
        <f t="shared" si="30"/>
        <v>12.2</v>
      </c>
      <c r="W241" s="22">
        <v>24.557469999999999</v>
      </c>
      <c r="X241" s="22">
        <v>112.10271</v>
      </c>
      <c r="Y241" s="22">
        <f t="shared" si="31"/>
        <v>73.400000000000006</v>
      </c>
      <c r="Z241" s="22">
        <v>23</v>
      </c>
      <c r="AA241" s="22">
        <v>10</v>
      </c>
      <c r="AB241" s="36" t="s">
        <v>36</v>
      </c>
      <c r="AC241" s="22">
        <v>15</v>
      </c>
    </row>
    <row r="242" spans="1:29">
      <c r="A242" s="30" t="s">
        <v>41</v>
      </c>
      <c r="B242" s="22" t="s">
        <v>31</v>
      </c>
      <c r="C242" s="31">
        <v>40829</v>
      </c>
      <c r="D242" s="22">
        <v>2011</v>
      </c>
      <c r="E242" s="32">
        <v>0.3888888888888889</v>
      </c>
      <c r="F242" s="32">
        <v>0.39930555555555558</v>
      </c>
      <c r="G242" s="25">
        <f t="shared" si="24"/>
        <v>1.0416666666666685E-2</v>
      </c>
      <c r="K242" s="22">
        <v>2</v>
      </c>
      <c r="L242" s="22" t="s">
        <v>165</v>
      </c>
      <c r="M242" s="21" t="s">
        <v>38</v>
      </c>
      <c r="O242" s="22">
        <f t="shared" si="25"/>
        <v>38.94</v>
      </c>
      <c r="P242" s="22">
        <v>11.8</v>
      </c>
      <c r="Q242" s="22">
        <f t="shared" si="26"/>
        <v>40.26</v>
      </c>
      <c r="R242" s="22">
        <v>12.2</v>
      </c>
      <c r="S242" s="22">
        <f t="shared" si="27"/>
        <v>40.26</v>
      </c>
      <c r="T242" s="22">
        <f t="shared" si="28"/>
        <v>12.2</v>
      </c>
      <c r="U242" s="22">
        <f t="shared" si="29"/>
        <v>39.599999999999994</v>
      </c>
      <c r="V242" s="22">
        <f t="shared" si="30"/>
        <v>12.2</v>
      </c>
      <c r="W242" s="22">
        <v>24.557469999999999</v>
      </c>
      <c r="X242" s="22">
        <v>112.10271</v>
      </c>
      <c r="Y242" s="22">
        <f t="shared" si="31"/>
        <v>73.400000000000006</v>
      </c>
      <c r="Z242" s="22">
        <v>23</v>
      </c>
      <c r="AA242" s="22">
        <v>10</v>
      </c>
      <c r="AB242" s="36" t="s">
        <v>36</v>
      </c>
      <c r="AC242" s="22">
        <v>15</v>
      </c>
    </row>
    <row r="243" spans="1:29">
      <c r="A243" s="30" t="s">
        <v>41</v>
      </c>
      <c r="B243" s="22" t="s">
        <v>31</v>
      </c>
      <c r="C243" s="31">
        <v>40829</v>
      </c>
      <c r="D243" s="22">
        <v>2011</v>
      </c>
      <c r="E243" s="32">
        <v>0.3888888888888889</v>
      </c>
      <c r="F243" s="32">
        <v>0.39930555555555558</v>
      </c>
      <c r="G243" s="25">
        <f t="shared" si="24"/>
        <v>1.0416666666666685E-2</v>
      </c>
      <c r="K243" s="22">
        <v>2</v>
      </c>
      <c r="L243" s="22" t="s">
        <v>165</v>
      </c>
      <c r="M243" s="21" t="s">
        <v>38</v>
      </c>
      <c r="O243" s="22">
        <f t="shared" si="25"/>
        <v>38.94</v>
      </c>
      <c r="P243" s="22">
        <v>11.8</v>
      </c>
      <c r="Q243" s="22">
        <f t="shared" si="26"/>
        <v>40.26</v>
      </c>
      <c r="R243" s="22">
        <v>12.2</v>
      </c>
      <c r="S243" s="22">
        <f t="shared" si="27"/>
        <v>40.26</v>
      </c>
      <c r="T243" s="22">
        <f t="shared" si="28"/>
        <v>12.2</v>
      </c>
      <c r="U243" s="22">
        <f t="shared" si="29"/>
        <v>39.599999999999994</v>
      </c>
      <c r="V243" s="22">
        <f t="shared" si="30"/>
        <v>12.2</v>
      </c>
      <c r="W243" s="22">
        <v>24.557469999999999</v>
      </c>
      <c r="X243" s="22">
        <v>112.10271</v>
      </c>
      <c r="Y243" s="22">
        <f t="shared" si="31"/>
        <v>73.400000000000006</v>
      </c>
      <c r="Z243" s="22">
        <v>23</v>
      </c>
      <c r="AA243" s="22">
        <v>10</v>
      </c>
      <c r="AB243" s="36" t="s">
        <v>36</v>
      </c>
      <c r="AC243" s="22">
        <v>15</v>
      </c>
    </row>
    <row r="244" spans="1:29">
      <c r="A244" s="30" t="s">
        <v>41</v>
      </c>
      <c r="B244" s="22" t="s">
        <v>31</v>
      </c>
      <c r="C244" s="31">
        <v>40829</v>
      </c>
      <c r="D244" s="22">
        <v>2011</v>
      </c>
      <c r="E244" s="32">
        <v>0.3888888888888889</v>
      </c>
      <c r="F244" s="32">
        <v>0.39930555555555558</v>
      </c>
      <c r="G244" s="25">
        <f t="shared" si="24"/>
        <v>1.0416666666666685E-2</v>
      </c>
      <c r="K244" s="22">
        <v>2</v>
      </c>
      <c r="L244" s="22" t="s">
        <v>165</v>
      </c>
      <c r="M244" s="21" t="s">
        <v>38</v>
      </c>
      <c r="O244" s="22">
        <f t="shared" si="25"/>
        <v>38.94</v>
      </c>
      <c r="P244" s="22">
        <v>11.8</v>
      </c>
      <c r="Q244" s="22">
        <f t="shared" si="26"/>
        <v>40.26</v>
      </c>
      <c r="R244" s="22">
        <v>12.2</v>
      </c>
      <c r="S244" s="22">
        <f t="shared" si="27"/>
        <v>40.26</v>
      </c>
      <c r="T244" s="22">
        <f t="shared" si="28"/>
        <v>12.2</v>
      </c>
      <c r="U244" s="22">
        <f t="shared" si="29"/>
        <v>39.599999999999994</v>
      </c>
      <c r="V244" s="22">
        <f t="shared" si="30"/>
        <v>12.2</v>
      </c>
      <c r="W244" s="22">
        <v>24.557469999999999</v>
      </c>
      <c r="X244" s="22">
        <v>112.10271</v>
      </c>
      <c r="Y244" s="22">
        <f t="shared" si="31"/>
        <v>73.400000000000006</v>
      </c>
      <c r="Z244" s="22">
        <v>23</v>
      </c>
      <c r="AA244" s="22">
        <v>10</v>
      </c>
      <c r="AB244" s="36" t="s">
        <v>36</v>
      </c>
      <c r="AC244" s="22">
        <v>15</v>
      </c>
    </row>
    <row r="245" spans="1:29">
      <c r="A245" s="30" t="s">
        <v>41</v>
      </c>
      <c r="B245" s="22" t="s">
        <v>31</v>
      </c>
      <c r="C245" s="31">
        <v>40829</v>
      </c>
      <c r="D245" s="22">
        <v>2011</v>
      </c>
      <c r="E245" s="32">
        <v>0.3888888888888889</v>
      </c>
      <c r="F245" s="32">
        <v>0.39930555555555558</v>
      </c>
      <c r="G245" s="25">
        <f t="shared" si="24"/>
        <v>1.0416666666666685E-2</v>
      </c>
      <c r="K245" s="22">
        <v>2</v>
      </c>
      <c r="L245" s="22" t="s">
        <v>165</v>
      </c>
      <c r="M245" s="21" t="s">
        <v>38</v>
      </c>
      <c r="O245" s="22">
        <f t="shared" si="25"/>
        <v>38.94</v>
      </c>
      <c r="P245" s="22">
        <v>11.8</v>
      </c>
      <c r="Q245" s="22">
        <f t="shared" si="26"/>
        <v>40.26</v>
      </c>
      <c r="R245" s="22">
        <v>12.2</v>
      </c>
      <c r="S245" s="22">
        <f t="shared" si="27"/>
        <v>40.26</v>
      </c>
      <c r="T245" s="22">
        <f t="shared" si="28"/>
        <v>12.2</v>
      </c>
      <c r="U245" s="22">
        <f t="shared" si="29"/>
        <v>39.599999999999994</v>
      </c>
      <c r="V245" s="22">
        <f t="shared" si="30"/>
        <v>12.2</v>
      </c>
      <c r="W245" s="22">
        <v>24.557469999999999</v>
      </c>
      <c r="X245" s="22">
        <v>112.10271</v>
      </c>
      <c r="Y245" s="22">
        <f t="shared" si="31"/>
        <v>73.400000000000006</v>
      </c>
      <c r="Z245" s="22">
        <v>23</v>
      </c>
      <c r="AA245" s="22">
        <v>10</v>
      </c>
      <c r="AB245" s="36" t="s">
        <v>36</v>
      </c>
      <c r="AC245" s="22">
        <v>15</v>
      </c>
    </row>
    <row r="246" spans="1:29">
      <c r="A246" s="30" t="s">
        <v>41</v>
      </c>
      <c r="B246" s="22" t="s">
        <v>31</v>
      </c>
      <c r="C246" s="31">
        <v>40829</v>
      </c>
      <c r="D246" s="22">
        <v>2011</v>
      </c>
      <c r="E246" s="32">
        <v>0.3888888888888889</v>
      </c>
      <c r="F246" s="32">
        <v>0.39930555555555558</v>
      </c>
      <c r="G246" s="25">
        <f t="shared" si="24"/>
        <v>1.0416666666666685E-2</v>
      </c>
      <c r="K246" s="22">
        <v>2</v>
      </c>
      <c r="L246" s="22" t="s">
        <v>165</v>
      </c>
      <c r="M246" s="21" t="s">
        <v>38</v>
      </c>
      <c r="O246" s="22">
        <f t="shared" si="25"/>
        <v>38.94</v>
      </c>
      <c r="P246" s="22">
        <v>11.8</v>
      </c>
      <c r="Q246" s="22">
        <f t="shared" si="26"/>
        <v>40.26</v>
      </c>
      <c r="R246" s="22">
        <v>12.2</v>
      </c>
      <c r="S246" s="22">
        <f t="shared" si="27"/>
        <v>40.26</v>
      </c>
      <c r="T246" s="22">
        <f t="shared" si="28"/>
        <v>12.2</v>
      </c>
      <c r="U246" s="22">
        <f t="shared" si="29"/>
        <v>39.599999999999994</v>
      </c>
      <c r="V246" s="22">
        <f t="shared" si="30"/>
        <v>12.2</v>
      </c>
      <c r="W246" s="22">
        <v>24.557469999999999</v>
      </c>
      <c r="X246" s="22">
        <v>112.10271</v>
      </c>
      <c r="Y246" s="22">
        <f t="shared" si="31"/>
        <v>73.400000000000006</v>
      </c>
      <c r="Z246" s="22">
        <v>23</v>
      </c>
      <c r="AA246" s="22">
        <v>10</v>
      </c>
      <c r="AB246" s="36" t="s">
        <v>36</v>
      </c>
      <c r="AC246" s="22">
        <v>15</v>
      </c>
    </row>
    <row r="247" spans="1:29">
      <c r="A247" s="30" t="s">
        <v>41</v>
      </c>
      <c r="B247" s="22" t="s">
        <v>31</v>
      </c>
      <c r="C247" s="31">
        <v>40829</v>
      </c>
      <c r="D247" s="22">
        <v>2011</v>
      </c>
      <c r="E247" s="32">
        <v>0.3888888888888889</v>
      </c>
      <c r="F247" s="32">
        <v>0.39930555555555558</v>
      </c>
      <c r="G247" s="25">
        <f t="shared" si="24"/>
        <v>1.0416666666666685E-2</v>
      </c>
      <c r="K247" s="22">
        <v>2</v>
      </c>
      <c r="L247" s="22" t="s">
        <v>165</v>
      </c>
      <c r="M247" s="21" t="s">
        <v>38</v>
      </c>
      <c r="O247" s="22">
        <f t="shared" si="25"/>
        <v>38.94</v>
      </c>
      <c r="P247" s="22">
        <v>11.8</v>
      </c>
      <c r="Q247" s="22">
        <f t="shared" si="26"/>
        <v>40.26</v>
      </c>
      <c r="R247" s="22">
        <v>12.2</v>
      </c>
      <c r="S247" s="22">
        <f t="shared" si="27"/>
        <v>40.26</v>
      </c>
      <c r="T247" s="22">
        <f t="shared" si="28"/>
        <v>12.2</v>
      </c>
      <c r="U247" s="22">
        <f t="shared" si="29"/>
        <v>39.599999999999994</v>
      </c>
      <c r="V247" s="22">
        <f t="shared" si="30"/>
        <v>12.2</v>
      </c>
      <c r="W247" s="22">
        <v>24.557469999999999</v>
      </c>
      <c r="X247" s="22">
        <v>112.10271</v>
      </c>
      <c r="Y247" s="22">
        <f t="shared" si="31"/>
        <v>73.400000000000006</v>
      </c>
      <c r="Z247" s="22">
        <v>23</v>
      </c>
      <c r="AA247" s="22">
        <v>10</v>
      </c>
      <c r="AB247" s="36" t="s">
        <v>36</v>
      </c>
      <c r="AC247" s="22">
        <v>15</v>
      </c>
    </row>
    <row r="248" spans="1:29">
      <c r="A248" s="30" t="s">
        <v>41</v>
      </c>
      <c r="B248" s="22" t="s">
        <v>31</v>
      </c>
      <c r="C248" s="31">
        <v>40829</v>
      </c>
      <c r="D248" s="22">
        <v>2011</v>
      </c>
      <c r="E248" s="32">
        <v>0.3888888888888889</v>
      </c>
      <c r="F248" s="32">
        <v>0.39930555555555558</v>
      </c>
      <c r="G248" s="25">
        <f t="shared" si="24"/>
        <v>1.0416666666666685E-2</v>
      </c>
      <c r="K248" s="22">
        <v>2</v>
      </c>
      <c r="L248" s="22" t="s">
        <v>165</v>
      </c>
      <c r="M248" s="21" t="s">
        <v>38</v>
      </c>
      <c r="O248" s="22">
        <f t="shared" si="25"/>
        <v>38.94</v>
      </c>
      <c r="P248" s="22">
        <v>11.8</v>
      </c>
      <c r="Q248" s="22">
        <f t="shared" si="26"/>
        <v>40.26</v>
      </c>
      <c r="R248" s="22">
        <v>12.2</v>
      </c>
      <c r="S248" s="22">
        <f t="shared" si="27"/>
        <v>40.26</v>
      </c>
      <c r="T248" s="22">
        <f t="shared" si="28"/>
        <v>12.2</v>
      </c>
      <c r="U248" s="22">
        <f t="shared" si="29"/>
        <v>39.599999999999994</v>
      </c>
      <c r="V248" s="22">
        <f t="shared" si="30"/>
        <v>12.2</v>
      </c>
      <c r="W248" s="22">
        <v>24.557469999999999</v>
      </c>
      <c r="X248" s="22">
        <v>112.10271</v>
      </c>
      <c r="Y248" s="22">
        <f t="shared" si="31"/>
        <v>73.400000000000006</v>
      </c>
      <c r="Z248" s="22">
        <v>23</v>
      </c>
      <c r="AA248" s="22">
        <v>10</v>
      </c>
      <c r="AB248" s="36" t="s">
        <v>36</v>
      </c>
      <c r="AC248" s="22">
        <v>15</v>
      </c>
    </row>
    <row r="249" spans="1:29">
      <c r="A249" s="30" t="s">
        <v>41</v>
      </c>
      <c r="B249" s="22" t="s">
        <v>31</v>
      </c>
      <c r="C249" s="31">
        <v>40829</v>
      </c>
      <c r="D249" s="22">
        <v>2011</v>
      </c>
      <c r="E249" s="32">
        <v>0.3888888888888889</v>
      </c>
      <c r="F249" s="32">
        <v>0.39930555555555558</v>
      </c>
      <c r="G249" s="25">
        <f t="shared" si="24"/>
        <v>1.0416666666666685E-2</v>
      </c>
      <c r="K249" s="22">
        <v>2</v>
      </c>
      <c r="L249" s="22" t="s">
        <v>165</v>
      </c>
      <c r="M249" s="21" t="s">
        <v>38</v>
      </c>
      <c r="O249" s="22">
        <f t="shared" si="25"/>
        <v>38.94</v>
      </c>
      <c r="P249" s="22">
        <v>11.8</v>
      </c>
      <c r="Q249" s="22">
        <f t="shared" si="26"/>
        <v>40.26</v>
      </c>
      <c r="R249" s="22">
        <v>12.2</v>
      </c>
      <c r="S249" s="22">
        <f t="shared" si="27"/>
        <v>40.26</v>
      </c>
      <c r="T249" s="22">
        <f t="shared" si="28"/>
        <v>12.2</v>
      </c>
      <c r="U249" s="22">
        <f t="shared" si="29"/>
        <v>39.599999999999994</v>
      </c>
      <c r="V249" s="22">
        <f t="shared" si="30"/>
        <v>12.2</v>
      </c>
      <c r="W249" s="22">
        <v>24.557469999999999</v>
      </c>
      <c r="X249" s="22">
        <v>112.10271</v>
      </c>
      <c r="Y249" s="22">
        <f t="shared" si="31"/>
        <v>73.400000000000006</v>
      </c>
      <c r="Z249" s="22">
        <v>23</v>
      </c>
      <c r="AA249" s="22">
        <v>10</v>
      </c>
      <c r="AB249" s="36" t="s">
        <v>36</v>
      </c>
      <c r="AC249" s="22">
        <v>15</v>
      </c>
    </row>
    <row r="250" spans="1:29">
      <c r="A250" s="30" t="s">
        <v>41</v>
      </c>
      <c r="B250" s="22" t="s">
        <v>31</v>
      </c>
      <c r="C250" s="31">
        <v>40829</v>
      </c>
      <c r="D250" s="22">
        <v>2011</v>
      </c>
      <c r="E250" s="32">
        <v>0.3888888888888889</v>
      </c>
      <c r="F250" s="32">
        <v>0.39930555555555558</v>
      </c>
      <c r="G250" s="25">
        <f t="shared" si="24"/>
        <v>1.0416666666666685E-2</v>
      </c>
      <c r="K250" s="22">
        <v>2</v>
      </c>
      <c r="L250" s="22" t="s">
        <v>165</v>
      </c>
      <c r="M250" s="21" t="s">
        <v>38</v>
      </c>
      <c r="O250" s="22">
        <f t="shared" si="25"/>
        <v>38.94</v>
      </c>
      <c r="P250" s="22">
        <v>11.8</v>
      </c>
      <c r="Q250" s="22">
        <f t="shared" si="26"/>
        <v>40.26</v>
      </c>
      <c r="R250" s="22">
        <v>12.2</v>
      </c>
      <c r="S250" s="22">
        <f t="shared" si="27"/>
        <v>40.26</v>
      </c>
      <c r="T250" s="22">
        <f t="shared" si="28"/>
        <v>12.2</v>
      </c>
      <c r="U250" s="22">
        <f t="shared" si="29"/>
        <v>39.599999999999994</v>
      </c>
      <c r="V250" s="22">
        <f t="shared" si="30"/>
        <v>12.2</v>
      </c>
      <c r="W250" s="22">
        <v>24.557469999999999</v>
      </c>
      <c r="X250" s="22">
        <v>112.10271</v>
      </c>
      <c r="Y250" s="22">
        <f t="shared" si="31"/>
        <v>73.400000000000006</v>
      </c>
      <c r="Z250" s="22">
        <v>23</v>
      </c>
      <c r="AA250" s="22">
        <v>10</v>
      </c>
      <c r="AB250" s="36" t="s">
        <v>36</v>
      </c>
      <c r="AC250" s="22">
        <v>15</v>
      </c>
    </row>
    <row r="251" spans="1:29">
      <c r="A251" s="30" t="s">
        <v>41</v>
      </c>
      <c r="B251" s="22" t="s">
        <v>31</v>
      </c>
      <c r="C251" s="31">
        <v>40829</v>
      </c>
      <c r="D251" s="22">
        <v>2011</v>
      </c>
      <c r="E251" s="32">
        <v>0.3888888888888889</v>
      </c>
      <c r="F251" s="32">
        <v>0.39930555555555558</v>
      </c>
      <c r="G251" s="25">
        <f t="shared" si="24"/>
        <v>1.0416666666666685E-2</v>
      </c>
      <c r="K251" s="22">
        <v>2</v>
      </c>
      <c r="L251" s="22" t="s">
        <v>165</v>
      </c>
      <c r="M251" s="21" t="s">
        <v>38</v>
      </c>
      <c r="O251" s="22">
        <f t="shared" si="25"/>
        <v>38.94</v>
      </c>
      <c r="P251" s="22">
        <v>11.8</v>
      </c>
      <c r="Q251" s="22">
        <f t="shared" si="26"/>
        <v>40.26</v>
      </c>
      <c r="R251" s="22">
        <v>12.2</v>
      </c>
      <c r="S251" s="22">
        <f t="shared" si="27"/>
        <v>40.26</v>
      </c>
      <c r="T251" s="22">
        <f t="shared" si="28"/>
        <v>12.2</v>
      </c>
      <c r="U251" s="22">
        <f t="shared" si="29"/>
        <v>39.599999999999994</v>
      </c>
      <c r="V251" s="22">
        <f t="shared" si="30"/>
        <v>12.2</v>
      </c>
      <c r="W251" s="22">
        <v>24.557469999999999</v>
      </c>
      <c r="X251" s="22">
        <v>112.10271</v>
      </c>
      <c r="Y251" s="22">
        <f t="shared" si="31"/>
        <v>73.400000000000006</v>
      </c>
      <c r="Z251" s="22">
        <v>23</v>
      </c>
      <c r="AA251" s="22">
        <v>10</v>
      </c>
      <c r="AB251" s="36" t="s">
        <v>36</v>
      </c>
      <c r="AC251" s="22">
        <v>15</v>
      </c>
    </row>
    <row r="252" spans="1:29">
      <c r="A252" s="30" t="s">
        <v>41</v>
      </c>
      <c r="B252" s="22" t="s">
        <v>31</v>
      </c>
      <c r="C252" s="31">
        <v>40829</v>
      </c>
      <c r="D252" s="22">
        <v>2011</v>
      </c>
      <c r="E252" s="32">
        <v>0.3888888888888889</v>
      </c>
      <c r="F252" s="32">
        <v>0.39930555555555558</v>
      </c>
      <c r="G252" s="25">
        <f t="shared" si="24"/>
        <v>1.0416666666666685E-2</v>
      </c>
      <c r="K252" s="22">
        <v>2</v>
      </c>
      <c r="L252" s="22" t="s">
        <v>165</v>
      </c>
      <c r="M252" s="21" t="s">
        <v>38</v>
      </c>
      <c r="O252" s="22">
        <f t="shared" si="25"/>
        <v>38.94</v>
      </c>
      <c r="P252" s="22">
        <v>11.8</v>
      </c>
      <c r="Q252" s="22">
        <f t="shared" si="26"/>
        <v>40.26</v>
      </c>
      <c r="R252" s="22">
        <v>12.2</v>
      </c>
      <c r="S252" s="22">
        <f t="shared" si="27"/>
        <v>40.26</v>
      </c>
      <c r="T252" s="22">
        <f t="shared" si="28"/>
        <v>12.2</v>
      </c>
      <c r="U252" s="22">
        <f t="shared" si="29"/>
        <v>39.599999999999994</v>
      </c>
      <c r="V252" s="22">
        <f t="shared" si="30"/>
        <v>12.2</v>
      </c>
      <c r="W252" s="22">
        <v>24.557469999999999</v>
      </c>
      <c r="X252" s="22">
        <v>112.10271</v>
      </c>
      <c r="Y252" s="22">
        <f t="shared" si="31"/>
        <v>73.400000000000006</v>
      </c>
      <c r="Z252" s="22">
        <v>23</v>
      </c>
      <c r="AA252" s="22">
        <v>10</v>
      </c>
      <c r="AB252" s="36" t="s">
        <v>36</v>
      </c>
      <c r="AC252" s="22">
        <v>15</v>
      </c>
    </row>
    <row r="253" spans="1:29">
      <c r="A253" s="30" t="s">
        <v>41</v>
      </c>
      <c r="B253" s="22" t="s">
        <v>31</v>
      </c>
      <c r="C253" s="31">
        <v>40829</v>
      </c>
      <c r="D253" s="22">
        <v>2011</v>
      </c>
      <c r="E253" s="32">
        <v>0.3888888888888889</v>
      </c>
      <c r="F253" s="32">
        <v>0.39930555555555558</v>
      </c>
      <c r="G253" s="25">
        <f t="shared" si="24"/>
        <v>1.0416666666666685E-2</v>
      </c>
      <c r="K253" s="22">
        <v>2</v>
      </c>
      <c r="L253" s="22" t="s">
        <v>165</v>
      </c>
      <c r="M253" s="21" t="s">
        <v>38</v>
      </c>
      <c r="O253" s="22">
        <f t="shared" si="25"/>
        <v>38.94</v>
      </c>
      <c r="P253" s="22">
        <v>11.8</v>
      </c>
      <c r="Q253" s="22">
        <f t="shared" si="26"/>
        <v>40.26</v>
      </c>
      <c r="R253" s="22">
        <v>12.2</v>
      </c>
      <c r="S253" s="22">
        <f t="shared" si="27"/>
        <v>40.26</v>
      </c>
      <c r="T253" s="22">
        <f t="shared" si="28"/>
        <v>12.2</v>
      </c>
      <c r="U253" s="22">
        <f t="shared" si="29"/>
        <v>39.599999999999994</v>
      </c>
      <c r="V253" s="22">
        <f t="shared" si="30"/>
        <v>12.2</v>
      </c>
      <c r="W253" s="22">
        <v>24.557469999999999</v>
      </c>
      <c r="X253" s="22">
        <v>112.10271</v>
      </c>
      <c r="Y253" s="22">
        <f t="shared" si="31"/>
        <v>73.400000000000006</v>
      </c>
      <c r="Z253" s="22">
        <v>23</v>
      </c>
      <c r="AA253" s="22">
        <v>10</v>
      </c>
      <c r="AB253" s="36" t="s">
        <v>36</v>
      </c>
      <c r="AC253" s="22">
        <v>15</v>
      </c>
    </row>
    <row r="254" spans="1:29">
      <c r="A254" s="30" t="s">
        <v>41</v>
      </c>
      <c r="B254" s="22" t="s">
        <v>31</v>
      </c>
      <c r="C254" s="31">
        <v>40829</v>
      </c>
      <c r="D254" s="22">
        <v>2011</v>
      </c>
      <c r="E254" s="32">
        <v>0.3888888888888889</v>
      </c>
      <c r="F254" s="32">
        <v>0.39930555555555558</v>
      </c>
      <c r="G254" s="25">
        <f t="shared" si="24"/>
        <v>1.0416666666666685E-2</v>
      </c>
      <c r="K254" s="22">
        <v>2</v>
      </c>
      <c r="L254" s="22" t="s">
        <v>165</v>
      </c>
      <c r="M254" s="21" t="s">
        <v>38</v>
      </c>
      <c r="O254" s="22">
        <f t="shared" si="25"/>
        <v>38.94</v>
      </c>
      <c r="P254" s="22">
        <v>11.8</v>
      </c>
      <c r="Q254" s="22">
        <f t="shared" si="26"/>
        <v>40.26</v>
      </c>
      <c r="R254" s="22">
        <v>12.2</v>
      </c>
      <c r="S254" s="22">
        <f t="shared" si="27"/>
        <v>40.26</v>
      </c>
      <c r="T254" s="22">
        <f t="shared" si="28"/>
        <v>12.2</v>
      </c>
      <c r="U254" s="22">
        <f t="shared" si="29"/>
        <v>39.599999999999994</v>
      </c>
      <c r="V254" s="22">
        <f t="shared" si="30"/>
        <v>12.2</v>
      </c>
      <c r="W254" s="22">
        <v>24.557469999999999</v>
      </c>
      <c r="X254" s="22">
        <v>112.10271</v>
      </c>
      <c r="Y254" s="22">
        <f t="shared" si="31"/>
        <v>73.400000000000006</v>
      </c>
      <c r="Z254" s="22">
        <v>23</v>
      </c>
      <c r="AA254" s="22">
        <v>10</v>
      </c>
      <c r="AB254" s="36" t="s">
        <v>36</v>
      </c>
      <c r="AC254" s="22">
        <v>15</v>
      </c>
    </row>
    <row r="255" spans="1:29">
      <c r="A255" s="30" t="s">
        <v>41</v>
      </c>
      <c r="B255" s="22" t="s">
        <v>31</v>
      </c>
      <c r="C255" s="31">
        <v>40829</v>
      </c>
      <c r="D255" s="22">
        <v>2011</v>
      </c>
      <c r="E255" s="32">
        <v>0.3888888888888889</v>
      </c>
      <c r="F255" s="32">
        <v>0.39930555555555558</v>
      </c>
      <c r="G255" s="25">
        <f t="shared" si="24"/>
        <v>1.0416666666666685E-2</v>
      </c>
      <c r="K255" s="22">
        <v>2</v>
      </c>
      <c r="L255" s="22" t="s">
        <v>165</v>
      </c>
      <c r="M255" s="21" t="s">
        <v>38</v>
      </c>
      <c r="O255" s="22">
        <f t="shared" si="25"/>
        <v>38.94</v>
      </c>
      <c r="P255" s="22">
        <v>11.8</v>
      </c>
      <c r="Q255" s="22">
        <f t="shared" si="26"/>
        <v>40.26</v>
      </c>
      <c r="R255" s="22">
        <v>12.2</v>
      </c>
      <c r="S255" s="22">
        <f t="shared" si="27"/>
        <v>40.26</v>
      </c>
      <c r="T255" s="22">
        <f t="shared" si="28"/>
        <v>12.2</v>
      </c>
      <c r="U255" s="22">
        <f t="shared" si="29"/>
        <v>39.599999999999994</v>
      </c>
      <c r="V255" s="22">
        <f t="shared" si="30"/>
        <v>12.2</v>
      </c>
      <c r="W255" s="22">
        <v>24.557469999999999</v>
      </c>
      <c r="X255" s="22">
        <v>112.10271</v>
      </c>
      <c r="Y255" s="22">
        <f t="shared" si="31"/>
        <v>73.400000000000006</v>
      </c>
      <c r="Z255" s="22">
        <v>23</v>
      </c>
      <c r="AA255" s="22">
        <v>10</v>
      </c>
      <c r="AB255" s="36" t="s">
        <v>36</v>
      </c>
      <c r="AC255" s="22">
        <v>15</v>
      </c>
    </row>
    <row r="256" spans="1:29">
      <c r="A256" s="30" t="s">
        <v>41</v>
      </c>
      <c r="B256" s="22" t="s">
        <v>31</v>
      </c>
      <c r="C256" s="31">
        <v>40829</v>
      </c>
      <c r="D256" s="22">
        <v>2011</v>
      </c>
      <c r="E256" s="32">
        <v>0.3888888888888889</v>
      </c>
      <c r="F256" s="32">
        <v>0.39930555555555558</v>
      </c>
      <c r="G256" s="25">
        <f t="shared" si="24"/>
        <v>1.0416666666666685E-2</v>
      </c>
      <c r="K256" s="22">
        <v>2</v>
      </c>
      <c r="L256" s="22" t="s">
        <v>165</v>
      </c>
      <c r="M256" s="21" t="s">
        <v>38</v>
      </c>
      <c r="O256" s="22">
        <f t="shared" si="25"/>
        <v>38.94</v>
      </c>
      <c r="P256" s="22">
        <v>11.8</v>
      </c>
      <c r="Q256" s="22">
        <f t="shared" si="26"/>
        <v>40.26</v>
      </c>
      <c r="R256" s="22">
        <v>12.2</v>
      </c>
      <c r="S256" s="22">
        <f t="shared" si="27"/>
        <v>40.26</v>
      </c>
      <c r="T256" s="22">
        <f t="shared" si="28"/>
        <v>12.2</v>
      </c>
      <c r="U256" s="22">
        <f t="shared" si="29"/>
        <v>39.599999999999994</v>
      </c>
      <c r="V256" s="22">
        <f t="shared" si="30"/>
        <v>12.2</v>
      </c>
      <c r="W256" s="22">
        <v>24.557469999999999</v>
      </c>
      <c r="X256" s="22">
        <v>112.10271</v>
      </c>
      <c r="Y256" s="22">
        <f t="shared" si="31"/>
        <v>73.400000000000006</v>
      </c>
      <c r="Z256" s="22">
        <v>23</v>
      </c>
      <c r="AA256" s="22">
        <v>10</v>
      </c>
      <c r="AB256" s="36" t="s">
        <v>36</v>
      </c>
      <c r="AC256" s="22">
        <v>15</v>
      </c>
    </row>
    <row r="257" spans="1:30">
      <c r="A257" s="30" t="s">
        <v>41</v>
      </c>
      <c r="B257" s="22" t="s">
        <v>31</v>
      </c>
      <c r="C257" s="31">
        <v>40829</v>
      </c>
      <c r="D257" s="22">
        <v>2011</v>
      </c>
      <c r="E257" s="32">
        <v>0.3888888888888889</v>
      </c>
      <c r="F257" s="32">
        <v>0.39930555555555558</v>
      </c>
      <c r="G257" s="25">
        <f t="shared" si="24"/>
        <v>1.0416666666666685E-2</v>
      </c>
      <c r="K257" s="22">
        <v>2</v>
      </c>
      <c r="L257" s="22" t="s">
        <v>165</v>
      </c>
      <c r="M257" s="21" t="s">
        <v>38</v>
      </c>
      <c r="O257" s="22">
        <f t="shared" si="25"/>
        <v>38.94</v>
      </c>
      <c r="P257" s="22">
        <v>11.8</v>
      </c>
      <c r="Q257" s="22">
        <f t="shared" si="26"/>
        <v>40.26</v>
      </c>
      <c r="R257" s="22">
        <v>12.2</v>
      </c>
      <c r="S257" s="22">
        <f t="shared" si="27"/>
        <v>40.26</v>
      </c>
      <c r="T257" s="22">
        <f t="shared" si="28"/>
        <v>12.2</v>
      </c>
      <c r="U257" s="22">
        <f t="shared" si="29"/>
        <v>39.599999999999994</v>
      </c>
      <c r="V257" s="22">
        <f t="shared" si="30"/>
        <v>12.2</v>
      </c>
      <c r="W257" s="22">
        <v>24.557469999999999</v>
      </c>
      <c r="X257" s="22">
        <v>112.10271</v>
      </c>
      <c r="Y257" s="22">
        <f t="shared" si="31"/>
        <v>73.400000000000006</v>
      </c>
      <c r="Z257" s="22">
        <v>23</v>
      </c>
      <c r="AA257" s="22">
        <v>10</v>
      </c>
      <c r="AB257" s="36" t="s">
        <v>36</v>
      </c>
      <c r="AC257" s="22">
        <v>15</v>
      </c>
    </row>
    <row r="258" spans="1:30">
      <c r="A258" s="30" t="s">
        <v>41</v>
      </c>
      <c r="B258" s="22" t="s">
        <v>31</v>
      </c>
      <c r="C258" s="31">
        <v>40829</v>
      </c>
      <c r="D258" s="22">
        <v>2011</v>
      </c>
      <c r="E258" s="32">
        <v>0.3888888888888889</v>
      </c>
      <c r="F258" s="32">
        <v>0.39930555555555558</v>
      </c>
      <c r="G258" s="25">
        <f t="shared" ref="G258:G321" si="32">F258-E258</f>
        <v>1.0416666666666685E-2</v>
      </c>
      <c r="K258" s="22">
        <v>2</v>
      </c>
      <c r="L258" s="22" t="s">
        <v>165</v>
      </c>
      <c r="M258" s="21" t="s">
        <v>38</v>
      </c>
      <c r="O258" s="22">
        <f t="shared" ref="O258:O321" si="33">P258*3.3</f>
        <v>38.94</v>
      </c>
      <c r="P258" s="22">
        <v>11.8</v>
      </c>
      <c r="Q258" s="22">
        <f t="shared" ref="Q258:Q321" si="34">R258*3.3</f>
        <v>40.26</v>
      </c>
      <c r="R258" s="22">
        <v>12.2</v>
      </c>
      <c r="S258" s="22">
        <f t="shared" ref="S258:S321" si="35">MAX(O258,Q258)</f>
        <v>40.26</v>
      </c>
      <c r="T258" s="22">
        <f t="shared" ref="T258:T321" si="36">MAX(P258,R258)</f>
        <v>12.2</v>
      </c>
      <c r="U258" s="22">
        <f t="shared" ref="U258:U321" si="37">AVERAGE(O258,Q258)</f>
        <v>39.599999999999994</v>
      </c>
      <c r="V258" s="22">
        <f t="shared" ref="V258:V321" si="38">AVERAGE(R258,T258)</f>
        <v>12.2</v>
      </c>
      <c r="W258" s="22">
        <v>24.557469999999999</v>
      </c>
      <c r="X258" s="22">
        <v>112.10271</v>
      </c>
      <c r="Y258" s="22">
        <f t="shared" ref="Y258:Y321" si="39">(Z258*1.8)+32</f>
        <v>73.400000000000006</v>
      </c>
      <c r="Z258" s="22">
        <v>23</v>
      </c>
      <c r="AA258" s="22">
        <v>10</v>
      </c>
      <c r="AB258" s="36" t="s">
        <v>151</v>
      </c>
      <c r="AC258" s="22">
        <v>25</v>
      </c>
    </row>
    <row r="259" spans="1:30">
      <c r="A259" s="30" t="s">
        <v>41</v>
      </c>
      <c r="B259" s="22" t="s">
        <v>31</v>
      </c>
      <c r="C259" s="31">
        <v>40829</v>
      </c>
      <c r="D259" s="22">
        <v>2011</v>
      </c>
      <c r="E259" s="32">
        <v>0.3888888888888889</v>
      </c>
      <c r="F259" s="32">
        <v>0.39930555555555558</v>
      </c>
      <c r="G259" s="25">
        <f t="shared" si="32"/>
        <v>1.0416666666666685E-2</v>
      </c>
      <c r="K259" s="22">
        <v>2</v>
      </c>
      <c r="L259" s="22" t="s">
        <v>165</v>
      </c>
      <c r="M259" s="21" t="s">
        <v>38</v>
      </c>
      <c r="O259" s="22">
        <f t="shared" si="33"/>
        <v>38.94</v>
      </c>
      <c r="P259" s="22">
        <v>11.8</v>
      </c>
      <c r="Q259" s="22">
        <f t="shared" si="34"/>
        <v>40.26</v>
      </c>
      <c r="R259" s="22">
        <v>12.2</v>
      </c>
      <c r="S259" s="22">
        <f t="shared" si="35"/>
        <v>40.26</v>
      </c>
      <c r="T259" s="22">
        <f t="shared" si="36"/>
        <v>12.2</v>
      </c>
      <c r="U259" s="22">
        <f t="shared" si="37"/>
        <v>39.599999999999994</v>
      </c>
      <c r="V259" s="22">
        <f t="shared" si="38"/>
        <v>12.2</v>
      </c>
      <c r="W259" s="22">
        <v>24.557469999999999</v>
      </c>
      <c r="X259" s="22">
        <v>112.10271</v>
      </c>
      <c r="Y259" s="22">
        <f t="shared" si="39"/>
        <v>73.400000000000006</v>
      </c>
      <c r="Z259" s="22">
        <v>23</v>
      </c>
      <c r="AA259" s="22">
        <v>10</v>
      </c>
      <c r="AB259" s="36" t="s">
        <v>151</v>
      </c>
      <c r="AC259" s="22">
        <v>25</v>
      </c>
    </row>
    <row r="260" spans="1:30">
      <c r="A260" s="30" t="s">
        <v>41</v>
      </c>
      <c r="B260" s="22" t="s">
        <v>31</v>
      </c>
      <c r="C260" s="31">
        <v>40829</v>
      </c>
      <c r="D260" s="22">
        <v>2011</v>
      </c>
      <c r="E260" s="32">
        <v>0.3888888888888889</v>
      </c>
      <c r="F260" s="32">
        <v>0.39930555555555558</v>
      </c>
      <c r="G260" s="25">
        <f t="shared" si="32"/>
        <v>1.0416666666666685E-2</v>
      </c>
      <c r="K260" s="22">
        <v>2</v>
      </c>
      <c r="L260" s="22" t="s">
        <v>165</v>
      </c>
      <c r="M260" s="21" t="s">
        <v>38</v>
      </c>
      <c r="O260" s="22">
        <f t="shared" si="33"/>
        <v>38.94</v>
      </c>
      <c r="P260" s="22">
        <v>11.8</v>
      </c>
      <c r="Q260" s="22">
        <f t="shared" si="34"/>
        <v>40.26</v>
      </c>
      <c r="R260" s="22">
        <v>12.2</v>
      </c>
      <c r="S260" s="22">
        <f t="shared" si="35"/>
        <v>40.26</v>
      </c>
      <c r="T260" s="22">
        <f t="shared" si="36"/>
        <v>12.2</v>
      </c>
      <c r="U260" s="22">
        <f t="shared" si="37"/>
        <v>39.599999999999994</v>
      </c>
      <c r="V260" s="22">
        <f t="shared" si="38"/>
        <v>12.2</v>
      </c>
      <c r="W260" s="22">
        <v>24.557469999999999</v>
      </c>
      <c r="X260" s="22">
        <v>112.10271</v>
      </c>
      <c r="Y260" s="22">
        <f t="shared" si="39"/>
        <v>73.400000000000006</v>
      </c>
      <c r="Z260" s="22">
        <v>23</v>
      </c>
      <c r="AA260" s="22">
        <v>10</v>
      </c>
      <c r="AB260" s="36" t="s">
        <v>151</v>
      </c>
      <c r="AC260" s="22">
        <v>30</v>
      </c>
    </row>
    <row r="261" spans="1:30">
      <c r="A261" s="30" t="s">
        <v>41</v>
      </c>
      <c r="B261" s="22" t="s">
        <v>31</v>
      </c>
      <c r="C261" s="31">
        <v>40829</v>
      </c>
      <c r="D261" s="22">
        <v>2011</v>
      </c>
      <c r="E261" s="32">
        <v>0.3888888888888889</v>
      </c>
      <c r="F261" s="32">
        <v>0.39930555555555558</v>
      </c>
      <c r="G261" s="25">
        <f t="shared" si="32"/>
        <v>1.0416666666666685E-2</v>
      </c>
      <c r="K261" s="22">
        <v>2</v>
      </c>
      <c r="L261" s="22" t="s">
        <v>165</v>
      </c>
      <c r="M261" s="21" t="s">
        <v>38</v>
      </c>
      <c r="O261" s="22">
        <f t="shared" si="33"/>
        <v>38.94</v>
      </c>
      <c r="P261" s="22">
        <v>11.8</v>
      </c>
      <c r="Q261" s="22">
        <f t="shared" si="34"/>
        <v>40.26</v>
      </c>
      <c r="R261" s="22">
        <v>12.2</v>
      </c>
      <c r="S261" s="22">
        <f t="shared" si="35"/>
        <v>40.26</v>
      </c>
      <c r="T261" s="22">
        <f t="shared" si="36"/>
        <v>12.2</v>
      </c>
      <c r="U261" s="22">
        <f t="shared" si="37"/>
        <v>39.599999999999994</v>
      </c>
      <c r="V261" s="22">
        <f t="shared" si="38"/>
        <v>12.2</v>
      </c>
      <c r="W261" s="22">
        <v>24.557469999999999</v>
      </c>
      <c r="X261" s="22">
        <v>112.10271</v>
      </c>
      <c r="Y261" s="22">
        <f t="shared" si="39"/>
        <v>73.400000000000006</v>
      </c>
      <c r="Z261" s="22">
        <v>23</v>
      </c>
      <c r="AA261" s="22">
        <v>10</v>
      </c>
      <c r="AB261" s="36" t="s">
        <v>151</v>
      </c>
      <c r="AC261" s="22">
        <v>25</v>
      </c>
    </row>
    <row r="262" spans="1:30">
      <c r="A262" s="30" t="s">
        <v>41</v>
      </c>
      <c r="B262" s="22" t="s">
        <v>31</v>
      </c>
      <c r="C262" s="31">
        <v>40829</v>
      </c>
      <c r="D262" s="22">
        <v>2011</v>
      </c>
      <c r="E262" s="32">
        <v>0.3888888888888889</v>
      </c>
      <c r="F262" s="32">
        <v>0.39930555555555558</v>
      </c>
      <c r="G262" s="25">
        <f t="shared" si="32"/>
        <v>1.0416666666666685E-2</v>
      </c>
      <c r="K262" s="22">
        <v>2</v>
      </c>
      <c r="L262" s="22" t="s">
        <v>165</v>
      </c>
      <c r="M262" s="21" t="s">
        <v>38</v>
      </c>
      <c r="O262" s="22">
        <f t="shared" si="33"/>
        <v>38.94</v>
      </c>
      <c r="P262" s="22">
        <v>11.8</v>
      </c>
      <c r="Q262" s="22">
        <f t="shared" si="34"/>
        <v>40.26</v>
      </c>
      <c r="R262" s="22">
        <v>12.2</v>
      </c>
      <c r="S262" s="22">
        <f t="shared" si="35"/>
        <v>40.26</v>
      </c>
      <c r="T262" s="22">
        <f t="shared" si="36"/>
        <v>12.2</v>
      </c>
      <c r="U262" s="22">
        <f t="shared" si="37"/>
        <v>39.599999999999994</v>
      </c>
      <c r="V262" s="22">
        <f t="shared" si="38"/>
        <v>12.2</v>
      </c>
      <c r="W262" s="22">
        <v>24.557469999999999</v>
      </c>
      <c r="X262" s="22">
        <v>112.10271</v>
      </c>
      <c r="Y262" s="22">
        <f t="shared" si="39"/>
        <v>73.400000000000006</v>
      </c>
      <c r="Z262" s="22">
        <v>23</v>
      </c>
      <c r="AA262" s="22">
        <v>10</v>
      </c>
      <c r="AB262" s="36" t="s">
        <v>151</v>
      </c>
      <c r="AC262" s="22">
        <v>10</v>
      </c>
    </row>
    <row r="263" spans="1:30">
      <c r="A263" s="30" t="s">
        <v>41</v>
      </c>
      <c r="B263" s="22" t="s">
        <v>31</v>
      </c>
      <c r="C263" s="31">
        <v>40829</v>
      </c>
      <c r="D263" s="22">
        <v>2011</v>
      </c>
      <c r="E263" s="32">
        <v>0.3888888888888889</v>
      </c>
      <c r="F263" s="32">
        <v>0.39930555555555558</v>
      </c>
      <c r="G263" s="25">
        <f t="shared" si="32"/>
        <v>1.0416666666666685E-2</v>
      </c>
      <c r="K263" s="22">
        <v>2</v>
      </c>
      <c r="L263" s="22" t="s">
        <v>165</v>
      </c>
      <c r="M263" s="21" t="s">
        <v>38</v>
      </c>
      <c r="O263" s="22">
        <f t="shared" si="33"/>
        <v>38.94</v>
      </c>
      <c r="P263" s="22">
        <v>11.8</v>
      </c>
      <c r="Q263" s="22">
        <f t="shared" si="34"/>
        <v>40.26</v>
      </c>
      <c r="R263" s="22">
        <v>12.2</v>
      </c>
      <c r="S263" s="22">
        <f t="shared" si="35"/>
        <v>40.26</v>
      </c>
      <c r="T263" s="22">
        <f t="shared" si="36"/>
        <v>12.2</v>
      </c>
      <c r="U263" s="22">
        <f t="shared" si="37"/>
        <v>39.599999999999994</v>
      </c>
      <c r="V263" s="22">
        <f t="shared" si="38"/>
        <v>12.2</v>
      </c>
      <c r="W263" s="22">
        <v>24.557469999999999</v>
      </c>
      <c r="X263" s="22">
        <v>112.10271</v>
      </c>
      <c r="Y263" s="22">
        <f t="shared" si="39"/>
        <v>73.400000000000006</v>
      </c>
      <c r="Z263" s="22">
        <v>23</v>
      </c>
      <c r="AA263" s="22">
        <v>10</v>
      </c>
      <c r="AB263" s="37" t="s">
        <v>251</v>
      </c>
      <c r="AC263" s="22">
        <v>15</v>
      </c>
    </row>
    <row r="264" spans="1:30">
      <c r="A264" s="30" t="s">
        <v>41</v>
      </c>
      <c r="B264" s="22" t="s">
        <v>31</v>
      </c>
      <c r="C264" s="31">
        <v>40829</v>
      </c>
      <c r="D264" s="22">
        <v>2011</v>
      </c>
      <c r="E264" s="32">
        <v>0.3888888888888889</v>
      </c>
      <c r="F264" s="32">
        <v>0.39930555555555558</v>
      </c>
      <c r="G264" s="25">
        <f t="shared" si="32"/>
        <v>1.0416666666666685E-2</v>
      </c>
      <c r="K264" s="22">
        <v>2</v>
      </c>
      <c r="L264" s="22" t="s">
        <v>165</v>
      </c>
      <c r="M264" s="21" t="s">
        <v>38</v>
      </c>
      <c r="O264" s="22">
        <f t="shared" si="33"/>
        <v>38.94</v>
      </c>
      <c r="P264" s="22">
        <v>11.8</v>
      </c>
      <c r="Q264" s="22">
        <f t="shared" si="34"/>
        <v>40.26</v>
      </c>
      <c r="R264" s="22">
        <v>12.2</v>
      </c>
      <c r="S264" s="22">
        <f t="shared" si="35"/>
        <v>40.26</v>
      </c>
      <c r="T264" s="22">
        <f t="shared" si="36"/>
        <v>12.2</v>
      </c>
      <c r="U264" s="22">
        <f t="shared" si="37"/>
        <v>39.599999999999994</v>
      </c>
      <c r="V264" s="22">
        <f t="shared" si="38"/>
        <v>12.2</v>
      </c>
      <c r="W264" s="22">
        <v>24.557469999999999</v>
      </c>
      <c r="X264" s="22">
        <v>112.10271</v>
      </c>
      <c r="Y264" s="22">
        <f t="shared" si="39"/>
        <v>73.400000000000006</v>
      </c>
      <c r="Z264" s="22">
        <v>23</v>
      </c>
      <c r="AA264" s="22">
        <v>10</v>
      </c>
      <c r="AB264" s="37" t="s">
        <v>251</v>
      </c>
      <c r="AC264" s="22">
        <v>15</v>
      </c>
    </row>
    <row r="265" spans="1:30">
      <c r="A265" s="30" t="s">
        <v>41</v>
      </c>
      <c r="B265" s="22" t="s">
        <v>31</v>
      </c>
      <c r="C265" s="31">
        <v>40829</v>
      </c>
      <c r="D265" s="22">
        <v>2011</v>
      </c>
      <c r="E265" s="32">
        <v>0.3888888888888889</v>
      </c>
      <c r="F265" s="32">
        <v>0.39930555555555558</v>
      </c>
      <c r="G265" s="25">
        <f t="shared" si="32"/>
        <v>1.0416666666666685E-2</v>
      </c>
      <c r="K265" s="22">
        <v>2</v>
      </c>
      <c r="L265" s="22" t="s">
        <v>165</v>
      </c>
      <c r="M265" s="21" t="s">
        <v>38</v>
      </c>
      <c r="O265" s="22">
        <f t="shared" si="33"/>
        <v>38.94</v>
      </c>
      <c r="P265" s="22">
        <v>11.8</v>
      </c>
      <c r="Q265" s="22">
        <f t="shared" si="34"/>
        <v>40.26</v>
      </c>
      <c r="R265" s="22">
        <v>12.2</v>
      </c>
      <c r="S265" s="22">
        <f t="shared" si="35"/>
        <v>40.26</v>
      </c>
      <c r="T265" s="22">
        <f t="shared" si="36"/>
        <v>12.2</v>
      </c>
      <c r="U265" s="22">
        <f t="shared" si="37"/>
        <v>39.599999999999994</v>
      </c>
      <c r="V265" s="22">
        <f t="shared" si="38"/>
        <v>12.2</v>
      </c>
      <c r="W265" s="22">
        <v>24.557469999999999</v>
      </c>
      <c r="X265" s="22">
        <v>112.10271</v>
      </c>
      <c r="Y265" s="22">
        <f t="shared" si="39"/>
        <v>73.400000000000006</v>
      </c>
      <c r="Z265" s="22">
        <v>23</v>
      </c>
      <c r="AA265" s="22">
        <v>10</v>
      </c>
      <c r="AB265" s="37" t="s">
        <v>251</v>
      </c>
      <c r="AC265" s="22">
        <v>20</v>
      </c>
    </row>
    <row r="266" spans="1:30">
      <c r="A266" s="30" t="s">
        <v>41</v>
      </c>
      <c r="B266" s="22" t="s">
        <v>31</v>
      </c>
      <c r="C266" s="31">
        <v>40829</v>
      </c>
      <c r="D266" s="22">
        <v>2011</v>
      </c>
      <c r="E266" s="32">
        <v>0.3888888888888889</v>
      </c>
      <c r="F266" s="32">
        <v>0.39930555555555558</v>
      </c>
      <c r="G266" s="25">
        <f t="shared" si="32"/>
        <v>1.0416666666666685E-2</v>
      </c>
      <c r="K266" s="22">
        <v>2</v>
      </c>
      <c r="L266" s="22" t="s">
        <v>165</v>
      </c>
      <c r="M266" s="21" t="s">
        <v>38</v>
      </c>
      <c r="O266" s="22">
        <f t="shared" si="33"/>
        <v>38.94</v>
      </c>
      <c r="P266" s="22">
        <v>11.8</v>
      </c>
      <c r="Q266" s="22">
        <f t="shared" si="34"/>
        <v>40.26</v>
      </c>
      <c r="R266" s="22">
        <v>12.2</v>
      </c>
      <c r="S266" s="22">
        <f t="shared" si="35"/>
        <v>40.26</v>
      </c>
      <c r="T266" s="22">
        <f t="shared" si="36"/>
        <v>12.2</v>
      </c>
      <c r="U266" s="22">
        <f t="shared" si="37"/>
        <v>39.599999999999994</v>
      </c>
      <c r="V266" s="22">
        <f t="shared" si="38"/>
        <v>12.2</v>
      </c>
      <c r="W266" s="22">
        <v>24.557469999999999</v>
      </c>
      <c r="X266" s="22">
        <v>112.10271</v>
      </c>
      <c r="Y266" s="22">
        <f t="shared" si="39"/>
        <v>73.400000000000006</v>
      </c>
      <c r="Z266" s="22">
        <v>23</v>
      </c>
      <c r="AA266" s="22">
        <v>10</v>
      </c>
      <c r="AB266" s="37" t="s">
        <v>251</v>
      </c>
      <c r="AC266" s="22">
        <v>15</v>
      </c>
    </row>
    <row r="267" spans="1:30">
      <c r="A267" s="30" t="s">
        <v>41</v>
      </c>
      <c r="B267" s="22" t="s">
        <v>31</v>
      </c>
      <c r="C267" s="31">
        <v>40829</v>
      </c>
      <c r="D267" s="22">
        <v>2011</v>
      </c>
      <c r="E267" s="32">
        <v>0.3888888888888889</v>
      </c>
      <c r="F267" s="32">
        <v>0.39930555555555558</v>
      </c>
      <c r="G267" s="25">
        <f t="shared" si="32"/>
        <v>1.0416666666666685E-2</v>
      </c>
      <c r="K267" s="22">
        <v>2</v>
      </c>
      <c r="L267" s="22" t="s">
        <v>165</v>
      </c>
      <c r="M267" s="21" t="s">
        <v>38</v>
      </c>
      <c r="O267" s="22">
        <f t="shared" si="33"/>
        <v>38.94</v>
      </c>
      <c r="P267" s="22">
        <v>11.8</v>
      </c>
      <c r="Q267" s="22">
        <f t="shared" si="34"/>
        <v>40.26</v>
      </c>
      <c r="R267" s="22">
        <v>12.2</v>
      </c>
      <c r="S267" s="22">
        <f t="shared" si="35"/>
        <v>40.26</v>
      </c>
      <c r="T267" s="22">
        <f t="shared" si="36"/>
        <v>12.2</v>
      </c>
      <c r="U267" s="22">
        <f t="shared" si="37"/>
        <v>39.599999999999994</v>
      </c>
      <c r="V267" s="22">
        <f t="shared" si="38"/>
        <v>12.2</v>
      </c>
      <c r="W267" s="22">
        <v>24.557469999999999</v>
      </c>
      <c r="X267" s="22">
        <v>112.10271</v>
      </c>
      <c r="Y267" s="22">
        <f t="shared" si="39"/>
        <v>73.400000000000006</v>
      </c>
      <c r="Z267" s="22">
        <v>23</v>
      </c>
      <c r="AA267" s="22">
        <v>10</v>
      </c>
      <c r="AB267" s="37" t="s">
        <v>251</v>
      </c>
      <c r="AC267" s="22">
        <v>15</v>
      </c>
    </row>
    <row r="268" spans="1:30" s="24" customFormat="1">
      <c r="A268" s="24" t="s">
        <v>41</v>
      </c>
      <c r="B268" s="24" t="s">
        <v>31</v>
      </c>
      <c r="C268" s="38">
        <v>40829</v>
      </c>
      <c r="D268" s="24">
        <v>2011</v>
      </c>
      <c r="E268" s="26">
        <v>0.3888888888888889</v>
      </c>
      <c r="F268" s="26">
        <v>0.39930555555555558</v>
      </c>
      <c r="G268" s="26">
        <f t="shared" si="32"/>
        <v>1.0416666666666685E-2</v>
      </c>
      <c r="K268" s="24">
        <v>2</v>
      </c>
      <c r="L268" s="24" t="s">
        <v>165</v>
      </c>
      <c r="M268" s="23" t="s">
        <v>38</v>
      </c>
      <c r="O268" s="24">
        <f t="shared" si="33"/>
        <v>38.94</v>
      </c>
      <c r="P268" s="24">
        <v>11.8</v>
      </c>
      <c r="Q268" s="24">
        <f t="shared" si="34"/>
        <v>40.26</v>
      </c>
      <c r="R268" s="24">
        <v>12.2</v>
      </c>
      <c r="S268" s="24">
        <f t="shared" si="35"/>
        <v>40.26</v>
      </c>
      <c r="T268" s="24">
        <f t="shared" si="36"/>
        <v>12.2</v>
      </c>
      <c r="U268" s="24">
        <f t="shared" si="37"/>
        <v>39.599999999999994</v>
      </c>
      <c r="V268" s="24">
        <f t="shared" si="38"/>
        <v>12.2</v>
      </c>
      <c r="W268" s="24">
        <v>24.557469999999999</v>
      </c>
      <c r="X268" s="24">
        <v>112.10271</v>
      </c>
      <c r="Y268" s="24">
        <f t="shared" si="39"/>
        <v>73.400000000000006</v>
      </c>
      <c r="Z268" s="24">
        <v>23</v>
      </c>
      <c r="AA268" s="24">
        <v>10</v>
      </c>
      <c r="AB268" s="41" t="s">
        <v>133</v>
      </c>
      <c r="AC268" s="24">
        <v>20</v>
      </c>
    </row>
    <row r="269" spans="1:30">
      <c r="A269" s="22" t="s">
        <v>42</v>
      </c>
      <c r="B269" s="22" t="s">
        <v>31</v>
      </c>
      <c r="C269" s="31">
        <v>40829</v>
      </c>
      <c r="D269" s="22">
        <v>2011</v>
      </c>
      <c r="E269" s="32">
        <v>0.44097222222222227</v>
      </c>
      <c r="F269" s="32">
        <v>0.4513888888888889</v>
      </c>
      <c r="G269" s="25">
        <f t="shared" si="32"/>
        <v>1.041666666666663E-2</v>
      </c>
      <c r="K269" s="22">
        <v>2</v>
      </c>
      <c r="L269" s="22" t="s">
        <v>32</v>
      </c>
      <c r="M269" s="21" t="s">
        <v>33</v>
      </c>
      <c r="O269" s="22">
        <f t="shared" si="33"/>
        <v>36.299999999999997</v>
      </c>
      <c r="P269" s="22">
        <v>11</v>
      </c>
      <c r="Q269" s="22">
        <f t="shared" si="34"/>
        <v>39.269999999999996</v>
      </c>
      <c r="R269" s="22">
        <v>11.9</v>
      </c>
      <c r="S269" s="22">
        <f t="shared" si="35"/>
        <v>39.269999999999996</v>
      </c>
      <c r="T269" s="22">
        <f t="shared" si="36"/>
        <v>11.9</v>
      </c>
      <c r="U269" s="22">
        <f t="shared" si="37"/>
        <v>37.784999999999997</v>
      </c>
      <c r="V269" s="22">
        <f t="shared" si="38"/>
        <v>11.9</v>
      </c>
      <c r="W269" s="22">
        <v>24.56898</v>
      </c>
      <c r="X269" s="22">
        <v>112.10366</v>
      </c>
      <c r="Y269" s="22">
        <f t="shared" si="39"/>
        <v>71.599999999999994</v>
      </c>
      <c r="Z269" s="22">
        <v>22</v>
      </c>
      <c r="AA269" s="22">
        <v>7</v>
      </c>
      <c r="AB269" s="34" t="s">
        <v>43</v>
      </c>
      <c r="AC269" s="22">
        <v>30</v>
      </c>
    </row>
    <row r="270" spans="1:30">
      <c r="A270" s="22" t="s">
        <v>42</v>
      </c>
      <c r="B270" s="22" t="s">
        <v>31</v>
      </c>
      <c r="C270" s="31">
        <v>40829</v>
      </c>
      <c r="D270" s="22">
        <v>2011</v>
      </c>
      <c r="E270" s="32">
        <v>0.44097222222222227</v>
      </c>
      <c r="F270" s="32">
        <v>0.4513888888888889</v>
      </c>
      <c r="G270" s="25">
        <f t="shared" si="32"/>
        <v>1.041666666666663E-2</v>
      </c>
      <c r="K270" s="22">
        <v>2</v>
      </c>
      <c r="L270" s="22" t="s">
        <v>32</v>
      </c>
      <c r="M270" s="21" t="s">
        <v>33</v>
      </c>
      <c r="O270" s="22">
        <f t="shared" si="33"/>
        <v>36.299999999999997</v>
      </c>
      <c r="P270" s="22">
        <v>11</v>
      </c>
      <c r="Q270" s="22">
        <f t="shared" si="34"/>
        <v>39.269999999999996</v>
      </c>
      <c r="R270" s="22">
        <v>11.9</v>
      </c>
      <c r="S270" s="22">
        <f t="shared" si="35"/>
        <v>39.269999999999996</v>
      </c>
      <c r="T270" s="22">
        <f t="shared" si="36"/>
        <v>11.9</v>
      </c>
      <c r="U270" s="22">
        <f t="shared" si="37"/>
        <v>37.784999999999997</v>
      </c>
      <c r="V270" s="22">
        <f t="shared" si="38"/>
        <v>11.9</v>
      </c>
      <c r="W270" s="22">
        <v>24.56898</v>
      </c>
      <c r="X270" s="22">
        <v>112.10366</v>
      </c>
      <c r="Y270" s="22">
        <f t="shared" si="39"/>
        <v>71.599999999999994</v>
      </c>
      <c r="Z270" s="22">
        <v>22</v>
      </c>
      <c r="AA270" s="22">
        <v>7</v>
      </c>
      <c r="AB270" s="34" t="s">
        <v>221</v>
      </c>
      <c r="AC270" s="22">
        <v>35</v>
      </c>
      <c r="AD270" s="42" t="s">
        <v>69</v>
      </c>
    </row>
    <row r="271" spans="1:30">
      <c r="A271" s="22" t="s">
        <v>42</v>
      </c>
      <c r="B271" s="22" t="s">
        <v>31</v>
      </c>
      <c r="C271" s="31">
        <v>40829</v>
      </c>
      <c r="D271" s="22">
        <v>2011</v>
      </c>
      <c r="E271" s="32">
        <v>0.44097222222222227</v>
      </c>
      <c r="F271" s="32">
        <v>0.4513888888888889</v>
      </c>
      <c r="G271" s="25">
        <f t="shared" si="32"/>
        <v>1.041666666666663E-2</v>
      </c>
      <c r="K271" s="22">
        <v>2</v>
      </c>
      <c r="L271" s="22" t="s">
        <v>32</v>
      </c>
      <c r="M271" s="21" t="s">
        <v>33</v>
      </c>
      <c r="O271" s="22">
        <f t="shared" si="33"/>
        <v>36.299999999999997</v>
      </c>
      <c r="P271" s="22">
        <v>11</v>
      </c>
      <c r="Q271" s="22">
        <f t="shared" si="34"/>
        <v>39.269999999999996</v>
      </c>
      <c r="R271" s="22">
        <v>11.9</v>
      </c>
      <c r="S271" s="22">
        <f t="shared" si="35"/>
        <v>39.269999999999996</v>
      </c>
      <c r="T271" s="22">
        <f t="shared" si="36"/>
        <v>11.9</v>
      </c>
      <c r="U271" s="22">
        <f t="shared" si="37"/>
        <v>37.784999999999997</v>
      </c>
      <c r="V271" s="22">
        <f t="shared" si="38"/>
        <v>11.9</v>
      </c>
      <c r="W271" s="22">
        <v>24.56898</v>
      </c>
      <c r="X271" s="22">
        <v>112.10366</v>
      </c>
      <c r="Y271" s="22">
        <f t="shared" si="39"/>
        <v>71.599999999999994</v>
      </c>
      <c r="Z271" s="22">
        <v>22</v>
      </c>
      <c r="AA271" s="22">
        <v>7</v>
      </c>
      <c r="AB271" s="1" t="s">
        <v>119</v>
      </c>
      <c r="AC271" s="22">
        <v>40</v>
      </c>
      <c r="AD271" s="42"/>
    </row>
    <row r="272" spans="1:30">
      <c r="A272" s="22" t="s">
        <v>42</v>
      </c>
      <c r="B272" s="22" t="s">
        <v>31</v>
      </c>
      <c r="C272" s="31">
        <v>40829</v>
      </c>
      <c r="D272" s="22">
        <v>2011</v>
      </c>
      <c r="E272" s="32">
        <v>0.44097222222222227</v>
      </c>
      <c r="F272" s="32">
        <v>0.4513888888888889</v>
      </c>
      <c r="G272" s="25">
        <f t="shared" si="32"/>
        <v>1.041666666666663E-2</v>
      </c>
      <c r="K272" s="22">
        <v>2</v>
      </c>
      <c r="L272" s="22" t="s">
        <v>32</v>
      </c>
      <c r="M272" s="21" t="s">
        <v>33</v>
      </c>
      <c r="O272" s="22">
        <f t="shared" si="33"/>
        <v>36.299999999999997</v>
      </c>
      <c r="P272" s="22">
        <v>11</v>
      </c>
      <c r="Q272" s="22">
        <f t="shared" si="34"/>
        <v>39.269999999999996</v>
      </c>
      <c r="R272" s="22">
        <v>11.9</v>
      </c>
      <c r="S272" s="22">
        <f t="shared" si="35"/>
        <v>39.269999999999996</v>
      </c>
      <c r="T272" s="22">
        <f t="shared" si="36"/>
        <v>11.9</v>
      </c>
      <c r="U272" s="22">
        <f t="shared" si="37"/>
        <v>37.784999999999997</v>
      </c>
      <c r="V272" s="22">
        <f t="shared" si="38"/>
        <v>11.9</v>
      </c>
      <c r="W272" s="22">
        <v>24.56898</v>
      </c>
      <c r="X272" s="22">
        <v>112.10366</v>
      </c>
      <c r="Y272" s="22">
        <f t="shared" si="39"/>
        <v>71.599999999999994</v>
      </c>
      <c r="Z272" s="22">
        <v>22</v>
      </c>
      <c r="AA272" s="22">
        <v>7</v>
      </c>
      <c r="AB272" s="1" t="s">
        <v>119</v>
      </c>
      <c r="AC272" s="22">
        <v>30</v>
      </c>
      <c r="AD272" s="42"/>
    </row>
    <row r="273" spans="1:30">
      <c r="A273" s="22" t="s">
        <v>42</v>
      </c>
      <c r="B273" s="22" t="s">
        <v>31</v>
      </c>
      <c r="C273" s="31">
        <v>40829</v>
      </c>
      <c r="D273" s="22">
        <v>2011</v>
      </c>
      <c r="E273" s="32">
        <v>0.44097222222222227</v>
      </c>
      <c r="F273" s="32">
        <v>0.4513888888888889</v>
      </c>
      <c r="G273" s="25">
        <f t="shared" si="32"/>
        <v>1.041666666666663E-2</v>
      </c>
      <c r="K273" s="22">
        <v>2</v>
      </c>
      <c r="L273" s="22" t="s">
        <v>32</v>
      </c>
      <c r="M273" s="21" t="s">
        <v>33</v>
      </c>
      <c r="O273" s="22">
        <f t="shared" si="33"/>
        <v>36.299999999999997</v>
      </c>
      <c r="P273" s="22">
        <v>11</v>
      </c>
      <c r="Q273" s="22">
        <f t="shared" si="34"/>
        <v>39.269999999999996</v>
      </c>
      <c r="R273" s="22">
        <v>11.9</v>
      </c>
      <c r="S273" s="22">
        <f t="shared" si="35"/>
        <v>39.269999999999996</v>
      </c>
      <c r="T273" s="22">
        <f t="shared" si="36"/>
        <v>11.9</v>
      </c>
      <c r="U273" s="22">
        <f t="shared" si="37"/>
        <v>37.784999999999997</v>
      </c>
      <c r="V273" s="22">
        <f t="shared" si="38"/>
        <v>11.9</v>
      </c>
      <c r="W273" s="22">
        <v>24.56898</v>
      </c>
      <c r="X273" s="22">
        <v>112.10366</v>
      </c>
      <c r="Y273" s="22">
        <f t="shared" si="39"/>
        <v>71.599999999999994</v>
      </c>
      <c r="Z273" s="22">
        <v>22</v>
      </c>
      <c r="AA273" s="22">
        <v>7</v>
      </c>
      <c r="AB273" s="36" t="s">
        <v>36</v>
      </c>
      <c r="AC273" s="22">
        <v>15</v>
      </c>
      <c r="AD273" s="42"/>
    </row>
    <row r="274" spans="1:30">
      <c r="A274" s="22" t="s">
        <v>42</v>
      </c>
      <c r="B274" s="22" t="s">
        <v>31</v>
      </c>
      <c r="C274" s="31">
        <v>40829</v>
      </c>
      <c r="D274" s="22">
        <v>2011</v>
      </c>
      <c r="E274" s="32">
        <v>0.44097222222222227</v>
      </c>
      <c r="F274" s="32">
        <v>0.4513888888888889</v>
      </c>
      <c r="G274" s="25">
        <f t="shared" si="32"/>
        <v>1.041666666666663E-2</v>
      </c>
      <c r="K274" s="22">
        <v>2</v>
      </c>
      <c r="L274" s="22" t="s">
        <v>32</v>
      </c>
      <c r="M274" s="21" t="s">
        <v>33</v>
      </c>
      <c r="O274" s="22">
        <f t="shared" si="33"/>
        <v>36.299999999999997</v>
      </c>
      <c r="P274" s="22">
        <v>11</v>
      </c>
      <c r="Q274" s="22">
        <f t="shared" si="34"/>
        <v>39.269999999999996</v>
      </c>
      <c r="R274" s="22">
        <v>11.9</v>
      </c>
      <c r="S274" s="22">
        <f t="shared" si="35"/>
        <v>39.269999999999996</v>
      </c>
      <c r="T274" s="22">
        <f t="shared" si="36"/>
        <v>11.9</v>
      </c>
      <c r="U274" s="22">
        <f t="shared" si="37"/>
        <v>37.784999999999997</v>
      </c>
      <c r="V274" s="22">
        <f t="shared" si="38"/>
        <v>11.9</v>
      </c>
      <c r="W274" s="22">
        <v>24.56898</v>
      </c>
      <c r="X274" s="22">
        <v>112.10366</v>
      </c>
      <c r="Y274" s="22">
        <f t="shared" si="39"/>
        <v>71.599999999999994</v>
      </c>
      <c r="Z274" s="22">
        <v>22</v>
      </c>
      <c r="AA274" s="22">
        <v>7</v>
      </c>
      <c r="AB274" s="36" t="s">
        <v>36</v>
      </c>
      <c r="AC274" s="22">
        <v>15</v>
      </c>
      <c r="AD274" s="42"/>
    </row>
    <row r="275" spans="1:30">
      <c r="A275" s="22" t="s">
        <v>42</v>
      </c>
      <c r="B275" s="22" t="s">
        <v>31</v>
      </c>
      <c r="C275" s="31">
        <v>40829</v>
      </c>
      <c r="D275" s="22">
        <v>2011</v>
      </c>
      <c r="E275" s="32">
        <v>0.44097222222222227</v>
      </c>
      <c r="F275" s="32">
        <v>0.4513888888888889</v>
      </c>
      <c r="G275" s="25">
        <f t="shared" si="32"/>
        <v>1.041666666666663E-2</v>
      </c>
      <c r="K275" s="22">
        <v>2</v>
      </c>
      <c r="L275" s="22" t="s">
        <v>32</v>
      </c>
      <c r="M275" s="21" t="s">
        <v>33</v>
      </c>
      <c r="O275" s="22">
        <f t="shared" si="33"/>
        <v>36.299999999999997</v>
      </c>
      <c r="P275" s="22">
        <v>11</v>
      </c>
      <c r="Q275" s="22">
        <f t="shared" si="34"/>
        <v>39.269999999999996</v>
      </c>
      <c r="R275" s="22">
        <v>11.9</v>
      </c>
      <c r="S275" s="22">
        <f t="shared" si="35"/>
        <v>39.269999999999996</v>
      </c>
      <c r="T275" s="22">
        <f t="shared" si="36"/>
        <v>11.9</v>
      </c>
      <c r="U275" s="22">
        <f t="shared" si="37"/>
        <v>37.784999999999997</v>
      </c>
      <c r="V275" s="22">
        <f t="shared" si="38"/>
        <v>11.9</v>
      </c>
      <c r="W275" s="22">
        <v>24.56898</v>
      </c>
      <c r="X275" s="22">
        <v>112.10366</v>
      </c>
      <c r="Y275" s="22">
        <f t="shared" si="39"/>
        <v>71.599999999999994</v>
      </c>
      <c r="Z275" s="22">
        <v>22</v>
      </c>
      <c r="AA275" s="22">
        <v>7</v>
      </c>
      <c r="AB275" s="36" t="s">
        <v>36</v>
      </c>
      <c r="AC275" s="22">
        <v>15</v>
      </c>
      <c r="AD275" s="42"/>
    </row>
    <row r="276" spans="1:30">
      <c r="A276" s="22" t="s">
        <v>42</v>
      </c>
      <c r="B276" s="22" t="s">
        <v>31</v>
      </c>
      <c r="C276" s="31">
        <v>40829</v>
      </c>
      <c r="D276" s="22">
        <v>2011</v>
      </c>
      <c r="E276" s="32">
        <v>0.44097222222222227</v>
      </c>
      <c r="F276" s="32">
        <v>0.4513888888888889</v>
      </c>
      <c r="G276" s="25">
        <f t="shared" si="32"/>
        <v>1.041666666666663E-2</v>
      </c>
      <c r="K276" s="22">
        <v>2</v>
      </c>
      <c r="L276" s="22" t="s">
        <v>32</v>
      </c>
      <c r="M276" s="21" t="s">
        <v>33</v>
      </c>
      <c r="O276" s="22">
        <f t="shared" si="33"/>
        <v>36.299999999999997</v>
      </c>
      <c r="P276" s="22">
        <v>11</v>
      </c>
      <c r="Q276" s="22">
        <f t="shared" si="34"/>
        <v>39.269999999999996</v>
      </c>
      <c r="R276" s="22">
        <v>11.9</v>
      </c>
      <c r="S276" s="22">
        <f t="shared" si="35"/>
        <v>39.269999999999996</v>
      </c>
      <c r="T276" s="22">
        <f t="shared" si="36"/>
        <v>11.9</v>
      </c>
      <c r="U276" s="22">
        <f t="shared" si="37"/>
        <v>37.784999999999997</v>
      </c>
      <c r="V276" s="22">
        <f t="shared" si="38"/>
        <v>11.9</v>
      </c>
      <c r="W276" s="22">
        <v>24.56898</v>
      </c>
      <c r="X276" s="22">
        <v>112.10366</v>
      </c>
      <c r="Y276" s="22">
        <f t="shared" si="39"/>
        <v>71.599999999999994</v>
      </c>
      <c r="Z276" s="22">
        <v>22</v>
      </c>
      <c r="AA276" s="22">
        <v>7</v>
      </c>
      <c r="AB276" s="36" t="s">
        <v>36</v>
      </c>
      <c r="AC276" s="22">
        <v>15</v>
      </c>
      <c r="AD276" s="42"/>
    </row>
    <row r="277" spans="1:30">
      <c r="A277" s="22" t="s">
        <v>42</v>
      </c>
      <c r="B277" s="22" t="s">
        <v>31</v>
      </c>
      <c r="C277" s="31">
        <v>40829</v>
      </c>
      <c r="D277" s="22">
        <v>2011</v>
      </c>
      <c r="E277" s="32">
        <v>0.44097222222222227</v>
      </c>
      <c r="F277" s="32">
        <v>0.4513888888888889</v>
      </c>
      <c r="G277" s="25">
        <f t="shared" si="32"/>
        <v>1.041666666666663E-2</v>
      </c>
      <c r="K277" s="22">
        <v>2</v>
      </c>
      <c r="L277" s="22" t="s">
        <v>32</v>
      </c>
      <c r="M277" s="21" t="s">
        <v>33</v>
      </c>
      <c r="O277" s="22">
        <f t="shared" si="33"/>
        <v>36.299999999999997</v>
      </c>
      <c r="P277" s="22">
        <v>11</v>
      </c>
      <c r="Q277" s="22">
        <f t="shared" si="34"/>
        <v>39.269999999999996</v>
      </c>
      <c r="R277" s="22">
        <v>11.9</v>
      </c>
      <c r="S277" s="22">
        <f t="shared" si="35"/>
        <v>39.269999999999996</v>
      </c>
      <c r="T277" s="22">
        <f t="shared" si="36"/>
        <v>11.9</v>
      </c>
      <c r="U277" s="22">
        <f t="shared" si="37"/>
        <v>37.784999999999997</v>
      </c>
      <c r="V277" s="22">
        <f t="shared" si="38"/>
        <v>11.9</v>
      </c>
      <c r="W277" s="22">
        <v>24.56898</v>
      </c>
      <c r="X277" s="22">
        <v>112.10366</v>
      </c>
      <c r="Y277" s="22">
        <f t="shared" si="39"/>
        <v>71.599999999999994</v>
      </c>
      <c r="Z277" s="22">
        <v>22</v>
      </c>
      <c r="AA277" s="22">
        <v>7</v>
      </c>
      <c r="AB277" s="36" t="s">
        <v>36</v>
      </c>
      <c r="AC277" s="22">
        <v>15</v>
      </c>
      <c r="AD277" s="42"/>
    </row>
    <row r="278" spans="1:30">
      <c r="A278" s="22" t="s">
        <v>42</v>
      </c>
      <c r="B278" s="22" t="s">
        <v>31</v>
      </c>
      <c r="C278" s="31">
        <v>40829</v>
      </c>
      <c r="D278" s="22">
        <v>2011</v>
      </c>
      <c r="E278" s="32">
        <v>0.44097222222222227</v>
      </c>
      <c r="F278" s="32">
        <v>0.4513888888888889</v>
      </c>
      <c r="G278" s="25">
        <f t="shared" si="32"/>
        <v>1.041666666666663E-2</v>
      </c>
      <c r="K278" s="22">
        <v>2</v>
      </c>
      <c r="L278" s="22" t="s">
        <v>32</v>
      </c>
      <c r="M278" s="21" t="s">
        <v>33</v>
      </c>
      <c r="O278" s="22">
        <f t="shared" si="33"/>
        <v>36.299999999999997</v>
      </c>
      <c r="P278" s="22">
        <v>11</v>
      </c>
      <c r="Q278" s="22">
        <f t="shared" si="34"/>
        <v>39.269999999999996</v>
      </c>
      <c r="R278" s="22">
        <v>11.9</v>
      </c>
      <c r="S278" s="22">
        <f t="shared" si="35"/>
        <v>39.269999999999996</v>
      </c>
      <c r="T278" s="22">
        <f t="shared" si="36"/>
        <v>11.9</v>
      </c>
      <c r="U278" s="22">
        <f t="shared" si="37"/>
        <v>37.784999999999997</v>
      </c>
      <c r="V278" s="22">
        <f t="shared" si="38"/>
        <v>11.9</v>
      </c>
      <c r="W278" s="22">
        <v>24.56898</v>
      </c>
      <c r="X278" s="22">
        <v>112.10366</v>
      </c>
      <c r="Y278" s="22">
        <f t="shared" si="39"/>
        <v>71.599999999999994</v>
      </c>
      <c r="Z278" s="22">
        <v>22</v>
      </c>
      <c r="AA278" s="22">
        <v>7</v>
      </c>
      <c r="AB278" s="36" t="s">
        <v>36</v>
      </c>
      <c r="AC278" s="22">
        <v>15</v>
      </c>
      <c r="AD278" s="42"/>
    </row>
    <row r="279" spans="1:30">
      <c r="A279" s="22" t="s">
        <v>42</v>
      </c>
      <c r="B279" s="22" t="s">
        <v>31</v>
      </c>
      <c r="C279" s="31">
        <v>40829</v>
      </c>
      <c r="D279" s="22">
        <v>2011</v>
      </c>
      <c r="E279" s="32">
        <v>0.44097222222222227</v>
      </c>
      <c r="F279" s="32">
        <v>0.4513888888888889</v>
      </c>
      <c r="G279" s="25">
        <f t="shared" si="32"/>
        <v>1.041666666666663E-2</v>
      </c>
      <c r="K279" s="22">
        <v>2</v>
      </c>
      <c r="L279" s="22" t="s">
        <v>32</v>
      </c>
      <c r="M279" s="21" t="s">
        <v>33</v>
      </c>
      <c r="O279" s="22">
        <f t="shared" si="33"/>
        <v>36.299999999999997</v>
      </c>
      <c r="P279" s="22">
        <v>11</v>
      </c>
      <c r="Q279" s="22">
        <f t="shared" si="34"/>
        <v>39.269999999999996</v>
      </c>
      <c r="R279" s="22">
        <v>11.9</v>
      </c>
      <c r="S279" s="22">
        <f t="shared" si="35"/>
        <v>39.269999999999996</v>
      </c>
      <c r="T279" s="22">
        <f t="shared" si="36"/>
        <v>11.9</v>
      </c>
      <c r="U279" s="22">
        <f t="shared" si="37"/>
        <v>37.784999999999997</v>
      </c>
      <c r="V279" s="22">
        <f t="shared" si="38"/>
        <v>11.9</v>
      </c>
      <c r="W279" s="22">
        <v>24.56898</v>
      </c>
      <c r="X279" s="22">
        <v>112.10366</v>
      </c>
      <c r="Y279" s="22">
        <f t="shared" si="39"/>
        <v>71.599999999999994</v>
      </c>
      <c r="Z279" s="22">
        <v>22</v>
      </c>
      <c r="AA279" s="22">
        <v>7</v>
      </c>
      <c r="AB279" s="36" t="s">
        <v>36</v>
      </c>
      <c r="AC279" s="22">
        <v>15</v>
      </c>
      <c r="AD279" s="42"/>
    </row>
    <row r="280" spans="1:30">
      <c r="A280" s="22" t="s">
        <v>42</v>
      </c>
      <c r="B280" s="22" t="s">
        <v>31</v>
      </c>
      <c r="C280" s="31">
        <v>40829</v>
      </c>
      <c r="D280" s="22">
        <v>2011</v>
      </c>
      <c r="E280" s="32">
        <v>0.44097222222222227</v>
      </c>
      <c r="F280" s="32">
        <v>0.4513888888888889</v>
      </c>
      <c r="G280" s="25">
        <f t="shared" si="32"/>
        <v>1.041666666666663E-2</v>
      </c>
      <c r="K280" s="22">
        <v>2</v>
      </c>
      <c r="L280" s="22" t="s">
        <v>32</v>
      </c>
      <c r="M280" s="21" t="s">
        <v>33</v>
      </c>
      <c r="O280" s="22">
        <f t="shared" si="33"/>
        <v>36.299999999999997</v>
      </c>
      <c r="P280" s="22">
        <v>11</v>
      </c>
      <c r="Q280" s="22">
        <f t="shared" si="34"/>
        <v>39.269999999999996</v>
      </c>
      <c r="R280" s="22">
        <v>11.9</v>
      </c>
      <c r="S280" s="22">
        <f t="shared" si="35"/>
        <v>39.269999999999996</v>
      </c>
      <c r="T280" s="22">
        <f t="shared" si="36"/>
        <v>11.9</v>
      </c>
      <c r="U280" s="22">
        <f t="shared" si="37"/>
        <v>37.784999999999997</v>
      </c>
      <c r="V280" s="22">
        <f t="shared" si="38"/>
        <v>11.9</v>
      </c>
      <c r="W280" s="22">
        <v>24.56898</v>
      </c>
      <c r="X280" s="22">
        <v>112.10366</v>
      </c>
      <c r="Y280" s="22">
        <f t="shared" si="39"/>
        <v>71.599999999999994</v>
      </c>
      <c r="Z280" s="22">
        <v>22</v>
      </c>
      <c r="AA280" s="22">
        <v>7</v>
      </c>
      <c r="AB280" s="36" t="s">
        <v>36</v>
      </c>
      <c r="AC280" s="22">
        <v>15</v>
      </c>
      <c r="AD280" s="42"/>
    </row>
    <row r="281" spans="1:30">
      <c r="A281" s="22" t="s">
        <v>42</v>
      </c>
      <c r="B281" s="22" t="s">
        <v>31</v>
      </c>
      <c r="C281" s="31">
        <v>40829</v>
      </c>
      <c r="D281" s="22">
        <v>2011</v>
      </c>
      <c r="E281" s="32">
        <v>0.44097222222222227</v>
      </c>
      <c r="F281" s="32">
        <v>0.4513888888888889</v>
      </c>
      <c r="G281" s="25">
        <f t="shared" si="32"/>
        <v>1.041666666666663E-2</v>
      </c>
      <c r="K281" s="22">
        <v>2</v>
      </c>
      <c r="L281" s="22" t="s">
        <v>32</v>
      </c>
      <c r="M281" s="21" t="s">
        <v>33</v>
      </c>
      <c r="O281" s="22">
        <f t="shared" si="33"/>
        <v>36.299999999999997</v>
      </c>
      <c r="P281" s="22">
        <v>11</v>
      </c>
      <c r="Q281" s="22">
        <f t="shared" si="34"/>
        <v>39.269999999999996</v>
      </c>
      <c r="R281" s="22">
        <v>11.9</v>
      </c>
      <c r="S281" s="22">
        <f t="shared" si="35"/>
        <v>39.269999999999996</v>
      </c>
      <c r="T281" s="22">
        <f t="shared" si="36"/>
        <v>11.9</v>
      </c>
      <c r="U281" s="22">
        <f t="shared" si="37"/>
        <v>37.784999999999997</v>
      </c>
      <c r="V281" s="22">
        <f t="shared" si="38"/>
        <v>11.9</v>
      </c>
      <c r="W281" s="22">
        <v>24.56898</v>
      </c>
      <c r="X281" s="22">
        <v>112.10366</v>
      </c>
      <c r="Y281" s="22">
        <f t="shared" si="39"/>
        <v>71.599999999999994</v>
      </c>
      <c r="Z281" s="22">
        <v>22</v>
      </c>
      <c r="AA281" s="22">
        <v>7</v>
      </c>
      <c r="AB281" s="36" t="s">
        <v>36</v>
      </c>
      <c r="AC281" s="22">
        <v>15</v>
      </c>
      <c r="AD281" s="42"/>
    </row>
    <row r="282" spans="1:30">
      <c r="A282" s="22" t="s">
        <v>42</v>
      </c>
      <c r="B282" s="22" t="s">
        <v>31</v>
      </c>
      <c r="C282" s="31">
        <v>40829</v>
      </c>
      <c r="D282" s="22">
        <v>2011</v>
      </c>
      <c r="E282" s="32">
        <v>0.44097222222222227</v>
      </c>
      <c r="F282" s="32">
        <v>0.4513888888888889</v>
      </c>
      <c r="G282" s="25">
        <f t="shared" si="32"/>
        <v>1.041666666666663E-2</v>
      </c>
      <c r="K282" s="22">
        <v>2</v>
      </c>
      <c r="L282" s="22" t="s">
        <v>32</v>
      </c>
      <c r="M282" s="21" t="s">
        <v>33</v>
      </c>
      <c r="O282" s="22">
        <f t="shared" si="33"/>
        <v>36.299999999999997</v>
      </c>
      <c r="P282" s="22">
        <v>11</v>
      </c>
      <c r="Q282" s="22">
        <f t="shared" si="34"/>
        <v>39.269999999999996</v>
      </c>
      <c r="R282" s="22">
        <v>11.9</v>
      </c>
      <c r="S282" s="22">
        <f t="shared" si="35"/>
        <v>39.269999999999996</v>
      </c>
      <c r="T282" s="22">
        <f t="shared" si="36"/>
        <v>11.9</v>
      </c>
      <c r="U282" s="22">
        <f t="shared" si="37"/>
        <v>37.784999999999997</v>
      </c>
      <c r="V282" s="22">
        <f t="shared" si="38"/>
        <v>11.9</v>
      </c>
      <c r="W282" s="22">
        <v>24.56898</v>
      </c>
      <c r="X282" s="22">
        <v>112.10366</v>
      </c>
      <c r="Y282" s="22">
        <f t="shared" si="39"/>
        <v>71.599999999999994</v>
      </c>
      <c r="Z282" s="22">
        <v>22</v>
      </c>
      <c r="AA282" s="22">
        <v>7</v>
      </c>
      <c r="AB282" s="36" t="s">
        <v>36</v>
      </c>
      <c r="AC282" s="22">
        <v>15</v>
      </c>
      <c r="AD282" s="42"/>
    </row>
    <row r="283" spans="1:30">
      <c r="A283" s="22" t="s">
        <v>42</v>
      </c>
      <c r="B283" s="22" t="s">
        <v>31</v>
      </c>
      <c r="C283" s="31">
        <v>40829</v>
      </c>
      <c r="D283" s="22">
        <v>2011</v>
      </c>
      <c r="E283" s="32">
        <v>0.44097222222222227</v>
      </c>
      <c r="F283" s="32">
        <v>0.4513888888888889</v>
      </c>
      <c r="G283" s="25">
        <f t="shared" si="32"/>
        <v>1.041666666666663E-2</v>
      </c>
      <c r="K283" s="22">
        <v>2</v>
      </c>
      <c r="L283" s="22" t="s">
        <v>32</v>
      </c>
      <c r="M283" s="21" t="s">
        <v>33</v>
      </c>
      <c r="O283" s="22">
        <f t="shared" si="33"/>
        <v>36.299999999999997</v>
      </c>
      <c r="P283" s="22">
        <v>11</v>
      </c>
      <c r="Q283" s="22">
        <f t="shared" si="34"/>
        <v>39.269999999999996</v>
      </c>
      <c r="R283" s="22">
        <v>11.9</v>
      </c>
      <c r="S283" s="22">
        <f t="shared" si="35"/>
        <v>39.269999999999996</v>
      </c>
      <c r="T283" s="22">
        <f t="shared" si="36"/>
        <v>11.9</v>
      </c>
      <c r="U283" s="22">
        <f t="shared" si="37"/>
        <v>37.784999999999997</v>
      </c>
      <c r="V283" s="22">
        <f t="shared" si="38"/>
        <v>11.9</v>
      </c>
      <c r="W283" s="22">
        <v>24.56898</v>
      </c>
      <c r="X283" s="22">
        <v>112.10366</v>
      </c>
      <c r="Y283" s="22">
        <f t="shared" si="39"/>
        <v>71.599999999999994</v>
      </c>
      <c r="Z283" s="22">
        <v>22</v>
      </c>
      <c r="AA283" s="22">
        <v>7</v>
      </c>
      <c r="AB283" s="36" t="s">
        <v>36</v>
      </c>
      <c r="AC283" s="22">
        <v>20</v>
      </c>
      <c r="AD283" s="42"/>
    </row>
    <row r="284" spans="1:30">
      <c r="A284" s="22" t="s">
        <v>42</v>
      </c>
      <c r="B284" s="22" t="s">
        <v>31</v>
      </c>
      <c r="C284" s="31">
        <v>40829</v>
      </c>
      <c r="D284" s="22">
        <v>2011</v>
      </c>
      <c r="E284" s="32">
        <v>0.44097222222222227</v>
      </c>
      <c r="F284" s="32">
        <v>0.4513888888888889</v>
      </c>
      <c r="G284" s="25">
        <f t="shared" si="32"/>
        <v>1.041666666666663E-2</v>
      </c>
      <c r="K284" s="22">
        <v>2</v>
      </c>
      <c r="L284" s="22" t="s">
        <v>32</v>
      </c>
      <c r="M284" s="21" t="s">
        <v>33</v>
      </c>
      <c r="O284" s="22">
        <f t="shared" si="33"/>
        <v>36.299999999999997</v>
      </c>
      <c r="P284" s="22">
        <v>11</v>
      </c>
      <c r="Q284" s="22">
        <f t="shared" si="34"/>
        <v>39.269999999999996</v>
      </c>
      <c r="R284" s="22">
        <v>11.9</v>
      </c>
      <c r="S284" s="22">
        <f t="shared" si="35"/>
        <v>39.269999999999996</v>
      </c>
      <c r="T284" s="22">
        <f t="shared" si="36"/>
        <v>11.9</v>
      </c>
      <c r="U284" s="22">
        <f t="shared" si="37"/>
        <v>37.784999999999997</v>
      </c>
      <c r="V284" s="22">
        <f t="shared" si="38"/>
        <v>11.9</v>
      </c>
      <c r="W284" s="22">
        <v>24.56898</v>
      </c>
      <c r="X284" s="22">
        <v>112.10366</v>
      </c>
      <c r="Y284" s="22">
        <f t="shared" si="39"/>
        <v>71.599999999999994</v>
      </c>
      <c r="Z284" s="22">
        <v>22</v>
      </c>
      <c r="AA284" s="22">
        <v>7</v>
      </c>
      <c r="AB284" s="36" t="s">
        <v>36</v>
      </c>
      <c r="AC284" s="22">
        <v>20</v>
      </c>
      <c r="AD284" s="42"/>
    </row>
    <row r="285" spans="1:30">
      <c r="A285" s="22" t="s">
        <v>42</v>
      </c>
      <c r="B285" s="22" t="s">
        <v>31</v>
      </c>
      <c r="C285" s="31">
        <v>40829</v>
      </c>
      <c r="D285" s="22">
        <v>2011</v>
      </c>
      <c r="E285" s="32">
        <v>0.44097222222222227</v>
      </c>
      <c r="F285" s="32">
        <v>0.4513888888888889</v>
      </c>
      <c r="G285" s="25">
        <f t="shared" si="32"/>
        <v>1.041666666666663E-2</v>
      </c>
      <c r="K285" s="22">
        <v>2</v>
      </c>
      <c r="L285" s="22" t="s">
        <v>32</v>
      </c>
      <c r="M285" s="21" t="s">
        <v>33</v>
      </c>
      <c r="O285" s="22">
        <f t="shared" si="33"/>
        <v>36.299999999999997</v>
      </c>
      <c r="P285" s="22">
        <v>11</v>
      </c>
      <c r="Q285" s="22">
        <f t="shared" si="34"/>
        <v>39.269999999999996</v>
      </c>
      <c r="R285" s="22">
        <v>11.9</v>
      </c>
      <c r="S285" s="22">
        <f t="shared" si="35"/>
        <v>39.269999999999996</v>
      </c>
      <c r="T285" s="22">
        <f t="shared" si="36"/>
        <v>11.9</v>
      </c>
      <c r="U285" s="22">
        <f t="shared" si="37"/>
        <v>37.784999999999997</v>
      </c>
      <c r="V285" s="22">
        <f t="shared" si="38"/>
        <v>11.9</v>
      </c>
      <c r="W285" s="22">
        <v>24.56898</v>
      </c>
      <c r="X285" s="22">
        <v>112.10366</v>
      </c>
      <c r="Y285" s="22">
        <f t="shared" si="39"/>
        <v>71.599999999999994</v>
      </c>
      <c r="Z285" s="22">
        <v>22</v>
      </c>
      <c r="AA285" s="22">
        <v>7</v>
      </c>
      <c r="AB285" s="36" t="s">
        <v>36</v>
      </c>
      <c r="AC285" s="22">
        <v>20</v>
      </c>
      <c r="AD285" s="42"/>
    </row>
    <row r="286" spans="1:30">
      <c r="A286" s="22" t="s">
        <v>42</v>
      </c>
      <c r="B286" s="22" t="s">
        <v>31</v>
      </c>
      <c r="C286" s="31">
        <v>40829</v>
      </c>
      <c r="D286" s="22">
        <v>2011</v>
      </c>
      <c r="E286" s="32">
        <v>0.44097222222222227</v>
      </c>
      <c r="F286" s="32">
        <v>0.4513888888888889</v>
      </c>
      <c r="G286" s="25">
        <f t="shared" si="32"/>
        <v>1.041666666666663E-2</v>
      </c>
      <c r="K286" s="22">
        <v>2</v>
      </c>
      <c r="L286" s="22" t="s">
        <v>32</v>
      </c>
      <c r="M286" s="21" t="s">
        <v>33</v>
      </c>
      <c r="O286" s="22">
        <f t="shared" si="33"/>
        <v>36.299999999999997</v>
      </c>
      <c r="P286" s="22">
        <v>11</v>
      </c>
      <c r="Q286" s="22">
        <f t="shared" si="34"/>
        <v>39.269999999999996</v>
      </c>
      <c r="R286" s="22">
        <v>11.9</v>
      </c>
      <c r="S286" s="22">
        <f t="shared" si="35"/>
        <v>39.269999999999996</v>
      </c>
      <c r="T286" s="22">
        <f t="shared" si="36"/>
        <v>11.9</v>
      </c>
      <c r="U286" s="22">
        <f t="shared" si="37"/>
        <v>37.784999999999997</v>
      </c>
      <c r="V286" s="22">
        <f t="shared" si="38"/>
        <v>11.9</v>
      </c>
      <c r="W286" s="22">
        <v>24.56898</v>
      </c>
      <c r="X286" s="22">
        <v>112.10366</v>
      </c>
      <c r="Y286" s="22">
        <f t="shared" si="39"/>
        <v>71.599999999999994</v>
      </c>
      <c r="Z286" s="22">
        <v>22</v>
      </c>
      <c r="AA286" s="22">
        <v>7</v>
      </c>
      <c r="AB286" s="36" t="s">
        <v>36</v>
      </c>
      <c r="AC286" s="22">
        <v>20</v>
      </c>
      <c r="AD286" s="42"/>
    </row>
    <row r="287" spans="1:30">
      <c r="A287" s="22" t="s">
        <v>42</v>
      </c>
      <c r="B287" s="22" t="s">
        <v>31</v>
      </c>
      <c r="C287" s="31">
        <v>40829</v>
      </c>
      <c r="D287" s="22">
        <v>2011</v>
      </c>
      <c r="E287" s="32">
        <v>0.44097222222222227</v>
      </c>
      <c r="F287" s="32">
        <v>0.4513888888888889</v>
      </c>
      <c r="G287" s="25">
        <f t="shared" si="32"/>
        <v>1.041666666666663E-2</v>
      </c>
      <c r="K287" s="22">
        <v>2</v>
      </c>
      <c r="L287" s="22" t="s">
        <v>32</v>
      </c>
      <c r="M287" s="21" t="s">
        <v>33</v>
      </c>
      <c r="O287" s="22">
        <f t="shared" si="33"/>
        <v>36.299999999999997</v>
      </c>
      <c r="P287" s="22">
        <v>11</v>
      </c>
      <c r="Q287" s="22">
        <f t="shared" si="34"/>
        <v>39.269999999999996</v>
      </c>
      <c r="R287" s="22">
        <v>11.9</v>
      </c>
      <c r="S287" s="22">
        <f t="shared" si="35"/>
        <v>39.269999999999996</v>
      </c>
      <c r="T287" s="22">
        <f t="shared" si="36"/>
        <v>11.9</v>
      </c>
      <c r="U287" s="22">
        <f t="shared" si="37"/>
        <v>37.784999999999997</v>
      </c>
      <c r="V287" s="22">
        <f t="shared" si="38"/>
        <v>11.9</v>
      </c>
      <c r="W287" s="22">
        <v>24.56898</v>
      </c>
      <c r="X287" s="22">
        <v>112.10366</v>
      </c>
      <c r="Y287" s="22">
        <f t="shared" si="39"/>
        <v>71.599999999999994</v>
      </c>
      <c r="Z287" s="22">
        <v>22</v>
      </c>
      <c r="AA287" s="22">
        <v>7</v>
      </c>
      <c r="AB287" s="36" t="s">
        <v>36</v>
      </c>
      <c r="AC287" s="22">
        <v>20</v>
      </c>
      <c r="AD287" s="42"/>
    </row>
    <row r="288" spans="1:30">
      <c r="A288" s="22" t="s">
        <v>42</v>
      </c>
      <c r="B288" s="22" t="s">
        <v>31</v>
      </c>
      <c r="C288" s="31">
        <v>40829</v>
      </c>
      <c r="D288" s="22">
        <v>2011</v>
      </c>
      <c r="E288" s="32">
        <v>0.44097222222222227</v>
      </c>
      <c r="F288" s="32">
        <v>0.4513888888888889</v>
      </c>
      <c r="G288" s="25">
        <f t="shared" si="32"/>
        <v>1.041666666666663E-2</v>
      </c>
      <c r="K288" s="22">
        <v>2</v>
      </c>
      <c r="L288" s="22" t="s">
        <v>32</v>
      </c>
      <c r="M288" s="21" t="s">
        <v>33</v>
      </c>
      <c r="O288" s="22">
        <f t="shared" si="33"/>
        <v>36.299999999999997</v>
      </c>
      <c r="P288" s="22">
        <v>11</v>
      </c>
      <c r="Q288" s="22">
        <f t="shared" si="34"/>
        <v>39.269999999999996</v>
      </c>
      <c r="R288" s="22">
        <v>11.9</v>
      </c>
      <c r="S288" s="22">
        <f t="shared" si="35"/>
        <v>39.269999999999996</v>
      </c>
      <c r="T288" s="22">
        <f t="shared" si="36"/>
        <v>11.9</v>
      </c>
      <c r="U288" s="22">
        <f t="shared" si="37"/>
        <v>37.784999999999997</v>
      </c>
      <c r="V288" s="22">
        <f t="shared" si="38"/>
        <v>11.9</v>
      </c>
      <c r="W288" s="22">
        <v>24.56898</v>
      </c>
      <c r="X288" s="22">
        <v>112.10366</v>
      </c>
      <c r="Y288" s="22">
        <f t="shared" si="39"/>
        <v>71.599999999999994</v>
      </c>
      <c r="Z288" s="22">
        <v>22</v>
      </c>
      <c r="AA288" s="22">
        <v>7</v>
      </c>
      <c r="AB288" s="36" t="s">
        <v>36</v>
      </c>
      <c r="AC288" s="22">
        <v>20</v>
      </c>
      <c r="AD288" s="42"/>
    </row>
    <row r="289" spans="1:30">
      <c r="A289" s="22" t="s">
        <v>42</v>
      </c>
      <c r="B289" s="22" t="s">
        <v>31</v>
      </c>
      <c r="C289" s="31">
        <v>40829</v>
      </c>
      <c r="D289" s="22">
        <v>2011</v>
      </c>
      <c r="E289" s="32">
        <v>0.44097222222222227</v>
      </c>
      <c r="F289" s="32">
        <v>0.4513888888888889</v>
      </c>
      <c r="G289" s="25">
        <f t="shared" si="32"/>
        <v>1.041666666666663E-2</v>
      </c>
      <c r="K289" s="22">
        <v>2</v>
      </c>
      <c r="L289" s="22" t="s">
        <v>32</v>
      </c>
      <c r="M289" s="21" t="s">
        <v>33</v>
      </c>
      <c r="O289" s="22">
        <f t="shared" si="33"/>
        <v>36.299999999999997</v>
      </c>
      <c r="P289" s="22">
        <v>11</v>
      </c>
      <c r="Q289" s="22">
        <f t="shared" si="34"/>
        <v>39.269999999999996</v>
      </c>
      <c r="R289" s="22">
        <v>11.9</v>
      </c>
      <c r="S289" s="22">
        <f t="shared" si="35"/>
        <v>39.269999999999996</v>
      </c>
      <c r="T289" s="22">
        <f t="shared" si="36"/>
        <v>11.9</v>
      </c>
      <c r="U289" s="22">
        <f t="shared" si="37"/>
        <v>37.784999999999997</v>
      </c>
      <c r="V289" s="22">
        <f t="shared" si="38"/>
        <v>11.9</v>
      </c>
      <c r="W289" s="22">
        <v>24.56898</v>
      </c>
      <c r="X289" s="22">
        <v>112.10366</v>
      </c>
      <c r="Y289" s="22">
        <f t="shared" si="39"/>
        <v>71.599999999999994</v>
      </c>
      <c r="Z289" s="22">
        <v>22</v>
      </c>
      <c r="AA289" s="22">
        <v>7</v>
      </c>
      <c r="AB289" s="36" t="s">
        <v>36</v>
      </c>
      <c r="AC289" s="22">
        <v>20</v>
      </c>
      <c r="AD289" s="42"/>
    </row>
    <row r="290" spans="1:30">
      <c r="A290" s="22" t="s">
        <v>42</v>
      </c>
      <c r="B290" s="22" t="s">
        <v>31</v>
      </c>
      <c r="C290" s="31">
        <v>40829</v>
      </c>
      <c r="D290" s="22">
        <v>2011</v>
      </c>
      <c r="E290" s="32">
        <v>0.44097222222222227</v>
      </c>
      <c r="F290" s="32">
        <v>0.4513888888888889</v>
      </c>
      <c r="G290" s="25">
        <f t="shared" si="32"/>
        <v>1.041666666666663E-2</v>
      </c>
      <c r="K290" s="22">
        <v>2</v>
      </c>
      <c r="L290" s="22" t="s">
        <v>32</v>
      </c>
      <c r="M290" s="21" t="s">
        <v>33</v>
      </c>
      <c r="O290" s="22">
        <f t="shared" si="33"/>
        <v>36.299999999999997</v>
      </c>
      <c r="P290" s="22">
        <v>11</v>
      </c>
      <c r="Q290" s="22">
        <f t="shared" si="34"/>
        <v>39.269999999999996</v>
      </c>
      <c r="R290" s="22">
        <v>11.9</v>
      </c>
      <c r="S290" s="22">
        <f t="shared" si="35"/>
        <v>39.269999999999996</v>
      </c>
      <c r="T290" s="22">
        <f t="shared" si="36"/>
        <v>11.9</v>
      </c>
      <c r="U290" s="22">
        <f t="shared" si="37"/>
        <v>37.784999999999997</v>
      </c>
      <c r="V290" s="22">
        <f t="shared" si="38"/>
        <v>11.9</v>
      </c>
      <c r="W290" s="22">
        <v>24.56898</v>
      </c>
      <c r="X290" s="22">
        <v>112.10366</v>
      </c>
      <c r="Y290" s="22">
        <f t="shared" si="39"/>
        <v>71.599999999999994</v>
      </c>
      <c r="Z290" s="22">
        <v>22</v>
      </c>
      <c r="AA290" s="22">
        <v>7</v>
      </c>
      <c r="AB290" s="36" t="s">
        <v>36</v>
      </c>
      <c r="AC290" s="22">
        <v>20</v>
      </c>
      <c r="AD290" s="42"/>
    </row>
    <row r="291" spans="1:30">
      <c r="A291" s="22" t="s">
        <v>42</v>
      </c>
      <c r="B291" s="22" t="s">
        <v>31</v>
      </c>
      <c r="C291" s="31">
        <v>40829</v>
      </c>
      <c r="D291" s="22">
        <v>2011</v>
      </c>
      <c r="E291" s="32">
        <v>0.44097222222222227</v>
      </c>
      <c r="F291" s="32">
        <v>0.4513888888888889</v>
      </c>
      <c r="G291" s="25">
        <f t="shared" si="32"/>
        <v>1.041666666666663E-2</v>
      </c>
      <c r="K291" s="22">
        <v>2</v>
      </c>
      <c r="L291" s="22" t="s">
        <v>32</v>
      </c>
      <c r="M291" s="21" t="s">
        <v>33</v>
      </c>
      <c r="O291" s="22">
        <f t="shared" si="33"/>
        <v>36.299999999999997</v>
      </c>
      <c r="P291" s="22">
        <v>11</v>
      </c>
      <c r="Q291" s="22">
        <f t="shared" si="34"/>
        <v>39.269999999999996</v>
      </c>
      <c r="R291" s="22">
        <v>11.9</v>
      </c>
      <c r="S291" s="22">
        <f t="shared" si="35"/>
        <v>39.269999999999996</v>
      </c>
      <c r="T291" s="22">
        <f t="shared" si="36"/>
        <v>11.9</v>
      </c>
      <c r="U291" s="22">
        <f t="shared" si="37"/>
        <v>37.784999999999997</v>
      </c>
      <c r="V291" s="22">
        <f t="shared" si="38"/>
        <v>11.9</v>
      </c>
      <c r="W291" s="22">
        <v>24.56898</v>
      </c>
      <c r="X291" s="22">
        <v>112.10366</v>
      </c>
      <c r="Y291" s="22">
        <f t="shared" si="39"/>
        <v>71.599999999999994</v>
      </c>
      <c r="Z291" s="22">
        <v>22</v>
      </c>
      <c r="AA291" s="22">
        <v>7</v>
      </c>
      <c r="AB291" s="36" t="s">
        <v>36</v>
      </c>
      <c r="AC291" s="22">
        <v>20</v>
      </c>
      <c r="AD291" s="42"/>
    </row>
    <row r="292" spans="1:30">
      <c r="A292" s="22" t="s">
        <v>42</v>
      </c>
      <c r="B292" s="22" t="s">
        <v>31</v>
      </c>
      <c r="C292" s="31">
        <v>40829</v>
      </c>
      <c r="D292" s="22">
        <v>2011</v>
      </c>
      <c r="E292" s="32">
        <v>0.44097222222222227</v>
      </c>
      <c r="F292" s="32">
        <v>0.4513888888888889</v>
      </c>
      <c r="G292" s="25">
        <f t="shared" si="32"/>
        <v>1.041666666666663E-2</v>
      </c>
      <c r="K292" s="22">
        <v>2</v>
      </c>
      <c r="L292" s="22" t="s">
        <v>32</v>
      </c>
      <c r="M292" s="21" t="s">
        <v>33</v>
      </c>
      <c r="O292" s="22">
        <f t="shared" si="33"/>
        <v>36.299999999999997</v>
      </c>
      <c r="P292" s="22">
        <v>11</v>
      </c>
      <c r="Q292" s="22">
        <f t="shared" si="34"/>
        <v>39.269999999999996</v>
      </c>
      <c r="R292" s="22">
        <v>11.9</v>
      </c>
      <c r="S292" s="22">
        <f t="shared" si="35"/>
        <v>39.269999999999996</v>
      </c>
      <c r="T292" s="22">
        <f t="shared" si="36"/>
        <v>11.9</v>
      </c>
      <c r="U292" s="22">
        <f t="shared" si="37"/>
        <v>37.784999999999997</v>
      </c>
      <c r="V292" s="22">
        <f t="shared" si="38"/>
        <v>11.9</v>
      </c>
      <c r="W292" s="22">
        <v>24.56898</v>
      </c>
      <c r="X292" s="22">
        <v>112.10366</v>
      </c>
      <c r="Y292" s="22">
        <f t="shared" si="39"/>
        <v>71.599999999999994</v>
      </c>
      <c r="Z292" s="22">
        <v>22</v>
      </c>
      <c r="AA292" s="22">
        <v>7</v>
      </c>
      <c r="AB292" s="36" t="s">
        <v>36</v>
      </c>
      <c r="AC292" s="22">
        <v>20</v>
      </c>
      <c r="AD292" s="42"/>
    </row>
    <row r="293" spans="1:30">
      <c r="A293" s="22" t="s">
        <v>42</v>
      </c>
      <c r="B293" s="22" t="s">
        <v>31</v>
      </c>
      <c r="C293" s="31">
        <v>40829</v>
      </c>
      <c r="D293" s="22">
        <v>2011</v>
      </c>
      <c r="E293" s="32">
        <v>0.44097222222222227</v>
      </c>
      <c r="F293" s="32">
        <v>0.4513888888888889</v>
      </c>
      <c r="G293" s="25">
        <f t="shared" si="32"/>
        <v>1.041666666666663E-2</v>
      </c>
      <c r="K293" s="22">
        <v>2</v>
      </c>
      <c r="L293" s="22" t="s">
        <v>32</v>
      </c>
      <c r="M293" s="21" t="s">
        <v>33</v>
      </c>
      <c r="O293" s="22">
        <f t="shared" si="33"/>
        <v>36.299999999999997</v>
      </c>
      <c r="P293" s="22">
        <v>11</v>
      </c>
      <c r="Q293" s="22">
        <f t="shared" si="34"/>
        <v>39.269999999999996</v>
      </c>
      <c r="R293" s="22">
        <v>11.9</v>
      </c>
      <c r="S293" s="22">
        <f t="shared" si="35"/>
        <v>39.269999999999996</v>
      </c>
      <c r="T293" s="22">
        <f t="shared" si="36"/>
        <v>11.9</v>
      </c>
      <c r="U293" s="22">
        <f t="shared" si="37"/>
        <v>37.784999999999997</v>
      </c>
      <c r="V293" s="22">
        <f t="shared" si="38"/>
        <v>11.9</v>
      </c>
      <c r="W293" s="22">
        <v>24.56898</v>
      </c>
      <c r="X293" s="22">
        <v>112.10366</v>
      </c>
      <c r="Y293" s="22">
        <f t="shared" si="39"/>
        <v>71.599999999999994</v>
      </c>
      <c r="Z293" s="22">
        <v>22</v>
      </c>
      <c r="AA293" s="22">
        <v>7</v>
      </c>
      <c r="AB293" s="36" t="s">
        <v>36</v>
      </c>
      <c r="AC293" s="22">
        <v>20</v>
      </c>
      <c r="AD293" s="42"/>
    </row>
    <row r="294" spans="1:30">
      <c r="A294" s="22" t="s">
        <v>42</v>
      </c>
      <c r="B294" s="22" t="s">
        <v>31</v>
      </c>
      <c r="C294" s="31">
        <v>40829</v>
      </c>
      <c r="D294" s="22">
        <v>2011</v>
      </c>
      <c r="E294" s="32">
        <v>0.44097222222222227</v>
      </c>
      <c r="F294" s="32">
        <v>0.4513888888888889</v>
      </c>
      <c r="G294" s="25">
        <f t="shared" si="32"/>
        <v>1.041666666666663E-2</v>
      </c>
      <c r="K294" s="22">
        <v>2</v>
      </c>
      <c r="L294" s="22" t="s">
        <v>32</v>
      </c>
      <c r="M294" s="21" t="s">
        <v>33</v>
      </c>
      <c r="O294" s="22">
        <f t="shared" si="33"/>
        <v>36.299999999999997</v>
      </c>
      <c r="P294" s="22">
        <v>11</v>
      </c>
      <c r="Q294" s="22">
        <f t="shared" si="34"/>
        <v>39.269999999999996</v>
      </c>
      <c r="R294" s="22">
        <v>11.9</v>
      </c>
      <c r="S294" s="22">
        <f t="shared" si="35"/>
        <v>39.269999999999996</v>
      </c>
      <c r="T294" s="22">
        <f t="shared" si="36"/>
        <v>11.9</v>
      </c>
      <c r="U294" s="22">
        <f t="shared" si="37"/>
        <v>37.784999999999997</v>
      </c>
      <c r="V294" s="22">
        <f t="shared" si="38"/>
        <v>11.9</v>
      </c>
      <c r="W294" s="22">
        <v>24.56898</v>
      </c>
      <c r="X294" s="22">
        <v>112.10366</v>
      </c>
      <c r="Y294" s="22">
        <f t="shared" si="39"/>
        <v>71.599999999999994</v>
      </c>
      <c r="Z294" s="22">
        <v>22</v>
      </c>
      <c r="AA294" s="22">
        <v>7</v>
      </c>
      <c r="AB294" s="36" t="s">
        <v>36</v>
      </c>
      <c r="AC294" s="22">
        <v>20</v>
      </c>
      <c r="AD294" s="42"/>
    </row>
    <row r="295" spans="1:30">
      <c r="A295" s="22" t="s">
        <v>42</v>
      </c>
      <c r="B295" s="22" t="s">
        <v>31</v>
      </c>
      <c r="C295" s="31">
        <v>40829</v>
      </c>
      <c r="D295" s="22">
        <v>2011</v>
      </c>
      <c r="E295" s="32">
        <v>0.44097222222222227</v>
      </c>
      <c r="F295" s="32">
        <v>0.4513888888888889</v>
      </c>
      <c r="G295" s="25">
        <f t="shared" si="32"/>
        <v>1.041666666666663E-2</v>
      </c>
      <c r="K295" s="22">
        <v>2</v>
      </c>
      <c r="L295" s="22" t="s">
        <v>32</v>
      </c>
      <c r="M295" s="21" t="s">
        <v>33</v>
      </c>
      <c r="O295" s="22">
        <f t="shared" si="33"/>
        <v>36.299999999999997</v>
      </c>
      <c r="P295" s="22">
        <v>11</v>
      </c>
      <c r="Q295" s="22">
        <f t="shared" si="34"/>
        <v>39.269999999999996</v>
      </c>
      <c r="R295" s="22">
        <v>11.9</v>
      </c>
      <c r="S295" s="22">
        <f t="shared" si="35"/>
        <v>39.269999999999996</v>
      </c>
      <c r="T295" s="22">
        <f t="shared" si="36"/>
        <v>11.9</v>
      </c>
      <c r="U295" s="22">
        <f t="shared" si="37"/>
        <v>37.784999999999997</v>
      </c>
      <c r="V295" s="22">
        <f t="shared" si="38"/>
        <v>11.9</v>
      </c>
      <c r="W295" s="22">
        <v>24.56898</v>
      </c>
      <c r="X295" s="22">
        <v>112.10366</v>
      </c>
      <c r="Y295" s="22">
        <f t="shared" si="39"/>
        <v>71.599999999999994</v>
      </c>
      <c r="Z295" s="22">
        <v>22</v>
      </c>
      <c r="AA295" s="22">
        <v>7</v>
      </c>
      <c r="AB295" s="36" t="s">
        <v>36</v>
      </c>
      <c r="AC295" s="22">
        <v>20</v>
      </c>
      <c r="AD295" s="42"/>
    </row>
    <row r="296" spans="1:30">
      <c r="A296" s="22" t="s">
        <v>42</v>
      </c>
      <c r="B296" s="22" t="s">
        <v>31</v>
      </c>
      <c r="C296" s="31">
        <v>40829</v>
      </c>
      <c r="D296" s="22">
        <v>2011</v>
      </c>
      <c r="E296" s="32">
        <v>0.44097222222222227</v>
      </c>
      <c r="F296" s="32">
        <v>0.4513888888888889</v>
      </c>
      <c r="G296" s="25">
        <f t="shared" si="32"/>
        <v>1.041666666666663E-2</v>
      </c>
      <c r="K296" s="22">
        <v>2</v>
      </c>
      <c r="L296" s="22" t="s">
        <v>32</v>
      </c>
      <c r="M296" s="21" t="s">
        <v>33</v>
      </c>
      <c r="O296" s="22">
        <f t="shared" si="33"/>
        <v>36.299999999999997</v>
      </c>
      <c r="P296" s="22">
        <v>11</v>
      </c>
      <c r="Q296" s="22">
        <f t="shared" si="34"/>
        <v>39.269999999999996</v>
      </c>
      <c r="R296" s="22">
        <v>11.9</v>
      </c>
      <c r="S296" s="22">
        <f t="shared" si="35"/>
        <v>39.269999999999996</v>
      </c>
      <c r="T296" s="22">
        <f t="shared" si="36"/>
        <v>11.9</v>
      </c>
      <c r="U296" s="22">
        <f t="shared" si="37"/>
        <v>37.784999999999997</v>
      </c>
      <c r="V296" s="22">
        <f t="shared" si="38"/>
        <v>11.9</v>
      </c>
      <c r="W296" s="22">
        <v>24.56898</v>
      </c>
      <c r="X296" s="22">
        <v>112.10366</v>
      </c>
      <c r="Y296" s="22">
        <f t="shared" si="39"/>
        <v>71.599999999999994</v>
      </c>
      <c r="Z296" s="22">
        <v>22</v>
      </c>
      <c r="AA296" s="22">
        <v>7</v>
      </c>
      <c r="AB296" s="36" t="s">
        <v>36</v>
      </c>
      <c r="AC296" s="22">
        <v>20</v>
      </c>
      <c r="AD296" s="42"/>
    </row>
    <row r="297" spans="1:30">
      <c r="A297" s="22" t="s">
        <v>42</v>
      </c>
      <c r="B297" s="22" t="s">
        <v>31</v>
      </c>
      <c r="C297" s="31">
        <v>40829</v>
      </c>
      <c r="D297" s="22">
        <v>2011</v>
      </c>
      <c r="E297" s="32">
        <v>0.44097222222222227</v>
      </c>
      <c r="F297" s="32">
        <v>0.4513888888888889</v>
      </c>
      <c r="G297" s="25">
        <f t="shared" si="32"/>
        <v>1.041666666666663E-2</v>
      </c>
      <c r="K297" s="22">
        <v>2</v>
      </c>
      <c r="L297" s="22" t="s">
        <v>32</v>
      </c>
      <c r="M297" s="21" t="s">
        <v>33</v>
      </c>
      <c r="O297" s="22">
        <f t="shared" si="33"/>
        <v>36.299999999999997</v>
      </c>
      <c r="P297" s="22">
        <v>11</v>
      </c>
      <c r="Q297" s="22">
        <f t="shared" si="34"/>
        <v>39.269999999999996</v>
      </c>
      <c r="R297" s="22">
        <v>11.9</v>
      </c>
      <c r="S297" s="22">
        <f t="shared" si="35"/>
        <v>39.269999999999996</v>
      </c>
      <c r="T297" s="22">
        <f t="shared" si="36"/>
        <v>11.9</v>
      </c>
      <c r="U297" s="22">
        <f t="shared" si="37"/>
        <v>37.784999999999997</v>
      </c>
      <c r="V297" s="22">
        <f t="shared" si="38"/>
        <v>11.9</v>
      </c>
      <c r="W297" s="22">
        <v>24.56898</v>
      </c>
      <c r="X297" s="22">
        <v>112.10366</v>
      </c>
      <c r="Y297" s="22">
        <f t="shared" si="39"/>
        <v>71.599999999999994</v>
      </c>
      <c r="Z297" s="22">
        <v>22</v>
      </c>
      <c r="AA297" s="22">
        <v>7</v>
      </c>
      <c r="AB297" s="36" t="s">
        <v>36</v>
      </c>
      <c r="AC297" s="22">
        <v>20</v>
      </c>
      <c r="AD297" s="42"/>
    </row>
    <row r="298" spans="1:30">
      <c r="A298" s="22" t="s">
        <v>42</v>
      </c>
      <c r="B298" s="22" t="s">
        <v>31</v>
      </c>
      <c r="C298" s="31">
        <v>40829</v>
      </c>
      <c r="D298" s="22">
        <v>2011</v>
      </c>
      <c r="E298" s="32">
        <v>0.44097222222222227</v>
      </c>
      <c r="F298" s="32">
        <v>0.4513888888888889</v>
      </c>
      <c r="G298" s="25">
        <f t="shared" si="32"/>
        <v>1.041666666666663E-2</v>
      </c>
      <c r="K298" s="22">
        <v>2</v>
      </c>
      <c r="L298" s="22" t="s">
        <v>32</v>
      </c>
      <c r="M298" s="21" t="s">
        <v>33</v>
      </c>
      <c r="O298" s="22">
        <f t="shared" si="33"/>
        <v>36.299999999999997</v>
      </c>
      <c r="P298" s="22">
        <v>11</v>
      </c>
      <c r="Q298" s="22">
        <f t="shared" si="34"/>
        <v>39.269999999999996</v>
      </c>
      <c r="R298" s="22">
        <v>11.9</v>
      </c>
      <c r="S298" s="22">
        <f t="shared" si="35"/>
        <v>39.269999999999996</v>
      </c>
      <c r="T298" s="22">
        <f t="shared" si="36"/>
        <v>11.9</v>
      </c>
      <c r="U298" s="22">
        <f t="shared" si="37"/>
        <v>37.784999999999997</v>
      </c>
      <c r="V298" s="22">
        <f t="shared" si="38"/>
        <v>11.9</v>
      </c>
      <c r="W298" s="22">
        <v>24.56898</v>
      </c>
      <c r="X298" s="22">
        <v>112.10366</v>
      </c>
      <c r="Y298" s="22">
        <f t="shared" si="39"/>
        <v>71.599999999999994</v>
      </c>
      <c r="Z298" s="22">
        <v>22</v>
      </c>
      <c r="AA298" s="22">
        <v>7</v>
      </c>
      <c r="AB298" s="36" t="s">
        <v>36</v>
      </c>
      <c r="AC298" s="22">
        <v>20</v>
      </c>
      <c r="AD298" s="42"/>
    </row>
    <row r="299" spans="1:30">
      <c r="A299" s="22" t="s">
        <v>42</v>
      </c>
      <c r="B299" s="22" t="s">
        <v>31</v>
      </c>
      <c r="C299" s="31">
        <v>40829</v>
      </c>
      <c r="D299" s="22">
        <v>2011</v>
      </c>
      <c r="E299" s="32">
        <v>0.44097222222222227</v>
      </c>
      <c r="F299" s="32">
        <v>0.4513888888888889</v>
      </c>
      <c r="G299" s="25">
        <f t="shared" si="32"/>
        <v>1.041666666666663E-2</v>
      </c>
      <c r="K299" s="22">
        <v>2</v>
      </c>
      <c r="L299" s="22" t="s">
        <v>32</v>
      </c>
      <c r="M299" s="21" t="s">
        <v>33</v>
      </c>
      <c r="O299" s="22">
        <f t="shared" si="33"/>
        <v>36.299999999999997</v>
      </c>
      <c r="P299" s="22">
        <v>11</v>
      </c>
      <c r="Q299" s="22">
        <f t="shared" si="34"/>
        <v>39.269999999999996</v>
      </c>
      <c r="R299" s="22">
        <v>11.9</v>
      </c>
      <c r="S299" s="22">
        <f t="shared" si="35"/>
        <v>39.269999999999996</v>
      </c>
      <c r="T299" s="22">
        <f t="shared" si="36"/>
        <v>11.9</v>
      </c>
      <c r="U299" s="22">
        <f t="shared" si="37"/>
        <v>37.784999999999997</v>
      </c>
      <c r="V299" s="22">
        <f t="shared" si="38"/>
        <v>11.9</v>
      </c>
      <c r="W299" s="22">
        <v>24.56898</v>
      </c>
      <c r="X299" s="22">
        <v>112.10366</v>
      </c>
      <c r="Y299" s="22">
        <f t="shared" si="39"/>
        <v>71.599999999999994</v>
      </c>
      <c r="Z299" s="22">
        <v>22</v>
      </c>
      <c r="AA299" s="22">
        <v>7</v>
      </c>
      <c r="AB299" s="36" t="s">
        <v>36</v>
      </c>
      <c r="AC299" s="22">
        <v>20</v>
      </c>
      <c r="AD299" s="42"/>
    </row>
    <row r="300" spans="1:30">
      <c r="A300" s="22" t="s">
        <v>42</v>
      </c>
      <c r="B300" s="22" t="s">
        <v>31</v>
      </c>
      <c r="C300" s="31">
        <v>40829</v>
      </c>
      <c r="D300" s="22">
        <v>2011</v>
      </c>
      <c r="E300" s="32">
        <v>0.44097222222222227</v>
      </c>
      <c r="F300" s="32">
        <v>0.4513888888888889</v>
      </c>
      <c r="G300" s="25">
        <f t="shared" si="32"/>
        <v>1.041666666666663E-2</v>
      </c>
      <c r="K300" s="22">
        <v>2</v>
      </c>
      <c r="L300" s="22" t="s">
        <v>32</v>
      </c>
      <c r="M300" s="21" t="s">
        <v>33</v>
      </c>
      <c r="O300" s="22">
        <f t="shared" si="33"/>
        <v>36.299999999999997</v>
      </c>
      <c r="P300" s="22">
        <v>11</v>
      </c>
      <c r="Q300" s="22">
        <f t="shared" si="34"/>
        <v>39.269999999999996</v>
      </c>
      <c r="R300" s="22">
        <v>11.9</v>
      </c>
      <c r="S300" s="22">
        <f t="shared" si="35"/>
        <v>39.269999999999996</v>
      </c>
      <c r="T300" s="22">
        <f t="shared" si="36"/>
        <v>11.9</v>
      </c>
      <c r="U300" s="22">
        <f t="shared" si="37"/>
        <v>37.784999999999997</v>
      </c>
      <c r="V300" s="22">
        <f t="shared" si="38"/>
        <v>11.9</v>
      </c>
      <c r="W300" s="22">
        <v>24.56898</v>
      </c>
      <c r="X300" s="22">
        <v>112.10366</v>
      </c>
      <c r="Y300" s="22">
        <f t="shared" si="39"/>
        <v>71.599999999999994</v>
      </c>
      <c r="Z300" s="22">
        <v>22</v>
      </c>
      <c r="AA300" s="22">
        <v>7</v>
      </c>
      <c r="AB300" s="36" t="s">
        <v>36</v>
      </c>
      <c r="AC300" s="22">
        <v>20</v>
      </c>
      <c r="AD300" s="42"/>
    </row>
    <row r="301" spans="1:30">
      <c r="A301" s="22" t="s">
        <v>42</v>
      </c>
      <c r="B301" s="22" t="s">
        <v>31</v>
      </c>
      <c r="C301" s="31">
        <v>40829</v>
      </c>
      <c r="D301" s="22">
        <v>2011</v>
      </c>
      <c r="E301" s="32">
        <v>0.44097222222222227</v>
      </c>
      <c r="F301" s="32">
        <v>0.4513888888888889</v>
      </c>
      <c r="G301" s="25">
        <f t="shared" si="32"/>
        <v>1.041666666666663E-2</v>
      </c>
      <c r="K301" s="22">
        <v>2</v>
      </c>
      <c r="L301" s="22" t="s">
        <v>32</v>
      </c>
      <c r="M301" s="21" t="s">
        <v>33</v>
      </c>
      <c r="O301" s="22">
        <f t="shared" si="33"/>
        <v>36.299999999999997</v>
      </c>
      <c r="P301" s="22">
        <v>11</v>
      </c>
      <c r="Q301" s="22">
        <f t="shared" si="34"/>
        <v>39.269999999999996</v>
      </c>
      <c r="R301" s="22">
        <v>11.9</v>
      </c>
      <c r="S301" s="22">
        <f t="shared" si="35"/>
        <v>39.269999999999996</v>
      </c>
      <c r="T301" s="22">
        <f t="shared" si="36"/>
        <v>11.9</v>
      </c>
      <c r="U301" s="22">
        <f t="shared" si="37"/>
        <v>37.784999999999997</v>
      </c>
      <c r="V301" s="22">
        <f t="shared" si="38"/>
        <v>11.9</v>
      </c>
      <c r="W301" s="22">
        <v>24.56898</v>
      </c>
      <c r="X301" s="22">
        <v>112.10366</v>
      </c>
      <c r="Y301" s="22">
        <f t="shared" si="39"/>
        <v>71.599999999999994</v>
      </c>
      <c r="Z301" s="22">
        <v>22</v>
      </c>
      <c r="AA301" s="22">
        <v>7</v>
      </c>
      <c r="AB301" s="36" t="s">
        <v>36</v>
      </c>
      <c r="AC301" s="22">
        <v>20</v>
      </c>
      <c r="AD301" s="42"/>
    </row>
    <row r="302" spans="1:30">
      <c r="A302" s="22" t="s">
        <v>42</v>
      </c>
      <c r="B302" s="22" t="s">
        <v>31</v>
      </c>
      <c r="C302" s="31">
        <v>40829</v>
      </c>
      <c r="D302" s="22">
        <v>2011</v>
      </c>
      <c r="E302" s="32">
        <v>0.44097222222222227</v>
      </c>
      <c r="F302" s="32">
        <v>0.4513888888888889</v>
      </c>
      <c r="G302" s="25">
        <f t="shared" si="32"/>
        <v>1.041666666666663E-2</v>
      </c>
      <c r="K302" s="22">
        <v>2</v>
      </c>
      <c r="L302" s="22" t="s">
        <v>32</v>
      </c>
      <c r="M302" s="21" t="s">
        <v>33</v>
      </c>
      <c r="O302" s="22">
        <f t="shared" si="33"/>
        <v>36.299999999999997</v>
      </c>
      <c r="P302" s="22">
        <v>11</v>
      </c>
      <c r="Q302" s="22">
        <f t="shared" si="34"/>
        <v>39.269999999999996</v>
      </c>
      <c r="R302" s="22">
        <v>11.9</v>
      </c>
      <c r="S302" s="22">
        <f t="shared" si="35"/>
        <v>39.269999999999996</v>
      </c>
      <c r="T302" s="22">
        <f t="shared" si="36"/>
        <v>11.9</v>
      </c>
      <c r="U302" s="22">
        <f t="shared" si="37"/>
        <v>37.784999999999997</v>
      </c>
      <c r="V302" s="22">
        <f t="shared" si="38"/>
        <v>11.9</v>
      </c>
      <c r="W302" s="22">
        <v>24.56898</v>
      </c>
      <c r="X302" s="22">
        <v>112.10366</v>
      </c>
      <c r="Y302" s="22">
        <f t="shared" si="39"/>
        <v>71.599999999999994</v>
      </c>
      <c r="Z302" s="22">
        <v>22</v>
      </c>
      <c r="AA302" s="22">
        <v>7</v>
      </c>
      <c r="AB302" s="36" t="s">
        <v>36</v>
      </c>
      <c r="AC302" s="22">
        <v>20</v>
      </c>
      <c r="AD302" s="42"/>
    </row>
    <row r="303" spans="1:30">
      <c r="A303" s="22" t="s">
        <v>42</v>
      </c>
      <c r="B303" s="22" t="s">
        <v>31</v>
      </c>
      <c r="C303" s="31">
        <v>40829</v>
      </c>
      <c r="D303" s="22">
        <v>2011</v>
      </c>
      <c r="E303" s="32">
        <v>0.44097222222222227</v>
      </c>
      <c r="F303" s="32">
        <v>0.4513888888888889</v>
      </c>
      <c r="G303" s="25">
        <f t="shared" si="32"/>
        <v>1.041666666666663E-2</v>
      </c>
      <c r="K303" s="22">
        <v>2</v>
      </c>
      <c r="L303" s="22" t="s">
        <v>32</v>
      </c>
      <c r="M303" s="21" t="s">
        <v>33</v>
      </c>
      <c r="O303" s="22">
        <f t="shared" si="33"/>
        <v>36.299999999999997</v>
      </c>
      <c r="P303" s="22">
        <v>11</v>
      </c>
      <c r="Q303" s="22">
        <f t="shared" si="34"/>
        <v>39.269999999999996</v>
      </c>
      <c r="R303" s="22">
        <v>11.9</v>
      </c>
      <c r="S303" s="22">
        <f t="shared" si="35"/>
        <v>39.269999999999996</v>
      </c>
      <c r="T303" s="22">
        <f t="shared" si="36"/>
        <v>11.9</v>
      </c>
      <c r="U303" s="22">
        <f t="shared" si="37"/>
        <v>37.784999999999997</v>
      </c>
      <c r="V303" s="22">
        <f t="shared" si="38"/>
        <v>11.9</v>
      </c>
      <c r="W303" s="22">
        <v>24.56898</v>
      </c>
      <c r="X303" s="22">
        <v>112.10366</v>
      </c>
      <c r="Y303" s="22">
        <f t="shared" si="39"/>
        <v>71.599999999999994</v>
      </c>
      <c r="Z303" s="22">
        <v>22</v>
      </c>
      <c r="AA303" s="22">
        <v>7</v>
      </c>
      <c r="AB303" s="36" t="s">
        <v>36</v>
      </c>
      <c r="AC303" s="22">
        <v>20</v>
      </c>
      <c r="AD303" s="42"/>
    </row>
    <row r="304" spans="1:30">
      <c r="A304" s="22" t="s">
        <v>42</v>
      </c>
      <c r="B304" s="22" t="s">
        <v>31</v>
      </c>
      <c r="C304" s="31">
        <v>40829</v>
      </c>
      <c r="D304" s="22">
        <v>2011</v>
      </c>
      <c r="E304" s="32">
        <v>0.44097222222222227</v>
      </c>
      <c r="F304" s="32">
        <v>0.4513888888888889</v>
      </c>
      <c r="G304" s="25">
        <f t="shared" si="32"/>
        <v>1.041666666666663E-2</v>
      </c>
      <c r="K304" s="22">
        <v>2</v>
      </c>
      <c r="L304" s="22" t="s">
        <v>32</v>
      </c>
      <c r="M304" s="21" t="s">
        <v>33</v>
      </c>
      <c r="O304" s="22">
        <f t="shared" si="33"/>
        <v>36.299999999999997</v>
      </c>
      <c r="P304" s="22">
        <v>11</v>
      </c>
      <c r="Q304" s="22">
        <f t="shared" si="34"/>
        <v>39.269999999999996</v>
      </c>
      <c r="R304" s="22">
        <v>11.9</v>
      </c>
      <c r="S304" s="22">
        <f t="shared" si="35"/>
        <v>39.269999999999996</v>
      </c>
      <c r="T304" s="22">
        <f t="shared" si="36"/>
        <v>11.9</v>
      </c>
      <c r="U304" s="22">
        <f t="shared" si="37"/>
        <v>37.784999999999997</v>
      </c>
      <c r="V304" s="22">
        <f t="shared" si="38"/>
        <v>11.9</v>
      </c>
      <c r="W304" s="22">
        <v>24.56898</v>
      </c>
      <c r="X304" s="22">
        <v>112.10366</v>
      </c>
      <c r="Y304" s="22">
        <f t="shared" si="39"/>
        <v>71.599999999999994</v>
      </c>
      <c r="Z304" s="22">
        <v>22</v>
      </c>
      <c r="AA304" s="22">
        <v>7</v>
      </c>
      <c r="AB304" s="36" t="s">
        <v>36</v>
      </c>
      <c r="AC304" s="22">
        <v>20</v>
      </c>
      <c r="AD304" s="42"/>
    </row>
    <row r="305" spans="1:30">
      <c r="A305" s="22" t="s">
        <v>42</v>
      </c>
      <c r="B305" s="22" t="s">
        <v>31</v>
      </c>
      <c r="C305" s="31">
        <v>40829</v>
      </c>
      <c r="D305" s="22">
        <v>2011</v>
      </c>
      <c r="E305" s="32">
        <v>0.44097222222222227</v>
      </c>
      <c r="F305" s="32">
        <v>0.4513888888888889</v>
      </c>
      <c r="G305" s="25">
        <f t="shared" si="32"/>
        <v>1.041666666666663E-2</v>
      </c>
      <c r="K305" s="22">
        <v>2</v>
      </c>
      <c r="L305" s="22" t="s">
        <v>32</v>
      </c>
      <c r="M305" s="21" t="s">
        <v>33</v>
      </c>
      <c r="O305" s="22">
        <f t="shared" si="33"/>
        <v>36.299999999999997</v>
      </c>
      <c r="P305" s="22">
        <v>11</v>
      </c>
      <c r="Q305" s="22">
        <f t="shared" si="34"/>
        <v>39.269999999999996</v>
      </c>
      <c r="R305" s="22">
        <v>11.9</v>
      </c>
      <c r="S305" s="22">
        <f t="shared" si="35"/>
        <v>39.269999999999996</v>
      </c>
      <c r="T305" s="22">
        <f t="shared" si="36"/>
        <v>11.9</v>
      </c>
      <c r="U305" s="22">
        <f t="shared" si="37"/>
        <v>37.784999999999997</v>
      </c>
      <c r="V305" s="22">
        <f t="shared" si="38"/>
        <v>11.9</v>
      </c>
      <c r="W305" s="22">
        <v>24.56898</v>
      </c>
      <c r="X305" s="22">
        <v>112.10366</v>
      </c>
      <c r="Y305" s="22">
        <f t="shared" si="39"/>
        <v>71.599999999999994</v>
      </c>
      <c r="Z305" s="22">
        <v>22</v>
      </c>
      <c r="AA305" s="22">
        <v>7</v>
      </c>
      <c r="AB305" s="36" t="s">
        <v>36</v>
      </c>
      <c r="AC305" s="22">
        <v>20</v>
      </c>
      <c r="AD305" s="42"/>
    </row>
    <row r="306" spans="1:30">
      <c r="A306" s="22" t="s">
        <v>42</v>
      </c>
      <c r="B306" s="22" t="s">
        <v>31</v>
      </c>
      <c r="C306" s="31">
        <v>40829</v>
      </c>
      <c r="D306" s="22">
        <v>2011</v>
      </c>
      <c r="E306" s="32">
        <v>0.44097222222222227</v>
      </c>
      <c r="F306" s="32">
        <v>0.4513888888888889</v>
      </c>
      <c r="G306" s="25">
        <f t="shared" si="32"/>
        <v>1.041666666666663E-2</v>
      </c>
      <c r="K306" s="22">
        <v>2</v>
      </c>
      <c r="L306" s="22" t="s">
        <v>32</v>
      </c>
      <c r="M306" s="21" t="s">
        <v>33</v>
      </c>
      <c r="O306" s="22">
        <f t="shared" si="33"/>
        <v>36.299999999999997</v>
      </c>
      <c r="P306" s="22">
        <v>11</v>
      </c>
      <c r="Q306" s="22">
        <f t="shared" si="34"/>
        <v>39.269999999999996</v>
      </c>
      <c r="R306" s="22">
        <v>11.9</v>
      </c>
      <c r="S306" s="22">
        <f t="shared" si="35"/>
        <v>39.269999999999996</v>
      </c>
      <c r="T306" s="22">
        <f t="shared" si="36"/>
        <v>11.9</v>
      </c>
      <c r="U306" s="22">
        <f t="shared" si="37"/>
        <v>37.784999999999997</v>
      </c>
      <c r="V306" s="22">
        <f t="shared" si="38"/>
        <v>11.9</v>
      </c>
      <c r="W306" s="22">
        <v>24.56898</v>
      </c>
      <c r="X306" s="22">
        <v>112.10366</v>
      </c>
      <c r="Y306" s="22">
        <f t="shared" si="39"/>
        <v>71.599999999999994</v>
      </c>
      <c r="Z306" s="22">
        <v>22</v>
      </c>
      <c r="AA306" s="22">
        <v>7</v>
      </c>
      <c r="AB306" s="36" t="s">
        <v>36</v>
      </c>
      <c r="AC306" s="22">
        <v>20</v>
      </c>
      <c r="AD306" s="42"/>
    </row>
    <row r="307" spans="1:30">
      <c r="A307" s="22" t="s">
        <v>42</v>
      </c>
      <c r="B307" s="22" t="s">
        <v>31</v>
      </c>
      <c r="C307" s="31">
        <v>40829</v>
      </c>
      <c r="D307" s="22">
        <v>2011</v>
      </c>
      <c r="E307" s="32">
        <v>0.44097222222222227</v>
      </c>
      <c r="F307" s="32">
        <v>0.4513888888888889</v>
      </c>
      <c r="G307" s="25">
        <f t="shared" si="32"/>
        <v>1.041666666666663E-2</v>
      </c>
      <c r="K307" s="22">
        <v>2</v>
      </c>
      <c r="L307" s="22" t="s">
        <v>32</v>
      </c>
      <c r="M307" s="21" t="s">
        <v>33</v>
      </c>
      <c r="O307" s="22">
        <f t="shared" si="33"/>
        <v>36.299999999999997</v>
      </c>
      <c r="P307" s="22">
        <v>11</v>
      </c>
      <c r="Q307" s="22">
        <f t="shared" si="34"/>
        <v>39.269999999999996</v>
      </c>
      <c r="R307" s="22">
        <v>11.9</v>
      </c>
      <c r="S307" s="22">
        <f t="shared" si="35"/>
        <v>39.269999999999996</v>
      </c>
      <c r="T307" s="22">
        <f t="shared" si="36"/>
        <v>11.9</v>
      </c>
      <c r="U307" s="22">
        <f t="shared" si="37"/>
        <v>37.784999999999997</v>
      </c>
      <c r="V307" s="22">
        <f t="shared" si="38"/>
        <v>11.9</v>
      </c>
      <c r="W307" s="22">
        <v>24.56898</v>
      </c>
      <c r="X307" s="22">
        <v>112.10366</v>
      </c>
      <c r="Y307" s="22">
        <f t="shared" si="39"/>
        <v>71.599999999999994</v>
      </c>
      <c r="Z307" s="22">
        <v>22</v>
      </c>
      <c r="AA307" s="22">
        <v>7</v>
      </c>
      <c r="AB307" s="36" t="s">
        <v>36</v>
      </c>
      <c r="AC307" s="22">
        <v>20</v>
      </c>
      <c r="AD307" s="42"/>
    </row>
    <row r="308" spans="1:30">
      <c r="A308" s="22" t="s">
        <v>42</v>
      </c>
      <c r="B308" s="22" t="s">
        <v>31</v>
      </c>
      <c r="C308" s="31">
        <v>40829</v>
      </c>
      <c r="D308" s="22">
        <v>2011</v>
      </c>
      <c r="E308" s="32">
        <v>0.44097222222222227</v>
      </c>
      <c r="F308" s="32">
        <v>0.4513888888888889</v>
      </c>
      <c r="G308" s="25">
        <f t="shared" si="32"/>
        <v>1.041666666666663E-2</v>
      </c>
      <c r="K308" s="22">
        <v>2</v>
      </c>
      <c r="L308" s="22" t="s">
        <v>32</v>
      </c>
      <c r="M308" s="21" t="s">
        <v>33</v>
      </c>
      <c r="O308" s="22">
        <f t="shared" si="33"/>
        <v>36.299999999999997</v>
      </c>
      <c r="P308" s="22">
        <v>11</v>
      </c>
      <c r="Q308" s="22">
        <f t="shared" si="34"/>
        <v>39.269999999999996</v>
      </c>
      <c r="R308" s="22">
        <v>11.9</v>
      </c>
      <c r="S308" s="22">
        <f t="shared" si="35"/>
        <v>39.269999999999996</v>
      </c>
      <c r="T308" s="22">
        <f t="shared" si="36"/>
        <v>11.9</v>
      </c>
      <c r="U308" s="22">
        <f t="shared" si="37"/>
        <v>37.784999999999997</v>
      </c>
      <c r="V308" s="22">
        <f t="shared" si="38"/>
        <v>11.9</v>
      </c>
      <c r="W308" s="22">
        <v>24.56898</v>
      </c>
      <c r="X308" s="22">
        <v>112.10366</v>
      </c>
      <c r="Y308" s="22">
        <f t="shared" si="39"/>
        <v>71.599999999999994</v>
      </c>
      <c r="Z308" s="22">
        <v>22</v>
      </c>
      <c r="AA308" s="22">
        <v>7</v>
      </c>
      <c r="AB308" s="36" t="s">
        <v>36</v>
      </c>
      <c r="AC308" s="22">
        <v>20</v>
      </c>
      <c r="AD308" s="42"/>
    </row>
    <row r="309" spans="1:30">
      <c r="A309" s="22" t="s">
        <v>42</v>
      </c>
      <c r="B309" s="22" t="s">
        <v>31</v>
      </c>
      <c r="C309" s="31">
        <v>40829</v>
      </c>
      <c r="D309" s="22">
        <v>2011</v>
      </c>
      <c r="E309" s="32">
        <v>0.44097222222222227</v>
      </c>
      <c r="F309" s="32">
        <v>0.4513888888888889</v>
      </c>
      <c r="G309" s="25">
        <f t="shared" si="32"/>
        <v>1.041666666666663E-2</v>
      </c>
      <c r="K309" s="22">
        <v>2</v>
      </c>
      <c r="L309" s="22" t="s">
        <v>32</v>
      </c>
      <c r="M309" s="21" t="s">
        <v>33</v>
      </c>
      <c r="O309" s="22">
        <f t="shared" si="33"/>
        <v>36.299999999999997</v>
      </c>
      <c r="P309" s="22">
        <v>11</v>
      </c>
      <c r="Q309" s="22">
        <f t="shared" si="34"/>
        <v>39.269999999999996</v>
      </c>
      <c r="R309" s="22">
        <v>11.9</v>
      </c>
      <c r="S309" s="22">
        <f t="shared" si="35"/>
        <v>39.269999999999996</v>
      </c>
      <c r="T309" s="22">
        <f t="shared" si="36"/>
        <v>11.9</v>
      </c>
      <c r="U309" s="22">
        <f t="shared" si="37"/>
        <v>37.784999999999997</v>
      </c>
      <c r="V309" s="22">
        <f t="shared" si="38"/>
        <v>11.9</v>
      </c>
      <c r="W309" s="22">
        <v>24.56898</v>
      </c>
      <c r="X309" s="22">
        <v>112.10366</v>
      </c>
      <c r="Y309" s="22">
        <f t="shared" si="39"/>
        <v>71.599999999999994</v>
      </c>
      <c r="Z309" s="22">
        <v>22</v>
      </c>
      <c r="AA309" s="22">
        <v>7</v>
      </c>
      <c r="AB309" s="36" t="s">
        <v>36</v>
      </c>
      <c r="AC309" s="22">
        <v>20</v>
      </c>
      <c r="AD309" s="42"/>
    </row>
    <row r="310" spans="1:30">
      <c r="A310" s="22" t="s">
        <v>42</v>
      </c>
      <c r="B310" s="22" t="s">
        <v>31</v>
      </c>
      <c r="C310" s="31">
        <v>40829</v>
      </c>
      <c r="D310" s="22">
        <v>2011</v>
      </c>
      <c r="E310" s="32">
        <v>0.44097222222222227</v>
      </c>
      <c r="F310" s="32">
        <v>0.4513888888888889</v>
      </c>
      <c r="G310" s="25">
        <f t="shared" si="32"/>
        <v>1.041666666666663E-2</v>
      </c>
      <c r="K310" s="22">
        <v>2</v>
      </c>
      <c r="L310" s="22" t="s">
        <v>32</v>
      </c>
      <c r="M310" s="21" t="s">
        <v>33</v>
      </c>
      <c r="O310" s="22">
        <f t="shared" si="33"/>
        <v>36.299999999999997</v>
      </c>
      <c r="P310" s="22">
        <v>11</v>
      </c>
      <c r="Q310" s="22">
        <f t="shared" si="34"/>
        <v>39.269999999999996</v>
      </c>
      <c r="R310" s="22">
        <v>11.9</v>
      </c>
      <c r="S310" s="22">
        <f t="shared" si="35"/>
        <v>39.269999999999996</v>
      </c>
      <c r="T310" s="22">
        <f t="shared" si="36"/>
        <v>11.9</v>
      </c>
      <c r="U310" s="22">
        <f t="shared" si="37"/>
        <v>37.784999999999997</v>
      </c>
      <c r="V310" s="22">
        <f t="shared" si="38"/>
        <v>11.9</v>
      </c>
      <c r="W310" s="22">
        <v>24.56898</v>
      </c>
      <c r="X310" s="22">
        <v>112.10366</v>
      </c>
      <c r="Y310" s="22">
        <f t="shared" si="39"/>
        <v>71.599999999999994</v>
      </c>
      <c r="Z310" s="22">
        <v>22</v>
      </c>
      <c r="AA310" s="22">
        <v>7</v>
      </c>
      <c r="AB310" s="36" t="s">
        <v>36</v>
      </c>
      <c r="AC310" s="22">
        <v>20</v>
      </c>
      <c r="AD310" s="42"/>
    </row>
    <row r="311" spans="1:30">
      <c r="A311" s="22" t="s">
        <v>42</v>
      </c>
      <c r="B311" s="22" t="s">
        <v>31</v>
      </c>
      <c r="C311" s="31">
        <v>40829</v>
      </c>
      <c r="D311" s="22">
        <v>2011</v>
      </c>
      <c r="E311" s="32">
        <v>0.44097222222222227</v>
      </c>
      <c r="F311" s="32">
        <v>0.4513888888888889</v>
      </c>
      <c r="G311" s="25">
        <f t="shared" si="32"/>
        <v>1.041666666666663E-2</v>
      </c>
      <c r="K311" s="22">
        <v>2</v>
      </c>
      <c r="L311" s="22" t="s">
        <v>32</v>
      </c>
      <c r="M311" s="21" t="s">
        <v>33</v>
      </c>
      <c r="O311" s="22">
        <f t="shared" si="33"/>
        <v>36.299999999999997</v>
      </c>
      <c r="P311" s="22">
        <v>11</v>
      </c>
      <c r="Q311" s="22">
        <f t="shared" si="34"/>
        <v>39.269999999999996</v>
      </c>
      <c r="R311" s="22">
        <v>11.9</v>
      </c>
      <c r="S311" s="22">
        <f t="shared" si="35"/>
        <v>39.269999999999996</v>
      </c>
      <c r="T311" s="22">
        <f t="shared" si="36"/>
        <v>11.9</v>
      </c>
      <c r="U311" s="22">
        <f t="shared" si="37"/>
        <v>37.784999999999997</v>
      </c>
      <c r="V311" s="22">
        <f t="shared" si="38"/>
        <v>11.9</v>
      </c>
      <c r="W311" s="22">
        <v>24.56898</v>
      </c>
      <c r="X311" s="22">
        <v>112.10366</v>
      </c>
      <c r="Y311" s="22">
        <f t="shared" si="39"/>
        <v>71.599999999999994</v>
      </c>
      <c r="Z311" s="22">
        <v>22</v>
      </c>
      <c r="AA311" s="22">
        <v>7</v>
      </c>
      <c r="AB311" s="36" t="s">
        <v>36</v>
      </c>
      <c r="AC311" s="22">
        <v>20</v>
      </c>
      <c r="AD311" s="42"/>
    </row>
    <row r="312" spans="1:30">
      <c r="A312" s="22" t="s">
        <v>42</v>
      </c>
      <c r="B312" s="22" t="s">
        <v>31</v>
      </c>
      <c r="C312" s="31">
        <v>40829</v>
      </c>
      <c r="D312" s="22">
        <v>2011</v>
      </c>
      <c r="E312" s="32">
        <v>0.44097222222222227</v>
      </c>
      <c r="F312" s="32">
        <v>0.4513888888888889</v>
      </c>
      <c r="G312" s="25">
        <f t="shared" si="32"/>
        <v>1.041666666666663E-2</v>
      </c>
      <c r="K312" s="22">
        <v>2</v>
      </c>
      <c r="L312" s="22" t="s">
        <v>32</v>
      </c>
      <c r="M312" s="21" t="s">
        <v>33</v>
      </c>
      <c r="O312" s="22">
        <f t="shared" si="33"/>
        <v>36.299999999999997</v>
      </c>
      <c r="P312" s="22">
        <v>11</v>
      </c>
      <c r="Q312" s="22">
        <f t="shared" si="34"/>
        <v>39.269999999999996</v>
      </c>
      <c r="R312" s="22">
        <v>11.9</v>
      </c>
      <c r="S312" s="22">
        <f t="shared" si="35"/>
        <v>39.269999999999996</v>
      </c>
      <c r="T312" s="22">
        <f t="shared" si="36"/>
        <v>11.9</v>
      </c>
      <c r="U312" s="22">
        <f t="shared" si="37"/>
        <v>37.784999999999997</v>
      </c>
      <c r="V312" s="22">
        <f t="shared" si="38"/>
        <v>11.9</v>
      </c>
      <c r="W312" s="22">
        <v>24.56898</v>
      </c>
      <c r="X312" s="22">
        <v>112.10366</v>
      </c>
      <c r="Y312" s="22">
        <f t="shared" si="39"/>
        <v>71.599999999999994</v>
      </c>
      <c r="Z312" s="22">
        <v>22</v>
      </c>
      <c r="AA312" s="22">
        <v>7</v>
      </c>
      <c r="AB312" s="36" t="s">
        <v>36</v>
      </c>
      <c r="AC312" s="22">
        <v>20</v>
      </c>
      <c r="AD312" s="42"/>
    </row>
    <row r="313" spans="1:30">
      <c r="A313" s="22" t="s">
        <v>42</v>
      </c>
      <c r="B313" s="22" t="s">
        <v>31</v>
      </c>
      <c r="C313" s="31">
        <v>40829</v>
      </c>
      <c r="D313" s="22">
        <v>2011</v>
      </c>
      <c r="E313" s="32">
        <v>0.44097222222222227</v>
      </c>
      <c r="F313" s="32">
        <v>0.4513888888888889</v>
      </c>
      <c r="G313" s="25">
        <f t="shared" si="32"/>
        <v>1.041666666666663E-2</v>
      </c>
      <c r="K313" s="22">
        <v>2</v>
      </c>
      <c r="L313" s="22" t="s">
        <v>32</v>
      </c>
      <c r="M313" s="21" t="s">
        <v>33</v>
      </c>
      <c r="O313" s="22">
        <f t="shared" si="33"/>
        <v>36.299999999999997</v>
      </c>
      <c r="P313" s="22">
        <v>11</v>
      </c>
      <c r="Q313" s="22">
        <f t="shared" si="34"/>
        <v>39.269999999999996</v>
      </c>
      <c r="R313" s="22">
        <v>11.9</v>
      </c>
      <c r="S313" s="22">
        <f t="shared" si="35"/>
        <v>39.269999999999996</v>
      </c>
      <c r="T313" s="22">
        <f t="shared" si="36"/>
        <v>11.9</v>
      </c>
      <c r="U313" s="22">
        <f t="shared" si="37"/>
        <v>37.784999999999997</v>
      </c>
      <c r="V313" s="22">
        <f t="shared" si="38"/>
        <v>11.9</v>
      </c>
      <c r="W313" s="22">
        <v>24.56898</v>
      </c>
      <c r="X313" s="22">
        <v>112.10366</v>
      </c>
      <c r="Y313" s="22">
        <f t="shared" si="39"/>
        <v>71.599999999999994</v>
      </c>
      <c r="Z313" s="22">
        <v>22</v>
      </c>
      <c r="AA313" s="22">
        <v>7</v>
      </c>
      <c r="AB313" s="36" t="s">
        <v>36</v>
      </c>
      <c r="AC313" s="22">
        <v>20</v>
      </c>
      <c r="AD313" s="42"/>
    </row>
    <row r="314" spans="1:30">
      <c r="A314" s="22" t="s">
        <v>42</v>
      </c>
      <c r="B314" s="22" t="s">
        <v>31</v>
      </c>
      <c r="C314" s="31">
        <v>40829</v>
      </c>
      <c r="D314" s="22">
        <v>2011</v>
      </c>
      <c r="E314" s="32">
        <v>0.44097222222222227</v>
      </c>
      <c r="F314" s="32">
        <v>0.4513888888888889</v>
      </c>
      <c r="G314" s="25">
        <f t="shared" si="32"/>
        <v>1.041666666666663E-2</v>
      </c>
      <c r="K314" s="22">
        <v>2</v>
      </c>
      <c r="L314" s="22" t="s">
        <v>32</v>
      </c>
      <c r="M314" s="21" t="s">
        <v>33</v>
      </c>
      <c r="O314" s="22">
        <f t="shared" si="33"/>
        <v>36.299999999999997</v>
      </c>
      <c r="P314" s="22">
        <v>11</v>
      </c>
      <c r="Q314" s="22">
        <f t="shared" si="34"/>
        <v>39.269999999999996</v>
      </c>
      <c r="R314" s="22">
        <v>11.9</v>
      </c>
      <c r="S314" s="22">
        <f t="shared" si="35"/>
        <v>39.269999999999996</v>
      </c>
      <c r="T314" s="22">
        <f t="shared" si="36"/>
        <v>11.9</v>
      </c>
      <c r="U314" s="22">
        <f t="shared" si="37"/>
        <v>37.784999999999997</v>
      </c>
      <c r="V314" s="22">
        <f t="shared" si="38"/>
        <v>11.9</v>
      </c>
      <c r="W314" s="22">
        <v>24.56898</v>
      </c>
      <c r="X314" s="22">
        <v>112.10366</v>
      </c>
      <c r="Y314" s="22">
        <f t="shared" si="39"/>
        <v>71.599999999999994</v>
      </c>
      <c r="Z314" s="22">
        <v>22</v>
      </c>
      <c r="AA314" s="22">
        <v>7</v>
      </c>
      <c r="AB314" s="36" t="s">
        <v>36</v>
      </c>
      <c r="AC314" s="22">
        <v>20</v>
      </c>
      <c r="AD314" s="42"/>
    </row>
    <row r="315" spans="1:30">
      <c r="A315" s="22" t="s">
        <v>42</v>
      </c>
      <c r="B315" s="22" t="s">
        <v>31</v>
      </c>
      <c r="C315" s="31">
        <v>40829</v>
      </c>
      <c r="D315" s="22">
        <v>2011</v>
      </c>
      <c r="E315" s="32">
        <v>0.44097222222222227</v>
      </c>
      <c r="F315" s="32">
        <v>0.4513888888888889</v>
      </c>
      <c r="G315" s="25">
        <f t="shared" si="32"/>
        <v>1.041666666666663E-2</v>
      </c>
      <c r="K315" s="22">
        <v>2</v>
      </c>
      <c r="L315" s="22" t="s">
        <v>32</v>
      </c>
      <c r="M315" s="21" t="s">
        <v>33</v>
      </c>
      <c r="O315" s="22">
        <f t="shared" si="33"/>
        <v>36.299999999999997</v>
      </c>
      <c r="P315" s="22">
        <v>11</v>
      </c>
      <c r="Q315" s="22">
        <f t="shared" si="34"/>
        <v>39.269999999999996</v>
      </c>
      <c r="R315" s="22">
        <v>11.9</v>
      </c>
      <c r="S315" s="22">
        <f t="shared" si="35"/>
        <v>39.269999999999996</v>
      </c>
      <c r="T315" s="22">
        <f t="shared" si="36"/>
        <v>11.9</v>
      </c>
      <c r="U315" s="22">
        <f t="shared" si="37"/>
        <v>37.784999999999997</v>
      </c>
      <c r="V315" s="22">
        <f t="shared" si="38"/>
        <v>11.9</v>
      </c>
      <c r="W315" s="22">
        <v>24.56898</v>
      </c>
      <c r="X315" s="22">
        <v>112.10366</v>
      </c>
      <c r="Y315" s="22">
        <f t="shared" si="39"/>
        <v>71.599999999999994</v>
      </c>
      <c r="Z315" s="22">
        <v>22</v>
      </c>
      <c r="AA315" s="22">
        <v>7</v>
      </c>
      <c r="AB315" s="36" t="s">
        <v>36</v>
      </c>
      <c r="AC315" s="22">
        <v>20</v>
      </c>
      <c r="AD315" s="42"/>
    </row>
    <row r="316" spans="1:30">
      <c r="A316" s="22" t="s">
        <v>42</v>
      </c>
      <c r="B316" s="22" t="s">
        <v>31</v>
      </c>
      <c r="C316" s="31">
        <v>40829</v>
      </c>
      <c r="D316" s="22">
        <v>2011</v>
      </c>
      <c r="E316" s="32">
        <v>0.44097222222222227</v>
      </c>
      <c r="F316" s="32">
        <v>0.4513888888888889</v>
      </c>
      <c r="G316" s="25">
        <f t="shared" si="32"/>
        <v>1.041666666666663E-2</v>
      </c>
      <c r="K316" s="22">
        <v>2</v>
      </c>
      <c r="L316" s="22" t="s">
        <v>32</v>
      </c>
      <c r="M316" s="21" t="s">
        <v>33</v>
      </c>
      <c r="O316" s="22">
        <f t="shared" si="33"/>
        <v>36.299999999999997</v>
      </c>
      <c r="P316" s="22">
        <v>11</v>
      </c>
      <c r="Q316" s="22">
        <f t="shared" si="34"/>
        <v>39.269999999999996</v>
      </c>
      <c r="R316" s="22">
        <v>11.9</v>
      </c>
      <c r="S316" s="22">
        <f t="shared" si="35"/>
        <v>39.269999999999996</v>
      </c>
      <c r="T316" s="22">
        <f t="shared" si="36"/>
        <v>11.9</v>
      </c>
      <c r="U316" s="22">
        <f t="shared" si="37"/>
        <v>37.784999999999997</v>
      </c>
      <c r="V316" s="22">
        <f t="shared" si="38"/>
        <v>11.9</v>
      </c>
      <c r="W316" s="22">
        <v>24.56898</v>
      </c>
      <c r="X316" s="22">
        <v>112.10366</v>
      </c>
      <c r="Y316" s="22">
        <f t="shared" si="39"/>
        <v>71.599999999999994</v>
      </c>
      <c r="Z316" s="22">
        <v>22</v>
      </c>
      <c r="AA316" s="22">
        <v>7</v>
      </c>
      <c r="AB316" s="36" t="s">
        <v>36</v>
      </c>
      <c r="AC316" s="22">
        <v>20</v>
      </c>
      <c r="AD316" s="42"/>
    </row>
    <row r="317" spans="1:30">
      <c r="A317" s="22" t="s">
        <v>42</v>
      </c>
      <c r="B317" s="22" t="s">
        <v>31</v>
      </c>
      <c r="C317" s="31">
        <v>40829</v>
      </c>
      <c r="D317" s="22">
        <v>2011</v>
      </c>
      <c r="E317" s="32">
        <v>0.44097222222222227</v>
      </c>
      <c r="F317" s="32">
        <v>0.4513888888888889</v>
      </c>
      <c r="G317" s="25">
        <f t="shared" si="32"/>
        <v>1.041666666666663E-2</v>
      </c>
      <c r="K317" s="22">
        <v>2</v>
      </c>
      <c r="L317" s="22" t="s">
        <v>32</v>
      </c>
      <c r="M317" s="21" t="s">
        <v>33</v>
      </c>
      <c r="O317" s="22">
        <f t="shared" si="33"/>
        <v>36.299999999999997</v>
      </c>
      <c r="P317" s="22">
        <v>11</v>
      </c>
      <c r="Q317" s="22">
        <f t="shared" si="34"/>
        <v>39.269999999999996</v>
      </c>
      <c r="R317" s="22">
        <v>11.9</v>
      </c>
      <c r="S317" s="22">
        <f t="shared" si="35"/>
        <v>39.269999999999996</v>
      </c>
      <c r="T317" s="22">
        <f t="shared" si="36"/>
        <v>11.9</v>
      </c>
      <c r="U317" s="22">
        <f t="shared" si="37"/>
        <v>37.784999999999997</v>
      </c>
      <c r="V317" s="22">
        <f t="shared" si="38"/>
        <v>11.9</v>
      </c>
      <c r="W317" s="22">
        <v>24.56898</v>
      </c>
      <c r="X317" s="22">
        <v>112.10366</v>
      </c>
      <c r="Y317" s="22">
        <f t="shared" si="39"/>
        <v>71.599999999999994</v>
      </c>
      <c r="Z317" s="22">
        <v>22</v>
      </c>
      <c r="AA317" s="22">
        <v>7</v>
      </c>
      <c r="AB317" s="36" t="s">
        <v>36</v>
      </c>
      <c r="AC317" s="22">
        <v>20</v>
      </c>
      <c r="AD317" s="42"/>
    </row>
    <row r="318" spans="1:30">
      <c r="A318" s="22" t="s">
        <v>42</v>
      </c>
      <c r="B318" s="22" t="s">
        <v>31</v>
      </c>
      <c r="C318" s="31">
        <v>40829</v>
      </c>
      <c r="D318" s="22">
        <v>2011</v>
      </c>
      <c r="E318" s="32">
        <v>0.44097222222222227</v>
      </c>
      <c r="F318" s="32">
        <v>0.4513888888888889</v>
      </c>
      <c r="G318" s="25">
        <f t="shared" si="32"/>
        <v>1.041666666666663E-2</v>
      </c>
      <c r="K318" s="22">
        <v>2</v>
      </c>
      <c r="L318" s="22" t="s">
        <v>32</v>
      </c>
      <c r="M318" s="21" t="s">
        <v>33</v>
      </c>
      <c r="O318" s="22">
        <f t="shared" si="33"/>
        <v>36.299999999999997</v>
      </c>
      <c r="P318" s="22">
        <v>11</v>
      </c>
      <c r="Q318" s="22">
        <f t="shared" si="34"/>
        <v>39.269999999999996</v>
      </c>
      <c r="R318" s="22">
        <v>11.9</v>
      </c>
      <c r="S318" s="22">
        <f t="shared" si="35"/>
        <v>39.269999999999996</v>
      </c>
      <c r="T318" s="22">
        <f t="shared" si="36"/>
        <v>11.9</v>
      </c>
      <c r="U318" s="22">
        <f t="shared" si="37"/>
        <v>37.784999999999997</v>
      </c>
      <c r="V318" s="22">
        <f t="shared" si="38"/>
        <v>11.9</v>
      </c>
      <c r="W318" s="22">
        <v>24.56898</v>
      </c>
      <c r="X318" s="22">
        <v>112.10366</v>
      </c>
      <c r="Y318" s="22">
        <f t="shared" si="39"/>
        <v>71.599999999999994</v>
      </c>
      <c r="Z318" s="22">
        <v>22</v>
      </c>
      <c r="AA318" s="22">
        <v>7</v>
      </c>
      <c r="AB318" s="36" t="s">
        <v>36</v>
      </c>
      <c r="AC318" s="22">
        <v>20</v>
      </c>
      <c r="AD318" s="42"/>
    </row>
    <row r="319" spans="1:30">
      <c r="A319" s="22" t="s">
        <v>42</v>
      </c>
      <c r="B319" s="22" t="s">
        <v>31</v>
      </c>
      <c r="C319" s="31">
        <v>40829</v>
      </c>
      <c r="D319" s="22">
        <v>2011</v>
      </c>
      <c r="E319" s="32">
        <v>0.44097222222222227</v>
      </c>
      <c r="F319" s="32">
        <v>0.4513888888888889</v>
      </c>
      <c r="G319" s="25">
        <f t="shared" si="32"/>
        <v>1.041666666666663E-2</v>
      </c>
      <c r="K319" s="22">
        <v>2</v>
      </c>
      <c r="L319" s="22" t="s">
        <v>32</v>
      </c>
      <c r="M319" s="21" t="s">
        <v>33</v>
      </c>
      <c r="O319" s="22">
        <f t="shared" si="33"/>
        <v>36.299999999999997</v>
      </c>
      <c r="P319" s="22">
        <v>11</v>
      </c>
      <c r="Q319" s="22">
        <f t="shared" si="34"/>
        <v>39.269999999999996</v>
      </c>
      <c r="R319" s="22">
        <v>11.9</v>
      </c>
      <c r="S319" s="22">
        <f t="shared" si="35"/>
        <v>39.269999999999996</v>
      </c>
      <c r="T319" s="22">
        <f t="shared" si="36"/>
        <v>11.9</v>
      </c>
      <c r="U319" s="22">
        <f t="shared" si="37"/>
        <v>37.784999999999997</v>
      </c>
      <c r="V319" s="22">
        <f t="shared" si="38"/>
        <v>11.9</v>
      </c>
      <c r="W319" s="22">
        <v>24.56898</v>
      </c>
      <c r="X319" s="22">
        <v>112.10366</v>
      </c>
      <c r="Y319" s="22">
        <f t="shared" si="39"/>
        <v>71.599999999999994</v>
      </c>
      <c r="Z319" s="22">
        <v>22</v>
      </c>
      <c r="AA319" s="22">
        <v>7</v>
      </c>
      <c r="AB319" s="36" t="s">
        <v>36</v>
      </c>
      <c r="AC319" s="22">
        <v>20</v>
      </c>
      <c r="AD319" s="42"/>
    </row>
    <row r="320" spans="1:30">
      <c r="A320" s="22" t="s">
        <v>42</v>
      </c>
      <c r="B320" s="22" t="s">
        <v>31</v>
      </c>
      <c r="C320" s="31">
        <v>40829</v>
      </c>
      <c r="D320" s="22">
        <v>2011</v>
      </c>
      <c r="E320" s="32">
        <v>0.44097222222222227</v>
      </c>
      <c r="F320" s="32">
        <v>0.4513888888888889</v>
      </c>
      <c r="G320" s="25">
        <f t="shared" si="32"/>
        <v>1.041666666666663E-2</v>
      </c>
      <c r="K320" s="22">
        <v>2</v>
      </c>
      <c r="L320" s="22" t="s">
        <v>32</v>
      </c>
      <c r="M320" s="21" t="s">
        <v>33</v>
      </c>
      <c r="O320" s="22">
        <f t="shared" si="33"/>
        <v>36.299999999999997</v>
      </c>
      <c r="P320" s="22">
        <v>11</v>
      </c>
      <c r="Q320" s="22">
        <f t="shared" si="34"/>
        <v>39.269999999999996</v>
      </c>
      <c r="R320" s="22">
        <v>11.9</v>
      </c>
      <c r="S320" s="22">
        <f t="shared" si="35"/>
        <v>39.269999999999996</v>
      </c>
      <c r="T320" s="22">
        <f t="shared" si="36"/>
        <v>11.9</v>
      </c>
      <c r="U320" s="22">
        <f t="shared" si="37"/>
        <v>37.784999999999997</v>
      </c>
      <c r="V320" s="22">
        <f t="shared" si="38"/>
        <v>11.9</v>
      </c>
      <c r="W320" s="22">
        <v>24.56898</v>
      </c>
      <c r="X320" s="22">
        <v>112.10366</v>
      </c>
      <c r="Y320" s="22">
        <f t="shared" si="39"/>
        <v>71.599999999999994</v>
      </c>
      <c r="Z320" s="22">
        <v>22</v>
      </c>
      <c r="AA320" s="22">
        <v>7</v>
      </c>
      <c r="AB320" s="36" t="s">
        <v>36</v>
      </c>
      <c r="AC320" s="22">
        <v>20</v>
      </c>
      <c r="AD320" s="42"/>
    </row>
    <row r="321" spans="1:32">
      <c r="A321" s="22" t="s">
        <v>42</v>
      </c>
      <c r="B321" s="22" t="s">
        <v>31</v>
      </c>
      <c r="C321" s="31">
        <v>40829</v>
      </c>
      <c r="D321" s="22">
        <v>2011</v>
      </c>
      <c r="E321" s="32">
        <v>0.44097222222222227</v>
      </c>
      <c r="F321" s="32">
        <v>0.4513888888888889</v>
      </c>
      <c r="G321" s="25">
        <f t="shared" si="32"/>
        <v>1.041666666666663E-2</v>
      </c>
      <c r="K321" s="22">
        <v>2</v>
      </c>
      <c r="L321" s="22" t="s">
        <v>32</v>
      </c>
      <c r="M321" s="21" t="s">
        <v>33</v>
      </c>
      <c r="O321" s="22">
        <f t="shared" si="33"/>
        <v>36.299999999999997</v>
      </c>
      <c r="P321" s="22">
        <v>11</v>
      </c>
      <c r="Q321" s="22">
        <f t="shared" si="34"/>
        <v>39.269999999999996</v>
      </c>
      <c r="R321" s="22">
        <v>11.9</v>
      </c>
      <c r="S321" s="22">
        <f t="shared" si="35"/>
        <v>39.269999999999996</v>
      </c>
      <c r="T321" s="22">
        <f t="shared" si="36"/>
        <v>11.9</v>
      </c>
      <c r="U321" s="22">
        <f t="shared" si="37"/>
        <v>37.784999999999997</v>
      </c>
      <c r="V321" s="22">
        <f t="shared" si="38"/>
        <v>11.9</v>
      </c>
      <c r="W321" s="22">
        <v>24.56898</v>
      </c>
      <c r="X321" s="22">
        <v>112.10366</v>
      </c>
      <c r="Y321" s="22">
        <f t="shared" si="39"/>
        <v>71.599999999999994</v>
      </c>
      <c r="Z321" s="22">
        <v>22</v>
      </c>
      <c r="AA321" s="22">
        <v>7</v>
      </c>
      <c r="AB321" s="36" t="s">
        <v>36</v>
      </c>
      <c r="AC321" s="22">
        <v>20</v>
      </c>
      <c r="AD321" s="42"/>
    </row>
    <row r="322" spans="1:32">
      <c r="A322" s="22" t="s">
        <v>42</v>
      </c>
      <c r="B322" s="22" t="s">
        <v>31</v>
      </c>
      <c r="C322" s="31">
        <v>40829</v>
      </c>
      <c r="D322" s="22">
        <v>2011</v>
      </c>
      <c r="E322" s="32">
        <v>0.44097222222222227</v>
      </c>
      <c r="F322" s="32">
        <v>0.4513888888888889</v>
      </c>
      <c r="G322" s="25">
        <f t="shared" ref="G322:G334" si="40">F322-E322</f>
        <v>1.041666666666663E-2</v>
      </c>
      <c r="K322" s="22">
        <v>2</v>
      </c>
      <c r="L322" s="22" t="s">
        <v>32</v>
      </c>
      <c r="M322" s="21" t="s">
        <v>33</v>
      </c>
      <c r="O322" s="22">
        <f t="shared" ref="O322:O386" si="41">P322*3.3</f>
        <v>36.299999999999997</v>
      </c>
      <c r="P322" s="22">
        <v>11</v>
      </c>
      <c r="Q322" s="22">
        <f t="shared" ref="Q322:Q386" si="42">R322*3.3</f>
        <v>39.269999999999996</v>
      </c>
      <c r="R322" s="22">
        <v>11.9</v>
      </c>
      <c r="S322" s="22">
        <f t="shared" ref="S322:S334" si="43">MAX(O322,Q322)</f>
        <v>39.269999999999996</v>
      </c>
      <c r="T322" s="22">
        <f t="shared" ref="T322:T334" si="44">MAX(P322,R322)</f>
        <v>11.9</v>
      </c>
      <c r="U322" s="22">
        <f t="shared" ref="U322:U334" si="45">AVERAGE(O322,Q322)</f>
        <v>37.784999999999997</v>
      </c>
      <c r="V322" s="22">
        <f t="shared" ref="V322:V334" si="46">AVERAGE(R322,T322)</f>
        <v>11.9</v>
      </c>
      <c r="W322" s="22">
        <v>24.56898</v>
      </c>
      <c r="X322" s="22">
        <v>112.10366</v>
      </c>
      <c r="Y322" s="22">
        <f t="shared" ref="Y322:Y386" si="47">(Z322*1.8)+32</f>
        <v>71.599999999999994</v>
      </c>
      <c r="Z322" s="22">
        <v>22</v>
      </c>
      <c r="AA322" s="22">
        <v>7</v>
      </c>
      <c r="AB322" s="36" t="s">
        <v>36</v>
      </c>
      <c r="AC322" s="22">
        <v>20</v>
      </c>
      <c r="AD322" s="42"/>
    </row>
    <row r="323" spans="1:32">
      <c r="A323" s="22" t="s">
        <v>42</v>
      </c>
      <c r="B323" s="22" t="s">
        <v>31</v>
      </c>
      <c r="C323" s="31">
        <v>40829</v>
      </c>
      <c r="D323" s="22">
        <v>2011</v>
      </c>
      <c r="E323" s="32">
        <v>0.44097222222222227</v>
      </c>
      <c r="F323" s="32">
        <v>0.4513888888888889</v>
      </c>
      <c r="G323" s="25">
        <f t="shared" si="40"/>
        <v>1.041666666666663E-2</v>
      </c>
      <c r="K323" s="22">
        <v>2</v>
      </c>
      <c r="L323" s="22" t="s">
        <v>32</v>
      </c>
      <c r="M323" s="21" t="s">
        <v>33</v>
      </c>
      <c r="O323" s="22">
        <f t="shared" si="41"/>
        <v>36.299999999999997</v>
      </c>
      <c r="P323" s="22">
        <v>11</v>
      </c>
      <c r="Q323" s="22">
        <f t="shared" si="42"/>
        <v>39.269999999999996</v>
      </c>
      <c r="R323" s="22">
        <v>11.9</v>
      </c>
      <c r="S323" s="22">
        <f t="shared" si="43"/>
        <v>39.269999999999996</v>
      </c>
      <c r="T323" s="22">
        <f t="shared" si="44"/>
        <v>11.9</v>
      </c>
      <c r="U323" s="22">
        <f t="shared" si="45"/>
        <v>37.784999999999997</v>
      </c>
      <c r="V323" s="22">
        <f t="shared" si="46"/>
        <v>11.9</v>
      </c>
      <c r="W323" s="22">
        <v>24.56898</v>
      </c>
      <c r="X323" s="22">
        <v>112.10366</v>
      </c>
      <c r="Y323" s="22">
        <f t="shared" si="47"/>
        <v>71.599999999999994</v>
      </c>
      <c r="Z323" s="22">
        <v>22</v>
      </c>
      <c r="AA323" s="22">
        <v>7</v>
      </c>
      <c r="AB323" s="36" t="s">
        <v>36</v>
      </c>
      <c r="AC323" s="22">
        <v>20</v>
      </c>
      <c r="AD323" s="42"/>
    </row>
    <row r="324" spans="1:32">
      <c r="A324" s="22" t="s">
        <v>42</v>
      </c>
      <c r="B324" s="22" t="s">
        <v>31</v>
      </c>
      <c r="C324" s="31">
        <v>40829</v>
      </c>
      <c r="D324" s="22">
        <v>2011</v>
      </c>
      <c r="E324" s="32">
        <v>0.44097222222222227</v>
      </c>
      <c r="F324" s="32">
        <v>0.4513888888888889</v>
      </c>
      <c r="G324" s="25">
        <f t="shared" si="40"/>
        <v>1.041666666666663E-2</v>
      </c>
      <c r="K324" s="22">
        <v>2</v>
      </c>
      <c r="L324" s="22" t="s">
        <v>32</v>
      </c>
      <c r="M324" s="21" t="s">
        <v>33</v>
      </c>
      <c r="O324" s="22">
        <f t="shared" si="41"/>
        <v>36.299999999999997</v>
      </c>
      <c r="P324" s="22">
        <v>11</v>
      </c>
      <c r="Q324" s="22">
        <f t="shared" si="42"/>
        <v>39.269999999999996</v>
      </c>
      <c r="R324" s="22">
        <v>11.9</v>
      </c>
      <c r="S324" s="22">
        <f t="shared" si="43"/>
        <v>39.269999999999996</v>
      </c>
      <c r="T324" s="22">
        <f t="shared" si="44"/>
        <v>11.9</v>
      </c>
      <c r="U324" s="22">
        <f t="shared" si="45"/>
        <v>37.784999999999997</v>
      </c>
      <c r="V324" s="22">
        <f t="shared" si="46"/>
        <v>11.9</v>
      </c>
      <c r="W324" s="22">
        <v>24.56898</v>
      </c>
      <c r="X324" s="22">
        <v>112.10366</v>
      </c>
      <c r="Y324" s="22">
        <f t="shared" si="47"/>
        <v>71.599999999999994</v>
      </c>
      <c r="Z324" s="22">
        <v>22</v>
      </c>
      <c r="AA324" s="22">
        <v>7</v>
      </c>
      <c r="AB324" s="36" t="s">
        <v>36</v>
      </c>
      <c r="AC324" s="22">
        <v>20</v>
      </c>
      <c r="AD324" s="42"/>
    </row>
    <row r="325" spans="1:32">
      <c r="A325" s="22" t="s">
        <v>42</v>
      </c>
      <c r="B325" s="22" t="s">
        <v>31</v>
      </c>
      <c r="C325" s="31">
        <v>40829</v>
      </c>
      <c r="D325" s="22">
        <v>2011</v>
      </c>
      <c r="E325" s="32">
        <v>0.44097222222222227</v>
      </c>
      <c r="F325" s="32">
        <v>0.4513888888888889</v>
      </c>
      <c r="G325" s="25">
        <f t="shared" si="40"/>
        <v>1.041666666666663E-2</v>
      </c>
      <c r="K325" s="22">
        <v>2</v>
      </c>
      <c r="L325" s="22" t="s">
        <v>32</v>
      </c>
      <c r="M325" s="21" t="s">
        <v>33</v>
      </c>
      <c r="O325" s="22">
        <f t="shared" si="41"/>
        <v>36.299999999999997</v>
      </c>
      <c r="P325" s="22">
        <v>11</v>
      </c>
      <c r="Q325" s="22">
        <f t="shared" si="42"/>
        <v>39.269999999999996</v>
      </c>
      <c r="R325" s="22">
        <v>11.9</v>
      </c>
      <c r="S325" s="22">
        <f t="shared" si="43"/>
        <v>39.269999999999996</v>
      </c>
      <c r="T325" s="22">
        <f t="shared" si="44"/>
        <v>11.9</v>
      </c>
      <c r="U325" s="22">
        <f t="shared" si="45"/>
        <v>37.784999999999997</v>
      </c>
      <c r="V325" s="22">
        <f t="shared" si="46"/>
        <v>11.9</v>
      </c>
      <c r="W325" s="22">
        <v>24.56898</v>
      </c>
      <c r="X325" s="22">
        <v>112.10366</v>
      </c>
      <c r="Y325" s="22">
        <f t="shared" si="47"/>
        <v>71.599999999999994</v>
      </c>
      <c r="Z325" s="22">
        <v>22</v>
      </c>
      <c r="AA325" s="22">
        <v>7</v>
      </c>
      <c r="AB325" s="36" t="s">
        <v>36</v>
      </c>
      <c r="AC325" s="22">
        <v>20</v>
      </c>
      <c r="AD325" s="42"/>
    </row>
    <row r="326" spans="1:32">
      <c r="A326" s="22" t="s">
        <v>42</v>
      </c>
      <c r="B326" s="22" t="s">
        <v>31</v>
      </c>
      <c r="C326" s="31">
        <v>40829</v>
      </c>
      <c r="D326" s="22">
        <v>2011</v>
      </c>
      <c r="E326" s="32">
        <v>0.44097222222222227</v>
      </c>
      <c r="F326" s="32">
        <v>0.4513888888888889</v>
      </c>
      <c r="G326" s="25">
        <f t="shared" si="40"/>
        <v>1.041666666666663E-2</v>
      </c>
      <c r="K326" s="22">
        <v>2</v>
      </c>
      <c r="L326" s="22" t="s">
        <v>32</v>
      </c>
      <c r="M326" s="21" t="s">
        <v>33</v>
      </c>
      <c r="O326" s="22">
        <f t="shared" si="41"/>
        <v>36.299999999999997</v>
      </c>
      <c r="P326" s="22">
        <v>11</v>
      </c>
      <c r="Q326" s="22">
        <f t="shared" si="42"/>
        <v>39.269999999999996</v>
      </c>
      <c r="R326" s="22">
        <v>11.9</v>
      </c>
      <c r="S326" s="22">
        <f t="shared" si="43"/>
        <v>39.269999999999996</v>
      </c>
      <c r="T326" s="22">
        <f t="shared" si="44"/>
        <v>11.9</v>
      </c>
      <c r="U326" s="22">
        <f t="shared" si="45"/>
        <v>37.784999999999997</v>
      </c>
      <c r="V326" s="22">
        <f t="shared" si="46"/>
        <v>11.9</v>
      </c>
      <c r="W326" s="22">
        <v>24.56898</v>
      </c>
      <c r="X326" s="22">
        <v>112.10366</v>
      </c>
      <c r="Y326" s="22">
        <f t="shared" si="47"/>
        <v>71.599999999999994</v>
      </c>
      <c r="Z326" s="22">
        <v>22</v>
      </c>
      <c r="AA326" s="22">
        <v>7</v>
      </c>
      <c r="AB326" s="36" t="s">
        <v>36</v>
      </c>
      <c r="AC326" s="22">
        <v>20</v>
      </c>
      <c r="AD326" s="42"/>
    </row>
    <row r="327" spans="1:32">
      <c r="A327" s="22" t="s">
        <v>42</v>
      </c>
      <c r="B327" s="22" t="s">
        <v>31</v>
      </c>
      <c r="C327" s="31">
        <v>40829</v>
      </c>
      <c r="D327" s="22">
        <v>2011</v>
      </c>
      <c r="E327" s="32">
        <v>0.44097222222222227</v>
      </c>
      <c r="F327" s="32">
        <v>0.4513888888888889</v>
      </c>
      <c r="G327" s="25">
        <f t="shared" si="40"/>
        <v>1.041666666666663E-2</v>
      </c>
      <c r="K327" s="22">
        <v>2</v>
      </c>
      <c r="L327" s="22" t="s">
        <v>32</v>
      </c>
      <c r="M327" s="21" t="s">
        <v>33</v>
      </c>
      <c r="O327" s="22">
        <f t="shared" si="41"/>
        <v>36.299999999999997</v>
      </c>
      <c r="P327" s="22">
        <v>11</v>
      </c>
      <c r="Q327" s="22">
        <f t="shared" si="42"/>
        <v>39.269999999999996</v>
      </c>
      <c r="R327" s="22">
        <v>11.9</v>
      </c>
      <c r="S327" s="22">
        <f t="shared" si="43"/>
        <v>39.269999999999996</v>
      </c>
      <c r="T327" s="22">
        <f t="shared" si="44"/>
        <v>11.9</v>
      </c>
      <c r="U327" s="22">
        <f t="shared" si="45"/>
        <v>37.784999999999997</v>
      </c>
      <c r="V327" s="22">
        <f t="shared" si="46"/>
        <v>11.9</v>
      </c>
      <c r="W327" s="22">
        <v>24.56898</v>
      </c>
      <c r="X327" s="22">
        <v>112.10366</v>
      </c>
      <c r="Y327" s="22">
        <f t="shared" si="47"/>
        <v>71.599999999999994</v>
      </c>
      <c r="Z327" s="22">
        <v>22</v>
      </c>
      <c r="AA327" s="22">
        <v>7</v>
      </c>
      <c r="AB327" s="36" t="s">
        <v>36</v>
      </c>
      <c r="AC327" s="22">
        <v>20</v>
      </c>
      <c r="AD327" s="42"/>
    </row>
    <row r="328" spans="1:32">
      <c r="A328" s="22" t="s">
        <v>42</v>
      </c>
      <c r="B328" s="22" t="s">
        <v>31</v>
      </c>
      <c r="C328" s="31">
        <v>40829</v>
      </c>
      <c r="D328" s="22">
        <v>2011</v>
      </c>
      <c r="E328" s="32">
        <v>0.44097222222222227</v>
      </c>
      <c r="F328" s="32">
        <v>0.4513888888888889</v>
      </c>
      <c r="G328" s="25">
        <f t="shared" si="40"/>
        <v>1.041666666666663E-2</v>
      </c>
      <c r="K328" s="22">
        <v>2</v>
      </c>
      <c r="L328" s="22" t="s">
        <v>32</v>
      </c>
      <c r="M328" s="21" t="s">
        <v>33</v>
      </c>
      <c r="O328" s="22">
        <f t="shared" si="41"/>
        <v>36.299999999999997</v>
      </c>
      <c r="P328" s="22">
        <v>11</v>
      </c>
      <c r="Q328" s="22">
        <f t="shared" si="42"/>
        <v>39.269999999999996</v>
      </c>
      <c r="R328" s="22">
        <v>11.9</v>
      </c>
      <c r="S328" s="22">
        <f t="shared" si="43"/>
        <v>39.269999999999996</v>
      </c>
      <c r="T328" s="22">
        <f t="shared" si="44"/>
        <v>11.9</v>
      </c>
      <c r="U328" s="22">
        <f t="shared" si="45"/>
        <v>37.784999999999997</v>
      </c>
      <c r="V328" s="22">
        <f t="shared" si="46"/>
        <v>11.9</v>
      </c>
      <c r="W328" s="22">
        <v>24.56898</v>
      </c>
      <c r="X328" s="22">
        <v>112.10366</v>
      </c>
      <c r="Y328" s="22">
        <f t="shared" si="47"/>
        <v>71.599999999999994</v>
      </c>
      <c r="Z328" s="22">
        <v>22</v>
      </c>
      <c r="AA328" s="22">
        <v>7</v>
      </c>
      <c r="AB328" s="36" t="s">
        <v>36</v>
      </c>
      <c r="AC328" s="22">
        <v>20</v>
      </c>
      <c r="AD328" s="42"/>
    </row>
    <row r="329" spans="1:32">
      <c r="A329" s="22" t="s">
        <v>42</v>
      </c>
      <c r="B329" s="22" t="s">
        <v>31</v>
      </c>
      <c r="C329" s="31">
        <v>40829</v>
      </c>
      <c r="D329" s="22">
        <v>2011</v>
      </c>
      <c r="E329" s="32">
        <v>0.44097222222222227</v>
      </c>
      <c r="F329" s="32">
        <v>0.4513888888888889</v>
      </c>
      <c r="G329" s="25">
        <f t="shared" si="40"/>
        <v>1.041666666666663E-2</v>
      </c>
      <c r="K329" s="22">
        <v>2</v>
      </c>
      <c r="L329" s="22" t="s">
        <v>32</v>
      </c>
      <c r="M329" s="21" t="s">
        <v>33</v>
      </c>
      <c r="O329" s="22">
        <f t="shared" si="41"/>
        <v>36.299999999999997</v>
      </c>
      <c r="P329" s="22">
        <v>11</v>
      </c>
      <c r="Q329" s="22">
        <f t="shared" si="42"/>
        <v>39.269999999999996</v>
      </c>
      <c r="R329" s="22">
        <v>11.9</v>
      </c>
      <c r="S329" s="22">
        <f t="shared" si="43"/>
        <v>39.269999999999996</v>
      </c>
      <c r="T329" s="22">
        <f t="shared" si="44"/>
        <v>11.9</v>
      </c>
      <c r="U329" s="22">
        <f t="shared" si="45"/>
        <v>37.784999999999997</v>
      </c>
      <c r="V329" s="22">
        <f t="shared" si="46"/>
        <v>11.9</v>
      </c>
      <c r="W329" s="22">
        <v>24.56898</v>
      </c>
      <c r="X329" s="22">
        <v>112.10366</v>
      </c>
      <c r="Y329" s="22">
        <f t="shared" si="47"/>
        <v>71.599999999999994</v>
      </c>
      <c r="Z329" s="22">
        <v>22</v>
      </c>
      <c r="AA329" s="22">
        <v>7</v>
      </c>
      <c r="AB329" s="36" t="s">
        <v>36</v>
      </c>
      <c r="AC329" s="22">
        <v>20</v>
      </c>
      <c r="AD329" s="42"/>
    </row>
    <row r="330" spans="1:32">
      <c r="A330" s="22" t="s">
        <v>42</v>
      </c>
      <c r="B330" s="22" t="s">
        <v>31</v>
      </c>
      <c r="C330" s="31">
        <v>40829</v>
      </c>
      <c r="D330" s="22">
        <v>2011</v>
      </c>
      <c r="E330" s="32">
        <v>0.44097222222222227</v>
      </c>
      <c r="F330" s="32">
        <v>0.4513888888888889</v>
      </c>
      <c r="G330" s="25">
        <f t="shared" si="40"/>
        <v>1.041666666666663E-2</v>
      </c>
      <c r="K330" s="22">
        <v>2</v>
      </c>
      <c r="L330" s="22" t="s">
        <v>32</v>
      </c>
      <c r="M330" s="21" t="s">
        <v>33</v>
      </c>
      <c r="O330" s="22">
        <f t="shared" si="41"/>
        <v>36.299999999999997</v>
      </c>
      <c r="P330" s="22">
        <v>11</v>
      </c>
      <c r="Q330" s="22">
        <f t="shared" si="42"/>
        <v>39.269999999999996</v>
      </c>
      <c r="R330" s="22">
        <v>11.9</v>
      </c>
      <c r="S330" s="22">
        <f t="shared" si="43"/>
        <v>39.269999999999996</v>
      </c>
      <c r="T330" s="22">
        <f t="shared" si="44"/>
        <v>11.9</v>
      </c>
      <c r="U330" s="22">
        <f t="shared" si="45"/>
        <v>37.784999999999997</v>
      </c>
      <c r="V330" s="22">
        <f t="shared" si="46"/>
        <v>11.9</v>
      </c>
      <c r="W330" s="22">
        <v>24.56898</v>
      </c>
      <c r="X330" s="22">
        <v>112.10366</v>
      </c>
      <c r="Y330" s="22">
        <f t="shared" si="47"/>
        <v>71.599999999999994</v>
      </c>
      <c r="Z330" s="22">
        <v>22</v>
      </c>
      <c r="AA330" s="22">
        <v>7</v>
      </c>
      <c r="AB330" s="36" t="s">
        <v>36</v>
      </c>
      <c r="AC330" s="22">
        <v>20</v>
      </c>
      <c r="AD330" s="42"/>
    </row>
    <row r="331" spans="1:32">
      <c r="A331" s="22" t="s">
        <v>42</v>
      </c>
      <c r="B331" s="22" t="s">
        <v>31</v>
      </c>
      <c r="C331" s="31">
        <v>40829</v>
      </c>
      <c r="D331" s="22">
        <v>2011</v>
      </c>
      <c r="E331" s="32">
        <v>0.44097222222222227</v>
      </c>
      <c r="F331" s="32">
        <v>0.4513888888888889</v>
      </c>
      <c r="G331" s="25">
        <f t="shared" si="40"/>
        <v>1.041666666666663E-2</v>
      </c>
      <c r="K331" s="22">
        <v>2</v>
      </c>
      <c r="L331" s="22" t="s">
        <v>32</v>
      </c>
      <c r="M331" s="21" t="s">
        <v>33</v>
      </c>
      <c r="O331" s="22">
        <f t="shared" si="41"/>
        <v>36.299999999999997</v>
      </c>
      <c r="P331" s="22">
        <v>11</v>
      </c>
      <c r="Q331" s="22">
        <f t="shared" si="42"/>
        <v>39.269999999999996</v>
      </c>
      <c r="R331" s="22">
        <v>11.9</v>
      </c>
      <c r="S331" s="22">
        <f t="shared" si="43"/>
        <v>39.269999999999996</v>
      </c>
      <c r="T331" s="22">
        <f t="shared" si="44"/>
        <v>11.9</v>
      </c>
      <c r="U331" s="22">
        <f t="shared" si="45"/>
        <v>37.784999999999997</v>
      </c>
      <c r="V331" s="22">
        <f t="shared" si="46"/>
        <v>11.9</v>
      </c>
      <c r="W331" s="22">
        <v>24.56898</v>
      </c>
      <c r="X331" s="22">
        <v>112.10366</v>
      </c>
      <c r="Y331" s="22">
        <f t="shared" si="47"/>
        <v>71.599999999999994</v>
      </c>
      <c r="Z331" s="22">
        <v>22</v>
      </c>
      <c r="AA331" s="22">
        <v>7</v>
      </c>
      <c r="AB331" s="36" t="s">
        <v>36</v>
      </c>
      <c r="AC331" s="22">
        <v>20</v>
      </c>
      <c r="AD331" s="42"/>
    </row>
    <row r="332" spans="1:32">
      <c r="A332" s="22" t="s">
        <v>42</v>
      </c>
      <c r="B332" s="22" t="s">
        <v>31</v>
      </c>
      <c r="C332" s="31">
        <v>40829</v>
      </c>
      <c r="D332" s="22">
        <v>2011</v>
      </c>
      <c r="E332" s="32">
        <v>0.44097222222222227</v>
      </c>
      <c r="F332" s="32">
        <v>0.4513888888888889</v>
      </c>
      <c r="G332" s="25">
        <f t="shared" si="40"/>
        <v>1.041666666666663E-2</v>
      </c>
      <c r="K332" s="22">
        <v>2</v>
      </c>
      <c r="L332" s="22" t="s">
        <v>32</v>
      </c>
      <c r="M332" s="21" t="s">
        <v>33</v>
      </c>
      <c r="O332" s="22">
        <f t="shared" si="41"/>
        <v>36.299999999999997</v>
      </c>
      <c r="P332" s="22">
        <v>11</v>
      </c>
      <c r="Q332" s="22">
        <f t="shared" si="42"/>
        <v>39.269999999999996</v>
      </c>
      <c r="R332" s="22">
        <v>11.9</v>
      </c>
      <c r="S332" s="22">
        <f t="shared" si="43"/>
        <v>39.269999999999996</v>
      </c>
      <c r="T332" s="22">
        <f t="shared" si="44"/>
        <v>11.9</v>
      </c>
      <c r="U332" s="22">
        <f t="shared" si="45"/>
        <v>37.784999999999997</v>
      </c>
      <c r="V332" s="22">
        <f t="shared" si="46"/>
        <v>11.9</v>
      </c>
      <c r="W332" s="22">
        <v>24.56898</v>
      </c>
      <c r="X332" s="22">
        <v>112.10366</v>
      </c>
      <c r="Y332" s="22">
        <f t="shared" si="47"/>
        <v>71.599999999999994</v>
      </c>
      <c r="Z332" s="22">
        <v>22</v>
      </c>
      <c r="AA332" s="22">
        <v>7</v>
      </c>
      <c r="AB332" s="36" t="s">
        <v>36</v>
      </c>
      <c r="AC332" s="22">
        <v>20</v>
      </c>
      <c r="AD332" s="42"/>
    </row>
    <row r="333" spans="1:32" s="24" customFormat="1">
      <c r="A333" s="24" t="s">
        <v>42</v>
      </c>
      <c r="B333" s="24" t="s">
        <v>31</v>
      </c>
      <c r="C333" s="38">
        <v>40829</v>
      </c>
      <c r="D333" s="24">
        <v>2011</v>
      </c>
      <c r="E333" s="26">
        <v>0.44097222222222227</v>
      </c>
      <c r="F333" s="26">
        <v>0.4513888888888889</v>
      </c>
      <c r="G333" s="26">
        <f t="shared" si="40"/>
        <v>1.041666666666663E-2</v>
      </c>
      <c r="K333" s="24">
        <v>2</v>
      </c>
      <c r="L333" s="24" t="s">
        <v>32</v>
      </c>
      <c r="M333" s="23" t="s">
        <v>33</v>
      </c>
      <c r="O333" s="24">
        <f t="shared" si="41"/>
        <v>36.299999999999997</v>
      </c>
      <c r="P333" s="24">
        <v>11</v>
      </c>
      <c r="Q333" s="24">
        <f t="shared" si="42"/>
        <v>39.269999999999996</v>
      </c>
      <c r="R333" s="24">
        <v>11.9</v>
      </c>
      <c r="S333" s="24">
        <f t="shared" si="43"/>
        <v>39.269999999999996</v>
      </c>
      <c r="T333" s="24">
        <f t="shared" si="44"/>
        <v>11.9</v>
      </c>
      <c r="U333" s="24">
        <f t="shared" si="45"/>
        <v>37.784999999999997</v>
      </c>
      <c r="V333" s="24">
        <f t="shared" si="46"/>
        <v>11.9</v>
      </c>
      <c r="W333" s="24">
        <v>24.56898</v>
      </c>
      <c r="X333" s="24">
        <v>112.10366</v>
      </c>
      <c r="Y333" s="24">
        <f t="shared" si="47"/>
        <v>71.599999999999994</v>
      </c>
      <c r="Z333" s="24">
        <v>22</v>
      </c>
      <c r="AA333" s="24">
        <v>7</v>
      </c>
      <c r="AB333" s="43" t="s">
        <v>151</v>
      </c>
      <c r="AC333" s="24">
        <v>25</v>
      </c>
      <c r="AD333" s="44"/>
    </row>
    <row r="334" spans="1:32">
      <c r="A334" s="22" t="s">
        <v>62</v>
      </c>
      <c r="B334" s="22" t="s">
        <v>31</v>
      </c>
      <c r="C334" s="31">
        <v>40832</v>
      </c>
      <c r="D334" s="22">
        <v>2011</v>
      </c>
      <c r="E334" s="32">
        <v>0.3923611111111111</v>
      </c>
      <c r="F334" s="32">
        <v>0.40277777777777773</v>
      </c>
      <c r="G334" s="25">
        <f t="shared" si="40"/>
        <v>1.041666666666663E-2</v>
      </c>
      <c r="K334" s="22">
        <v>1</v>
      </c>
      <c r="L334" s="27" t="s">
        <v>74</v>
      </c>
      <c r="M334" s="27" t="s">
        <v>73</v>
      </c>
      <c r="O334" s="22">
        <f t="shared" si="41"/>
        <v>39.93</v>
      </c>
      <c r="P334" s="22">
        <v>12.1</v>
      </c>
      <c r="Q334" s="22">
        <f t="shared" si="42"/>
        <v>37.619999999999997</v>
      </c>
      <c r="R334" s="22">
        <v>11.4</v>
      </c>
      <c r="S334" s="22">
        <f t="shared" si="43"/>
        <v>39.93</v>
      </c>
      <c r="T334" s="22">
        <f t="shared" si="44"/>
        <v>12.1</v>
      </c>
      <c r="U334" s="22">
        <f t="shared" si="45"/>
        <v>38.774999999999999</v>
      </c>
      <c r="V334" s="22">
        <f t="shared" si="46"/>
        <v>11.75</v>
      </c>
      <c r="W334" s="22">
        <v>24.659300000000002</v>
      </c>
      <c r="X334" s="22">
        <v>112.17776000000001</v>
      </c>
      <c r="Y334" s="22">
        <f t="shared" si="47"/>
        <v>73.400000000000006</v>
      </c>
      <c r="Z334" s="22">
        <v>23</v>
      </c>
      <c r="AA334" s="22">
        <v>7</v>
      </c>
      <c r="AB334" s="34" t="s">
        <v>39</v>
      </c>
      <c r="AC334" s="22">
        <v>10</v>
      </c>
      <c r="AF334" s="30" t="s">
        <v>65</v>
      </c>
    </row>
    <row r="335" spans="1:32">
      <c r="A335" s="22" t="s">
        <v>62</v>
      </c>
      <c r="B335" s="22" t="s">
        <v>31</v>
      </c>
      <c r="C335" s="31">
        <v>40832</v>
      </c>
      <c r="D335" s="22">
        <v>2011</v>
      </c>
      <c r="E335" s="32">
        <v>0.3923611111111111</v>
      </c>
      <c r="F335" s="32">
        <v>0.40277777777777773</v>
      </c>
      <c r="G335" s="25">
        <f t="shared" ref="G335:G344" si="48">F335-E335</f>
        <v>1.041666666666663E-2</v>
      </c>
      <c r="K335" s="22">
        <v>1</v>
      </c>
      <c r="L335" s="27" t="s">
        <v>74</v>
      </c>
      <c r="M335" s="27" t="s">
        <v>73</v>
      </c>
      <c r="O335" s="22">
        <f t="shared" si="41"/>
        <v>39.93</v>
      </c>
      <c r="P335" s="22">
        <v>12.1</v>
      </c>
      <c r="Q335" s="22">
        <f t="shared" si="42"/>
        <v>37.619999999999997</v>
      </c>
      <c r="R335" s="22">
        <v>11.4</v>
      </c>
      <c r="S335" s="22">
        <f t="shared" ref="S335:S344" si="49">MAX(O335,Q335)</f>
        <v>39.93</v>
      </c>
      <c r="T335" s="22">
        <f t="shared" ref="T335:T344" si="50">MAX(P335,R335)</f>
        <v>12.1</v>
      </c>
      <c r="U335" s="22">
        <f t="shared" ref="U335:U344" si="51">AVERAGE(O335,Q335)</f>
        <v>38.774999999999999</v>
      </c>
      <c r="V335" s="22">
        <f t="shared" ref="V335:V344" si="52">AVERAGE(R335,T335)</f>
        <v>11.75</v>
      </c>
      <c r="W335" s="22">
        <v>24.659300000000002</v>
      </c>
      <c r="X335" s="22">
        <v>112.17776000000001</v>
      </c>
      <c r="Y335" s="22">
        <f t="shared" si="47"/>
        <v>73.400000000000006</v>
      </c>
      <c r="Z335" s="22">
        <v>23</v>
      </c>
      <c r="AA335" s="22">
        <v>7</v>
      </c>
      <c r="AB335" s="34" t="s">
        <v>39</v>
      </c>
      <c r="AC335" s="22">
        <v>10</v>
      </c>
      <c r="AF335" s="30" t="s">
        <v>65</v>
      </c>
    </row>
    <row r="336" spans="1:32">
      <c r="A336" s="22" t="s">
        <v>62</v>
      </c>
      <c r="B336" s="22" t="s">
        <v>31</v>
      </c>
      <c r="C336" s="31">
        <v>40832</v>
      </c>
      <c r="D336" s="22">
        <v>2011</v>
      </c>
      <c r="E336" s="32">
        <v>0.3923611111111111</v>
      </c>
      <c r="F336" s="32">
        <v>0.40277777777777773</v>
      </c>
      <c r="G336" s="25">
        <f t="shared" si="48"/>
        <v>1.041666666666663E-2</v>
      </c>
      <c r="K336" s="22">
        <v>1</v>
      </c>
      <c r="L336" s="27" t="s">
        <v>74</v>
      </c>
      <c r="M336" s="27" t="s">
        <v>73</v>
      </c>
      <c r="O336" s="22">
        <f t="shared" si="41"/>
        <v>39.93</v>
      </c>
      <c r="P336" s="22">
        <v>12.1</v>
      </c>
      <c r="Q336" s="22">
        <f t="shared" si="42"/>
        <v>37.619999999999997</v>
      </c>
      <c r="R336" s="22">
        <v>11.4</v>
      </c>
      <c r="S336" s="22">
        <f t="shared" si="49"/>
        <v>39.93</v>
      </c>
      <c r="T336" s="22">
        <f t="shared" si="50"/>
        <v>12.1</v>
      </c>
      <c r="U336" s="22">
        <f t="shared" si="51"/>
        <v>38.774999999999999</v>
      </c>
      <c r="V336" s="22">
        <f t="shared" si="52"/>
        <v>11.75</v>
      </c>
      <c r="W336" s="22">
        <v>24.659300000000002</v>
      </c>
      <c r="X336" s="22">
        <v>112.17776000000001</v>
      </c>
      <c r="Y336" s="22">
        <f t="shared" si="47"/>
        <v>73.400000000000006</v>
      </c>
      <c r="Z336" s="22">
        <v>23</v>
      </c>
      <c r="AA336" s="22">
        <v>7</v>
      </c>
      <c r="AB336" s="34" t="s">
        <v>39</v>
      </c>
      <c r="AC336" s="22">
        <v>10</v>
      </c>
      <c r="AF336" s="30" t="s">
        <v>65</v>
      </c>
    </row>
    <row r="337" spans="1:32">
      <c r="A337" s="22" t="s">
        <v>62</v>
      </c>
      <c r="B337" s="22" t="s">
        <v>31</v>
      </c>
      <c r="C337" s="31">
        <v>40832</v>
      </c>
      <c r="D337" s="22">
        <v>2011</v>
      </c>
      <c r="E337" s="32">
        <v>0.3923611111111111</v>
      </c>
      <c r="F337" s="32">
        <v>0.40277777777777773</v>
      </c>
      <c r="G337" s="25">
        <f t="shared" si="48"/>
        <v>1.041666666666663E-2</v>
      </c>
      <c r="K337" s="22">
        <v>1</v>
      </c>
      <c r="L337" s="27" t="s">
        <v>74</v>
      </c>
      <c r="M337" s="27" t="s">
        <v>73</v>
      </c>
      <c r="O337" s="22">
        <f t="shared" si="41"/>
        <v>39.93</v>
      </c>
      <c r="P337" s="22">
        <v>12.1</v>
      </c>
      <c r="Q337" s="22">
        <f t="shared" si="42"/>
        <v>37.619999999999997</v>
      </c>
      <c r="R337" s="22">
        <v>11.4</v>
      </c>
      <c r="S337" s="22">
        <f t="shared" si="49"/>
        <v>39.93</v>
      </c>
      <c r="T337" s="22">
        <f t="shared" si="50"/>
        <v>12.1</v>
      </c>
      <c r="U337" s="22">
        <f t="shared" si="51"/>
        <v>38.774999999999999</v>
      </c>
      <c r="V337" s="22">
        <f t="shared" si="52"/>
        <v>11.75</v>
      </c>
      <c r="W337" s="22">
        <v>24.659300000000002</v>
      </c>
      <c r="X337" s="22">
        <v>112.17776000000001</v>
      </c>
      <c r="Y337" s="22">
        <f t="shared" si="47"/>
        <v>73.400000000000006</v>
      </c>
      <c r="Z337" s="22">
        <v>23</v>
      </c>
      <c r="AA337" s="22">
        <v>7</v>
      </c>
      <c r="AB337" s="34" t="s">
        <v>39</v>
      </c>
      <c r="AC337" s="22">
        <v>10</v>
      </c>
      <c r="AF337" s="30" t="s">
        <v>65</v>
      </c>
    </row>
    <row r="338" spans="1:32">
      <c r="A338" s="22" t="s">
        <v>62</v>
      </c>
      <c r="B338" s="22" t="s">
        <v>31</v>
      </c>
      <c r="C338" s="31">
        <v>40832</v>
      </c>
      <c r="D338" s="22">
        <v>2011</v>
      </c>
      <c r="E338" s="32">
        <v>0.3923611111111111</v>
      </c>
      <c r="F338" s="32">
        <v>0.40277777777777773</v>
      </c>
      <c r="G338" s="25">
        <f t="shared" si="48"/>
        <v>1.041666666666663E-2</v>
      </c>
      <c r="K338" s="22">
        <v>1</v>
      </c>
      <c r="L338" s="27" t="s">
        <v>74</v>
      </c>
      <c r="M338" s="27" t="s">
        <v>73</v>
      </c>
      <c r="O338" s="22">
        <f t="shared" si="41"/>
        <v>39.93</v>
      </c>
      <c r="P338" s="22">
        <v>12.1</v>
      </c>
      <c r="Q338" s="22">
        <f t="shared" si="42"/>
        <v>37.619999999999997</v>
      </c>
      <c r="R338" s="22">
        <v>11.4</v>
      </c>
      <c r="S338" s="22">
        <f t="shared" si="49"/>
        <v>39.93</v>
      </c>
      <c r="T338" s="22">
        <f t="shared" si="50"/>
        <v>12.1</v>
      </c>
      <c r="U338" s="22">
        <f t="shared" si="51"/>
        <v>38.774999999999999</v>
      </c>
      <c r="V338" s="22">
        <f t="shared" si="52"/>
        <v>11.75</v>
      </c>
      <c r="W338" s="22">
        <v>24.659300000000002</v>
      </c>
      <c r="X338" s="22">
        <v>112.17776000000001</v>
      </c>
      <c r="Y338" s="22">
        <f t="shared" si="47"/>
        <v>73.400000000000006</v>
      </c>
      <c r="Z338" s="22">
        <v>23</v>
      </c>
      <c r="AA338" s="22">
        <v>7</v>
      </c>
      <c r="AB338" s="34" t="s">
        <v>39</v>
      </c>
      <c r="AC338" s="22">
        <v>10</v>
      </c>
      <c r="AF338" s="30" t="s">
        <v>65</v>
      </c>
    </row>
    <row r="339" spans="1:32">
      <c r="A339" s="22" t="s">
        <v>62</v>
      </c>
      <c r="B339" s="22" t="s">
        <v>31</v>
      </c>
      <c r="C339" s="31">
        <v>40832</v>
      </c>
      <c r="D339" s="22">
        <v>2011</v>
      </c>
      <c r="E339" s="32">
        <v>0.3923611111111111</v>
      </c>
      <c r="F339" s="32">
        <v>0.40277777777777773</v>
      </c>
      <c r="G339" s="25">
        <f t="shared" si="48"/>
        <v>1.041666666666663E-2</v>
      </c>
      <c r="K339" s="22">
        <v>1</v>
      </c>
      <c r="L339" s="27" t="s">
        <v>74</v>
      </c>
      <c r="M339" s="27" t="s">
        <v>73</v>
      </c>
      <c r="O339" s="22">
        <f t="shared" si="41"/>
        <v>39.93</v>
      </c>
      <c r="P339" s="22">
        <v>12.1</v>
      </c>
      <c r="Q339" s="22">
        <f t="shared" si="42"/>
        <v>37.619999999999997</v>
      </c>
      <c r="R339" s="22">
        <v>11.4</v>
      </c>
      <c r="S339" s="22">
        <f t="shared" si="49"/>
        <v>39.93</v>
      </c>
      <c r="T339" s="22">
        <f t="shared" si="50"/>
        <v>12.1</v>
      </c>
      <c r="U339" s="22">
        <f t="shared" si="51"/>
        <v>38.774999999999999</v>
      </c>
      <c r="V339" s="22">
        <f t="shared" si="52"/>
        <v>11.75</v>
      </c>
      <c r="W339" s="22">
        <v>24.659300000000002</v>
      </c>
      <c r="X339" s="22">
        <v>112.17776000000001</v>
      </c>
      <c r="Y339" s="22">
        <f t="shared" si="47"/>
        <v>73.400000000000006</v>
      </c>
      <c r="Z339" s="22">
        <v>23</v>
      </c>
      <c r="AA339" s="22">
        <v>7</v>
      </c>
      <c r="AB339" s="34" t="s">
        <v>39</v>
      </c>
      <c r="AC339" s="22">
        <v>10</v>
      </c>
      <c r="AF339" s="30" t="s">
        <v>65</v>
      </c>
    </row>
    <row r="340" spans="1:32">
      <c r="A340" s="22" t="s">
        <v>62</v>
      </c>
      <c r="B340" s="22" t="s">
        <v>31</v>
      </c>
      <c r="C340" s="31">
        <v>40832</v>
      </c>
      <c r="D340" s="22">
        <v>2011</v>
      </c>
      <c r="E340" s="32">
        <v>0.3923611111111111</v>
      </c>
      <c r="F340" s="32">
        <v>0.40277777777777773</v>
      </c>
      <c r="G340" s="25">
        <f t="shared" si="48"/>
        <v>1.041666666666663E-2</v>
      </c>
      <c r="K340" s="22">
        <v>1</v>
      </c>
      <c r="L340" s="27" t="s">
        <v>74</v>
      </c>
      <c r="M340" s="27" t="s">
        <v>73</v>
      </c>
      <c r="O340" s="22">
        <f t="shared" si="41"/>
        <v>39.93</v>
      </c>
      <c r="P340" s="22">
        <v>12.1</v>
      </c>
      <c r="Q340" s="22">
        <f t="shared" si="42"/>
        <v>37.619999999999997</v>
      </c>
      <c r="R340" s="22">
        <v>11.4</v>
      </c>
      <c r="S340" s="22">
        <f t="shared" si="49"/>
        <v>39.93</v>
      </c>
      <c r="T340" s="22">
        <f t="shared" si="50"/>
        <v>12.1</v>
      </c>
      <c r="U340" s="22">
        <f t="shared" si="51"/>
        <v>38.774999999999999</v>
      </c>
      <c r="V340" s="22">
        <f t="shared" si="52"/>
        <v>11.75</v>
      </c>
      <c r="W340" s="22">
        <v>24.659300000000002</v>
      </c>
      <c r="X340" s="22">
        <v>112.17776000000001</v>
      </c>
      <c r="Y340" s="22">
        <f t="shared" si="47"/>
        <v>73.400000000000006</v>
      </c>
      <c r="Z340" s="22">
        <v>23</v>
      </c>
      <c r="AA340" s="22">
        <v>7</v>
      </c>
      <c r="AB340" s="34" t="s">
        <v>39</v>
      </c>
      <c r="AC340" s="22">
        <v>10</v>
      </c>
      <c r="AF340" s="30" t="s">
        <v>65</v>
      </c>
    </row>
    <row r="341" spans="1:32">
      <c r="A341" s="22" t="s">
        <v>62</v>
      </c>
      <c r="B341" s="22" t="s">
        <v>31</v>
      </c>
      <c r="C341" s="31">
        <v>40832</v>
      </c>
      <c r="D341" s="22">
        <v>2011</v>
      </c>
      <c r="E341" s="32">
        <v>0.3923611111111111</v>
      </c>
      <c r="F341" s="32">
        <v>0.40277777777777773</v>
      </c>
      <c r="G341" s="25">
        <f t="shared" si="48"/>
        <v>1.041666666666663E-2</v>
      </c>
      <c r="K341" s="22">
        <v>1</v>
      </c>
      <c r="L341" s="27" t="s">
        <v>74</v>
      </c>
      <c r="M341" s="27" t="s">
        <v>73</v>
      </c>
      <c r="O341" s="22">
        <f t="shared" si="41"/>
        <v>39.93</v>
      </c>
      <c r="P341" s="22">
        <v>12.1</v>
      </c>
      <c r="Q341" s="22">
        <f t="shared" si="42"/>
        <v>37.619999999999997</v>
      </c>
      <c r="R341" s="22">
        <v>11.4</v>
      </c>
      <c r="S341" s="22">
        <f t="shared" si="49"/>
        <v>39.93</v>
      </c>
      <c r="T341" s="22">
        <f t="shared" si="50"/>
        <v>12.1</v>
      </c>
      <c r="U341" s="22">
        <f t="shared" si="51"/>
        <v>38.774999999999999</v>
      </c>
      <c r="V341" s="22">
        <f t="shared" si="52"/>
        <v>11.75</v>
      </c>
      <c r="W341" s="22">
        <v>24.659300000000002</v>
      </c>
      <c r="X341" s="22">
        <v>112.17776000000001</v>
      </c>
      <c r="Y341" s="22">
        <f t="shared" si="47"/>
        <v>73.400000000000006</v>
      </c>
      <c r="Z341" s="22">
        <v>23</v>
      </c>
      <c r="AA341" s="22">
        <v>7</v>
      </c>
      <c r="AB341" s="34" t="s">
        <v>39</v>
      </c>
      <c r="AC341" s="22">
        <v>10</v>
      </c>
      <c r="AF341" s="30" t="s">
        <v>65</v>
      </c>
    </row>
    <row r="342" spans="1:32">
      <c r="A342" s="22" t="s">
        <v>62</v>
      </c>
      <c r="B342" s="22" t="s">
        <v>31</v>
      </c>
      <c r="C342" s="31">
        <v>40832</v>
      </c>
      <c r="D342" s="22">
        <v>2011</v>
      </c>
      <c r="E342" s="32">
        <v>0.3923611111111111</v>
      </c>
      <c r="F342" s="32">
        <v>0.40277777777777773</v>
      </c>
      <c r="G342" s="25">
        <f t="shared" si="48"/>
        <v>1.041666666666663E-2</v>
      </c>
      <c r="K342" s="22">
        <v>1</v>
      </c>
      <c r="L342" s="27" t="s">
        <v>74</v>
      </c>
      <c r="M342" s="27" t="s">
        <v>73</v>
      </c>
      <c r="O342" s="22">
        <f t="shared" si="41"/>
        <v>39.93</v>
      </c>
      <c r="P342" s="22">
        <v>12.1</v>
      </c>
      <c r="Q342" s="22">
        <f t="shared" si="42"/>
        <v>37.619999999999997</v>
      </c>
      <c r="R342" s="22">
        <v>11.4</v>
      </c>
      <c r="S342" s="22">
        <f t="shared" si="49"/>
        <v>39.93</v>
      </c>
      <c r="T342" s="22">
        <f t="shared" si="50"/>
        <v>12.1</v>
      </c>
      <c r="U342" s="22">
        <f t="shared" si="51"/>
        <v>38.774999999999999</v>
      </c>
      <c r="V342" s="22">
        <f t="shared" si="52"/>
        <v>11.75</v>
      </c>
      <c r="W342" s="22">
        <v>24.659300000000002</v>
      </c>
      <c r="X342" s="22">
        <v>112.17776000000001</v>
      </c>
      <c r="Y342" s="22">
        <f t="shared" si="47"/>
        <v>73.400000000000006</v>
      </c>
      <c r="Z342" s="22">
        <v>23</v>
      </c>
      <c r="AA342" s="22">
        <v>7</v>
      </c>
      <c r="AB342" s="34" t="s">
        <v>39</v>
      </c>
      <c r="AC342" s="22">
        <v>10</v>
      </c>
      <c r="AF342" s="30" t="s">
        <v>65</v>
      </c>
    </row>
    <row r="343" spans="1:32">
      <c r="A343" s="22" t="s">
        <v>62</v>
      </c>
      <c r="B343" s="22" t="s">
        <v>31</v>
      </c>
      <c r="C343" s="31">
        <v>40832</v>
      </c>
      <c r="D343" s="22">
        <v>2011</v>
      </c>
      <c r="E343" s="32">
        <v>0.3923611111111111</v>
      </c>
      <c r="F343" s="32">
        <v>0.40277777777777773</v>
      </c>
      <c r="G343" s="25">
        <f t="shared" si="48"/>
        <v>1.041666666666663E-2</v>
      </c>
      <c r="K343" s="22">
        <v>1</v>
      </c>
      <c r="L343" s="27" t="s">
        <v>74</v>
      </c>
      <c r="M343" s="27" t="s">
        <v>73</v>
      </c>
      <c r="O343" s="22">
        <f t="shared" si="41"/>
        <v>39.93</v>
      </c>
      <c r="P343" s="22">
        <v>12.1</v>
      </c>
      <c r="Q343" s="22">
        <f t="shared" si="42"/>
        <v>37.619999999999997</v>
      </c>
      <c r="R343" s="22">
        <v>11.4</v>
      </c>
      <c r="S343" s="22">
        <f t="shared" si="49"/>
        <v>39.93</v>
      </c>
      <c r="T343" s="22">
        <f t="shared" si="50"/>
        <v>12.1</v>
      </c>
      <c r="U343" s="22">
        <f t="shared" si="51"/>
        <v>38.774999999999999</v>
      </c>
      <c r="V343" s="22">
        <f t="shared" si="52"/>
        <v>11.75</v>
      </c>
      <c r="W343" s="22">
        <v>24.659300000000002</v>
      </c>
      <c r="X343" s="22">
        <v>112.17776000000001</v>
      </c>
      <c r="Y343" s="22">
        <f t="shared" si="47"/>
        <v>73.400000000000006</v>
      </c>
      <c r="Z343" s="22">
        <v>23</v>
      </c>
      <c r="AA343" s="22">
        <v>7</v>
      </c>
      <c r="AB343" s="34" t="s">
        <v>39</v>
      </c>
      <c r="AC343" s="22">
        <v>10</v>
      </c>
      <c r="AF343" s="30" t="s">
        <v>65</v>
      </c>
    </row>
    <row r="344" spans="1:32">
      <c r="A344" s="22" t="s">
        <v>62</v>
      </c>
      <c r="B344" s="22" t="s">
        <v>31</v>
      </c>
      <c r="C344" s="31">
        <v>40832</v>
      </c>
      <c r="D344" s="22">
        <v>2011</v>
      </c>
      <c r="E344" s="32">
        <v>0.3923611111111111</v>
      </c>
      <c r="F344" s="32">
        <v>0.40277777777777773</v>
      </c>
      <c r="G344" s="25">
        <f t="shared" si="48"/>
        <v>1.041666666666663E-2</v>
      </c>
      <c r="K344" s="22">
        <v>1</v>
      </c>
      <c r="L344" s="27" t="s">
        <v>74</v>
      </c>
      <c r="M344" s="27" t="s">
        <v>73</v>
      </c>
      <c r="O344" s="22">
        <f t="shared" si="41"/>
        <v>39.93</v>
      </c>
      <c r="P344" s="22">
        <v>12.1</v>
      </c>
      <c r="Q344" s="22">
        <f t="shared" si="42"/>
        <v>37.619999999999997</v>
      </c>
      <c r="R344" s="22">
        <v>11.4</v>
      </c>
      <c r="S344" s="22">
        <f t="shared" si="49"/>
        <v>39.93</v>
      </c>
      <c r="T344" s="22">
        <f t="shared" si="50"/>
        <v>12.1</v>
      </c>
      <c r="U344" s="22">
        <f t="shared" si="51"/>
        <v>38.774999999999999</v>
      </c>
      <c r="V344" s="22">
        <f t="shared" si="52"/>
        <v>11.75</v>
      </c>
      <c r="W344" s="22">
        <v>24.659300000000002</v>
      </c>
      <c r="X344" s="22">
        <v>112.17776000000001</v>
      </c>
      <c r="Y344" s="22">
        <f t="shared" si="47"/>
        <v>73.400000000000006</v>
      </c>
      <c r="Z344" s="22">
        <v>23</v>
      </c>
      <c r="AA344" s="22">
        <v>7</v>
      </c>
      <c r="AB344" s="34" t="s">
        <v>39</v>
      </c>
      <c r="AC344" s="22">
        <v>10</v>
      </c>
      <c r="AF344" s="30" t="s">
        <v>65</v>
      </c>
    </row>
    <row r="345" spans="1:32">
      <c r="A345" s="22" t="s">
        <v>62</v>
      </c>
      <c r="B345" s="22" t="s">
        <v>31</v>
      </c>
      <c r="C345" s="31">
        <v>40832</v>
      </c>
      <c r="D345" s="22">
        <v>2011</v>
      </c>
      <c r="E345" s="32">
        <v>0.3923611111111111</v>
      </c>
      <c r="F345" s="32">
        <v>0.40277777777777773</v>
      </c>
      <c r="G345" s="25">
        <f t="shared" ref="G345:G363" si="53">F345-E345</f>
        <v>1.041666666666663E-2</v>
      </c>
      <c r="K345" s="22">
        <v>1</v>
      </c>
      <c r="L345" s="27" t="s">
        <v>74</v>
      </c>
      <c r="M345" s="27" t="s">
        <v>73</v>
      </c>
      <c r="O345" s="22">
        <f t="shared" si="41"/>
        <v>39.93</v>
      </c>
      <c r="P345" s="22">
        <v>12.1</v>
      </c>
      <c r="Q345" s="22">
        <f t="shared" si="42"/>
        <v>37.619999999999997</v>
      </c>
      <c r="R345" s="22">
        <v>11.4</v>
      </c>
      <c r="S345" s="22">
        <f t="shared" ref="S345:S363" si="54">MAX(O345,Q345)</f>
        <v>39.93</v>
      </c>
      <c r="T345" s="22">
        <f t="shared" ref="T345:T363" si="55">MAX(P345,R345)</f>
        <v>12.1</v>
      </c>
      <c r="U345" s="22">
        <f t="shared" ref="U345:U363" si="56">AVERAGE(O345,Q345)</f>
        <v>38.774999999999999</v>
      </c>
      <c r="V345" s="22">
        <f t="shared" ref="V345:V363" si="57">AVERAGE(R345,T345)</f>
        <v>11.75</v>
      </c>
      <c r="W345" s="22">
        <v>24.659300000000002</v>
      </c>
      <c r="X345" s="22">
        <v>112.17776000000001</v>
      </c>
      <c r="Y345" s="22">
        <f t="shared" si="47"/>
        <v>73.400000000000006</v>
      </c>
      <c r="Z345" s="22">
        <v>23</v>
      </c>
      <c r="AA345" s="22">
        <v>7</v>
      </c>
      <c r="AB345" s="34" t="s">
        <v>39</v>
      </c>
      <c r="AC345" s="22">
        <v>10</v>
      </c>
      <c r="AF345" s="30" t="s">
        <v>65</v>
      </c>
    </row>
    <row r="346" spans="1:32">
      <c r="A346" s="22" t="s">
        <v>62</v>
      </c>
      <c r="B346" s="22" t="s">
        <v>31</v>
      </c>
      <c r="C346" s="31">
        <v>40832</v>
      </c>
      <c r="D346" s="22">
        <v>2011</v>
      </c>
      <c r="E346" s="32">
        <v>0.3923611111111111</v>
      </c>
      <c r="F346" s="32">
        <v>0.40277777777777773</v>
      </c>
      <c r="G346" s="25">
        <f t="shared" si="53"/>
        <v>1.041666666666663E-2</v>
      </c>
      <c r="K346" s="22">
        <v>1</v>
      </c>
      <c r="L346" s="27" t="s">
        <v>74</v>
      </c>
      <c r="M346" s="27" t="s">
        <v>73</v>
      </c>
      <c r="O346" s="22">
        <f t="shared" si="41"/>
        <v>39.93</v>
      </c>
      <c r="P346" s="22">
        <v>12.1</v>
      </c>
      <c r="Q346" s="22">
        <f t="shared" si="42"/>
        <v>37.619999999999997</v>
      </c>
      <c r="R346" s="22">
        <v>11.4</v>
      </c>
      <c r="S346" s="22">
        <f t="shared" si="54"/>
        <v>39.93</v>
      </c>
      <c r="T346" s="22">
        <f t="shared" si="55"/>
        <v>12.1</v>
      </c>
      <c r="U346" s="22">
        <f t="shared" si="56"/>
        <v>38.774999999999999</v>
      </c>
      <c r="V346" s="22">
        <f t="shared" si="57"/>
        <v>11.75</v>
      </c>
      <c r="W346" s="22">
        <v>24.659300000000002</v>
      </c>
      <c r="X346" s="22">
        <v>112.17776000000001</v>
      </c>
      <c r="Y346" s="22">
        <f t="shared" si="47"/>
        <v>73.400000000000006</v>
      </c>
      <c r="Z346" s="22">
        <v>23</v>
      </c>
      <c r="AA346" s="22">
        <v>7</v>
      </c>
      <c r="AB346" s="34" t="s">
        <v>39</v>
      </c>
      <c r="AC346" s="22">
        <v>10</v>
      </c>
      <c r="AF346" s="30" t="s">
        <v>65</v>
      </c>
    </row>
    <row r="347" spans="1:32">
      <c r="A347" s="22" t="s">
        <v>62</v>
      </c>
      <c r="B347" s="22" t="s">
        <v>31</v>
      </c>
      <c r="C347" s="31">
        <v>40832</v>
      </c>
      <c r="D347" s="22">
        <v>2011</v>
      </c>
      <c r="E347" s="32">
        <v>0.3923611111111111</v>
      </c>
      <c r="F347" s="32">
        <v>0.40277777777777773</v>
      </c>
      <c r="G347" s="25">
        <f t="shared" si="53"/>
        <v>1.041666666666663E-2</v>
      </c>
      <c r="K347" s="22">
        <v>1</v>
      </c>
      <c r="L347" s="27" t="s">
        <v>74</v>
      </c>
      <c r="M347" s="27" t="s">
        <v>73</v>
      </c>
      <c r="O347" s="22">
        <f t="shared" si="41"/>
        <v>39.93</v>
      </c>
      <c r="P347" s="22">
        <v>12.1</v>
      </c>
      <c r="Q347" s="22">
        <f t="shared" si="42"/>
        <v>37.619999999999997</v>
      </c>
      <c r="R347" s="22">
        <v>11.4</v>
      </c>
      <c r="S347" s="22">
        <f t="shared" si="54"/>
        <v>39.93</v>
      </c>
      <c r="T347" s="22">
        <f t="shared" si="55"/>
        <v>12.1</v>
      </c>
      <c r="U347" s="22">
        <f t="shared" si="56"/>
        <v>38.774999999999999</v>
      </c>
      <c r="V347" s="22">
        <f t="shared" si="57"/>
        <v>11.75</v>
      </c>
      <c r="W347" s="22">
        <v>24.659300000000002</v>
      </c>
      <c r="X347" s="22">
        <v>112.17776000000001</v>
      </c>
      <c r="Y347" s="22">
        <f t="shared" si="47"/>
        <v>73.400000000000006</v>
      </c>
      <c r="Z347" s="22">
        <v>23</v>
      </c>
      <c r="AA347" s="22">
        <v>7</v>
      </c>
      <c r="AB347" s="34" t="s">
        <v>39</v>
      </c>
      <c r="AC347" s="22">
        <v>10</v>
      </c>
      <c r="AF347" s="30" t="s">
        <v>65</v>
      </c>
    </row>
    <row r="348" spans="1:32">
      <c r="A348" s="22" t="s">
        <v>62</v>
      </c>
      <c r="B348" s="22" t="s">
        <v>31</v>
      </c>
      <c r="C348" s="31">
        <v>40832</v>
      </c>
      <c r="D348" s="22">
        <v>2011</v>
      </c>
      <c r="E348" s="32">
        <v>0.3923611111111111</v>
      </c>
      <c r="F348" s="32">
        <v>0.40277777777777773</v>
      </c>
      <c r="G348" s="25">
        <f t="shared" si="53"/>
        <v>1.041666666666663E-2</v>
      </c>
      <c r="K348" s="22">
        <v>1</v>
      </c>
      <c r="L348" s="27" t="s">
        <v>74</v>
      </c>
      <c r="M348" s="27" t="s">
        <v>73</v>
      </c>
      <c r="O348" s="22">
        <f t="shared" si="41"/>
        <v>39.93</v>
      </c>
      <c r="P348" s="22">
        <v>12.1</v>
      </c>
      <c r="Q348" s="22">
        <f t="shared" si="42"/>
        <v>37.619999999999997</v>
      </c>
      <c r="R348" s="22">
        <v>11.4</v>
      </c>
      <c r="S348" s="22">
        <f t="shared" si="54"/>
        <v>39.93</v>
      </c>
      <c r="T348" s="22">
        <f t="shared" si="55"/>
        <v>12.1</v>
      </c>
      <c r="U348" s="22">
        <f t="shared" si="56"/>
        <v>38.774999999999999</v>
      </c>
      <c r="V348" s="22">
        <f t="shared" si="57"/>
        <v>11.75</v>
      </c>
      <c r="W348" s="22">
        <v>24.659300000000002</v>
      </c>
      <c r="X348" s="22">
        <v>112.17776000000001</v>
      </c>
      <c r="Y348" s="22">
        <f t="shared" si="47"/>
        <v>73.400000000000006</v>
      </c>
      <c r="Z348" s="22">
        <v>23</v>
      </c>
      <c r="AA348" s="22">
        <v>7</v>
      </c>
      <c r="AB348" s="34" t="s">
        <v>39</v>
      </c>
      <c r="AC348" s="22">
        <v>10</v>
      </c>
      <c r="AF348" s="30" t="s">
        <v>65</v>
      </c>
    </row>
    <row r="349" spans="1:32">
      <c r="A349" s="22" t="s">
        <v>62</v>
      </c>
      <c r="B349" s="22" t="s">
        <v>31</v>
      </c>
      <c r="C349" s="31">
        <v>40832</v>
      </c>
      <c r="D349" s="22">
        <v>2011</v>
      </c>
      <c r="E349" s="32">
        <v>0.3923611111111111</v>
      </c>
      <c r="F349" s="32">
        <v>0.40277777777777773</v>
      </c>
      <c r="G349" s="25">
        <f t="shared" si="53"/>
        <v>1.041666666666663E-2</v>
      </c>
      <c r="K349" s="22">
        <v>1</v>
      </c>
      <c r="L349" s="27" t="s">
        <v>74</v>
      </c>
      <c r="M349" s="27" t="s">
        <v>73</v>
      </c>
      <c r="O349" s="22">
        <f t="shared" si="41"/>
        <v>39.93</v>
      </c>
      <c r="P349" s="22">
        <v>12.1</v>
      </c>
      <c r="Q349" s="22">
        <f t="shared" si="42"/>
        <v>37.619999999999997</v>
      </c>
      <c r="R349" s="22">
        <v>11.4</v>
      </c>
      <c r="S349" s="22">
        <f t="shared" si="54"/>
        <v>39.93</v>
      </c>
      <c r="T349" s="22">
        <f t="shared" si="55"/>
        <v>12.1</v>
      </c>
      <c r="U349" s="22">
        <f t="shared" si="56"/>
        <v>38.774999999999999</v>
      </c>
      <c r="V349" s="22">
        <f t="shared" si="57"/>
        <v>11.75</v>
      </c>
      <c r="W349" s="22">
        <v>24.659300000000002</v>
      </c>
      <c r="X349" s="22">
        <v>112.17776000000001</v>
      </c>
      <c r="Y349" s="22">
        <f t="shared" si="47"/>
        <v>73.400000000000006</v>
      </c>
      <c r="Z349" s="22">
        <v>23</v>
      </c>
      <c r="AA349" s="22">
        <v>7</v>
      </c>
      <c r="AB349" s="34" t="s">
        <v>39</v>
      </c>
      <c r="AC349" s="22">
        <v>10</v>
      </c>
      <c r="AF349" s="30" t="s">
        <v>65</v>
      </c>
    </row>
    <row r="350" spans="1:32">
      <c r="A350" s="22" t="s">
        <v>62</v>
      </c>
      <c r="B350" s="22" t="s">
        <v>31</v>
      </c>
      <c r="C350" s="31">
        <v>40832</v>
      </c>
      <c r="D350" s="22">
        <v>2011</v>
      </c>
      <c r="E350" s="32">
        <v>0.3923611111111111</v>
      </c>
      <c r="F350" s="32">
        <v>0.40277777777777773</v>
      </c>
      <c r="G350" s="25">
        <f t="shared" si="53"/>
        <v>1.041666666666663E-2</v>
      </c>
      <c r="K350" s="22">
        <v>1</v>
      </c>
      <c r="L350" s="27" t="s">
        <v>74</v>
      </c>
      <c r="M350" s="27" t="s">
        <v>73</v>
      </c>
      <c r="O350" s="22">
        <f t="shared" si="41"/>
        <v>39.93</v>
      </c>
      <c r="P350" s="22">
        <v>12.1</v>
      </c>
      <c r="Q350" s="22">
        <f t="shared" si="42"/>
        <v>37.619999999999997</v>
      </c>
      <c r="R350" s="22">
        <v>11.4</v>
      </c>
      <c r="S350" s="22">
        <f t="shared" si="54"/>
        <v>39.93</v>
      </c>
      <c r="T350" s="22">
        <f t="shared" si="55"/>
        <v>12.1</v>
      </c>
      <c r="U350" s="22">
        <f t="shared" si="56"/>
        <v>38.774999999999999</v>
      </c>
      <c r="V350" s="22">
        <f t="shared" si="57"/>
        <v>11.75</v>
      </c>
      <c r="W350" s="22">
        <v>24.659300000000002</v>
      </c>
      <c r="X350" s="22">
        <v>112.17776000000001</v>
      </c>
      <c r="Y350" s="22">
        <f t="shared" si="47"/>
        <v>73.400000000000006</v>
      </c>
      <c r="Z350" s="22">
        <v>23</v>
      </c>
      <c r="AA350" s="22">
        <v>7</v>
      </c>
      <c r="AB350" s="34" t="s">
        <v>39</v>
      </c>
      <c r="AC350" s="22">
        <v>10</v>
      </c>
      <c r="AF350" s="30" t="s">
        <v>65</v>
      </c>
    </row>
    <row r="351" spans="1:32">
      <c r="A351" s="22" t="s">
        <v>62</v>
      </c>
      <c r="B351" s="22" t="s">
        <v>31</v>
      </c>
      <c r="C351" s="31">
        <v>40832</v>
      </c>
      <c r="D351" s="22">
        <v>2011</v>
      </c>
      <c r="E351" s="32">
        <v>0.3923611111111111</v>
      </c>
      <c r="F351" s="32">
        <v>0.40277777777777773</v>
      </c>
      <c r="G351" s="25">
        <f t="shared" si="53"/>
        <v>1.041666666666663E-2</v>
      </c>
      <c r="K351" s="22">
        <v>1</v>
      </c>
      <c r="L351" s="27" t="s">
        <v>74</v>
      </c>
      <c r="M351" s="27" t="s">
        <v>73</v>
      </c>
      <c r="O351" s="22">
        <f t="shared" si="41"/>
        <v>39.93</v>
      </c>
      <c r="P351" s="22">
        <v>12.1</v>
      </c>
      <c r="Q351" s="22">
        <f t="shared" si="42"/>
        <v>37.619999999999997</v>
      </c>
      <c r="R351" s="22">
        <v>11.4</v>
      </c>
      <c r="S351" s="22">
        <f t="shared" si="54"/>
        <v>39.93</v>
      </c>
      <c r="T351" s="22">
        <f t="shared" si="55"/>
        <v>12.1</v>
      </c>
      <c r="U351" s="22">
        <f t="shared" si="56"/>
        <v>38.774999999999999</v>
      </c>
      <c r="V351" s="22">
        <f t="shared" si="57"/>
        <v>11.75</v>
      </c>
      <c r="W351" s="22">
        <v>24.659300000000002</v>
      </c>
      <c r="X351" s="22">
        <v>112.17776000000001</v>
      </c>
      <c r="Y351" s="22">
        <f t="shared" si="47"/>
        <v>73.400000000000006</v>
      </c>
      <c r="Z351" s="22">
        <v>23</v>
      </c>
      <c r="AA351" s="22">
        <v>7</v>
      </c>
      <c r="AB351" s="34" t="s">
        <v>39</v>
      </c>
      <c r="AC351" s="22">
        <v>10</v>
      </c>
      <c r="AF351" s="30" t="s">
        <v>65</v>
      </c>
    </row>
    <row r="352" spans="1:32">
      <c r="A352" s="22" t="s">
        <v>62</v>
      </c>
      <c r="B352" s="22" t="s">
        <v>31</v>
      </c>
      <c r="C352" s="31">
        <v>40832</v>
      </c>
      <c r="D352" s="22">
        <v>2011</v>
      </c>
      <c r="E352" s="32">
        <v>0.3923611111111111</v>
      </c>
      <c r="F352" s="32">
        <v>0.40277777777777773</v>
      </c>
      <c r="G352" s="25">
        <f t="shared" si="53"/>
        <v>1.041666666666663E-2</v>
      </c>
      <c r="K352" s="22">
        <v>1</v>
      </c>
      <c r="L352" s="27" t="s">
        <v>74</v>
      </c>
      <c r="M352" s="27" t="s">
        <v>73</v>
      </c>
      <c r="O352" s="22">
        <f t="shared" si="41"/>
        <v>39.93</v>
      </c>
      <c r="P352" s="22">
        <v>12.1</v>
      </c>
      <c r="Q352" s="22">
        <f t="shared" si="42"/>
        <v>37.619999999999997</v>
      </c>
      <c r="R352" s="22">
        <v>11.4</v>
      </c>
      <c r="S352" s="22">
        <f t="shared" si="54"/>
        <v>39.93</v>
      </c>
      <c r="T352" s="22">
        <f t="shared" si="55"/>
        <v>12.1</v>
      </c>
      <c r="U352" s="22">
        <f t="shared" si="56"/>
        <v>38.774999999999999</v>
      </c>
      <c r="V352" s="22">
        <f t="shared" si="57"/>
        <v>11.75</v>
      </c>
      <c r="W352" s="22">
        <v>24.659300000000002</v>
      </c>
      <c r="X352" s="22">
        <v>112.17776000000001</v>
      </c>
      <c r="Y352" s="22">
        <f t="shared" si="47"/>
        <v>73.400000000000006</v>
      </c>
      <c r="Z352" s="22">
        <v>23</v>
      </c>
      <c r="AA352" s="22">
        <v>7</v>
      </c>
      <c r="AB352" s="34" t="s">
        <v>39</v>
      </c>
      <c r="AC352" s="22">
        <v>10</v>
      </c>
      <c r="AF352" s="30" t="s">
        <v>65</v>
      </c>
    </row>
    <row r="353" spans="1:32">
      <c r="A353" s="22" t="s">
        <v>62</v>
      </c>
      <c r="B353" s="22" t="s">
        <v>31</v>
      </c>
      <c r="C353" s="31">
        <v>40832</v>
      </c>
      <c r="D353" s="22">
        <v>2011</v>
      </c>
      <c r="E353" s="32">
        <v>0.3923611111111111</v>
      </c>
      <c r="F353" s="32">
        <v>0.40277777777777773</v>
      </c>
      <c r="G353" s="25">
        <f t="shared" si="53"/>
        <v>1.041666666666663E-2</v>
      </c>
      <c r="K353" s="22">
        <v>1</v>
      </c>
      <c r="L353" s="27" t="s">
        <v>74</v>
      </c>
      <c r="M353" s="27" t="s">
        <v>73</v>
      </c>
      <c r="O353" s="22">
        <f t="shared" si="41"/>
        <v>39.93</v>
      </c>
      <c r="P353" s="22">
        <v>12.1</v>
      </c>
      <c r="Q353" s="22">
        <f t="shared" si="42"/>
        <v>37.619999999999997</v>
      </c>
      <c r="R353" s="22">
        <v>11.4</v>
      </c>
      <c r="S353" s="22">
        <f t="shared" si="54"/>
        <v>39.93</v>
      </c>
      <c r="T353" s="22">
        <f t="shared" si="55"/>
        <v>12.1</v>
      </c>
      <c r="U353" s="22">
        <f t="shared" si="56"/>
        <v>38.774999999999999</v>
      </c>
      <c r="V353" s="22">
        <f t="shared" si="57"/>
        <v>11.75</v>
      </c>
      <c r="W353" s="22">
        <v>24.659300000000002</v>
      </c>
      <c r="X353" s="22">
        <v>112.17776000000001</v>
      </c>
      <c r="Y353" s="22">
        <f t="shared" si="47"/>
        <v>73.400000000000006</v>
      </c>
      <c r="Z353" s="22">
        <v>23</v>
      </c>
      <c r="AA353" s="22">
        <v>7</v>
      </c>
      <c r="AB353" s="34" t="s">
        <v>39</v>
      </c>
      <c r="AC353" s="22">
        <v>10</v>
      </c>
      <c r="AF353" s="30" t="s">
        <v>65</v>
      </c>
    </row>
    <row r="354" spans="1:32">
      <c r="A354" s="22" t="s">
        <v>62</v>
      </c>
      <c r="B354" s="22" t="s">
        <v>31</v>
      </c>
      <c r="C354" s="31">
        <v>40832</v>
      </c>
      <c r="D354" s="22">
        <v>2011</v>
      </c>
      <c r="E354" s="32">
        <v>0.3923611111111111</v>
      </c>
      <c r="F354" s="32">
        <v>0.40277777777777773</v>
      </c>
      <c r="G354" s="25">
        <f t="shared" si="53"/>
        <v>1.041666666666663E-2</v>
      </c>
      <c r="K354" s="22">
        <v>1</v>
      </c>
      <c r="L354" s="27" t="s">
        <v>74</v>
      </c>
      <c r="M354" s="27" t="s">
        <v>73</v>
      </c>
      <c r="O354" s="22">
        <f t="shared" si="41"/>
        <v>39.93</v>
      </c>
      <c r="P354" s="22">
        <v>12.1</v>
      </c>
      <c r="Q354" s="22">
        <f t="shared" si="42"/>
        <v>37.619999999999997</v>
      </c>
      <c r="R354" s="22">
        <v>11.4</v>
      </c>
      <c r="S354" s="22">
        <f t="shared" si="54"/>
        <v>39.93</v>
      </c>
      <c r="T354" s="22">
        <f t="shared" si="55"/>
        <v>12.1</v>
      </c>
      <c r="U354" s="22">
        <f t="shared" si="56"/>
        <v>38.774999999999999</v>
      </c>
      <c r="V354" s="22">
        <f t="shared" si="57"/>
        <v>11.75</v>
      </c>
      <c r="W354" s="22">
        <v>24.659300000000002</v>
      </c>
      <c r="X354" s="22">
        <v>112.17776000000001</v>
      </c>
      <c r="Y354" s="22">
        <f t="shared" si="47"/>
        <v>73.400000000000006</v>
      </c>
      <c r="Z354" s="22">
        <v>23</v>
      </c>
      <c r="AA354" s="22">
        <v>7</v>
      </c>
      <c r="AB354" s="34" t="s">
        <v>39</v>
      </c>
      <c r="AC354" s="22">
        <v>10</v>
      </c>
      <c r="AF354" s="30" t="s">
        <v>65</v>
      </c>
    </row>
    <row r="355" spans="1:32">
      <c r="A355" s="22" t="s">
        <v>62</v>
      </c>
      <c r="B355" s="22" t="s">
        <v>31</v>
      </c>
      <c r="C355" s="31">
        <v>40832</v>
      </c>
      <c r="D355" s="22">
        <v>2011</v>
      </c>
      <c r="E355" s="32">
        <v>0.3923611111111111</v>
      </c>
      <c r="F355" s="32">
        <v>0.40277777777777773</v>
      </c>
      <c r="G355" s="25">
        <f t="shared" si="53"/>
        <v>1.041666666666663E-2</v>
      </c>
      <c r="K355" s="22">
        <v>1</v>
      </c>
      <c r="L355" s="27" t="s">
        <v>74</v>
      </c>
      <c r="M355" s="27" t="s">
        <v>73</v>
      </c>
      <c r="O355" s="22">
        <f t="shared" si="41"/>
        <v>39.93</v>
      </c>
      <c r="P355" s="22">
        <v>12.1</v>
      </c>
      <c r="Q355" s="22">
        <f t="shared" si="42"/>
        <v>37.619999999999997</v>
      </c>
      <c r="R355" s="22">
        <v>11.4</v>
      </c>
      <c r="S355" s="22">
        <f t="shared" si="54"/>
        <v>39.93</v>
      </c>
      <c r="T355" s="22">
        <f t="shared" si="55"/>
        <v>12.1</v>
      </c>
      <c r="U355" s="22">
        <f t="shared" si="56"/>
        <v>38.774999999999999</v>
      </c>
      <c r="V355" s="22">
        <f t="shared" si="57"/>
        <v>11.75</v>
      </c>
      <c r="W355" s="22">
        <v>24.659300000000002</v>
      </c>
      <c r="X355" s="22">
        <v>112.17776000000001</v>
      </c>
      <c r="Y355" s="22">
        <f t="shared" si="47"/>
        <v>73.400000000000006</v>
      </c>
      <c r="Z355" s="22">
        <v>23</v>
      </c>
      <c r="AA355" s="22">
        <v>7</v>
      </c>
      <c r="AB355" s="34" t="s">
        <v>39</v>
      </c>
      <c r="AC355" s="22">
        <v>10</v>
      </c>
      <c r="AF355" s="30" t="s">
        <v>65</v>
      </c>
    </row>
    <row r="356" spans="1:32">
      <c r="A356" s="22" t="s">
        <v>62</v>
      </c>
      <c r="B356" s="22" t="s">
        <v>31</v>
      </c>
      <c r="C356" s="31">
        <v>40832</v>
      </c>
      <c r="D356" s="22">
        <v>2011</v>
      </c>
      <c r="E356" s="32">
        <v>0.3923611111111111</v>
      </c>
      <c r="F356" s="32">
        <v>0.40277777777777773</v>
      </c>
      <c r="G356" s="25">
        <f t="shared" si="53"/>
        <v>1.041666666666663E-2</v>
      </c>
      <c r="K356" s="22">
        <v>1</v>
      </c>
      <c r="L356" s="27" t="s">
        <v>74</v>
      </c>
      <c r="M356" s="27" t="s">
        <v>73</v>
      </c>
      <c r="O356" s="22">
        <f t="shared" si="41"/>
        <v>39.93</v>
      </c>
      <c r="P356" s="22">
        <v>12.1</v>
      </c>
      <c r="Q356" s="22">
        <f t="shared" si="42"/>
        <v>37.619999999999997</v>
      </c>
      <c r="R356" s="22">
        <v>11.4</v>
      </c>
      <c r="S356" s="22">
        <f t="shared" si="54"/>
        <v>39.93</v>
      </c>
      <c r="T356" s="22">
        <f t="shared" si="55"/>
        <v>12.1</v>
      </c>
      <c r="U356" s="22">
        <f t="shared" si="56"/>
        <v>38.774999999999999</v>
      </c>
      <c r="V356" s="22">
        <f t="shared" si="57"/>
        <v>11.75</v>
      </c>
      <c r="W356" s="22">
        <v>24.659300000000002</v>
      </c>
      <c r="X356" s="22">
        <v>112.17776000000001</v>
      </c>
      <c r="Y356" s="22">
        <f t="shared" si="47"/>
        <v>73.400000000000006</v>
      </c>
      <c r="Z356" s="22">
        <v>23</v>
      </c>
      <c r="AA356" s="22">
        <v>7</v>
      </c>
      <c r="AB356" s="34" t="s">
        <v>39</v>
      </c>
      <c r="AC356" s="22">
        <v>10</v>
      </c>
      <c r="AF356" s="30" t="s">
        <v>65</v>
      </c>
    </row>
    <row r="357" spans="1:32">
      <c r="A357" s="22" t="s">
        <v>62</v>
      </c>
      <c r="B357" s="22" t="s">
        <v>31</v>
      </c>
      <c r="C357" s="31">
        <v>40832</v>
      </c>
      <c r="D357" s="22">
        <v>2011</v>
      </c>
      <c r="E357" s="32">
        <v>0.3923611111111111</v>
      </c>
      <c r="F357" s="32">
        <v>0.40277777777777773</v>
      </c>
      <c r="G357" s="25">
        <f t="shared" si="53"/>
        <v>1.041666666666663E-2</v>
      </c>
      <c r="K357" s="22">
        <v>1</v>
      </c>
      <c r="L357" s="27" t="s">
        <v>74</v>
      </c>
      <c r="M357" s="27" t="s">
        <v>73</v>
      </c>
      <c r="O357" s="22">
        <f t="shared" si="41"/>
        <v>39.93</v>
      </c>
      <c r="P357" s="22">
        <v>12.1</v>
      </c>
      <c r="Q357" s="22">
        <f t="shared" si="42"/>
        <v>37.619999999999997</v>
      </c>
      <c r="R357" s="22">
        <v>11.4</v>
      </c>
      <c r="S357" s="22">
        <f t="shared" si="54"/>
        <v>39.93</v>
      </c>
      <c r="T357" s="22">
        <f t="shared" si="55"/>
        <v>12.1</v>
      </c>
      <c r="U357" s="22">
        <f t="shared" si="56"/>
        <v>38.774999999999999</v>
      </c>
      <c r="V357" s="22">
        <f t="shared" si="57"/>
        <v>11.75</v>
      </c>
      <c r="W357" s="22">
        <v>24.659300000000002</v>
      </c>
      <c r="X357" s="22">
        <v>112.17776000000001</v>
      </c>
      <c r="Y357" s="22">
        <f t="shared" si="47"/>
        <v>73.400000000000006</v>
      </c>
      <c r="Z357" s="22">
        <v>23</v>
      </c>
      <c r="AA357" s="22">
        <v>7</v>
      </c>
      <c r="AB357" s="34" t="s">
        <v>39</v>
      </c>
      <c r="AC357" s="22">
        <v>10</v>
      </c>
      <c r="AF357" s="30" t="s">
        <v>65</v>
      </c>
    </row>
    <row r="358" spans="1:32">
      <c r="A358" s="22" t="s">
        <v>62</v>
      </c>
      <c r="B358" s="22" t="s">
        <v>31</v>
      </c>
      <c r="C358" s="31">
        <v>40832</v>
      </c>
      <c r="D358" s="22">
        <v>2011</v>
      </c>
      <c r="E358" s="32">
        <v>0.3923611111111111</v>
      </c>
      <c r="F358" s="32">
        <v>0.40277777777777773</v>
      </c>
      <c r="G358" s="25">
        <f t="shared" si="53"/>
        <v>1.041666666666663E-2</v>
      </c>
      <c r="K358" s="22">
        <v>1</v>
      </c>
      <c r="L358" s="27" t="s">
        <v>74</v>
      </c>
      <c r="M358" s="27" t="s">
        <v>73</v>
      </c>
      <c r="O358" s="22">
        <f t="shared" si="41"/>
        <v>39.93</v>
      </c>
      <c r="P358" s="22">
        <v>12.1</v>
      </c>
      <c r="Q358" s="22">
        <f t="shared" si="42"/>
        <v>37.619999999999997</v>
      </c>
      <c r="R358" s="22">
        <v>11.4</v>
      </c>
      <c r="S358" s="22">
        <f t="shared" si="54"/>
        <v>39.93</v>
      </c>
      <c r="T358" s="22">
        <f t="shared" si="55"/>
        <v>12.1</v>
      </c>
      <c r="U358" s="22">
        <f t="shared" si="56"/>
        <v>38.774999999999999</v>
      </c>
      <c r="V358" s="22">
        <f t="shared" si="57"/>
        <v>11.75</v>
      </c>
      <c r="W358" s="22">
        <v>24.659300000000002</v>
      </c>
      <c r="X358" s="22">
        <v>112.17776000000001</v>
      </c>
      <c r="Y358" s="22">
        <f t="shared" si="47"/>
        <v>73.400000000000006</v>
      </c>
      <c r="Z358" s="22">
        <v>23</v>
      </c>
      <c r="AA358" s="22">
        <v>7</v>
      </c>
      <c r="AB358" s="34" t="s">
        <v>39</v>
      </c>
      <c r="AC358" s="22">
        <v>10</v>
      </c>
      <c r="AF358" s="30" t="s">
        <v>65</v>
      </c>
    </row>
    <row r="359" spans="1:32">
      <c r="A359" s="22" t="s">
        <v>62</v>
      </c>
      <c r="B359" s="22" t="s">
        <v>31</v>
      </c>
      <c r="C359" s="31">
        <v>40832</v>
      </c>
      <c r="D359" s="22">
        <v>2011</v>
      </c>
      <c r="E359" s="32">
        <v>0.3923611111111111</v>
      </c>
      <c r="F359" s="32">
        <v>0.40277777777777773</v>
      </c>
      <c r="G359" s="25">
        <f t="shared" si="53"/>
        <v>1.041666666666663E-2</v>
      </c>
      <c r="K359" s="22">
        <v>1</v>
      </c>
      <c r="L359" s="27" t="s">
        <v>74</v>
      </c>
      <c r="M359" s="27" t="s">
        <v>73</v>
      </c>
      <c r="O359" s="22">
        <f t="shared" si="41"/>
        <v>39.93</v>
      </c>
      <c r="P359" s="22">
        <v>12.1</v>
      </c>
      <c r="Q359" s="22">
        <f t="shared" si="42"/>
        <v>37.619999999999997</v>
      </c>
      <c r="R359" s="22">
        <v>11.4</v>
      </c>
      <c r="S359" s="22">
        <f t="shared" si="54"/>
        <v>39.93</v>
      </c>
      <c r="T359" s="22">
        <f t="shared" si="55"/>
        <v>12.1</v>
      </c>
      <c r="U359" s="22">
        <f t="shared" si="56"/>
        <v>38.774999999999999</v>
      </c>
      <c r="V359" s="22">
        <f t="shared" si="57"/>
        <v>11.75</v>
      </c>
      <c r="W359" s="22">
        <v>24.659300000000002</v>
      </c>
      <c r="X359" s="22">
        <v>112.17776000000001</v>
      </c>
      <c r="Y359" s="22">
        <f t="shared" si="47"/>
        <v>73.400000000000006</v>
      </c>
      <c r="Z359" s="22">
        <v>23</v>
      </c>
      <c r="AA359" s="22">
        <v>7</v>
      </c>
      <c r="AB359" s="34" t="s">
        <v>39</v>
      </c>
      <c r="AC359" s="22">
        <v>10</v>
      </c>
      <c r="AF359" s="30" t="s">
        <v>65</v>
      </c>
    </row>
    <row r="360" spans="1:32">
      <c r="A360" s="22" t="s">
        <v>62</v>
      </c>
      <c r="B360" s="22" t="s">
        <v>31</v>
      </c>
      <c r="C360" s="31">
        <v>40832</v>
      </c>
      <c r="D360" s="22">
        <v>2011</v>
      </c>
      <c r="E360" s="32">
        <v>0.3923611111111111</v>
      </c>
      <c r="F360" s="32">
        <v>0.40277777777777773</v>
      </c>
      <c r="G360" s="25">
        <f t="shared" si="53"/>
        <v>1.041666666666663E-2</v>
      </c>
      <c r="K360" s="22">
        <v>1</v>
      </c>
      <c r="L360" s="27" t="s">
        <v>74</v>
      </c>
      <c r="M360" s="27" t="s">
        <v>73</v>
      </c>
      <c r="O360" s="22">
        <f t="shared" si="41"/>
        <v>39.93</v>
      </c>
      <c r="P360" s="22">
        <v>12.1</v>
      </c>
      <c r="Q360" s="22">
        <f t="shared" si="42"/>
        <v>37.619999999999997</v>
      </c>
      <c r="R360" s="22">
        <v>11.4</v>
      </c>
      <c r="S360" s="22">
        <f t="shared" si="54"/>
        <v>39.93</v>
      </c>
      <c r="T360" s="22">
        <f t="shared" si="55"/>
        <v>12.1</v>
      </c>
      <c r="U360" s="22">
        <f t="shared" si="56"/>
        <v>38.774999999999999</v>
      </c>
      <c r="V360" s="22">
        <f t="shared" si="57"/>
        <v>11.75</v>
      </c>
      <c r="W360" s="22">
        <v>24.659300000000002</v>
      </c>
      <c r="X360" s="22">
        <v>112.17776000000001</v>
      </c>
      <c r="Y360" s="22">
        <f t="shared" si="47"/>
        <v>73.400000000000006</v>
      </c>
      <c r="Z360" s="22">
        <v>23</v>
      </c>
      <c r="AA360" s="22">
        <v>7</v>
      </c>
      <c r="AB360" s="34" t="s">
        <v>39</v>
      </c>
      <c r="AC360" s="22">
        <v>10</v>
      </c>
      <c r="AF360" s="30" t="s">
        <v>65</v>
      </c>
    </row>
    <row r="361" spans="1:32">
      <c r="A361" s="22" t="s">
        <v>62</v>
      </c>
      <c r="B361" s="22" t="s">
        <v>31</v>
      </c>
      <c r="C361" s="31">
        <v>40832</v>
      </c>
      <c r="D361" s="22">
        <v>2011</v>
      </c>
      <c r="E361" s="32">
        <v>0.3923611111111111</v>
      </c>
      <c r="F361" s="32">
        <v>0.40277777777777773</v>
      </c>
      <c r="G361" s="25">
        <f t="shared" si="53"/>
        <v>1.041666666666663E-2</v>
      </c>
      <c r="K361" s="22">
        <v>1</v>
      </c>
      <c r="L361" s="27" t="s">
        <v>74</v>
      </c>
      <c r="M361" s="27" t="s">
        <v>73</v>
      </c>
      <c r="O361" s="22">
        <f t="shared" si="41"/>
        <v>39.93</v>
      </c>
      <c r="P361" s="22">
        <v>12.1</v>
      </c>
      <c r="Q361" s="22">
        <f t="shared" si="42"/>
        <v>37.619999999999997</v>
      </c>
      <c r="R361" s="22">
        <v>11.4</v>
      </c>
      <c r="S361" s="22">
        <f t="shared" si="54"/>
        <v>39.93</v>
      </c>
      <c r="T361" s="22">
        <f t="shared" si="55"/>
        <v>12.1</v>
      </c>
      <c r="U361" s="22">
        <f t="shared" si="56"/>
        <v>38.774999999999999</v>
      </c>
      <c r="V361" s="22">
        <f t="shared" si="57"/>
        <v>11.75</v>
      </c>
      <c r="W361" s="22">
        <v>24.659300000000002</v>
      </c>
      <c r="X361" s="22">
        <v>112.17776000000001</v>
      </c>
      <c r="Y361" s="22">
        <f t="shared" si="47"/>
        <v>73.400000000000006</v>
      </c>
      <c r="Z361" s="22">
        <v>23</v>
      </c>
      <c r="AA361" s="22">
        <v>7</v>
      </c>
      <c r="AB361" s="34" t="s">
        <v>39</v>
      </c>
      <c r="AC361" s="22">
        <v>10</v>
      </c>
      <c r="AF361" s="30" t="s">
        <v>65</v>
      </c>
    </row>
    <row r="362" spans="1:32">
      <c r="A362" s="22" t="s">
        <v>62</v>
      </c>
      <c r="B362" s="22" t="s">
        <v>31</v>
      </c>
      <c r="C362" s="31">
        <v>40832</v>
      </c>
      <c r="D362" s="22">
        <v>2011</v>
      </c>
      <c r="E362" s="32">
        <v>0.3923611111111111</v>
      </c>
      <c r="F362" s="32">
        <v>0.40277777777777773</v>
      </c>
      <c r="G362" s="25">
        <f t="shared" si="53"/>
        <v>1.041666666666663E-2</v>
      </c>
      <c r="K362" s="22">
        <v>1</v>
      </c>
      <c r="L362" s="27" t="s">
        <v>74</v>
      </c>
      <c r="M362" s="27" t="s">
        <v>73</v>
      </c>
      <c r="O362" s="22">
        <f t="shared" si="41"/>
        <v>39.93</v>
      </c>
      <c r="P362" s="22">
        <v>12.1</v>
      </c>
      <c r="Q362" s="22">
        <f t="shared" si="42"/>
        <v>37.619999999999997</v>
      </c>
      <c r="R362" s="22">
        <v>11.4</v>
      </c>
      <c r="S362" s="22">
        <f t="shared" si="54"/>
        <v>39.93</v>
      </c>
      <c r="T362" s="22">
        <f t="shared" si="55"/>
        <v>12.1</v>
      </c>
      <c r="U362" s="22">
        <f t="shared" si="56"/>
        <v>38.774999999999999</v>
      </c>
      <c r="V362" s="22">
        <f t="shared" si="57"/>
        <v>11.75</v>
      </c>
      <c r="W362" s="22">
        <v>24.659300000000002</v>
      </c>
      <c r="X362" s="22">
        <v>112.17776000000001</v>
      </c>
      <c r="Y362" s="22">
        <f t="shared" si="47"/>
        <v>73.400000000000006</v>
      </c>
      <c r="Z362" s="22">
        <v>23</v>
      </c>
      <c r="AA362" s="22">
        <v>7</v>
      </c>
      <c r="AB362" s="34" t="s">
        <v>39</v>
      </c>
      <c r="AC362" s="22">
        <v>10</v>
      </c>
      <c r="AF362" s="30" t="s">
        <v>65</v>
      </c>
    </row>
    <row r="363" spans="1:32">
      <c r="A363" s="22" t="s">
        <v>62</v>
      </c>
      <c r="B363" s="22" t="s">
        <v>31</v>
      </c>
      <c r="C363" s="31">
        <v>40832</v>
      </c>
      <c r="D363" s="22">
        <v>2011</v>
      </c>
      <c r="E363" s="32">
        <v>0.3923611111111111</v>
      </c>
      <c r="F363" s="32">
        <v>0.40277777777777773</v>
      </c>
      <c r="G363" s="25">
        <f t="shared" si="53"/>
        <v>1.041666666666663E-2</v>
      </c>
      <c r="K363" s="22">
        <v>1</v>
      </c>
      <c r="L363" s="27" t="s">
        <v>74</v>
      </c>
      <c r="M363" s="27" t="s">
        <v>73</v>
      </c>
      <c r="O363" s="22">
        <f t="shared" si="41"/>
        <v>39.93</v>
      </c>
      <c r="P363" s="22">
        <v>12.1</v>
      </c>
      <c r="Q363" s="22">
        <f t="shared" si="42"/>
        <v>37.619999999999997</v>
      </c>
      <c r="R363" s="22">
        <v>11.4</v>
      </c>
      <c r="S363" s="22">
        <f t="shared" si="54"/>
        <v>39.93</v>
      </c>
      <c r="T363" s="22">
        <f t="shared" si="55"/>
        <v>12.1</v>
      </c>
      <c r="U363" s="22">
        <f t="shared" si="56"/>
        <v>38.774999999999999</v>
      </c>
      <c r="V363" s="22">
        <f t="shared" si="57"/>
        <v>11.75</v>
      </c>
      <c r="W363" s="22">
        <v>24.659300000000002</v>
      </c>
      <c r="X363" s="22">
        <v>112.17776000000001</v>
      </c>
      <c r="Y363" s="22">
        <f t="shared" si="47"/>
        <v>73.400000000000006</v>
      </c>
      <c r="Z363" s="22">
        <v>23</v>
      </c>
      <c r="AA363" s="22">
        <v>7</v>
      </c>
      <c r="AB363" s="34" t="s">
        <v>39</v>
      </c>
      <c r="AC363" s="22">
        <v>10</v>
      </c>
      <c r="AF363" s="30" t="s">
        <v>65</v>
      </c>
    </row>
    <row r="364" spans="1:32">
      <c r="A364" s="22" t="s">
        <v>62</v>
      </c>
      <c r="B364" s="22" t="s">
        <v>31</v>
      </c>
      <c r="C364" s="31">
        <v>40832</v>
      </c>
      <c r="D364" s="22">
        <v>2011</v>
      </c>
      <c r="E364" s="32">
        <v>0.3923611111111111</v>
      </c>
      <c r="F364" s="32">
        <v>0.40277777777777773</v>
      </c>
      <c r="G364" s="25">
        <f t="shared" ref="G364:G368" si="58">F364-E364</f>
        <v>1.041666666666663E-2</v>
      </c>
      <c r="K364" s="22">
        <v>1</v>
      </c>
      <c r="L364" s="27" t="s">
        <v>74</v>
      </c>
      <c r="M364" s="27" t="s">
        <v>73</v>
      </c>
      <c r="O364" s="22">
        <f t="shared" si="41"/>
        <v>39.93</v>
      </c>
      <c r="P364" s="22">
        <v>12.1</v>
      </c>
      <c r="Q364" s="22">
        <f t="shared" si="42"/>
        <v>37.619999999999997</v>
      </c>
      <c r="R364" s="22">
        <v>11.4</v>
      </c>
      <c r="S364" s="22">
        <f t="shared" ref="S364:S368" si="59">MAX(O364,Q364)</f>
        <v>39.93</v>
      </c>
      <c r="T364" s="22">
        <f t="shared" ref="T364:T368" si="60">MAX(P364,R364)</f>
        <v>12.1</v>
      </c>
      <c r="U364" s="22">
        <f t="shared" ref="U364:U368" si="61">AVERAGE(O364,Q364)</f>
        <v>38.774999999999999</v>
      </c>
      <c r="V364" s="22">
        <f t="shared" ref="V364:V368" si="62">AVERAGE(R364,T364)</f>
        <v>11.75</v>
      </c>
      <c r="W364" s="22">
        <v>24.659300000000002</v>
      </c>
      <c r="X364" s="22">
        <v>112.17776000000001</v>
      </c>
      <c r="Y364" s="22">
        <f t="shared" si="47"/>
        <v>73.400000000000006</v>
      </c>
      <c r="Z364" s="22">
        <v>23</v>
      </c>
      <c r="AA364" s="22">
        <v>7</v>
      </c>
      <c r="AB364" s="34" t="s">
        <v>39</v>
      </c>
      <c r="AC364" s="22">
        <v>10</v>
      </c>
      <c r="AF364" s="30" t="s">
        <v>65</v>
      </c>
    </row>
    <row r="365" spans="1:32">
      <c r="A365" s="22" t="s">
        <v>62</v>
      </c>
      <c r="B365" s="22" t="s">
        <v>31</v>
      </c>
      <c r="C365" s="31">
        <v>40832</v>
      </c>
      <c r="D365" s="22">
        <v>2011</v>
      </c>
      <c r="E365" s="32">
        <v>0.3923611111111111</v>
      </c>
      <c r="F365" s="32">
        <v>0.40277777777777773</v>
      </c>
      <c r="G365" s="25">
        <f t="shared" si="58"/>
        <v>1.041666666666663E-2</v>
      </c>
      <c r="K365" s="22">
        <v>1</v>
      </c>
      <c r="L365" s="27" t="s">
        <v>74</v>
      </c>
      <c r="M365" s="27" t="s">
        <v>73</v>
      </c>
      <c r="O365" s="22">
        <f t="shared" si="41"/>
        <v>39.93</v>
      </c>
      <c r="P365" s="22">
        <v>12.1</v>
      </c>
      <c r="Q365" s="22">
        <f t="shared" si="42"/>
        <v>37.619999999999997</v>
      </c>
      <c r="R365" s="22">
        <v>11.4</v>
      </c>
      <c r="S365" s="22">
        <f t="shared" si="59"/>
        <v>39.93</v>
      </c>
      <c r="T365" s="22">
        <f t="shared" si="60"/>
        <v>12.1</v>
      </c>
      <c r="U365" s="22">
        <f t="shared" si="61"/>
        <v>38.774999999999999</v>
      </c>
      <c r="V365" s="22">
        <f t="shared" si="62"/>
        <v>11.75</v>
      </c>
      <c r="W365" s="22">
        <v>24.659300000000002</v>
      </c>
      <c r="X365" s="22">
        <v>112.17776000000001</v>
      </c>
      <c r="Y365" s="22">
        <f t="shared" si="47"/>
        <v>73.400000000000006</v>
      </c>
      <c r="Z365" s="22">
        <v>23</v>
      </c>
      <c r="AA365" s="22">
        <v>7</v>
      </c>
      <c r="AB365" s="34" t="s">
        <v>39</v>
      </c>
      <c r="AC365" s="22">
        <v>10</v>
      </c>
      <c r="AF365" s="30" t="s">
        <v>65</v>
      </c>
    </row>
    <row r="366" spans="1:32">
      <c r="A366" s="22" t="s">
        <v>62</v>
      </c>
      <c r="B366" s="22" t="s">
        <v>31</v>
      </c>
      <c r="C366" s="31">
        <v>40832</v>
      </c>
      <c r="D366" s="22">
        <v>2011</v>
      </c>
      <c r="E366" s="32">
        <v>0.3923611111111111</v>
      </c>
      <c r="F366" s="32">
        <v>0.40277777777777773</v>
      </c>
      <c r="G366" s="25">
        <f t="shared" si="58"/>
        <v>1.041666666666663E-2</v>
      </c>
      <c r="K366" s="22">
        <v>1</v>
      </c>
      <c r="L366" s="27" t="s">
        <v>74</v>
      </c>
      <c r="M366" s="27" t="s">
        <v>73</v>
      </c>
      <c r="O366" s="22">
        <f t="shared" si="41"/>
        <v>39.93</v>
      </c>
      <c r="P366" s="22">
        <v>12.1</v>
      </c>
      <c r="Q366" s="22">
        <f t="shared" si="42"/>
        <v>37.619999999999997</v>
      </c>
      <c r="R366" s="22">
        <v>11.4</v>
      </c>
      <c r="S366" s="22">
        <f t="shared" si="59"/>
        <v>39.93</v>
      </c>
      <c r="T366" s="22">
        <f t="shared" si="60"/>
        <v>12.1</v>
      </c>
      <c r="U366" s="22">
        <f t="shared" si="61"/>
        <v>38.774999999999999</v>
      </c>
      <c r="V366" s="22">
        <f t="shared" si="62"/>
        <v>11.75</v>
      </c>
      <c r="W366" s="22">
        <v>24.659300000000002</v>
      </c>
      <c r="X366" s="22">
        <v>112.17776000000001</v>
      </c>
      <c r="Y366" s="22">
        <f t="shared" si="47"/>
        <v>73.400000000000006</v>
      </c>
      <c r="Z366" s="22">
        <v>23</v>
      </c>
      <c r="AA366" s="22">
        <v>7</v>
      </c>
      <c r="AB366" s="34" t="s">
        <v>39</v>
      </c>
      <c r="AC366" s="22">
        <v>10</v>
      </c>
      <c r="AF366" s="30" t="s">
        <v>65</v>
      </c>
    </row>
    <row r="367" spans="1:32">
      <c r="A367" s="22" t="s">
        <v>62</v>
      </c>
      <c r="B367" s="22" t="s">
        <v>31</v>
      </c>
      <c r="C367" s="31">
        <v>40832</v>
      </c>
      <c r="D367" s="22">
        <v>2011</v>
      </c>
      <c r="E367" s="32">
        <v>0.3923611111111111</v>
      </c>
      <c r="F367" s="32">
        <v>0.40277777777777773</v>
      </c>
      <c r="G367" s="25">
        <f t="shared" si="58"/>
        <v>1.041666666666663E-2</v>
      </c>
      <c r="K367" s="22">
        <v>1</v>
      </c>
      <c r="L367" s="27" t="s">
        <v>74</v>
      </c>
      <c r="M367" s="27" t="s">
        <v>73</v>
      </c>
      <c r="O367" s="22">
        <f t="shared" si="41"/>
        <v>39.93</v>
      </c>
      <c r="P367" s="22">
        <v>12.1</v>
      </c>
      <c r="Q367" s="22">
        <f t="shared" si="42"/>
        <v>37.619999999999997</v>
      </c>
      <c r="R367" s="22">
        <v>11.4</v>
      </c>
      <c r="S367" s="22">
        <f t="shared" si="59"/>
        <v>39.93</v>
      </c>
      <c r="T367" s="22">
        <f t="shared" si="60"/>
        <v>12.1</v>
      </c>
      <c r="U367" s="22">
        <f t="shared" si="61"/>
        <v>38.774999999999999</v>
      </c>
      <c r="V367" s="22">
        <f t="shared" si="62"/>
        <v>11.75</v>
      </c>
      <c r="W367" s="22">
        <v>24.659300000000002</v>
      </c>
      <c r="X367" s="22">
        <v>112.17776000000001</v>
      </c>
      <c r="Y367" s="22">
        <f t="shared" si="47"/>
        <v>73.400000000000006</v>
      </c>
      <c r="Z367" s="22">
        <v>23</v>
      </c>
      <c r="AA367" s="22">
        <v>7</v>
      </c>
      <c r="AB367" s="34" t="s">
        <v>39</v>
      </c>
      <c r="AC367" s="22">
        <v>10</v>
      </c>
      <c r="AF367" s="30" t="s">
        <v>65</v>
      </c>
    </row>
    <row r="368" spans="1:32">
      <c r="A368" s="22" t="s">
        <v>62</v>
      </c>
      <c r="B368" s="22" t="s">
        <v>31</v>
      </c>
      <c r="C368" s="31">
        <v>40832</v>
      </c>
      <c r="D368" s="22">
        <v>2011</v>
      </c>
      <c r="E368" s="32">
        <v>0.3923611111111111</v>
      </c>
      <c r="F368" s="32">
        <v>0.40277777777777773</v>
      </c>
      <c r="G368" s="25">
        <f t="shared" si="58"/>
        <v>1.041666666666663E-2</v>
      </c>
      <c r="K368" s="22">
        <v>1</v>
      </c>
      <c r="L368" s="27" t="s">
        <v>74</v>
      </c>
      <c r="M368" s="27" t="s">
        <v>73</v>
      </c>
      <c r="O368" s="22">
        <f t="shared" si="41"/>
        <v>39.93</v>
      </c>
      <c r="P368" s="22">
        <v>12.1</v>
      </c>
      <c r="Q368" s="22">
        <f t="shared" si="42"/>
        <v>37.619999999999997</v>
      </c>
      <c r="R368" s="22">
        <v>11.4</v>
      </c>
      <c r="S368" s="22">
        <f t="shared" si="59"/>
        <v>39.93</v>
      </c>
      <c r="T368" s="22">
        <f t="shared" si="60"/>
        <v>12.1</v>
      </c>
      <c r="U368" s="22">
        <f t="shared" si="61"/>
        <v>38.774999999999999</v>
      </c>
      <c r="V368" s="22">
        <f t="shared" si="62"/>
        <v>11.75</v>
      </c>
      <c r="W368" s="22">
        <v>24.659300000000002</v>
      </c>
      <c r="X368" s="22">
        <v>112.17776000000001</v>
      </c>
      <c r="Y368" s="22">
        <f t="shared" si="47"/>
        <v>73.400000000000006</v>
      </c>
      <c r="Z368" s="22">
        <v>23</v>
      </c>
      <c r="AA368" s="22">
        <v>7</v>
      </c>
      <c r="AB368" s="34" t="s">
        <v>39</v>
      </c>
      <c r="AC368" s="22">
        <v>10</v>
      </c>
      <c r="AF368" s="30" t="s">
        <v>65</v>
      </c>
    </row>
    <row r="369" spans="1:32">
      <c r="A369" s="22" t="s">
        <v>62</v>
      </c>
      <c r="B369" s="22" t="s">
        <v>31</v>
      </c>
      <c r="C369" s="31">
        <v>40832</v>
      </c>
      <c r="D369" s="22">
        <v>2011</v>
      </c>
      <c r="E369" s="32">
        <v>0.3923611111111111</v>
      </c>
      <c r="F369" s="32">
        <v>0.40277777777777773</v>
      </c>
      <c r="G369" s="25">
        <f t="shared" ref="G369" si="63">F369-E369</f>
        <v>1.041666666666663E-2</v>
      </c>
      <c r="K369" s="22">
        <v>1</v>
      </c>
      <c r="L369" s="27" t="s">
        <v>74</v>
      </c>
      <c r="M369" s="27" t="s">
        <v>73</v>
      </c>
      <c r="O369" s="22">
        <f t="shared" si="41"/>
        <v>39.93</v>
      </c>
      <c r="P369" s="22">
        <v>12.1</v>
      </c>
      <c r="Q369" s="22">
        <f t="shared" si="42"/>
        <v>37.619999999999997</v>
      </c>
      <c r="R369" s="22">
        <v>11.4</v>
      </c>
      <c r="S369" s="22">
        <f t="shared" ref="S369" si="64">MAX(O369,Q369)</f>
        <v>39.93</v>
      </c>
      <c r="T369" s="22">
        <f t="shared" ref="T369" si="65">MAX(P369,R369)</f>
        <v>12.1</v>
      </c>
      <c r="U369" s="22">
        <f t="shared" ref="U369" si="66">AVERAGE(O369,Q369)</f>
        <v>38.774999999999999</v>
      </c>
      <c r="V369" s="22">
        <f t="shared" ref="V369" si="67">AVERAGE(R369,T369)</f>
        <v>11.75</v>
      </c>
      <c r="W369" s="22">
        <v>24.659300000000002</v>
      </c>
      <c r="X369" s="22">
        <v>112.17776000000001</v>
      </c>
      <c r="Y369" s="22">
        <f t="shared" si="47"/>
        <v>73.400000000000006</v>
      </c>
      <c r="Z369" s="22">
        <v>23</v>
      </c>
      <c r="AA369" s="22">
        <v>7</v>
      </c>
      <c r="AB369" s="34" t="s">
        <v>221</v>
      </c>
      <c r="AC369" s="22">
        <v>35</v>
      </c>
      <c r="AF369" s="30" t="s">
        <v>65</v>
      </c>
    </row>
    <row r="370" spans="1:32">
      <c r="A370" s="22" t="s">
        <v>62</v>
      </c>
      <c r="B370" s="22" t="s">
        <v>31</v>
      </c>
      <c r="C370" s="31">
        <v>40832</v>
      </c>
      <c r="D370" s="22">
        <v>2011</v>
      </c>
      <c r="E370" s="32">
        <v>0.3923611111111111</v>
      </c>
      <c r="F370" s="32">
        <v>0.40277777777777773</v>
      </c>
      <c r="G370" s="25">
        <f t="shared" ref="G370:G380" si="68">F370-E370</f>
        <v>1.041666666666663E-2</v>
      </c>
      <c r="K370" s="22">
        <v>1</v>
      </c>
      <c r="L370" s="27" t="s">
        <v>74</v>
      </c>
      <c r="M370" s="27" t="s">
        <v>73</v>
      </c>
      <c r="O370" s="22">
        <f t="shared" si="41"/>
        <v>39.93</v>
      </c>
      <c r="P370" s="22">
        <v>12.1</v>
      </c>
      <c r="Q370" s="22">
        <f t="shared" si="42"/>
        <v>37.619999999999997</v>
      </c>
      <c r="R370" s="22">
        <v>11.4</v>
      </c>
      <c r="S370" s="22">
        <f t="shared" ref="S370:S380" si="69">MAX(O370,Q370)</f>
        <v>39.93</v>
      </c>
      <c r="T370" s="22">
        <f t="shared" ref="T370:T380" si="70">MAX(P370,R370)</f>
        <v>12.1</v>
      </c>
      <c r="U370" s="22">
        <f t="shared" ref="U370:U380" si="71">AVERAGE(O370,Q370)</f>
        <v>38.774999999999999</v>
      </c>
      <c r="V370" s="22">
        <f t="shared" ref="V370:V380" si="72">AVERAGE(R370,T370)</f>
        <v>11.75</v>
      </c>
      <c r="W370" s="22">
        <v>24.659300000000002</v>
      </c>
      <c r="X370" s="22">
        <v>112.17776000000001</v>
      </c>
      <c r="Y370" s="22">
        <f t="shared" si="47"/>
        <v>73.400000000000006</v>
      </c>
      <c r="Z370" s="22">
        <v>23</v>
      </c>
      <c r="AA370" s="22">
        <v>7</v>
      </c>
      <c r="AB370" s="34" t="s">
        <v>221</v>
      </c>
      <c r="AC370" s="22">
        <v>20</v>
      </c>
      <c r="AF370" s="30" t="s">
        <v>65</v>
      </c>
    </row>
    <row r="371" spans="1:32">
      <c r="A371" s="22" t="s">
        <v>62</v>
      </c>
      <c r="B371" s="22" t="s">
        <v>31</v>
      </c>
      <c r="C371" s="31">
        <v>40832</v>
      </c>
      <c r="D371" s="22">
        <v>2011</v>
      </c>
      <c r="E371" s="32">
        <v>0.3923611111111111</v>
      </c>
      <c r="F371" s="32">
        <v>0.40277777777777773</v>
      </c>
      <c r="G371" s="25">
        <f t="shared" si="68"/>
        <v>1.041666666666663E-2</v>
      </c>
      <c r="K371" s="22">
        <v>1</v>
      </c>
      <c r="L371" s="27" t="s">
        <v>74</v>
      </c>
      <c r="M371" s="27" t="s">
        <v>73</v>
      </c>
      <c r="O371" s="22">
        <f t="shared" si="41"/>
        <v>39.93</v>
      </c>
      <c r="P371" s="22">
        <v>12.1</v>
      </c>
      <c r="Q371" s="22">
        <f t="shared" si="42"/>
        <v>37.619999999999997</v>
      </c>
      <c r="R371" s="22">
        <v>11.4</v>
      </c>
      <c r="S371" s="22">
        <f t="shared" si="69"/>
        <v>39.93</v>
      </c>
      <c r="T371" s="22">
        <f t="shared" si="70"/>
        <v>12.1</v>
      </c>
      <c r="U371" s="22">
        <f t="shared" si="71"/>
        <v>38.774999999999999</v>
      </c>
      <c r="V371" s="22">
        <f t="shared" si="72"/>
        <v>11.75</v>
      </c>
      <c r="W371" s="22">
        <v>24.659300000000002</v>
      </c>
      <c r="X371" s="22">
        <v>112.17776000000001</v>
      </c>
      <c r="Y371" s="22">
        <f t="shared" si="47"/>
        <v>73.400000000000006</v>
      </c>
      <c r="Z371" s="22">
        <v>23</v>
      </c>
      <c r="AA371" s="22">
        <v>7</v>
      </c>
      <c r="AB371" s="34" t="s">
        <v>221</v>
      </c>
      <c r="AC371" s="22">
        <v>20</v>
      </c>
      <c r="AF371" s="30" t="s">
        <v>65</v>
      </c>
    </row>
    <row r="372" spans="1:32">
      <c r="A372" s="22" t="s">
        <v>62</v>
      </c>
      <c r="B372" s="22" t="s">
        <v>31</v>
      </c>
      <c r="C372" s="31">
        <v>40832</v>
      </c>
      <c r="D372" s="22">
        <v>2011</v>
      </c>
      <c r="E372" s="32">
        <v>0.3923611111111111</v>
      </c>
      <c r="F372" s="32">
        <v>0.40277777777777773</v>
      </c>
      <c r="G372" s="25">
        <f t="shared" si="68"/>
        <v>1.041666666666663E-2</v>
      </c>
      <c r="K372" s="22">
        <v>1</v>
      </c>
      <c r="L372" s="27" t="s">
        <v>74</v>
      </c>
      <c r="M372" s="27" t="s">
        <v>73</v>
      </c>
      <c r="O372" s="22">
        <f t="shared" si="41"/>
        <v>39.93</v>
      </c>
      <c r="P372" s="22">
        <v>12.1</v>
      </c>
      <c r="Q372" s="22">
        <f t="shared" si="42"/>
        <v>37.619999999999997</v>
      </c>
      <c r="R372" s="22">
        <v>11.4</v>
      </c>
      <c r="S372" s="22">
        <f t="shared" si="69"/>
        <v>39.93</v>
      </c>
      <c r="T372" s="22">
        <f t="shared" si="70"/>
        <v>12.1</v>
      </c>
      <c r="U372" s="22">
        <f t="shared" si="71"/>
        <v>38.774999999999999</v>
      </c>
      <c r="V372" s="22">
        <f t="shared" si="72"/>
        <v>11.75</v>
      </c>
      <c r="W372" s="22">
        <v>24.659300000000002</v>
      </c>
      <c r="X372" s="22">
        <v>112.17776000000001</v>
      </c>
      <c r="Y372" s="22">
        <f t="shared" si="47"/>
        <v>73.400000000000006</v>
      </c>
      <c r="Z372" s="22">
        <v>23</v>
      </c>
      <c r="AA372" s="22">
        <v>7</v>
      </c>
      <c r="AB372" s="34" t="s">
        <v>221</v>
      </c>
      <c r="AC372" s="22">
        <v>30</v>
      </c>
      <c r="AF372" s="30" t="s">
        <v>65</v>
      </c>
    </row>
    <row r="373" spans="1:32">
      <c r="A373" s="22" t="s">
        <v>62</v>
      </c>
      <c r="B373" s="22" t="s">
        <v>31</v>
      </c>
      <c r="C373" s="31">
        <v>40832</v>
      </c>
      <c r="D373" s="22">
        <v>2011</v>
      </c>
      <c r="E373" s="32">
        <v>0.3923611111111111</v>
      </c>
      <c r="F373" s="32">
        <v>0.40277777777777773</v>
      </c>
      <c r="G373" s="25">
        <f t="shared" si="68"/>
        <v>1.041666666666663E-2</v>
      </c>
      <c r="K373" s="22">
        <v>1</v>
      </c>
      <c r="L373" s="27" t="s">
        <v>74</v>
      </c>
      <c r="M373" s="27" t="s">
        <v>73</v>
      </c>
      <c r="O373" s="22">
        <f t="shared" si="41"/>
        <v>39.93</v>
      </c>
      <c r="P373" s="22">
        <v>12.1</v>
      </c>
      <c r="Q373" s="22">
        <f t="shared" si="42"/>
        <v>37.619999999999997</v>
      </c>
      <c r="R373" s="22">
        <v>11.4</v>
      </c>
      <c r="S373" s="22">
        <f t="shared" si="69"/>
        <v>39.93</v>
      </c>
      <c r="T373" s="22">
        <f t="shared" si="70"/>
        <v>12.1</v>
      </c>
      <c r="U373" s="22">
        <f t="shared" si="71"/>
        <v>38.774999999999999</v>
      </c>
      <c r="V373" s="22">
        <f t="shared" si="72"/>
        <v>11.75</v>
      </c>
      <c r="W373" s="22">
        <v>24.659300000000002</v>
      </c>
      <c r="X373" s="22">
        <v>112.17776000000001</v>
      </c>
      <c r="Y373" s="22">
        <f t="shared" si="47"/>
        <v>73.400000000000006</v>
      </c>
      <c r="Z373" s="22">
        <v>23</v>
      </c>
      <c r="AA373" s="22">
        <v>7</v>
      </c>
      <c r="AB373" s="34" t="s">
        <v>221</v>
      </c>
      <c r="AC373" s="22">
        <v>30</v>
      </c>
      <c r="AF373" s="30" t="s">
        <v>65</v>
      </c>
    </row>
    <row r="374" spans="1:32">
      <c r="A374" s="22" t="s">
        <v>62</v>
      </c>
      <c r="B374" s="22" t="s">
        <v>31</v>
      </c>
      <c r="C374" s="31">
        <v>40832</v>
      </c>
      <c r="D374" s="22">
        <v>2011</v>
      </c>
      <c r="E374" s="32">
        <v>0.3923611111111111</v>
      </c>
      <c r="F374" s="32">
        <v>0.40277777777777773</v>
      </c>
      <c r="G374" s="25">
        <f t="shared" si="68"/>
        <v>1.041666666666663E-2</v>
      </c>
      <c r="K374" s="22">
        <v>1</v>
      </c>
      <c r="L374" s="27" t="s">
        <v>74</v>
      </c>
      <c r="M374" s="27" t="s">
        <v>73</v>
      </c>
      <c r="O374" s="22">
        <f t="shared" si="41"/>
        <v>39.93</v>
      </c>
      <c r="P374" s="22">
        <v>12.1</v>
      </c>
      <c r="Q374" s="22">
        <f t="shared" si="42"/>
        <v>37.619999999999997</v>
      </c>
      <c r="R374" s="22">
        <v>11.4</v>
      </c>
      <c r="S374" s="22">
        <f t="shared" si="69"/>
        <v>39.93</v>
      </c>
      <c r="T374" s="22">
        <f t="shared" si="70"/>
        <v>12.1</v>
      </c>
      <c r="U374" s="22">
        <f t="shared" si="71"/>
        <v>38.774999999999999</v>
      </c>
      <c r="V374" s="22">
        <f t="shared" si="72"/>
        <v>11.75</v>
      </c>
      <c r="W374" s="22">
        <v>24.659300000000002</v>
      </c>
      <c r="X374" s="22">
        <v>112.17776000000001</v>
      </c>
      <c r="Y374" s="22">
        <f t="shared" si="47"/>
        <v>73.400000000000006</v>
      </c>
      <c r="Z374" s="22">
        <v>23</v>
      </c>
      <c r="AA374" s="22">
        <v>7</v>
      </c>
      <c r="AB374" s="34" t="s">
        <v>221</v>
      </c>
      <c r="AC374" s="22">
        <v>30</v>
      </c>
      <c r="AF374" s="30" t="s">
        <v>65</v>
      </c>
    </row>
    <row r="375" spans="1:32">
      <c r="A375" s="22" t="s">
        <v>62</v>
      </c>
      <c r="B375" s="22" t="s">
        <v>31</v>
      </c>
      <c r="C375" s="31">
        <v>40832</v>
      </c>
      <c r="D375" s="22">
        <v>2011</v>
      </c>
      <c r="E375" s="32">
        <v>0.3923611111111111</v>
      </c>
      <c r="F375" s="32">
        <v>0.40277777777777773</v>
      </c>
      <c r="G375" s="25">
        <f t="shared" si="68"/>
        <v>1.041666666666663E-2</v>
      </c>
      <c r="K375" s="22">
        <v>1</v>
      </c>
      <c r="L375" s="27" t="s">
        <v>74</v>
      </c>
      <c r="M375" s="27" t="s">
        <v>73</v>
      </c>
      <c r="O375" s="22">
        <f t="shared" si="41"/>
        <v>39.93</v>
      </c>
      <c r="P375" s="22">
        <v>12.1</v>
      </c>
      <c r="Q375" s="22">
        <f t="shared" si="42"/>
        <v>37.619999999999997</v>
      </c>
      <c r="R375" s="22">
        <v>11.4</v>
      </c>
      <c r="S375" s="22">
        <f t="shared" si="69"/>
        <v>39.93</v>
      </c>
      <c r="T375" s="22">
        <f t="shared" si="70"/>
        <v>12.1</v>
      </c>
      <c r="U375" s="22">
        <f t="shared" si="71"/>
        <v>38.774999999999999</v>
      </c>
      <c r="V375" s="22">
        <f t="shared" si="72"/>
        <v>11.75</v>
      </c>
      <c r="W375" s="22">
        <v>24.659300000000002</v>
      </c>
      <c r="X375" s="22">
        <v>112.17776000000001</v>
      </c>
      <c r="Y375" s="22">
        <f t="shared" si="47"/>
        <v>73.400000000000006</v>
      </c>
      <c r="Z375" s="22">
        <v>23</v>
      </c>
      <c r="AA375" s="22">
        <v>7</v>
      </c>
      <c r="AB375" s="34" t="s">
        <v>221</v>
      </c>
      <c r="AC375" s="22">
        <v>30</v>
      </c>
      <c r="AF375" s="30" t="s">
        <v>65</v>
      </c>
    </row>
    <row r="376" spans="1:32">
      <c r="A376" s="22" t="s">
        <v>62</v>
      </c>
      <c r="B376" s="22" t="s">
        <v>31</v>
      </c>
      <c r="C376" s="31">
        <v>40832</v>
      </c>
      <c r="D376" s="22">
        <v>2011</v>
      </c>
      <c r="E376" s="32">
        <v>0.3923611111111111</v>
      </c>
      <c r="F376" s="32">
        <v>0.40277777777777773</v>
      </c>
      <c r="G376" s="25">
        <f t="shared" si="68"/>
        <v>1.041666666666663E-2</v>
      </c>
      <c r="K376" s="22">
        <v>1</v>
      </c>
      <c r="L376" s="27" t="s">
        <v>74</v>
      </c>
      <c r="M376" s="27" t="s">
        <v>73</v>
      </c>
      <c r="O376" s="22">
        <f t="shared" si="41"/>
        <v>39.93</v>
      </c>
      <c r="P376" s="22">
        <v>12.1</v>
      </c>
      <c r="Q376" s="22">
        <f t="shared" si="42"/>
        <v>37.619999999999997</v>
      </c>
      <c r="R376" s="22">
        <v>11.4</v>
      </c>
      <c r="S376" s="22">
        <f t="shared" si="69"/>
        <v>39.93</v>
      </c>
      <c r="T376" s="22">
        <f t="shared" si="70"/>
        <v>12.1</v>
      </c>
      <c r="U376" s="22">
        <f t="shared" si="71"/>
        <v>38.774999999999999</v>
      </c>
      <c r="V376" s="22">
        <f t="shared" si="72"/>
        <v>11.75</v>
      </c>
      <c r="W376" s="22">
        <v>24.659300000000002</v>
      </c>
      <c r="X376" s="22">
        <v>112.17776000000001</v>
      </c>
      <c r="Y376" s="22">
        <f t="shared" si="47"/>
        <v>73.400000000000006</v>
      </c>
      <c r="Z376" s="22">
        <v>23</v>
      </c>
      <c r="AA376" s="22">
        <v>7</v>
      </c>
      <c r="AB376" s="34" t="s">
        <v>221</v>
      </c>
      <c r="AC376" s="22">
        <v>40</v>
      </c>
      <c r="AF376" s="30" t="s">
        <v>65</v>
      </c>
    </row>
    <row r="377" spans="1:32">
      <c r="A377" s="22" t="s">
        <v>62</v>
      </c>
      <c r="B377" s="22" t="s">
        <v>31</v>
      </c>
      <c r="C377" s="31">
        <v>40832</v>
      </c>
      <c r="D377" s="22">
        <v>2011</v>
      </c>
      <c r="E377" s="32">
        <v>0.3923611111111111</v>
      </c>
      <c r="F377" s="32">
        <v>0.40277777777777773</v>
      </c>
      <c r="G377" s="25">
        <f t="shared" si="68"/>
        <v>1.041666666666663E-2</v>
      </c>
      <c r="K377" s="22">
        <v>1</v>
      </c>
      <c r="L377" s="27" t="s">
        <v>74</v>
      </c>
      <c r="M377" s="27" t="s">
        <v>73</v>
      </c>
      <c r="O377" s="22">
        <f t="shared" si="41"/>
        <v>39.93</v>
      </c>
      <c r="P377" s="22">
        <v>12.1</v>
      </c>
      <c r="Q377" s="22">
        <f t="shared" si="42"/>
        <v>37.619999999999997</v>
      </c>
      <c r="R377" s="22">
        <v>11.4</v>
      </c>
      <c r="S377" s="22">
        <f t="shared" si="69"/>
        <v>39.93</v>
      </c>
      <c r="T377" s="22">
        <f t="shared" si="70"/>
        <v>12.1</v>
      </c>
      <c r="U377" s="22">
        <f t="shared" si="71"/>
        <v>38.774999999999999</v>
      </c>
      <c r="V377" s="22">
        <f t="shared" si="72"/>
        <v>11.75</v>
      </c>
      <c r="W377" s="22">
        <v>24.659300000000002</v>
      </c>
      <c r="X377" s="22">
        <v>112.17776000000001</v>
      </c>
      <c r="Y377" s="22">
        <f t="shared" si="47"/>
        <v>73.400000000000006</v>
      </c>
      <c r="Z377" s="22">
        <v>23</v>
      </c>
      <c r="AA377" s="22">
        <v>7</v>
      </c>
      <c r="AB377" s="34" t="s">
        <v>221</v>
      </c>
      <c r="AC377" s="22">
        <v>40</v>
      </c>
      <c r="AD377" s="42" t="s">
        <v>69</v>
      </c>
      <c r="AF377" s="30" t="s">
        <v>65</v>
      </c>
    </row>
    <row r="378" spans="1:32">
      <c r="A378" s="22" t="s">
        <v>62</v>
      </c>
      <c r="B378" s="22" t="s">
        <v>31</v>
      </c>
      <c r="C378" s="31">
        <v>40832</v>
      </c>
      <c r="D378" s="22">
        <v>2011</v>
      </c>
      <c r="E378" s="32">
        <v>0.3923611111111111</v>
      </c>
      <c r="F378" s="32">
        <v>0.40277777777777773</v>
      </c>
      <c r="G378" s="25">
        <f t="shared" si="68"/>
        <v>1.041666666666663E-2</v>
      </c>
      <c r="K378" s="22">
        <v>1</v>
      </c>
      <c r="L378" s="27" t="s">
        <v>74</v>
      </c>
      <c r="M378" s="27" t="s">
        <v>73</v>
      </c>
      <c r="O378" s="22">
        <f t="shared" si="41"/>
        <v>39.93</v>
      </c>
      <c r="P378" s="22">
        <v>12.1</v>
      </c>
      <c r="Q378" s="22">
        <f t="shared" si="42"/>
        <v>37.619999999999997</v>
      </c>
      <c r="R378" s="22">
        <v>11.4</v>
      </c>
      <c r="S378" s="22">
        <f t="shared" si="69"/>
        <v>39.93</v>
      </c>
      <c r="T378" s="22">
        <f t="shared" si="70"/>
        <v>12.1</v>
      </c>
      <c r="U378" s="22">
        <f t="shared" si="71"/>
        <v>38.774999999999999</v>
      </c>
      <c r="V378" s="22">
        <f t="shared" si="72"/>
        <v>11.75</v>
      </c>
      <c r="W378" s="22">
        <v>24.659300000000002</v>
      </c>
      <c r="X378" s="22">
        <v>112.17776000000001</v>
      </c>
      <c r="Y378" s="22">
        <f t="shared" si="47"/>
        <v>73.400000000000006</v>
      </c>
      <c r="Z378" s="22">
        <v>23</v>
      </c>
      <c r="AA378" s="22">
        <v>7</v>
      </c>
      <c r="AB378" s="34" t="s">
        <v>221</v>
      </c>
      <c r="AC378" s="22">
        <v>35</v>
      </c>
      <c r="AD378" s="30" t="s">
        <v>69</v>
      </c>
      <c r="AF378" s="30" t="s">
        <v>65</v>
      </c>
    </row>
    <row r="379" spans="1:32">
      <c r="A379" s="22" t="s">
        <v>62</v>
      </c>
      <c r="B379" s="22" t="s">
        <v>31</v>
      </c>
      <c r="C379" s="31">
        <v>40832</v>
      </c>
      <c r="D379" s="22">
        <v>2011</v>
      </c>
      <c r="E379" s="32">
        <v>0.3923611111111111</v>
      </c>
      <c r="F379" s="32">
        <v>0.40277777777777773</v>
      </c>
      <c r="G379" s="25">
        <f t="shared" si="68"/>
        <v>1.041666666666663E-2</v>
      </c>
      <c r="K379" s="22">
        <v>1</v>
      </c>
      <c r="L379" s="27" t="s">
        <v>74</v>
      </c>
      <c r="M379" s="27" t="s">
        <v>73</v>
      </c>
      <c r="O379" s="22">
        <f t="shared" si="41"/>
        <v>39.93</v>
      </c>
      <c r="P379" s="22">
        <v>12.1</v>
      </c>
      <c r="Q379" s="22">
        <f t="shared" si="42"/>
        <v>37.619999999999997</v>
      </c>
      <c r="R379" s="22">
        <v>11.4</v>
      </c>
      <c r="S379" s="22">
        <f t="shared" si="69"/>
        <v>39.93</v>
      </c>
      <c r="T379" s="22">
        <f t="shared" si="70"/>
        <v>12.1</v>
      </c>
      <c r="U379" s="22">
        <f t="shared" si="71"/>
        <v>38.774999999999999</v>
      </c>
      <c r="V379" s="22">
        <f t="shared" si="72"/>
        <v>11.75</v>
      </c>
      <c r="W379" s="22">
        <v>24.659300000000002</v>
      </c>
      <c r="X379" s="22">
        <v>112.17776000000001</v>
      </c>
      <c r="Y379" s="22">
        <f t="shared" si="47"/>
        <v>73.400000000000006</v>
      </c>
      <c r="Z379" s="22">
        <v>23</v>
      </c>
      <c r="AA379" s="22">
        <v>7</v>
      </c>
      <c r="AB379" s="34" t="s">
        <v>221</v>
      </c>
      <c r="AC379" s="22">
        <v>20</v>
      </c>
      <c r="AF379" s="30" t="s">
        <v>65</v>
      </c>
    </row>
    <row r="380" spans="1:32">
      <c r="A380" s="22" t="s">
        <v>62</v>
      </c>
      <c r="B380" s="22" t="s">
        <v>31</v>
      </c>
      <c r="C380" s="31">
        <v>40832</v>
      </c>
      <c r="D380" s="22">
        <v>2011</v>
      </c>
      <c r="E380" s="32">
        <v>0.3923611111111111</v>
      </c>
      <c r="F380" s="32">
        <v>0.40277777777777773</v>
      </c>
      <c r="G380" s="25">
        <f t="shared" si="68"/>
        <v>1.041666666666663E-2</v>
      </c>
      <c r="K380" s="22">
        <v>1</v>
      </c>
      <c r="L380" s="27" t="s">
        <v>74</v>
      </c>
      <c r="M380" s="27" t="s">
        <v>73</v>
      </c>
      <c r="O380" s="22">
        <f t="shared" si="41"/>
        <v>39.93</v>
      </c>
      <c r="P380" s="22">
        <v>12.1</v>
      </c>
      <c r="Q380" s="22">
        <f t="shared" si="42"/>
        <v>37.619999999999997</v>
      </c>
      <c r="R380" s="22">
        <v>11.4</v>
      </c>
      <c r="S380" s="22">
        <f t="shared" si="69"/>
        <v>39.93</v>
      </c>
      <c r="T380" s="22">
        <f t="shared" si="70"/>
        <v>12.1</v>
      </c>
      <c r="U380" s="22">
        <f t="shared" si="71"/>
        <v>38.774999999999999</v>
      </c>
      <c r="V380" s="22">
        <f t="shared" si="72"/>
        <v>11.75</v>
      </c>
      <c r="W380" s="22">
        <v>24.659300000000002</v>
      </c>
      <c r="X380" s="22">
        <v>112.17776000000001</v>
      </c>
      <c r="Y380" s="22">
        <f t="shared" si="47"/>
        <v>73.400000000000006</v>
      </c>
      <c r="Z380" s="22">
        <v>23</v>
      </c>
      <c r="AA380" s="22">
        <v>7</v>
      </c>
      <c r="AB380" s="34" t="s">
        <v>221</v>
      </c>
      <c r="AC380" s="22">
        <v>20</v>
      </c>
      <c r="AF380" s="30" t="s">
        <v>65</v>
      </c>
    </row>
    <row r="381" spans="1:32">
      <c r="A381" s="22" t="s">
        <v>62</v>
      </c>
      <c r="B381" s="22" t="s">
        <v>31</v>
      </c>
      <c r="C381" s="31">
        <v>40832</v>
      </c>
      <c r="D381" s="22">
        <v>2011</v>
      </c>
      <c r="E381" s="32">
        <v>0.3923611111111111</v>
      </c>
      <c r="F381" s="32">
        <v>0.40277777777777773</v>
      </c>
      <c r="G381" s="25">
        <f t="shared" ref="G381" si="73">F381-E381</f>
        <v>1.041666666666663E-2</v>
      </c>
      <c r="K381" s="22">
        <v>1</v>
      </c>
      <c r="L381" s="27" t="s">
        <v>74</v>
      </c>
      <c r="M381" s="27" t="s">
        <v>73</v>
      </c>
      <c r="O381" s="22">
        <f t="shared" si="41"/>
        <v>39.93</v>
      </c>
      <c r="P381" s="22">
        <v>12.1</v>
      </c>
      <c r="Q381" s="22">
        <f t="shared" si="42"/>
        <v>37.619999999999997</v>
      </c>
      <c r="R381" s="22">
        <v>11.4</v>
      </c>
      <c r="S381" s="22">
        <f t="shared" ref="S381" si="74">MAX(O381,Q381)</f>
        <v>39.93</v>
      </c>
      <c r="T381" s="22">
        <f t="shared" ref="T381" si="75">MAX(P381,R381)</f>
        <v>12.1</v>
      </c>
      <c r="U381" s="22">
        <f t="shared" ref="U381" si="76">AVERAGE(O381,Q381)</f>
        <v>38.774999999999999</v>
      </c>
      <c r="V381" s="22">
        <f t="shared" ref="V381" si="77">AVERAGE(R381,T381)</f>
        <v>11.75</v>
      </c>
      <c r="W381" s="22">
        <v>24.659300000000002</v>
      </c>
      <c r="X381" s="22">
        <v>112.17776000000001</v>
      </c>
      <c r="Y381" s="22">
        <f t="shared" si="47"/>
        <v>73.400000000000006</v>
      </c>
      <c r="Z381" s="22">
        <v>23</v>
      </c>
      <c r="AA381" s="22">
        <v>7</v>
      </c>
      <c r="AB381" s="34" t="s">
        <v>229</v>
      </c>
      <c r="AC381" s="22">
        <v>10</v>
      </c>
      <c r="AF381" s="30" t="s">
        <v>65</v>
      </c>
    </row>
    <row r="382" spans="1:32">
      <c r="A382" s="22" t="s">
        <v>62</v>
      </c>
      <c r="B382" s="22" t="s">
        <v>31</v>
      </c>
      <c r="C382" s="31">
        <v>40832</v>
      </c>
      <c r="D382" s="22">
        <v>2011</v>
      </c>
      <c r="E382" s="32">
        <v>0.3923611111111111</v>
      </c>
      <c r="F382" s="32">
        <v>0.40277777777777773</v>
      </c>
      <c r="G382" s="25">
        <f t="shared" ref="G382:G386" si="78">F382-E382</f>
        <v>1.041666666666663E-2</v>
      </c>
      <c r="K382" s="22">
        <v>1</v>
      </c>
      <c r="L382" s="27" t="s">
        <v>74</v>
      </c>
      <c r="M382" s="27" t="s">
        <v>73</v>
      </c>
      <c r="O382" s="22">
        <f t="shared" si="41"/>
        <v>39.93</v>
      </c>
      <c r="P382" s="22">
        <v>12.1</v>
      </c>
      <c r="Q382" s="22">
        <f t="shared" si="42"/>
        <v>37.619999999999997</v>
      </c>
      <c r="R382" s="22">
        <v>11.4</v>
      </c>
      <c r="S382" s="22">
        <f t="shared" ref="S382:S386" si="79">MAX(O382,Q382)</f>
        <v>39.93</v>
      </c>
      <c r="T382" s="22">
        <f t="shared" ref="T382:T386" si="80">MAX(P382,R382)</f>
        <v>12.1</v>
      </c>
      <c r="U382" s="22">
        <f t="shared" ref="U382:U386" si="81">AVERAGE(O382,Q382)</f>
        <v>38.774999999999999</v>
      </c>
      <c r="V382" s="22">
        <f t="shared" ref="V382:V386" si="82">AVERAGE(R382,T382)</f>
        <v>11.75</v>
      </c>
      <c r="W382" s="22">
        <v>24.659300000000002</v>
      </c>
      <c r="X382" s="22">
        <v>112.17776000000001</v>
      </c>
      <c r="Y382" s="22">
        <f t="shared" si="47"/>
        <v>73.400000000000006</v>
      </c>
      <c r="Z382" s="22">
        <v>23</v>
      </c>
      <c r="AA382" s="22">
        <v>7</v>
      </c>
      <c r="AB382" s="34" t="s">
        <v>229</v>
      </c>
      <c r="AC382" s="22">
        <v>10</v>
      </c>
      <c r="AF382" s="30" t="s">
        <v>65</v>
      </c>
    </row>
    <row r="383" spans="1:32">
      <c r="A383" s="22" t="s">
        <v>62</v>
      </c>
      <c r="B383" s="22" t="s">
        <v>31</v>
      </c>
      <c r="C383" s="31">
        <v>40832</v>
      </c>
      <c r="D383" s="22">
        <v>2011</v>
      </c>
      <c r="E383" s="32">
        <v>0.3923611111111111</v>
      </c>
      <c r="F383" s="32">
        <v>0.40277777777777773</v>
      </c>
      <c r="G383" s="25">
        <f t="shared" si="78"/>
        <v>1.041666666666663E-2</v>
      </c>
      <c r="K383" s="22">
        <v>1</v>
      </c>
      <c r="L383" s="27" t="s">
        <v>74</v>
      </c>
      <c r="M383" s="27" t="s">
        <v>73</v>
      </c>
      <c r="O383" s="22">
        <f t="shared" si="41"/>
        <v>39.93</v>
      </c>
      <c r="P383" s="22">
        <v>12.1</v>
      </c>
      <c r="Q383" s="22">
        <f t="shared" si="42"/>
        <v>37.619999999999997</v>
      </c>
      <c r="R383" s="22">
        <v>11.4</v>
      </c>
      <c r="S383" s="22">
        <f t="shared" si="79"/>
        <v>39.93</v>
      </c>
      <c r="T383" s="22">
        <f t="shared" si="80"/>
        <v>12.1</v>
      </c>
      <c r="U383" s="22">
        <f t="shared" si="81"/>
        <v>38.774999999999999</v>
      </c>
      <c r="V383" s="22">
        <f t="shared" si="82"/>
        <v>11.75</v>
      </c>
      <c r="W383" s="22">
        <v>24.659300000000002</v>
      </c>
      <c r="X383" s="22">
        <v>112.17776000000001</v>
      </c>
      <c r="Y383" s="22">
        <f t="shared" si="47"/>
        <v>73.400000000000006</v>
      </c>
      <c r="Z383" s="22">
        <v>23</v>
      </c>
      <c r="AA383" s="22">
        <v>7</v>
      </c>
      <c r="AB383" s="34" t="s">
        <v>229</v>
      </c>
      <c r="AC383" s="22">
        <v>10</v>
      </c>
      <c r="AF383" s="30" t="s">
        <v>65</v>
      </c>
    </row>
    <row r="384" spans="1:32">
      <c r="A384" s="22" t="s">
        <v>62</v>
      </c>
      <c r="B384" s="22" t="s">
        <v>31</v>
      </c>
      <c r="C384" s="31">
        <v>40832</v>
      </c>
      <c r="D384" s="22">
        <v>2011</v>
      </c>
      <c r="E384" s="32">
        <v>0.3923611111111111</v>
      </c>
      <c r="F384" s="32">
        <v>0.40277777777777773</v>
      </c>
      <c r="G384" s="25">
        <f t="shared" si="78"/>
        <v>1.041666666666663E-2</v>
      </c>
      <c r="K384" s="22">
        <v>1</v>
      </c>
      <c r="L384" s="27" t="s">
        <v>74</v>
      </c>
      <c r="M384" s="27" t="s">
        <v>73</v>
      </c>
      <c r="O384" s="22">
        <f t="shared" si="41"/>
        <v>39.93</v>
      </c>
      <c r="P384" s="22">
        <v>12.1</v>
      </c>
      <c r="Q384" s="22">
        <f t="shared" si="42"/>
        <v>37.619999999999997</v>
      </c>
      <c r="R384" s="22">
        <v>11.4</v>
      </c>
      <c r="S384" s="22">
        <f t="shared" si="79"/>
        <v>39.93</v>
      </c>
      <c r="T384" s="22">
        <f t="shared" si="80"/>
        <v>12.1</v>
      </c>
      <c r="U384" s="22">
        <f t="shared" si="81"/>
        <v>38.774999999999999</v>
      </c>
      <c r="V384" s="22">
        <f t="shared" si="82"/>
        <v>11.75</v>
      </c>
      <c r="W384" s="22">
        <v>24.659300000000002</v>
      </c>
      <c r="X384" s="22">
        <v>112.17776000000001</v>
      </c>
      <c r="Y384" s="22">
        <f t="shared" si="47"/>
        <v>73.400000000000006</v>
      </c>
      <c r="Z384" s="22">
        <v>23</v>
      </c>
      <c r="AA384" s="22">
        <v>7</v>
      </c>
      <c r="AB384" s="34" t="s">
        <v>229</v>
      </c>
      <c r="AC384" s="22">
        <v>10</v>
      </c>
      <c r="AF384" s="30" t="s">
        <v>65</v>
      </c>
    </row>
    <row r="385" spans="1:32">
      <c r="A385" s="22" t="s">
        <v>62</v>
      </c>
      <c r="B385" s="22" t="s">
        <v>31</v>
      </c>
      <c r="C385" s="31">
        <v>40832</v>
      </c>
      <c r="D385" s="22">
        <v>2011</v>
      </c>
      <c r="E385" s="32">
        <v>0.3923611111111111</v>
      </c>
      <c r="F385" s="32">
        <v>0.40277777777777773</v>
      </c>
      <c r="G385" s="25">
        <f t="shared" si="78"/>
        <v>1.041666666666663E-2</v>
      </c>
      <c r="K385" s="22">
        <v>1</v>
      </c>
      <c r="L385" s="27" t="s">
        <v>74</v>
      </c>
      <c r="M385" s="27" t="s">
        <v>73</v>
      </c>
      <c r="O385" s="22">
        <f t="shared" si="41"/>
        <v>39.93</v>
      </c>
      <c r="P385" s="22">
        <v>12.1</v>
      </c>
      <c r="Q385" s="22">
        <f t="shared" si="42"/>
        <v>37.619999999999997</v>
      </c>
      <c r="R385" s="22">
        <v>11.4</v>
      </c>
      <c r="S385" s="22">
        <f t="shared" si="79"/>
        <v>39.93</v>
      </c>
      <c r="T385" s="22">
        <f t="shared" si="80"/>
        <v>12.1</v>
      </c>
      <c r="U385" s="22">
        <f t="shared" si="81"/>
        <v>38.774999999999999</v>
      </c>
      <c r="V385" s="22">
        <f t="shared" si="82"/>
        <v>11.75</v>
      </c>
      <c r="W385" s="22">
        <v>24.659300000000002</v>
      </c>
      <c r="X385" s="22">
        <v>112.17776000000001</v>
      </c>
      <c r="Y385" s="22">
        <f t="shared" si="47"/>
        <v>73.400000000000006</v>
      </c>
      <c r="Z385" s="22">
        <v>23</v>
      </c>
      <c r="AA385" s="22">
        <v>7</v>
      </c>
      <c r="AB385" s="34" t="s">
        <v>229</v>
      </c>
      <c r="AC385" s="22">
        <v>10</v>
      </c>
      <c r="AF385" s="30" t="s">
        <v>65</v>
      </c>
    </row>
    <row r="386" spans="1:32">
      <c r="A386" s="22" t="s">
        <v>62</v>
      </c>
      <c r="B386" s="22" t="s">
        <v>31</v>
      </c>
      <c r="C386" s="31">
        <v>40832</v>
      </c>
      <c r="D386" s="22">
        <v>2011</v>
      </c>
      <c r="E386" s="32">
        <v>0.3923611111111111</v>
      </c>
      <c r="F386" s="32">
        <v>0.40277777777777773</v>
      </c>
      <c r="G386" s="25">
        <f t="shared" si="78"/>
        <v>1.041666666666663E-2</v>
      </c>
      <c r="K386" s="22">
        <v>1</v>
      </c>
      <c r="L386" s="27" t="s">
        <v>74</v>
      </c>
      <c r="M386" s="27" t="s">
        <v>73</v>
      </c>
      <c r="O386" s="22">
        <f t="shared" si="41"/>
        <v>39.93</v>
      </c>
      <c r="P386" s="22">
        <v>12.1</v>
      </c>
      <c r="Q386" s="22">
        <f t="shared" si="42"/>
        <v>37.619999999999997</v>
      </c>
      <c r="R386" s="22">
        <v>11.4</v>
      </c>
      <c r="S386" s="22">
        <f t="shared" si="79"/>
        <v>39.93</v>
      </c>
      <c r="T386" s="22">
        <f t="shared" si="80"/>
        <v>12.1</v>
      </c>
      <c r="U386" s="22">
        <f t="shared" si="81"/>
        <v>38.774999999999999</v>
      </c>
      <c r="V386" s="22">
        <f t="shared" si="82"/>
        <v>11.75</v>
      </c>
      <c r="W386" s="22">
        <v>24.659300000000002</v>
      </c>
      <c r="X386" s="22">
        <v>112.17776000000001</v>
      </c>
      <c r="Y386" s="22">
        <f t="shared" si="47"/>
        <v>73.400000000000006</v>
      </c>
      <c r="Z386" s="22">
        <v>23</v>
      </c>
      <c r="AA386" s="22">
        <v>7</v>
      </c>
      <c r="AB386" s="34" t="s">
        <v>229</v>
      </c>
      <c r="AC386" s="22">
        <v>10</v>
      </c>
      <c r="AF386" s="30" t="s">
        <v>65</v>
      </c>
    </row>
    <row r="387" spans="1:32">
      <c r="A387" s="22" t="s">
        <v>62</v>
      </c>
      <c r="B387" s="22" t="s">
        <v>31</v>
      </c>
      <c r="C387" s="31">
        <v>40832</v>
      </c>
      <c r="D387" s="22">
        <v>2011</v>
      </c>
      <c r="E387" s="32">
        <v>0.3923611111111111</v>
      </c>
      <c r="F387" s="32">
        <v>0.40277777777777773</v>
      </c>
      <c r="G387" s="25">
        <f t="shared" ref="G387:G415" si="83">F387-E387</f>
        <v>1.041666666666663E-2</v>
      </c>
      <c r="K387" s="22">
        <v>1</v>
      </c>
      <c r="L387" s="27" t="s">
        <v>74</v>
      </c>
      <c r="M387" s="27" t="s">
        <v>73</v>
      </c>
      <c r="O387" s="22">
        <f t="shared" ref="O387:O450" si="84">P387*3.3</f>
        <v>39.93</v>
      </c>
      <c r="P387" s="22">
        <v>12.1</v>
      </c>
      <c r="Q387" s="22">
        <f t="shared" ref="Q387:Q450" si="85">R387*3.3</f>
        <v>37.619999999999997</v>
      </c>
      <c r="R387" s="22">
        <v>11.4</v>
      </c>
      <c r="S387" s="22">
        <f t="shared" ref="S387:S415" si="86">MAX(O387,Q387)</f>
        <v>39.93</v>
      </c>
      <c r="T387" s="22">
        <f t="shared" ref="T387:T415" si="87">MAX(P387,R387)</f>
        <v>12.1</v>
      </c>
      <c r="U387" s="22">
        <f t="shared" ref="U387:U415" si="88">AVERAGE(O387,Q387)</f>
        <v>38.774999999999999</v>
      </c>
      <c r="V387" s="22">
        <f t="shared" ref="V387:V415" si="89">AVERAGE(R387,T387)</f>
        <v>11.75</v>
      </c>
      <c r="W387" s="22">
        <v>24.659300000000002</v>
      </c>
      <c r="X387" s="22">
        <v>112.17776000000001</v>
      </c>
      <c r="Y387" s="22">
        <f t="shared" ref="Y387:Y450" si="90">(Z387*1.8)+32</f>
        <v>73.400000000000006</v>
      </c>
      <c r="Z387" s="22">
        <v>23</v>
      </c>
      <c r="AA387" s="22">
        <v>7</v>
      </c>
      <c r="AB387" s="34" t="s">
        <v>229</v>
      </c>
      <c r="AC387" s="22">
        <v>10</v>
      </c>
      <c r="AF387" s="30" t="s">
        <v>65</v>
      </c>
    </row>
    <row r="388" spans="1:32">
      <c r="A388" s="22" t="s">
        <v>62</v>
      </c>
      <c r="B388" s="22" t="s">
        <v>31</v>
      </c>
      <c r="C388" s="31">
        <v>40832</v>
      </c>
      <c r="D388" s="22">
        <v>2011</v>
      </c>
      <c r="E388" s="32">
        <v>0.3923611111111111</v>
      </c>
      <c r="F388" s="32">
        <v>0.40277777777777773</v>
      </c>
      <c r="G388" s="25">
        <f t="shared" si="83"/>
        <v>1.041666666666663E-2</v>
      </c>
      <c r="K388" s="22">
        <v>1</v>
      </c>
      <c r="L388" s="27" t="s">
        <v>74</v>
      </c>
      <c r="M388" s="27" t="s">
        <v>73</v>
      </c>
      <c r="O388" s="22">
        <f t="shared" si="84"/>
        <v>39.93</v>
      </c>
      <c r="P388" s="22">
        <v>12.1</v>
      </c>
      <c r="Q388" s="22">
        <f t="shared" si="85"/>
        <v>37.619999999999997</v>
      </c>
      <c r="R388" s="22">
        <v>11.4</v>
      </c>
      <c r="S388" s="22">
        <f t="shared" si="86"/>
        <v>39.93</v>
      </c>
      <c r="T388" s="22">
        <f t="shared" si="87"/>
        <v>12.1</v>
      </c>
      <c r="U388" s="22">
        <f t="shared" si="88"/>
        <v>38.774999999999999</v>
      </c>
      <c r="V388" s="22">
        <f t="shared" si="89"/>
        <v>11.75</v>
      </c>
      <c r="W388" s="22">
        <v>24.659300000000002</v>
      </c>
      <c r="X388" s="22">
        <v>112.17776000000001</v>
      </c>
      <c r="Y388" s="22">
        <f t="shared" si="90"/>
        <v>73.400000000000006</v>
      </c>
      <c r="Z388" s="22">
        <v>23</v>
      </c>
      <c r="AA388" s="22">
        <v>7</v>
      </c>
      <c r="AB388" s="34" t="s">
        <v>229</v>
      </c>
      <c r="AC388" s="22">
        <v>10</v>
      </c>
      <c r="AF388" s="30" t="s">
        <v>65</v>
      </c>
    </row>
    <row r="389" spans="1:32">
      <c r="A389" s="22" t="s">
        <v>62</v>
      </c>
      <c r="B389" s="22" t="s">
        <v>31</v>
      </c>
      <c r="C389" s="31">
        <v>40832</v>
      </c>
      <c r="D389" s="22">
        <v>2011</v>
      </c>
      <c r="E389" s="32">
        <v>0.3923611111111111</v>
      </c>
      <c r="F389" s="32">
        <v>0.40277777777777773</v>
      </c>
      <c r="G389" s="25">
        <f t="shared" si="83"/>
        <v>1.041666666666663E-2</v>
      </c>
      <c r="K389" s="22">
        <v>1</v>
      </c>
      <c r="L389" s="27" t="s">
        <v>74</v>
      </c>
      <c r="M389" s="27" t="s">
        <v>73</v>
      </c>
      <c r="O389" s="22">
        <f t="shared" si="84"/>
        <v>39.93</v>
      </c>
      <c r="P389" s="22">
        <v>12.1</v>
      </c>
      <c r="Q389" s="22">
        <f t="shared" si="85"/>
        <v>37.619999999999997</v>
      </c>
      <c r="R389" s="22">
        <v>11.4</v>
      </c>
      <c r="S389" s="22">
        <f t="shared" si="86"/>
        <v>39.93</v>
      </c>
      <c r="T389" s="22">
        <f t="shared" si="87"/>
        <v>12.1</v>
      </c>
      <c r="U389" s="22">
        <f t="shared" si="88"/>
        <v>38.774999999999999</v>
      </c>
      <c r="V389" s="22">
        <f t="shared" si="89"/>
        <v>11.75</v>
      </c>
      <c r="W389" s="22">
        <v>24.659300000000002</v>
      </c>
      <c r="X389" s="22">
        <v>112.17776000000001</v>
      </c>
      <c r="Y389" s="22">
        <f t="shared" si="90"/>
        <v>73.400000000000006</v>
      </c>
      <c r="Z389" s="22">
        <v>23</v>
      </c>
      <c r="AA389" s="22">
        <v>7</v>
      </c>
      <c r="AB389" s="34" t="s">
        <v>229</v>
      </c>
      <c r="AC389" s="22">
        <v>10</v>
      </c>
      <c r="AF389" s="30" t="s">
        <v>65</v>
      </c>
    </row>
    <row r="390" spans="1:32">
      <c r="A390" s="22" t="s">
        <v>62</v>
      </c>
      <c r="B390" s="22" t="s">
        <v>31</v>
      </c>
      <c r="C390" s="31">
        <v>40832</v>
      </c>
      <c r="D390" s="22">
        <v>2011</v>
      </c>
      <c r="E390" s="32">
        <v>0.3923611111111111</v>
      </c>
      <c r="F390" s="32">
        <v>0.40277777777777773</v>
      </c>
      <c r="G390" s="25">
        <f t="shared" si="83"/>
        <v>1.041666666666663E-2</v>
      </c>
      <c r="K390" s="22">
        <v>1</v>
      </c>
      <c r="L390" s="27" t="s">
        <v>74</v>
      </c>
      <c r="M390" s="27" t="s">
        <v>73</v>
      </c>
      <c r="O390" s="22">
        <f t="shared" si="84"/>
        <v>39.93</v>
      </c>
      <c r="P390" s="22">
        <v>12.1</v>
      </c>
      <c r="Q390" s="22">
        <f t="shared" si="85"/>
        <v>37.619999999999997</v>
      </c>
      <c r="R390" s="22">
        <v>11.4</v>
      </c>
      <c r="S390" s="22">
        <f t="shared" si="86"/>
        <v>39.93</v>
      </c>
      <c r="T390" s="22">
        <f t="shared" si="87"/>
        <v>12.1</v>
      </c>
      <c r="U390" s="22">
        <f t="shared" si="88"/>
        <v>38.774999999999999</v>
      </c>
      <c r="V390" s="22">
        <f t="shared" si="89"/>
        <v>11.75</v>
      </c>
      <c r="W390" s="22">
        <v>24.659300000000002</v>
      </c>
      <c r="X390" s="22">
        <v>112.17776000000001</v>
      </c>
      <c r="Y390" s="22">
        <f t="shared" si="90"/>
        <v>73.400000000000006</v>
      </c>
      <c r="Z390" s="22">
        <v>23</v>
      </c>
      <c r="AA390" s="22">
        <v>7</v>
      </c>
      <c r="AB390" s="34" t="s">
        <v>229</v>
      </c>
      <c r="AC390" s="22">
        <v>10</v>
      </c>
      <c r="AF390" s="30" t="s">
        <v>65</v>
      </c>
    </row>
    <row r="391" spans="1:32">
      <c r="A391" s="22" t="s">
        <v>62</v>
      </c>
      <c r="B391" s="22" t="s">
        <v>31</v>
      </c>
      <c r="C391" s="31">
        <v>40832</v>
      </c>
      <c r="D391" s="22">
        <v>2011</v>
      </c>
      <c r="E391" s="32">
        <v>0.3923611111111111</v>
      </c>
      <c r="F391" s="32">
        <v>0.40277777777777773</v>
      </c>
      <c r="G391" s="25">
        <f t="shared" si="83"/>
        <v>1.041666666666663E-2</v>
      </c>
      <c r="K391" s="22">
        <v>1</v>
      </c>
      <c r="L391" s="27" t="s">
        <v>74</v>
      </c>
      <c r="M391" s="27" t="s">
        <v>73</v>
      </c>
      <c r="O391" s="22">
        <f t="shared" si="84"/>
        <v>39.93</v>
      </c>
      <c r="P391" s="22">
        <v>12.1</v>
      </c>
      <c r="Q391" s="22">
        <f t="shared" si="85"/>
        <v>37.619999999999997</v>
      </c>
      <c r="R391" s="22">
        <v>11.4</v>
      </c>
      <c r="S391" s="22">
        <f t="shared" si="86"/>
        <v>39.93</v>
      </c>
      <c r="T391" s="22">
        <f t="shared" si="87"/>
        <v>12.1</v>
      </c>
      <c r="U391" s="22">
        <f t="shared" si="88"/>
        <v>38.774999999999999</v>
      </c>
      <c r="V391" s="22">
        <f t="shared" si="89"/>
        <v>11.75</v>
      </c>
      <c r="W391" s="22">
        <v>24.659300000000002</v>
      </c>
      <c r="X391" s="22">
        <v>112.17776000000001</v>
      </c>
      <c r="Y391" s="22">
        <f t="shared" si="90"/>
        <v>73.400000000000006</v>
      </c>
      <c r="Z391" s="22">
        <v>23</v>
      </c>
      <c r="AA391" s="22">
        <v>7</v>
      </c>
      <c r="AB391" s="34" t="s">
        <v>229</v>
      </c>
      <c r="AC391" s="22">
        <v>10</v>
      </c>
      <c r="AF391" s="30" t="s">
        <v>65</v>
      </c>
    </row>
    <row r="392" spans="1:32">
      <c r="A392" s="22" t="s">
        <v>62</v>
      </c>
      <c r="B392" s="22" t="s">
        <v>31</v>
      </c>
      <c r="C392" s="31">
        <v>40832</v>
      </c>
      <c r="D392" s="22">
        <v>2011</v>
      </c>
      <c r="E392" s="32">
        <v>0.3923611111111111</v>
      </c>
      <c r="F392" s="32">
        <v>0.40277777777777773</v>
      </c>
      <c r="G392" s="25">
        <f t="shared" si="83"/>
        <v>1.041666666666663E-2</v>
      </c>
      <c r="K392" s="22">
        <v>1</v>
      </c>
      <c r="L392" s="27" t="s">
        <v>74</v>
      </c>
      <c r="M392" s="27" t="s">
        <v>73</v>
      </c>
      <c r="O392" s="22">
        <f t="shared" si="84"/>
        <v>39.93</v>
      </c>
      <c r="P392" s="22">
        <v>12.1</v>
      </c>
      <c r="Q392" s="22">
        <f t="shared" si="85"/>
        <v>37.619999999999997</v>
      </c>
      <c r="R392" s="22">
        <v>11.4</v>
      </c>
      <c r="S392" s="22">
        <f t="shared" si="86"/>
        <v>39.93</v>
      </c>
      <c r="T392" s="22">
        <f t="shared" si="87"/>
        <v>12.1</v>
      </c>
      <c r="U392" s="22">
        <f t="shared" si="88"/>
        <v>38.774999999999999</v>
      </c>
      <c r="V392" s="22">
        <f t="shared" si="89"/>
        <v>11.75</v>
      </c>
      <c r="W392" s="22">
        <v>24.659300000000002</v>
      </c>
      <c r="X392" s="22">
        <v>112.17776000000001</v>
      </c>
      <c r="Y392" s="22">
        <f t="shared" si="90"/>
        <v>73.400000000000006</v>
      </c>
      <c r="Z392" s="22">
        <v>23</v>
      </c>
      <c r="AA392" s="22">
        <v>7</v>
      </c>
      <c r="AB392" s="34" t="s">
        <v>229</v>
      </c>
      <c r="AC392" s="22">
        <v>10</v>
      </c>
      <c r="AF392" s="30" t="s">
        <v>65</v>
      </c>
    </row>
    <row r="393" spans="1:32">
      <c r="A393" s="22" t="s">
        <v>62</v>
      </c>
      <c r="B393" s="22" t="s">
        <v>31</v>
      </c>
      <c r="C393" s="31">
        <v>40832</v>
      </c>
      <c r="D393" s="22">
        <v>2011</v>
      </c>
      <c r="E393" s="32">
        <v>0.3923611111111111</v>
      </c>
      <c r="F393" s="32">
        <v>0.40277777777777773</v>
      </c>
      <c r="G393" s="25">
        <f t="shared" si="83"/>
        <v>1.041666666666663E-2</v>
      </c>
      <c r="K393" s="22">
        <v>1</v>
      </c>
      <c r="L393" s="27" t="s">
        <v>74</v>
      </c>
      <c r="M393" s="27" t="s">
        <v>73</v>
      </c>
      <c r="O393" s="22">
        <f t="shared" si="84"/>
        <v>39.93</v>
      </c>
      <c r="P393" s="22">
        <v>12.1</v>
      </c>
      <c r="Q393" s="22">
        <f t="shared" si="85"/>
        <v>37.619999999999997</v>
      </c>
      <c r="R393" s="22">
        <v>11.4</v>
      </c>
      <c r="S393" s="22">
        <f t="shared" si="86"/>
        <v>39.93</v>
      </c>
      <c r="T393" s="22">
        <f t="shared" si="87"/>
        <v>12.1</v>
      </c>
      <c r="U393" s="22">
        <f t="shared" si="88"/>
        <v>38.774999999999999</v>
      </c>
      <c r="V393" s="22">
        <f t="shared" si="89"/>
        <v>11.75</v>
      </c>
      <c r="W393" s="22">
        <v>24.659300000000002</v>
      </c>
      <c r="X393" s="22">
        <v>112.17776000000001</v>
      </c>
      <c r="Y393" s="22">
        <f t="shared" si="90"/>
        <v>73.400000000000006</v>
      </c>
      <c r="Z393" s="22">
        <v>23</v>
      </c>
      <c r="AA393" s="22">
        <v>7</v>
      </c>
      <c r="AB393" s="34" t="s">
        <v>229</v>
      </c>
      <c r="AC393" s="22">
        <v>10</v>
      </c>
      <c r="AF393" s="30" t="s">
        <v>65</v>
      </c>
    </row>
    <row r="394" spans="1:32">
      <c r="A394" s="22" t="s">
        <v>62</v>
      </c>
      <c r="B394" s="22" t="s">
        <v>31</v>
      </c>
      <c r="C394" s="31">
        <v>40832</v>
      </c>
      <c r="D394" s="22">
        <v>2011</v>
      </c>
      <c r="E394" s="32">
        <v>0.3923611111111111</v>
      </c>
      <c r="F394" s="32">
        <v>0.40277777777777773</v>
      </c>
      <c r="G394" s="25">
        <f t="shared" si="83"/>
        <v>1.041666666666663E-2</v>
      </c>
      <c r="K394" s="22">
        <v>1</v>
      </c>
      <c r="L394" s="27" t="s">
        <v>74</v>
      </c>
      <c r="M394" s="27" t="s">
        <v>73</v>
      </c>
      <c r="O394" s="22">
        <f t="shared" si="84"/>
        <v>39.93</v>
      </c>
      <c r="P394" s="22">
        <v>12.1</v>
      </c>
      <c r="Q394" s="22">
        <f t="shared" si="85"/>
        <v>37.619999999999997</v>
      </c>
      <c r="R394" s="22">
        <v>11.4</v>
      </c>
      <c r="S394" s="22">
        <f t="shared" si="86"/>
        <v>39.93</v>
      </c>
      <c r="T394" s="22">
        <f t="shared" si="87"/>
        <v>12.1</v>
      </c>
      <c r="U394" s="22">
        <f t="shared" si="88"/>
        <v>38.774999999999999</v>
      </c>
      <c r="V394" s="22">
        <f t="shared" si="89"/>
        <v>11.75</v>
      </c>
      <c r="W394" s="22">
        <v>24.659300000000002</v>
      </c>
      <c r="X394" s="22">
        <v>112.17776000000001</v>
      </c>
      <c r="Y394" s="22">
        <f t="shared" si="90"/>
        <v>73.400000000000006</v>
      </c>
      <c r="Z394" s="22">
        <v>23</v>
      </c>
      <c r="AA394" s="22">
        <v>7</v>
      </c>
      <c r="AB394" s="34" t="s">
        <v>229</v>
      </c>
      <c r="AC394" s="22">
        <v>10</v>
      </c>
      <c r="AF394" s="30" t="s">
        <v>65</v>
      </c>
    </row>
    <row r="395" spans="1:32">
      <c r="A395" s="22" t="s">
        <v>62</v>
      </c>
      <c r="B395" s="22" t="s">
        <v>31</v>
      </c>
      <c r="C395" s="31">
        <v>40832</v>
      </c>
      <c r="D395" s="22">
        <v>2011</v>
      </c>
      <c r="E395" s="32">
        <v>0.3923611111111111</v>
      </c>
      <c r="F395" s="32">
        <v>0.40277777777777773</v>
      </c>
      <c r="G395" s="25">
        <f t="shared" si="83"/>
        <v>1.041666666666663E-2</v>
      </c>
      <c r="K395" s="22">
        <v>1</v>
      </c>
      <c r="L395" s="27" t="s">
        <v>74</v>
      </c>
      <c r="M395" s="27" t="s">
        <v>73</v>
      </c>
      <c r="O395" s="22">
        <f t="shared" si="84"/>
        <v>39.93</v>
      </c>
      <c r="P395" s="22">
        <v>12.1</v>
      </c>
      <c r="Q395" s="22">
        <f t="shared" si="85"/>
        <v>37.619999999999997</v>
      </c>
      <c r="R395" s="22">
        <v>11.4</v>
      </c>
      <c r="S395" s="22">
        <f t="shared" si="86"/>
        <v>39.93</v>
      </c>
      <c r="T395" s="22">
        <f t="shared" si="87"/>
        <v>12.1</v>
      </c>
      <c r="U395" s="22">
        <f t="shared" si="88"/>
        <v>38.774999999999999</v>
      </c>
      <c r="V395" s="22">
        <f t="shared" si="89"/>
        <v>11.75</v>
      </c>
      <c r="W395" s="22">
        <v>24.659300000000002</v>
      </c>
      <c r="X395" s="22">
        <v>112.17776000000001</v>
      </c>
      <c r="Y395" s="22">
        <f t="shared" si="90"/>
        <v>73.400000000000006</v>
      </c>
      <c r="Z395" s="22">
        <v>23</v>
      </c>
      <c r="AA395" s="22">
        <v>7</v>
      </c>
      <c r="AB395" s="34" t="s">
        <v>229</v>
      </c>
      <c r="AC395" s="22">
        <v>10</v>
      </c>
      <c r="AF395" s="30" t="s">
        <v>65</v>
      </c>
    </row>
    <row r="396" spans="1:32">
      <c r="A396" s="22" t="s">
        <v>62</v>
      </c>
      <c r="B396" s="22" t="s">
        <v>31</v>
      </c>
      <c r="C396" s="31">
        <v>40832</v>
      </c>
      <c r="D396" s="22">
        <v>2011</v>
      </c>
      <c r="E396" s="32">
        <v>0.3923611111111111</v>
      </c>
      <c r="F396" s="32">
        <v>0.40277777777777773</v>
      </c>
      <c r="G396" s="25">
        <f t="shared" si="83"/>
        <v>1.041666666666663E-2</v>
      </c>
      <c r="K396" s="22">
        <v>1</v>
      </c>
      <c r="L396" s="27" t="s">
        <v>74</v>
      </c>
      <c r="M396" s="27" t="s">
        <v>73</v>
      </c>
      <c r="O396" s="22">
        <f t="shared" si="84"/>
        <v>39.93</v>
      </c>
      <c r="P396" s="22">
        <v>12.1</v>
      </c>
      <c r="Q396" s="22">
        <f t="shared" si="85"/>
        <v>37.619999999999997</v>
      </c>
      <c r="R396" s="22">
        <v>11.4</v>
      </c>
      <c r="S396" s="22">
        <f t="shared" si="86"/>
        <v>39.93</v>
      </c>
      <c r="T396" s="22">
        <f t="shared" si="87"/>
        <v>12.1</v>
      </c>
      <c r="U396" s="22">
        <f t="shared" si="88"/>
        <v>38.774999999999999</v>
      </c>
      <c r="V396" s="22">
        <f t="shared" si="89"/>
        <v>11.75</v>
      </c>
      <c r="W396" s="22">
        <v>24.659300000000002</v>
      </c>
      <c r="X396" s="22">
        <v>112.17776000000001</v>
      </c>
      <c r="Y396" s="22">
        <f t="shared" si="90"/>
        <v>73.400000000000006</v>
      </c>
      <c r="Z396" s="22">
        <v>23</v>
      </c>
      <c r="AA396" s="22">
        <v>7</v>
      </c>
      <c r="AB396" s="34" t="s">
        <v>229</v>
      </c>
      <c r="AC396" s="22">
        <v>10</v>
      </c>
      <c r="AF396" s="30" t="s">
        <v>65</v>
      </c>
    </row>
    <row r="397" spans="1:32">
      <c r="A397" s="22" t="s">
        <v>62</v>
      </c>
      <c r="B397" s="22" t="s">
        <v>31</v>
      </c>
      <c r="C397" s="31">
        <v>40832</v>
      </c>
      <c r="D397" s="22">
        <v>2011</v>
      </c>
      <c r="E397" s="32">
        <v>0.3923611111111111</v>
      </c>
      <c r="F397" s="32">
        <v>0.40277777777777773</v>
      </c>
      <c r="G397" s="25">
        <f t="shared" si="83"/>
        <v>1.041666666666663E-2</v>
      </c>
      <c r="K397" s="22">
        <v>1</v>
      </c>
      <c r="L397" s="27" t="s">
        <v>74</v>
      </c>
      <c r="M397" s="27" t="s">
        <v>73</v>
      </c>
      <c r="O397" s="22">
        <f t="shared" si="84"/>
        <v>39.93</v>
      </c>
      <c r="P397" s="22">
        <v>12.1</v>
      </c>
      <c r="Q397" s="22">
        <f t="shared" si="85"/>
        <v>37.619999999999997</v>
      </c>
      <c r="R397" s="22">
        <v>11.4</v>
      </c>
      <c r="S397" s="22">
        <f t="shared" si="86"/>
        <v>39.93</v>
      </c>
      <c r="T397" s="22">
        <f t="shared" si="87"/>
        <v>12.1</v>
      </c>
      <c r="U397" s="22">
        <f t="shared" si="88"/>
        <v>38.774999999999999</v>
      </c>
      <c r="V397" s="22">
        <f t="shared" si="89"/>
        <v>11.75</v>
      </c>
      <c r="W397" s="22">
        <v>24.659300000000002</v>
      </c>
      <c r="X397" s="22">
        <v>112.17776000000001</v>
      </c>
      <c r="Y397" s="22">
        <f t="shared" si="90"/>
        <v>73.400000000000006</v>
      </c>
      <c r="Z397" s="22">
        <v>23</v>
      </c>
      <c r="AA397" s="22">
        <v>7</v>
      </c>
      <c r="AB397" s="34" t="s">
        <v>229</v>
      </c>
      <c r="AC397" s="22">
        <v>10</v>
      </c>
      <c r="AF397" s="30" t="s">
        <v>65</v>
      </c>
    </row>
    <row r="398" spans="1:32">
      <c r="A398" s="22" t="s">
        <v>62</v>
      </c>
      <c r="B398" s="22" t="s">
        <v>31</v>
      </c>
      <c r="C398" s="31">
        <v>40832</v>
      </c>
      <c r="D398" s="22">
        <v>2011</v>
      </c>
      <c r="E398" s="32">
        <v>0.3923611111111111</v>
      </c>
      <c r="F398" s="32">
        <v>0.40277777777777773</v>
      </c>
      <c r="G398" s="25">
        <f t="shared" si="83"/>
        <v>1.041666666666663E-2</v>
      </c>
      <c r="K398" s="22">
        <v>1</v>
      </c>
      <c r="L398" s="27" t="s">
        <v>74</v>
      </c>
      <c r="M398" s="27" t="s">
        <v>73</v>
      </c>
      <c r="O398" s="22">
        <f t="shared" si="84"/>
        <v>39.93</v>
      </c>
      <c r="P398" s="22">
        <v>12.1</v>
      </c>
      <c r="Q398" s="22">
        <f t="shared" si="85"/>
        <v>37.619999999999997</v>
      </c>
      <c r="R398" s="22">
        <v>11.4</v>
      </c>
      <c r="S398" s="22">
        <f t="shared" si="86"/>
        <v>39.93</v>
      </c>
      <c r="T398" s="22">
        <f t="shared" si="87"/>
        <v>12.1</v>
      </c>
      <c r="U398" s="22">
        <f t="shared" si="88"/>
        <v>38.774999999999999</v>
      </c>
      <c r="V398" s="22">
        <f t="shared" si="89"/>
        <v>11.75</v>
      </c>
      <c r="W398" s="22">
        <v>24.659300000000002</v>
      </c>
      <c r="X398" s="22">
        <v>112.17776000000001</v>
      </c>
      <c r="Y398" s="22">
        <f t="shared" si="90"/>
        <v>73.400000000000006</v>
      </c>
      <c r="Z398" s="22">
        <v>23</v>
      </c>
      <c r="AA398" s="22">
        <v>7</v>
      </c>
      <c r="AB398" s="34" t="s">
        <v>229</v>
      </c>
      <c r="AC398" s="22">
        <v>10</v>
      </c>
      <c r="AF398" s="30" t="s">
        <v>65</v>
      </c>
    </row>
    <row r="399" spans="1:32">
      <c r="A399" s="22" t="s">
        <v>62</v>
      </c>
      <c r="B399" s="22" t="s">
        <v>31</v>
      </c>
      <c r="C399" s="31">
        <v>40832</v>
      </c>
      <c r="D399" s="22">
        <v>2011</v>
      </c>
      <c r="E399" s="32">
        <v>0.3923611111111111</v>
      </c>
      <c r="F399" s="32">
        <v>0.40277777777777773</v>
      </c>
      <c r="G399" s="25">
        <f t="shared" si="83"/>
        <v>1.041666666666663E-2</v>
      </c>
      <c r="K399" s="22">
        <v>1</v>
      </c>
      <c r="L399" s="27" t="s">
        <v>74</v>
      </c>
      <c r="M399" s="27" t="s">
        <v>73</v>
      </c>
      <c r="O399" s="22">
        <f t="shared" si="84"/>
        <v>39.93</v>
      </c>
      <c r="P399" s="22">
        <v>12.1</v>
      </c>
      <c r="Q399" s="22">
        <f t="shared" si="85"/>
        <v>37.619999999999997</v>
      </c>
      <c r="R399" s="22">
        <v>11.4</v>
      </c>
      <c r="S399" s="22">
        <f t="shared" si="86"/>
        <v>39.93</v>
      </c>
      <c r="T399" s="22">
        <f t="shared" si="87"/>
        <v>12.1</v>
      </c>
      <c r="U399" s="22">
        <f t="shared" si="88"/>
        <v>38.774999999999999</v>
      </c>
      <c r="V399" s="22">
        <f t="shared" si="89"/>
        <v>11.75</v>
      </c>
      <c r="W399" s="22">
        <v>24.659300000000002</v>
      </c>
      <c r="X399" s="22">
        <v>112.17776000000001</v>
      </c>
      <c r="Y399" s="22">
        <f t="shared" si="90"/>
        <v>73.400000000000006</v>
      </c>
      <c r="Z399" s="22">
        <v>23</v>
      </c>
      <c r="AA399" s="22">
        <v>7</v>
      </c>
      <c r="AB399" s="34" t="s">
        <v>229</v>
      </c>
      <c r="AC399" s="22">
        <v>10</v>
      </c>
      <c r="AF399" s="30" t="s">
        <v>65</v>
      </c>
    </row>
    <row r="400" spans="1:32">
      <c r="A400" s="22" t="s">
        <v>62</v>
      </c>
      <c r="B400" s="22" t="s">
        <v>31</v>
      </c>
      <c r="C400" s="31">
        <v>40832</v>
      </c>
      <c r="D400" s="22">
        <v>2011</v>
      </c>
      <c r="E400" s="32">
        <v>0.3923611111111111</v>
      </c>
      <c r="F400" s="32">
        <v>0.40277777777777773</v>
      </c>
      <c r="G400" s="25">
        <f t="shared" si="83"/>
        <v>1.041666666666663E-2</v>
      </c>
      <c r="K400" s="22">
        <v>1</v>
      </c>
      <c r="L400" s="27" t="s">
        <v>74</v>
      </c>
      <c r="M400" s="27" t="s">
        <v>73</v>
      </c>
      <c r="O400" s="22">
        <f t="shared" si="84"/>
        <v>39.93</v>
      </c>
      <c r="P400" s="22">
        <v>12.1</v>
      </c>
      <c r="Q400" s="22">
        <f t="shared" si="85"/>
        <v>37.619999999999997</v>
      </c>
      <c r="R400" s="22">
        <v>11.4</v>
      </c>
      <c r="S400" s="22">
        <f t="shared" si="86"/>
        <v>39.93</v>
      </c>
      <c r="T400" s="22">
        <f t="shared" si="87"/>
        <v>12.1</v>
      </c>
      <c r="U400" s="22">
        <f t="shared" si="88"/>
        <v>38.774999999999999</v>
      </c>
      <c r="V400" s="22">
        <f t="shared" si="89"/>
        <v>11.75</v>
      </c>
      <c r="W400" s="22">
        <v>24.659300000000002</v>
      </c>
      <c r="X400" s="22">
        <v>112.17776000000001</v>
      </c>
      <c r="Y400" s="22">
        <f t="shared" si="90"/>
        <v>73.400000000000006</v>
      </c>
      <c r="Z400" s="22">
        <v>23</v>
      </c>
      <c r="AA400" s="22">
        <v>7</v>
      </c>
      <c r="AB400" s="34" t="s">
        <v>229</v>
      </c>
      <c r="AC400" s="22">
        <v>10</v>
      </c>
      <c r="AF400" s="30" t="s">
        <v>65</v>
      </c>
    </row>
    <row r="401" spans="1:32">
      <c r="A401" s="22" t="s">
        <v>62</v>
      </c>
      <c r="B401" s="22" t="s">
        <v>31</v>
      </c>
      <c r="C401" s="31">
        <v>40832</v>
      </c>
      <c r="D401" s="22">
        <v>2011</v>
      </c>
      <c r="E401" s="32">
        <v>0.3923611111111111</v>
      </c>
      <c r="F401" s="32">
        <v>0.40277777777777773</v>
      </c>
      <c r="G401" s="25">
        <f t="shared" si="83"/>
        <v>1.041666666666663E-2</v>
      </c>
      <c r="K401" s="22">
        <v>1</v>
      </c>
      <c r="L401" s="27" t="s">
        <v>74</v>
      </c>
      <c r="M401" s="27" t="s">
        <v>73</v>
      </c>
      <c r="O401" s="22">
        <f t="shared" si="84"/>
        <v>39.93</v>
      </c>
      <c r="P401" s="22">
        <v>12.1</v>
      </c>
      <c r="Q401" s="22">
        <f t="shared" si="85"/>
        <v>37.619999999999997</v>
      </c>
      <c r="R401" s="22">
        <v>11.4</v>
      </c>
      <c r="S401" s="22">
        <f t="shared" si="86"/>
        <v>39.93</v>
      </c>
      <c r="T401" s="22">
        <f t="shared" si="87"/>
        <v>12.1</v>
      </c>
      <c r="U401" s="22">
        <f t="shared" si="88"/>
        <v>38.774999999999999</v>
      </c>
      <c r="V401" s="22">
        <f t="shared" si="89"/>
        <v>11.75</v>
      </c>
      <c r="W401" s="22">
        <v>24.659300000000002</v>
      </c>
      <c r="X401" s="22">
        <v>112.17776000000001</v>
      </c>
      <c r="Y401" s="22">
        <f t="shared" si="90"/>
        <v>73.400000000000006</v>
      </c>
      <c r="Z401" s="22">
        <v>23</v>
      </c>
      <c r="AA401" s="22">
        <v>7</v>
      </c>
      <c r="AB401" s="34" t="s">
        <v>229</v>
      </c>
      <c r="AC401" s="22">
        <v>10</v>
      </c>
      <c r="AF401" s="30" t="s">
        <v>65</v>
      </c>
    </row>
    <row r="402" spans="1:32">
      <c r="A402" s="22" t="s">
        <v>62</v>
      </c>
      <c r="B402" s="22" t="s">
        <v>31</v>
      </c>
      <c r="C402" s="31">
        <v>40832</v>
      </c>
      <c r="D402" s="22">
        <v>2011</v>
      </c>
      <c r="E402" s="32">
        <v>0.3923611111111111</v>
      </c>
      <c r="F402" s="32">
        <v>0.40277777777777773</v>
      </c>
      <c r="G402" s="25">
        <f t="shared" si="83"/>
        <v>1.041666666666663E-2</v>
      </c>
      <c r="K402" s="22">
        <v>1</v>
      </c>
      <c r="L402" s="27" t="s">
        <v>74</v>
      </c>
      <c r="M402" s="27" t="s">
        <v>73</v>
      </c>
      <c r="O402" s="22">
        <f t="shared" si="84"/>
        <v>39.93</v>
      </c>
      <c r="P402" s="22">
        <v>12.1</v>
      </c>
      <c r="Q402" s="22">
        <f t="shared" si="85"/>
        <v>37.619999999999997</v>
      </c>
      <c r="R402" s="22">
        <v>11.4</v>
      </c>
      <c r="S402" s="22">
        <f t="shared" si="86"/>
        <v>39.93</v>
      </c>
      <c r="T402" s="22">
        <f t="shared" si="87"/>
        <v>12.1</v>
      </c>
      <c r="U402" s="22">
        <f t="shared" si="88"/>
        <v>38.774999999999999</v>
      </c>
      <c r="V402" s="22">
        <f t="shared" si="89"/>
        <v>11.75</v>
      </c>
      <c r="W402" s="22">
        <v>24.659300000000002</v>
      </c>
      <c r="X402" s="22">
        <v>112.17776000000001</v>
      </c>
      <c r="Y402" s="22">
        <f t="shared" si="90"/>
        <v>73.400000000000006</v>
      </c>
      <c r="Z402" s="22">
        <v>23</v>
      </c>
      <c r="AA402" s="22">
        <v>7</v>
      </c>
      <c r="AB402" s="34" t="s">
        <v>229</v>
      </c>
      <c r="AC402" s="22">
        <v>10</v>
      </c>
      <c r="AF402" s="30" t="s">
        <v>65</v>
      </c>
    </row>
    <row r="403" spans="1:32">
      <c r="A403" s="22" t="s">
        <v>62</v>
      </c>
      <c r="B403" s="22" t="s">
        <v>31</v>
      </c>
      <c r="C403" s="31">
        <v>40832</v>
      </c>
      <c r="D403" s="22">
        <v>2011</v>
      </c>
      <c r="E403" s="32">
        <v>0.3923611111111111</v>
      </c>
      <c r="F403" s="32">
        <v>0.40277777777777773</v>
      </c>
      <c r="G403" s="25">
        <f t="shared" si="83"/>
        <v>1.041666666666663E-2</v>
      </c>
      <c r="K403" s="22">
        <v>1</v>
      </c>
      <c r="L403" s="27" t="s">
        <v>74</v>
      </c>
      <c r="M403" s="27" t="s">
        <v>73</v>
      </c>
      <c r="O403" s="22">
        <f t="shared" si="84"/>
        <v>39.93</v>
      </c>
      <c r="P403" s="22">
        <v>12.1</v>
      </c>
      <c r="Q403" s="22">
        <f t="shared" si="85"/>
        <v>37.619999999999997</v>
      </c>
      <c r="R403" s="22">
        <v>11.4</v>
      </c>
      <c r="S403" s="22">
        <f t="shared" si="86"/>
        <v>39.93</v>
      </c>
      <c r="T403" s="22">
        <f t="shared" si="87"/>
        <v>12.1</v>
      </c>
      <c r="U403" s="22">
        <f t="shared" si="88"/>
        <v>38.774999999999999</v>
      </c>
      <c r="V403" s="22">
        <f t="shared" si="89"/>
        <v>11.75</v>
      </c>
      <c r="W403" s="22">
        <v>24.659300000000002</v>
      </c>
      <c r="X403" s="22">
        <v>112.17776000000001</v>
      </c>
      <c r="Y403" s="22">
        <f t="shared" si="90"/>
        <v>73.400000000000006</v>
      </c>
      <c r="Z403" s="22">
        <v>23</v>
      </c>
      <c r="AA403" s="22">
        <v>7</v>
      </c>
      <c r="AB403" s="34" t="s">
        <v>229</v>
      </c>
      <c r="AC403" s="22">
        <v>10</v>
      </c>
      <c r="AF403" s="30" t="s">
        <v>65</v>
      </c>
    </row>
    <row r="404" spans="1:32">
      <c r="A404" s="22" t="s">
        <v>62</v>
      </c>
      <c r="B404" s="22" t="s">
        <v>31</v>
      </c>
      <c r="C404" s="31">
        <v>40832</v>
      </c>
      <c r="D404" s="22">
        <v>2011</v>
      </c>
      <c r="E404" s="32">
        <v>0.3923611111111111</v>
      </c>
      <c r="F404" s="32">
        <v>0.40277777777777773</v>
      </c>
      <c r="G404" s="25">
        <f t="shared" si="83"/>
        <v>1.041666666666663E-2</v>
      </c>
      <c r="K404" s="22">
        <v>1</v>
      </c>
      <c r="L404" s="27" t="s">
        <v>74</v>
      </c>
      <c r="M404" s="27" t="s">
        <v>73</v>
      </c>
      <c r="O404" s="22">
        <f t="shared" si="84"/>
        <v>39.93</v>
      </c>
      <c r="P404" s="22">
        <v>12.1</v>
      </c>
      <c r="Q404" s="22">
        <f t="shared" si="85"/>
        <v>37.619999999999997</v>
      </c>
      <c r="R404" s="22">
        <v>11.4</v>
      </c>
      <c r="S404" s="22">
        <f t="shared" si="86"/>
        <v>39.93</v>
      </c>
      <c r="T404" s="22">
        <f t="shared" si="87"/>
        <v>12.1</v>
      </c>
      <c r="U404" s="22">
        <f t="shared" si="88"/>
        <v>38.774999999999999</v>
      </c>
      <c r="V404" s="22">
        <f t="shared" si="89"/>
        <v>11.75</v>
      </c>
      <c r="W404" s="22">
        <v>24.659300000000002</v>
      </c>
      <c r="X404" s="22">
        <v>112.17776000000001</v>
      </c>
      <c r="Y404" s="22">
        <f t="shared" si="90"/>
        <v>73.400000000000006</v>
      </c>
      <c r="Z404" s="22">
        <v>23</v>
      </c>
      <c r="AA404" s="22">
        <v>7</v>
      </c>
      <c r="AB404" s="34" t="s">
        <v>229</v>
      </c>
      <c r="AC404" s="22">
        <v>10</v>
      </c>
      <c r="AF404" s="30" t="s">
        <v>65</v>
      </c>
    </row>
    <row r="405" spans="1:32">
      <c r="A405" s="22" t="s">
        <v>62</v>
      </c>
      <c r="B405" s="22" t="s">
        <v>31</v>
      </c>
      <c r="C405" s="31">
        <v>40832</v>
      </c>
      <c r="D405" s="22">
        <v>2011</v>
      </c>
      <c r="E405" s="32">
        <v>0.3923611111111111</v>
      </c>
      <c r="F405" s="32">
        <v>0.40277777777777773</v>
      </c>
      <c r="G405" s="25">
        <f t="shared" si="83"/>
        <v>1.041666666666663E-2</v>
      </c>
      <c r="K405" s="22">
        <v>1</v>
      </c>
      <c r="L405" s="27" t="s">
        <v>74</v>
      </c>
      <c r="M405" s="27" t="s">
        <v>73</v>
      </c>
      <c r="O405" s="22">
        <f t="shared" si="84"/>
        <v>39.93</v>
      </c>
      <c r="P405" s="22">
        <v>12.1</v>
      </c>
      <c r="Q405" s="22">
        <f t="shared" si="85"/>
        <v>37.619999999999997</v>
      </c>
      <c r="R405" s="22">
        <v>11.4</v>
      </c>
      <c r="S405" s="22">
        <f t="shared" si="86"/>
        <v>39.93</v>
      </c>
      <c r="T405" s="22">
        <f t="shared" si="87"/>
        <v>12.1</v>
      </c>
      <c r="U405" s="22">
        <f t="shared" si="88"/>
        <v>38.774999999999999</v>
      </c>
      <c r="V405" s="22">
        <f t="shared" si="89"/>
        <v>11.75</v>
      </c>
      <c r="W405" s="22">
        <v>24.659300000000002</v>
      </c>
      <c r="X405" s="22">
        <v>112.17776000000001</v>
      </c>
      <c r="Y405" s="22">
        <f t="shared" si="90"/>
        <v>73.400000000000006</v>
      </c>
      <c r="Z405" s="22">
        <v>23</v>
      </c>
      <c r="AA405" s="22">
        <v>7</v>
      </c>
      <c r="AB405" s="34" t="s">
        <v>229</v>
      </c>
      <c r="AC405" s="22">
        <v>10</v>
      </c>
      <c r="AF405" s="30" t="s">
        <v>65</v>
      </c>
    </row>
    <row r="406" spans="1:32">
      <c r="A406" s="22" t="s">
        <v>62</v>
      </c>
      <c r="B406" s="22" t="s">
        <v>31</v>
      </c>
      <c r="C406" s="31">
        <v>40832</v>
      </c>
      <c r="D406" s="22">
        <v>2011</v>
      </c>
      <c r="E406" s="32">
        <v>0.3923611111111111</v>
      </c>
      <c r="F406" s="32">
        <v>0.40277777777777773</v>
      </c>
      <c r="G406" s="25">
        <f t="shared" si="83"/>
        <v>1.041666666666663E-2</v>
      </c>
      <c r="K406" s="22">
        <v>1</v>
      </c>
      <c r="L406" s="27" t="s">
        <v>74</v>
      </c>
      <c r="M406" s="27" t="s">
        <v>73</v>
      </c>
      <c r="O406" s="22">
        <f t="shared" si="84"/>
        <v>39.93</v>
      </c>
      <c r="P406" s="22">
        <v>12.1</v>
      </c>
      <c r="Q406" s="22">
        <f t="shared" si="85"/>
        <v>37.619999999999997</v>
      </c>
      <c r="R406" s="22">
        <v>11.4</v>
      </c>
      <c r="S406" s="22">
        <f t="shared" si="86"/>
        <v>39.93</v>
      </c>
      <c r="T406" s="22">
        <f t="shared" si="87"/>
        <v>12.1</v>
      </c>
      <c r="U406" s="22">
        <f t="shared" si="88"/>
        <v>38.774999999999999</v>
      </c>
      <c r="V406" s="22">
        <f t="shared" si="89"/>
        <v>11.75</v>
      </c>
      <c r="W406" s="22">
        <v>24.659300000000002</v>
      </c>
      <c r="X406" s="22">
        <v>112.17776000000001</v>
      </c>
      <c r="Y406" s="22">
        <f t="shared" si="90"/>
        <v>73.400000000000006</v>
      </c>
      <c r="Z406" s="22">
        <v>23</v>
      </c>
      <c r="AA406" s="22">
        <v>7</v>
      </c>
      <c r="AB406" s="34" t="s">
        <v>229</v>
      </c>
      <c r="AC406" s="22">
        <v>10</v>
      </c>
      <c r="AF406" s="30" t="s">
        <v>65</v>
      </c>
    </row>
    <row r="407" spans="1:32">
      <c r="A407" s="22" t="s">
        <v>62</v>
      </c>
      <c r="B407" s="22" t="s">
        <v>31</v>
      </c>
      <c r="C407" s="31">
        <v>40832</v>
      </c>
      <c r="D407" s="22">
        <v>2011</v>
      </c>
      <c r="E407" s="32">
        <v>0.3923611111111111</v>
      </c>
      <c r="F407" s="32">
        <v>0.40277777777777773</v>
      </c>
      <c r="G407" s="25">
        <f t="shared" si="83"/>
        <v>1.041666666666663E-2</v>
      </c>
      <c r="K407" s="22">
        <v>1</v>
      </c>
      <c r="L407" s="27" t="s">
        <v>74</v>
      </c>
      <c r="M407" s="27" t="s">
        <v>73</v>
      </c>
      <c r="O407" s="22">
        <f t="shared" si="84"/>
        <v>39.93</v>
      </c>
      <c r="P407" s="22">
        <v>12.1</v>
      </c>
      <c r="Q407" s="22">
        <f t="shared" si="85"/>
        <v>37.619999999999997</v>
      </c>
      <c r="R407" s="22">
        <v>11.4</v>
      </c>
      <c r="S407" s="22">
        <f t="shared" si="86"/>
        <v>39.93</v>
      </c>
      <c r="T407" s="22">
        <f t="shared" si="87"/>
        <v>12.1</v>
      </c>
      <c r="U407" s="22">
        <f t="shared" si="88"/>
        <v>38.774999999999999</v>
      </c>
      <c r="V407" s="22">
        <f t="shared" si="89"/>
        <v>11.75</v>
      </c>
      <c r="W407" s="22">
        <v>24.659300000000002</v>
      </c>
      <c r="X407" s="22">
        <v>112.17776000000001</v>
      </c>
      <c r="Y407" s="22">
        <f t="shared" si="90"/>
        <v>73.400000000000006</v>
      </c>
      <c r="Z407" s="22">
        <v>23</v>
      </c>
      <c r="AA407" s="22">
        <v>7</v>
      </c>
      <c r="AB407" s="34" t="s">
        <v>229</v>
      </c>
      <c r="AC407" s="22">
        <v>10</v>
      </c>
      <c r="AF407" s="30" t="s">
        <v>65</v>
      </c>
    </row>
    <row r="408" spans="1:32">
      <c r="A408" s="22" t="s">
        <v>62</v>
      </c>
      <c r="B408" s="22" t="s">
        <v>31</v>
      </c>
      <c r="C408" s="31">
        <v>40832</v>
      </c>
      <c r="D408" s="22">
        <v>2011</v>
      </c>
      <c r="E408" s="32">
        <v>0.3923611111111111</v>
      </c>
      <c r="F408" s="32">
        <v>0.40277777777777773</v>
      </c>
      <c r="G408" s="25">
        <f t="shared" si="83"/>
        <v>1.041666666666663E-2</v>
      </c>
      <c r="K408" s="22">
        <v>1</v>
      </c>
      <c r="L408" s="27" t="s">
        <v>74</v>
      </c>
      <c r="M408" s="27" t="s">
        <v>73</v>
      </c>
      <c r="O408" s="22">
        <f t="shared" si="84"/>
        <v>39.93</v>
      </c>
      <c r="P408" s="22">
        <v>12.1</v>
      </c>
      <c r="Q408" s="22">
        <f t="shared" si="85"/>
        <v>37.619999999999997</v>
      </c>
      <c r="R408" s="22">
        <v>11.4</v>
      </c>
      <c r="S408" s="22">
        <f t="shared" si="86"/>
        <v>39.93</v>
      </c>
      <c r="T408" s="22">
        <f t="shared" si="87"/>
        <v>12.1</v>
      </c>
      <c r="U408" s="22">
        <f t="shared" si="88"/>
        <v>38.774999999999999</v>
      </c>
      <c r="V408" s="22">
        <f t="shared" si="89"/>
        <v>11.75</v>
      </c>
      <c r="W408" s="22">
        <v>24.659300000000002</v>
      </c>
      <c r="X408" s="22">
        <v>112.17776000000001</v>
      </c>
      <c r="Y408" s="22">
        <f t="shared" si="90"/>
        <v>73.400000000000006</v>
      </c>
      <c r="Z408" s="22">
        <v>23</v>
      </c>
      <c r="AA408" s="22">
        <v>7</v>
      </c>
      <c r="AB408" s="34" t="s">
        <v>229</v>
      </c>
      <c r="AC408" s="22">
        <v>10</v>
      </c>
      <c r="AF408" s="30" t="s">
        <v>65</v>
      </c>
    </row>
    <row r="409" spans="1:32">
      <c r="A409" s="22" t="s">
        <v>62</v>
      </c>
      <c r="B409" s="22" t="s">
        <v>31</v>
      </c>
      <c r="C409" s="31">
        <v>40832</v>
      </c>
      <c r="D409" s="22">
        <v>2011</v>
      </c>
      <c r="E409" s="32">
        <v>0.3923611111111111</v>
      </c>
      <c r="F409" s="32">
        <v>0.40277777777777773</v>
      </c>
      <c r="G409" s="25">
        <f t="shared" si="83"/>
        <v>1.041666666666663E-2</v>
      </c>
      <c r="K409" s="22">
        <v>1</v>
      </c>
      <c r="L409" s="27" t="s">
        <v>74</v>
      </c>
      <c r="M409" s="27" t="s">
        <v>73</v>
      </c>
      <c r="O409" s="22">
        <f t="shared" si="84"/>
        <v>39.93</v>
      </c>
      <c r="P409" s="22">
        <v>12.1</v>
      </c>
      <c r="Q409" s="22">
        <f t="shared" si="85"/>
        <v>37.619999999999997</v>
      </c>
      <c r="R409" s="22">
        <v>11.4</v>
      </c>
      <c r="S409" s="22">
        <f t="shared" si="86"/>
        <v>39.93</v>
      </c>
      <c r="T409" s="22">
        <f t="shared" si="87"/>
        <v>12.1</v>
      </c>
      <c r="U409" s="22">
        <f t="shared" si="88"/>
        <v>38.774999999999999</v>
      </c>
      <c r="V409" s="22">
        <f t="shared" si="89"/>
        <v>11.75</v>
      </c>
      <c r="W409" s="22">
        <v>24.659300000000002</v>
      </c>
      <c r="X409" s="22">
        <v>112.17776000000001</v>
      </c>
      <c r="Y409" s="22">
        <f t="shared" si="90"/>
        <v>73.400000000000006</v>
      </c>
      <c r="Z409" s="22">
        <v>23</v>
      </c>
      <c r="AA409" s="22">
        <v>7</v>
      </c>
      <c r="AB409" s="34" t="s">
        <v>229</v>
      </c>
      <c r="AC409" s="22">
        <v>10</v>
      </c>
      <c r="AF409" s="30" t="s">
        <v>65</v>
      </c>
    </row>
    <row r="410" spans="1:32">
      <c r="A410" s="22" t="s">
        <v>62</v>
      </c>
      <c r="B410" s="22" t="s">
        <v>31</v>
      </c>
      <c r="C410" s="31">
        <v>40832</v>
      </c>
      <c r="D410" s="22">
        <v>2011</v>
      </c>
      <c r="E410" s="32">
        <v>0.3923611111111111</v>
      </c>
      <c r="F410" s="32">
        <v>0.40277777777777773</v>
      </c>
      <c r="G410" s="25">
        <f t="shared" si="83"/>
        <v>1.041666666666663E-2</v>
      </c>
      <c r="K410" s="22">
        <v>1</v>
      </c>
      <c r="L410" s="27" t="s">
        <v>74</v>
      </c>
      <c r="M410" s="27" t="s">
        <v>73</v>
      </c>
      <c r="O410" s="22">
        <f t="shared" si="84"/>
        <v>39.93</v>
      </c>
      <c r="P410" s="22">
        <v>12.1</v>
      </c>
      <c r="Q410" s="22">
        <f t="shared" si="85"/>
        <v>37.619999999999997</v>
      </c>
      <c r="R410" s="22">
        <v>11.4</v>
      </c>
      <c r="S410" s="22">
        <f t="shared" si="86"/>
        <v>39.93</v>
      </c>
      <c r="T410" s="22">
        <f t="shared" si="87"/>
        <v>12.1</v>
      </c>
      <c r="U410" s="22">
        <f t="shared" si="88"/>
        <v>38.774999999999999</v>
      </c>
      <c r="V410" s="22">
        <f t="shared" si="89"/>
        <v>11.75</v>
      </c>
      <c r="W410" s="22">
        <v>24.659300000000002</v>
      </c>
      <c r="X410" s="22">
        <v>112.17776000000001</v>
      </c>
      <c r="Y410" s="22">
        <f t="shared" si="90"/>
        <v>73.400000000000006</v>
      </c>
      <c r="Z410" s="22">
        <v>23</v>
      </c>
      <c r="AA410" s="22">
        <v>7</v>
      </c>
      <c r="AB410" s="34" t="s">
        <v>229</v>
      </c>
      <c r="AC410" s="22">
        <v>10</v>
      </c>
      <c r="AF410" s="30" t="s">
        <v>65</v>
      </c>
    </row>
    <row r="411" spans="1:32">
      <c r="A411" s="22" t="s">
        <v>62</v>
      </c>
      <c r="B411" s="22" t="s">
        <v>31</v>
      </c>
      <c r="C411" s="31">
        <v>40832</v>
      </c>
      <c r="D411" s="22">
        <v>2011</v>
      </c>
      <c r="E411" s="32">
        <v>0.3923611111111111</v>
      </c>
      <c r="F411" s="32">
        <v>0.40277777777777773</v>
      </c>
      <c r="G411" s="25">
        <f t="shared" si="83"/>
        <v>1.041666666666663E-2</v>
      </c>
      <c r="K411" s="22">
        <v>1</v>
      </c>
      <c r="L411" s="27" t="s">
        <v>74</v>
      </c>
      <c r="M411" s="27" t="s">
        <v>73</v>
      </c>
      <c r="O411" s="22">
        <f t="shared" si="84"/>
        <v>39.93</v>
      </c>
      <c r="P411" s="22">
        <v>12.1</v>
      </c>
      <c r="Q411" s="22">
        <f t="shared" si="85"/>
        <v>37.619999999999997</v>
      </c>
      <c r="R411" s="22">
        <v>11.4</v>
      </c>
      <c r="S411" s="22">
        <f t="shared" si="86"/>
        <v>39.93</v>
      </c>
      <c r="T411" s="22">
        <f t="shared" si="87"/>
        <v>12.1</v>
      </c>
      <c r="U411" s="22">
        <f t="shared" si="88"/>
        <v>38.774999999999999</v>
      </c>
      <c r="V411" s="22">
        <f t="shared" si="89"/>
        <v>11.75</v>
      </c>
      <c r="W411" s="22">
        <v>24.659300000000002</v>
      </c>
      <c r="X411" s="22">
        <v>112.17776000000001</v>
      </c>
      <c r="Y411" s="22">
        <f t="shared" si="90"/>
        <v>73.400000000000006</v>
      </c>
      <c r="Z411" s="22">
        <v>23</v>
      </c>
      <c r="AA411" s="22">
        <v>7</v>
      </c>
      <c r="AB411" s="34" t="s">
        <v>229</v>
      </c>
      <c r="AC411" s="22">
        <v>5</v>
      </c>
      <c r="AF411" s="30" t="s">
        <v>65</v>
      </c>
    </row>
    <row r="412" spans="1:32">
      <c r="A412" s="22" t="s">
        <v>62</v>
      </c>
      <c r="B412" s="22" t="s">
        <v>31</v>
      </c>
      <c r="C412" s="31">
        <v>40832</v>
      </c>
      <c r="D412" s="22">
        <v>2011</v>
      </c>
      <c r="E412" s="32">
        <v>0.3923611111111111</v>
      </c>
      <c r="F412" s="32">
        <v>0.40277777777777773</v>
      </c>
      <c r="G412" s="25">
        <f t="shared" si="83"/>
        <v>1.041666666666663E-2</v>
      </c>
      <c r="K412" s="22">
        <v>1</v>
      </c>
      <c r="L412" s="27" t="s">
        <v>74</v>
      </c>
      <c r="M412" s="27" t="s">
        <v>73</v>
      </c>
      <c r="O412" s="22">
        <f t="shared" si="84"/>
        <v>39.93</v>
      </c>
      <c r="P412" s="22">
        <v>12.1</v>
      </c>
      <c r="Q412" s="22">
        <f t="shared" si="85"/>
        <v>37.619999999999997</v>
      </c>
      <c r="R412" s="22">
        <v>11.4</v>
      </c>
      <c r="S412" s="22">
        <f t="shared" si="86"/>
        <v>39.93</v>
      </c>
      <c r="T412" s="22">
        <f t="shared" si="87"/>
        <v>12.1</v>
      </c>
      <c r="U412" s="22">
        <f t="shared" si="88"/>
        <v>38.774999999999999</v>
      </c>
      <c r="V412" s="22">
        <f t="shared" si="89"/>
        <v>11.75</v>
      </c>
      <c r="W412" s="22">
        <v>24.659300000000002</v>
      </c>
      <c r="X412" s="22">
        <v>112.17776000000001</v>
      </c>
      <c r="Y412" s="22">
        <f t="shared" si="90"/>
        <v>73.400000000000006</v>
      </c>
      <c r="Z412" s="22">
        <v>23</v>
      </c>
      <c r="AA412" s="22">
        <v>7</v>
      </c>
      <c r="AB412" s="34" t="s">
        <v>229</v>
      </c>
      <c r="AC412" s="22">
        <v>5</v>
      </c>
      <c r="AF412" s="30" t="s">
        <v>65</v>
      </c>
    </row>
    <row r="413" spans="1:32">
      <c r="A413" s="22" t="s">
        <v>62</v>
      </c>
      <c r="B413" s="22" t="s">
        <v>31</v>
      </c>
      <c r="C413" s="31">
        <v>40832</v>
      </c>
      <c r="D413" s="22">
        <v>2011</v>
      </c>
      <c r="E413" s="32">
        <v>0.3923611111111111</v>
      </c>
      <c r="F413" s="32">
        <v>0.40277777777777773</v>
      </c>
      <c r="G413" s="25">
        <f t="shared" si="83"/>
        <v>1.041666666666663E-2</v>
      </c>
      <c r="K413" s="22">
        <v>1</v>
      </c>
      <c r="L413" s="27" t="s">
        <v>74</v>
      </c>
      <c r="M413" s="27" t="s">
        <v>73</v>
      </c>
      <c r="O413" s="22">
        <f t="shared" si="84"/>
        <v>39.93</v>
      </c>
      <c r="P413" s="22">
        <v>12.1</v>
      </c>
      <c r="Q413" s="22">
        <f t="shared" si="85"/>
        <v>37.619999999999997</v>
      </c>
      <c r="R413" s="22">
        <v>11.4</v>
      </c>
      <c r="S413" s="22">
        <f t="shared" si="86"/>
        <v>39.93</v>
      </c>
      <c r="T413" s="22">
        <f t="shared" si="87"/>
        <v>12.1</v>
      </c>
      <c r="U413" s="22">
        <f t="shared" si="88"/>
        <v>38.774999999999999</v>
      </c>
      <c r="V413" s="22">
        <f t="shared" si="89"/>
        <v>11.75</v>
      </c>
      <c r="W413" s="22">
        <v>24.659300000000002</v>
      </c>
      <c r="X413" s="22">
        <v>112.17776000000001</v>
      </c>
      <c r="Y413" s="22">
        <f t="shared" si="90"/>
        <v>73.400000000000006</v>
      </c>
      <c r="Z413" s="22">
        <v>23</v>
      </c>
      <c r="AA413" s="22">
        <v>7</v>
      </c>
      <c r="AB413" s="34" t="s">
        <v>229</v>
      </c>
      <c r="AC413" s="22">
        <v>5</v>
      </c>
      <c r="AF413" s="30" t="s">
        <v>65</v>
      </c>
    </row>
    <row r="414" spans="1:32">
      <c r="A414" s="22" t="s">
        <v>62</v>
      </c>
      <c r="B414" s="22" t="s">
        <v>31</v>
      </c>
      <c r="C414" s="31">
        <v>40832</v>
      </c>
      <c r="D414" s="22">
        <v>2011</v>
      </c>
      <c r="E414" s="32">
        <v>0.3923611111111111</v>
      </c>
      <c r="F414" s="32">
        <v>0.40277777777777773</v>
      </c>
      <c r="G414" s="25">
        <f t="shared" si="83"/>
        <v>1.041666666666663E-2</v>
      </c>
      <c r="K414" s="22">
        <v>1</v>
      </c>
      <c r="L414" s="27" t="s">
        <v>74</v>
      </c>
      <c r="M414" s="27" t="s">
        <v>73</v>
      </c>
      <c r="O414" s="22">
        <f t="shared" si="84"/>
        <v>39.93</v>
      </c>
      <c r="P414" s="22">
        <v>12.1</v>
      </c>
      <c r="Q414" s="22">
        <f t="shared" si="85"/>
        <v>37.619999999999997</v>
      </c>
      <c r="R414" s="22">
        <v>11.4</v>
      </c>
      <c r="S414" s="22">
        <f t="shared" si="86"/>
        <v>39.93</v>
      </c>
      <c r="T414" s="22">
        <f t="shared" si="87"/>
        <v>12.1</v>
      </c>
      <c r="U414" s="22">
        <f t="shared" si="88"/>
        <v>38.774999999999999</v>
      </c>
      <c r="V414" s="22">
        <f t="shared" si="89"/>
        <v>11.75</v>
      </c>
      <c r="W414" s="22">
        <v>24.659300000000002</v>
      </c>
      <c r="X414" s="22">
        <v>112.17776000000001</v>
      </c>
      <c r="Y414" s="22">
        <f t="shared" si="90"/>
        <v>73.400000000000006</v>
      </c>
      <c r="Z414" s="22">
        <v>23</v>
      </c>
      <c r="AA414" s="22">
        <v>7</v>
      </c>
      <c r="AB414" s="34" t="s">
        <v>229</v>
      </c>
      <c r="AC414" s="22">
        <v>5</v>
      </c>
      <c r="AF414" s="30" t="s">
        <v>65</v>
      </c>
    </row>
    <row r="415" spans="1:32">
      <c r="A415" s="22" t="s">
        <v>62</v>
      </c>
      <c r="B415" s="22" t="s">
        <v>31</v>
      </c>
      <c r="C415" s="31">
        <v>40832</v>
      </c>
      <c r="D415" s="22">
        <v>2011</v>
      </c>
      <c r="E415" s="32">
        <v>0.3923611111111111</v>
      </c>
      <c r="F415" s="32">
        <v>0.40277777777777773</v>
      </c>
      <c r="G415" s="25">
        <f t="shared" si="83"/>
        <v>1.041666666666663E-2</v>
      </c>
      <c r="K415" s="22">
        <v>1</v>
      </c>
      <c r="L415" s="27" t="s">
        <v>74</v>
      </c>
      <c r="M415" s="27" t="s">
        <v>73</v>
      </c>
      <c r="O415" s="22">
        <f t="shared" si="84"/>
        <v>39.93</v>
      </c>
      <c r="P415" s="22">
        <v>12.1</v>
      </c>
      <c r="Q415" s="22">
        <f t="shared" si="85"/>
        <v>37.619999999999997</v>
      </c>
      <c r="R415" s="22">
        <v>11.4</v>
      </c>
      <c r="S415" s="22">
        <f t="shared" si="86"/>
        <v>39.93</v>
      </c>
      <c r="T415" s="22">
        <f t="shared" si="87"/>
        <v>12.1</v>
      </c>
      <c r="U415" s="22">
        <f t="shared" si="88"/>
        <v>38.774999999999999</v>
      </c>
      <c r="V415" s="22">
        <f t="shared" si="89"/>
        <v>11.75</v>
      </c>
      <c r="W415" s="22">
        <v>24.659300000000002</v>
      </c>
      <c r="X415" s="22">
        <v>112.17776000000001</v>
      </c>
      <c r="Y415" s="22">
        <f t="shared" si="90"/>
        <v>73.400000000000006</v>
      </c>
      <c r="Z415" s="22">
        <v>23</v>
      </c>
      <c r="AA415" s="22">
        <v>7</v>
      </c>
      <c r="AB415" s="34" t="s">
        <v>229</v>
      </c>
      <c r="AC415" s="22">
        <v>5</v>
      </c>
      <c r="AF415" s="30" t="s">
        <v>65</v>
      </c>
    </row>
    <row r="416" spans="1:32">
      <c r="A416" s="22" t="s">
        <v>62</v>
      </c>
      <c r="B416" s="22" t="s">
        <v>31</v>
      </c>
      <c r="C416" s="31">
        <v>40832</v>
      </c>
      <c r="D416" s="22">
        <v>2011</v>
      </c>
      <c r="E416" s="32">
        <v>0.3923611111111111</v>
      </c>
      <c r="F416" s="32">
        <v>0.40277777777777773</v>
      </c>
      <c r="G416" s="25">
        <f t="shared" ref="G416:G430" si="91">F416-E416</f>
        <v>1.041666666666663E-2</v>
      </c>
      <c r="K416" s="22">
        <v>1</v>
      </c>
      <c r="L416" s="27" t="s">
        <v>74</v>
      </c>
      <c r="M416" s="27" t="s">
        <v>73</v>
      </c>
      <c r="O416" s="22">
        <f t="shared" si="84"/>
        <v>39.93</v>
      </c>
      <c r="P416" s="22">
        <v>12.1</v>
      </c>
      <c r="Q416" s="22">
        <f t="shared" si="85"/>
        <v>37.619999999999997</v>
      </c>
      <c r="R416" s="22">
        <v>11.4</v>
      </c>
      <c r="S416" s="22">
        <f t="shared" ref="S416:S430" si="92">MAX(O416,Q416)</f>
        <v>39.93</v>
      </c>
      <c r="T416" s="22">
        <f t="shared" ref="T416:T430" si="93">MAX(P416,R416)</f>
        <v>12.1</v>
      </c>
      <c r="U416" s="22">
        <f t="shared" ref="U416:U430" si="94">AVERAGE(O416,Q416)</f>
        <v>38.774999999999999</v>
      </c>
      <c r="V416" s="22">
        <f t="shared" ref="V416:V430" si="95">AVERAGE(R416,T416)</f>
        <v>11.75</v>
      </c>
      <c r="W416" s="22">
        <v>24.659300000000002</v>
      </c>
      <c r="X416" s="22">
        <v>112.17776000000001</v>
      </c>
      <c r="Y416" s="22">
        <f t="shared" si="90"/>
        <v>73.400000000000006</v>
      </c>
      <c r="Z416" s="22">
        <v>23</v>
      </c>
      <c r="AA416" s="22">
        <v>7</v>
      </c>
      <c r="AB416" s="34" t="s">
        <v>229</v>
      </c>
      <c r="AC416" s="22">
        <v>5</v>
      </c>
      <c r="AF416" s="30" t="s">
        <v>65</v>
      </c>
    </row>
    <row r="417" spans="1:32">
      <c r="A417" s="22" t="s">
        <v>62</v>
      </c>
      <c r="B417" s="22" t="s">
        <v>31</v>
      </c>
      <c r="C417" s="31">
        <v>40832</v>
      </c>
      <c r="D417" s="22">
        <v>2011</v>
      </c>
      <c r="E417" s="32">
        <v>0.3923611111111111</v>
      </c>
      <c r="F417" s="32">
        <v>0.40277777777777773</v>
      </c>
      <c r="G417" s="25">
        <f t="shared" si="91"/>
        <v>1.041666666666663E-2</v>
      </c>
      <c r="K417" s="22">
        <v>1</v>
      </c>
      <c r="L417" s="27" t="s">
        <v>74</v>
      </c>
      <c r="M417" s="27" t="s">
        <v>73</v>
      </c>
      <c r="O417" s="22">
        <f t="shared" si="84"/>
        <v>39.93</v>
      </c>
      <c r="P417" s="22">
        <v>12.1</v>
      </c>
      <c r="Q417" s="22">
        <f t="shared" si="85"/>
        <v>37.619999999999997</v>
      </c>
      <c r="R417" s="22">
        <v>11.4</v>
      </c>
      <c r="S417" s="22">
        <f t="shared" si="92"/>
        <v>39.93</v>
      </c>
      <c r="T417" s="22">
        <f t="shared" si="93"/>
        <v>12.1</v>
      </c>
      <c r="U417" s="22">
        <f t="shared" si="94"/>
        <v>38.774999999999999</v>
      </c>
      <c r="V417" s="22">
        <f t="shared" si="95"/>
        <v>11.75</v>
      </c>
      <c r="W417" s="22">
        <v>24.659300000000002</v>
      </c>
      <c r="X417" s="22">
        <v>112.17776000000001</v>
      </c>
      <c r="Y417" s="22">
        <f t="shared" si="90"/>
        <v>73.400000000000006</v>
      </c>
      <c r="Z417" s="22">
        <v>23</v>
      </c>
      <c r="AA417" s="22">
        <v>7</v>
      </c>
      <c r="AB417" s="34" t="s">
        <v>229</v>
      </c>
      <c r="AC417" s="22">
        <v>5</v>
      </c>
      <c r="AF417" s="30" t="s">
        <v>65</v>
      </c>
    </row>
    <row r="418" spans="1:32">
      <c r="A418" s="22" t="s">
        <v>62</v>
      </c>
      <c r="B418" s="22" t="s">
        <v>31</v>
      </c>
      <c r="C418" s="31">
        <v>40832</v>
      </c>
      <c r="D418" s="22">
        <v>2011</v>
      </c>
      <c r="E418" s="32">
        <v>0.3923611111111111</v>
      </c>
      <c r="F418" s="32">
        <v>0.40277777777777773</v>
      </c>
      <c r="G418" s="25">
        <f t="shared" si="91"/>
        <v>1.041666666666663E-2</v>
      </c>
      <c r="K418" s="22">
        <v>1</v>
      </c>
      <c r="L418" s="27" t="s">
        <v>74</v>
      </c>
      <c r="M418" s="27" t="s">
        <v>73</v>
      </c>
      <c r="O418" s="22">
        <f t="shared" si="84"/>
        <v>39.93</v>
      </c>
      <c r="P418" s="22">
        <v>12.1</v>
      </c>
      <c r="Q418" s="22">
        <f t="shared" si="85"/>
        <v>37.619999999999997</v>
      </c>
      <c r="R418" s="22">
        <v>11.4</v>
      </c>
      <c r="S418" s="22">
        <f t="shared" si="92"/>
        <v>39.93</v>
      </c>
      <c r="T418" s="22">
        <f t="shared" si="93"/>
        <v>12.1</v>
      </c>
      <c r="U418" s="22">
        <f t="shared" si="94"/>
        <v>38.774999999999999</v>
      </c>
      <c r="V418" s="22">
        <f t="shared" si="95"/>
        <v>11.75</v>
      </c>
      <c r="W418" s="22">
        <v>24.659300000000002</v>
      </c>
      <c r="X418" s="22">
        <v>112.17776000000001</v>
      </c>
      <c r="Y418" s="22">
        <f t="shared" si="90"/>
        <v>73.400000000000006</v>
      </c>
      <c r="Z418" s="22">
        <v>23</v>
      </c>
      <c r="AA418" s="22">
        <v>7</v>
      </c>
      <c r="AB418" s="34" t="s">
        <v>229</v>
      </c>
      <c r="AC418" s="22">
        <v>5</v>
      </c>
      <c r="AF418" s="30" t="s">
        <v>65</v>
      </c>
    </row>
    <row r="419" spans="1:32">
      <c r="A419" s="22" t="s">
        <v>62</v>
      </c>
      <c r="B419" s="22" t="s">
        <v>31</v>
      </c>
      <c r="C419" s="31">
        <v>40832</v>
      </c>
      <c r="D419" s="22">
        <v>2011</v>
      </c>
      <c r="E419" s="32">
        <v>0.3923611111111111</v>
      </c>
      <c r="F419" s="32">
        <v>0.40277777777777773</v>
      </c>
      <c r="G419" s="25">
        <f t="shared" si="91"/>
        <v>1.041666666666663E-2</v>
      </c>
      <c r="K419" s="22">
        <v>1</v>
      </c>
      <c r="L419" s="27" t="s">
        <v>74</v>
      </c>
      <c r="M419" s="27" t="s">
        <v>73</v>
      </c>
      <c r="O419" s="22">
        <f t="shared" si="84"/>
        <v>39.93</v>
      </c>
      <c r="P419" s="22">
        <v>12.1</v>
      </c>
      <c r="Q419" s="22">
        <f t="shared" si="85"/>
        <v>37.619999999999997</v>
      </c>
      <c r="R419" s="22">
        <v>11.4</v>
      </c>
      <c r="S419" s="22">
        <f t="shared" si="92"/>
        <v>39.93</v>
      </c>
      <c r="T419" s="22">
        <f t="shared" si="93"/>
        <v>12.1</v>
      </c>
      <c r="U419" s="22">
        <f t="shared" si="94"/>
        <v>38.774999999999999</v>
      </c>
      <c r="V419" s="22">
        <f t="shared" si="95"/>
        <v>11.75</v>
      </c>
      <c r="W419" s="22">
        <v>24.659300000000002</v>
      </c>
      <c r="X419" s="22">
        <v>112.17776000000001</v>
      </c>
      <c r="Y419" s="22">
        <f t="shared" si="90"/>
        <v>73.400000000000006</v>
      </c>
      <c r="Z419" s="22">
        <v>23</v>
      </c>
      <c r="AA419" s="22">
        <v>7</v>
      </c>
      <c r="AB419" s="34" t="s">
        <v>229</v>
      </c>
      <c r="AC419" s="22">
        <v>5</v>
      </c>
      <c r="AF419" s="30" t="s">
        <v>65</v>
      </c>
    </row>
    <row r="420" spans="1:32">
      <c r="A420" s="22" t="s">
        <v>62</v>
      </c>
      <c r="B420" s="22" t="s">
        <v>31</v>
      </c>
      <c r="C420" s="31">
        <v>40832</v>
      </c>
      <c r="D420" s="22">
        <v>2011</v>
      </c>
      <c r="E420" s="32">
        <v>0.3923611111111111</v>
      </c>
      <c r="F420" s="32">
        <v>0.40277777777777773</v>
      </c>
      <c r="G420" s="25">
        <f t="shared" si="91"/>
        <v>1.041666666666663E-2</v>
      </c>
      <c r="K420" s="22">
        <v>1</v>
      </c>
      <c r="L420" s="27" t="s">
        <v>74</v>
      </c>
      <c r="M420" s="27" t="s">
        <v>73</v>
      </c>
      <c r="O420" s="22">
        <f t="shared" si="84"/>
        <v>39.93</v>
      </c>
      <c r="P420" s="22">
        <v>12.1</v>
      </c>
      <c r="Q420" s="22">
        <f t="shared" si="85"/>
        <v>37.619999999999997</v>
      </c>
      <c r="R420" s="22">
        <v>11.4</v>
      </c>
      <c r="S420" s="22">
        <f t="shared" si="92"/>
        <v>39.93</v>
      </c>
      <c r="T420" s="22">
        <f t="shared" si="93"/>
        <v>12.1</v>
      </c>
      <c r="U420" s="22">
        <f t="shared" si="94"/>
        <v>38.774999999999999</v>
      </c>
      <c r="V420" s="22">
        <f t="shared" si="95"/>
        <v>11.75</v>
      </c>
      <c r="W420" s="22">
        <v>24.659300000000002</v>
      </c>
      <c r="X420" s="22">
        <v>112.17776000000001</v>
      </c>
      <c r="Y420" s="22">
        <f t="shared" si="90"/>
        <v>73.400000000000006</v>
      </c>
      <c r="Z420" s="22">
        <v>23</v>
      </c>
      <c r="AA420" s="22">
        <v>7</v>
      </c>
      <c r="AB420" s="34" t="s">
        <v>229</v>
      </c>
      <c r="AC420" s="22">
        <v>5</v>
      </c>
      <c r="AF420" s="30" t="s">
        <v>65</v>
      </c>
    </row>
    <row r="421" spans="1:32">
      <c r="A421" s="22" t="s">
        <v>62</v>
      </c>
      <c r="B421" s="22" t="s">
        <v>31</v>
      </c>
      <c r="C421" s="31">
        <v>40832</v>
      </c>
      <c r="D421" s="22">
        <v>2011</v>
      </c>
      <c r="E421" s="32">
        <v>0.3923611111111111</v>
      </c>
      <c r="F421" s="32">
        <v>0.40277777777777773</v>
      </c>
      <c r="G421" s="25">
        <f t="shared" si="91"/>
        <v>1.041666666666663E-2</v>
      </c>
      <c r="K421" s="22">
        <v>1</v>
      </c>
      <c r="L421" s="27" t="s">
        <v>74</v>
      </c>
      <c r="M421" s="27" t="s">
        <v>73</v>
      </c>
      <c r="O421" s="22">
        <f t="shared" si="84"/>
        <v>39.93</v>
      </c>
      <c r="P421" s="22">
        <v>12.1</v>
      </c>
      <c r="Q421" s="22">
        <f t="shared" si="85"/>
        <v>37.619999999999997</v>
      </c>
      <c r="R421" s="22">
        <v>11.4</v>
      </c>
      <c r="S421" s="22">
        <f t="shared" si="92"/>
        <v>39.93</v>
      </c>
      <c r="T421" s="22">
        <f t="shared" si="93"/>
        <v>12.1</v>
      </c>
      <c r="U421" s="22">
        <f t="shared" si="94"/>
        <v>38.774999999999999</v>
      </c>
      <c r="V421" s="22">
        <f t="shared" si="95"/>
        <v>11.75</v>
      </c>
      <c r="W421" s="22">
        <v>24.659300000000002</v>
      </c>
      <c r="X421" s="22">
        <v>112.17776000000001</v>
      </c>
      <c r="Y421" s="22">
        <f t="shared" si="90"/>
        <v>73.400000000000006</v>
      </c>
      <c r="Z421" s="22">
        <v>23</v>
      </c>
      <c r="AA421" s="22">
        <v>7</v>
      </c>
      <c r="AB421" s="34" t="s">
        <v>229</v>
      </c>
      <c r="AC421" s="22">
        <v>5</v>
      </c>
      <c r="AF421" s="30" t="s">
        <v>65</v>
      </c>
    </row>
    <row r="422" spans="1:32">
      <c r="A422" s="22" t="s">
        <v>62</v>
      </c>
      <c r="B422" s="22" t="s">
        <v>31</v>
      </c>
      <c r="C422" s="31">
        <v>40832</v>
      </c>
      <c r="D422" s="22">
        <v>2011</v>
      </c>
      <c r="E422" s="32">
        <v>0.3923611111111111</v>
      </c>
      <c r="F422" s="32">
        <v>0.40277777777777773</v>
      </c>
      <c r="G422" s="25">
        <f t="shared" si="91"/>
        <v>1.041666666666663E-2</v>
      </c>
      <c r="K422" s="22">
        <v>1</v>
      </c>
      <c r="L422" s="27" t="s">
        <v>74</v>
      </c>
      <c r="M422" s="27" t="s">
        <v>73</v>
      </c>
      <c r="O422" s="22">
        <f t="shared" si="84"/>
        <v>39.93</v>
      </c>
      <c r="P422" s="22">
        <v>12.1</v>
      </c>
      <c r="Q422" s="22">
        <f t="shared" si="85"/>
        <v>37.619999999999997</v>
      </c>
      <c r="R422" s="22">
        <v>11.4</v>
      </c>
      <c r="S422" s="22">
        <f t="shared" si="92"/>
        <v>39.93</v>
      </c>
      <c r="T422" s="22">
        <f t="shared" si="93"/>
        <v>12.1</v>
      </c>
      <c r="U422" s="22">
        <f t="shared" si="94"/>
        <v>38.774999999999999</v>
      </c>
      <c r="V422" s="22">
        <f t="shared" si="95"/>
        <v>11.75</v>
      </c>
      <c r="W422" s="22">
        <v>24.659300000000002</v>
      </c>
      <c r="X422" s="22">
        <v>112.17776000000001</v>
      </c>
      <c r="Y422" s="22">
        <f t="shared" si="90"/>
        <v>73.400000000000006</v>
      </c>
      <c r="Z422" s="22">
        <v>23</v>
      </c>
      <c r="AA422" s="22">
        <v>7</v>
      </c>
      <c r="AB422" s="34" t="s">
        <v>229</v>
      </c>
      <c r="AC422" s="22">
        <v>5</v>
      </c>
      <c r="AF422" s="30" t="s">
        <v>65</v>
      </c>
    </row>
    <row r="423" spans="1:32">
      <c r="A423" s="22" t="s">
        <v>62</v>
      </c>
      <c r="B423" s="22" t="s">
        <v>31</v>
      </c>
      <c r="C423" s="31">
        <v>40832</v>
      </c>
      <c r="D423" s="22">
        <v>2011</v>
      </c>
      <c r="E423" s="32">
        <v>0.3923611111111111</v>
      </c>
      <c r="F423" s="32">
        <v>0.40277777777777773</v>
      </c>
      <c r="G423" s="25">
        <f t="shared" si="91"/>
        <v>1.041666666666663E-2</v>
      </c>
      <c r="K423" s="22">
        <v>1</v>
      </c>
      <c r="L423" s="27" t="s">
        <v>74</v>
      </c>
      <c r="M423" s="27" t="s">
        <v>73</v>
      </c>
      <c r="O423" s="22">
        <f t="shared" si="84"/>
        <v>39.93</v>
      </c>
      <c r="P423" s="22">
        <v>12.1</v>
      </c>
      <c r="Q423" s="22">
        <f t="shared" si="85"/>
        <v>37.619999999999997</v>
      </c>
      <c r="R423" s="22">
        <v>11.4</v>
      </c>
      <c r="S423" s="22">
        <f t="shared" si="92"/>
        <v>39.93</v>
      </c>
      <c r="T423" s="22">
        <f t="shared" si="93"/>
        <v>12.1</v>
      </c>
      <c r="U423" s="22">
        <f t="shared" si="94"/>
        <v>38.774999999999999</v>
      </c>
      <c r="V423" s="22">
        <f t="shared" si="95"/>
        <v>11.75</v>
      </c>
      <c r="W423" s="22">
        <v>24.659300000000002</v>
      </c>
      <c r="X423" s="22">
        <v>112.17776000000001</v>
      </c>
      <c r="Y423" s="22">
        <f t="shared" si="90"/>
        <v>73.400000000000006</v>
      </c>
      <c r="Z423" s="22">
        <v>23</v>
      </c>
      <c r="AA423" s="22">
        <v>7</v>
      </c>
      <c r="AB423" s="34" t="s">
        <v>229</v>
      </c>
      <c r="AC423" s="22">
        <v>5</v>
      </c>
      <c r="AF423" s="30" t="s">
        <v>65</v>
      </c>
    </row>
    <row r="424" spans="1:32">
      <c r="A424" s="22" t="s">
        <v>62</v>
      </c>
      <c r="B424" s="22" t="s">
        <v>31</v>
      </c>
      <c r="C424" s="31">
        <v>40832</v>
      </c>
      <c r="D424" s="22">
        <v>2011</v>
      </c>
      <c r="E424" s="32">
        <v>0.3923611111111111</v>
      </c>
      <c r="F424" s="32">
        <v>0.40277777777777773</v>
      </c>
      <c r="G424" s="25">
        <f t="shared" si="91"/>
        <v>1.041666666666663E-2</v>
      </c>
      <c r="K424" s="22">
        <v>1</v>
      </c>
      <c r="L424" s="27" t="s">
        <v>74</v>
      </c>
      <c r="M424" s="27" t="s">
        <v>73</v>
      </c>
      <c r="O424" s="22">
        <f t="shared" si="84"/>
        <v>39.93</v>
      </c>
      <c r="P424" s="22">
        <v>12.1</v>
      </c>
      <c r="Q424" s="22">
        <f t="shared" si="85"/>
        <v>37.619999999999997</v>
      </c>
      <c r="R424" s="22">
        <v>11.4</v>
      </c>
      <c r="S424" s="22">
        <f t="shared" si="92"/>
        <v>39.93</v>
      </c>
      <c r="T424" s="22">
        <f t="shared" si="93"/>
        <v>12.1</v>
      </c>
      <c r="U424" s="22">
        <f t="shared" si="94"/>
        <v>38.774999999999999</v>
      </c>
      <c r="V424" s="22">
        <f t="shared" si="95"/>
        <v>11.75</v>
      </c>
      <c r="W424" s="22">
        <v>24.659300000000002</v>
      </c>
      <c r="X424" s="22">
        <v>112.17776000000001</v>
      </c>
      <c r="Y424" s="22">
        <f t="shared" si="90"/>
        <v>73.400000000000006</v>
      </c>
      <c r="Z424" s="22">
        <v>23</v>
      </c>
      <c r="AA424" s="22">
        <v>7</v>
      </c>
      <c r="AB424" s="34" t="s">
        <v>229</v>
      </c>
      <c r="AC424" s="22">
        <v>5</v>
      </c>
      <c r="AF424" s="30" t="s">
        <v>65</v>
      </c>
    </row>
    <row r="425" spans="1:32">
      <c r="A425" s="22" t="s">
        <v>62</v>
      </c>
      <c r="B425" s="22" t="s">
        <v>31</v>
      </c>
      <c r="C425" s="31">
        <v>40832</v>
      </c>
      <c r="D425" s="22">
        <v>2011</v>
      </c>
      <c r="E425" s="32">
        <v>0.3923611111111111</v>
      </c>
      <c r="F425" s="32">
        <v>0.40277777777777773</v>
      </c>
      <c r="G425" s="25">
        <f t="shared" si="91"/>
        <v>1.041666666666663E-2</v>
      </c>
      <c r="K425" s="22">
        <v>1</v>
      </c>
      <c r="L425" s="27" t="s">
        <v>74</v>
      </c>
      <c r="M425" s="27" t="s">
        <v>73</v>
      </c>
      <c r="O425" s="22">
        <f t="shared" si="84"/>
        <v>39.93</v>
      </c>
      <c r="P425" s="22">
        <v>12.1</v>
      </c>
      <c r="Q425" s="22">
        <f t="shared" si="85"/>
        <v>37.619999999999997</v>
      </c>
      <c r="R425" s="22">
        <v>11.4</v>
      </c>
      <c r="S425" s="22">
        <f t="shared" si="92"/>
        <v>39.93</v>
      </c>
      <c r="T425" s="22">
        <f t="shared" si="93"/>
        <v>12.1</v>
      </c>
      <c r="U425" s="22">
        <f t="shared" si="94"/>
        <v>38.774999999999999</v>
      </c>
      <c r="V425" s="22">
        <f t="shared" si="95"/>
        <v>11.75</v>
      </c>
      <c r="W425" s="22">
        <v>24.659300000000002</v>
      </c>
      <c r="X425" s="22">
        <v>112.17776000000001</v>
      </c>
      <c r="Y425" s="22">
        <f t="shared" si="90"/>
        <v>73.400000000000006</v>
      </c>
      <c r="Z425" s="22">
        <v>23</v>
      </c>
      <c r="AA425" s="22">
        <v>7</v>
      </c>
      <c r="AB425" s="34" t="s">
        <v>229</v>
      </c>
      <c r="AC425" s="22">
        <v>5</v>
      </c>
      <c r="AF425" s="30" t="s">
        <v>65</v>
      </c>
    </row>
    <row r="426" spans="1:32">
      <c r="A426" s="22" t="s">
        <v>62</v>
      </c>
      <c r="B426" s="22" t="s">
        <v>31</v>
      </c>
      <c r="C426" s="31">
        <v>40832</v>
      </c>
      <c r="D426" s="22">
        <v>2011</v>
      </c>
      <c r="E426" s="32">
        <v>0.3923611111111111</v>
      </c>
      <c r="F426" s="32">
        <v>0.40277777777777773</v>
      </c>
      <c r="G426" s="25">
        <f t="shared" si="91"/>
        <v>1.041666666666663E-2</v>
      </c>
      <c r="K426" s="22">
        <v>1</v>
      </c>
      <c r="L426" s="27" t="s">
        <v>74</v>
      </c>
      <c r="M426" s="27" t="s">
        <v>73</v>
      </c>
      <c r="O426" s="22">
        <f t="shared" si="84"/>
        <v>39.93</v>
      </c>
      <c r="P426" s="22">
        <v>12.1</v>
      </c>
      <c r="Q426" s="22">
        <f t="shared" si="85"/>
        <v>37.619999999999997</v>
      </c>
      <c r="R426" s="22">
        <v>11.4</v>
      </c>
      <c r="S426" s="22">
        <f t="shared" si="92"/>
        <v>39.93</v>
      </c>
      <c r="T426" s="22">
        <f t="shared" si="93"/>
        <v>12.1</v>
      </c>
      <c r="U426" s="22">
        <f t="shared" si="94"/>
        <v>38.774999999999999</v>
      </c>
      <c r="V426" s="22">
        <f t="shared" si="95"/>
        <v>11.75</v>
      </c>
      <c r="W426" s="22">
        <v>24.659300000000002</v>
      </c>
      <c r="X426" s="22">
        <v>112.17776000000001</v>
      </c>
      <c r="Y426" s="22">
        <f t="shared" si="90"/>
        <v>73.400000000000006</v>
      </c>
      <c r="Z426" s="22">
        <v>23</v>
      </c>
      <c r="AA426" s="22">
        <v>7</v>
      </c>
      <c r="AB426" s="34" t="s">
        <v>229</v>
      </c>
      <c r="AC426" s="22">
        <v>5</v>
      </c>
      <c r="AF426" s="30" t="s">
        <v>65</v>
      </c>
    </row>
    <row r="427" spans="1:32">
      <c r="A427" s="22" t="s">
        <v>62</v>
      </c>
      <c r="B427" s="22" t="s">
        <v>31</v>
      </c>
      <c r="C427" s="31">
        <v>40832</v>
      </c>
      <c r="D427" s="22">
        <v>2011</v>
      </c>
      <c r="E427" s="32">
        <v>0.3923611111111111</v>
      </c>
      <c r="F427" s="32">
        <v>0.40277777777777773</v>
      </c>
      <c r="G427" s="25">
        <f t="shared" si="91"/>
        <v>1.041666666666663E-2</v>
      </c>
      <c r="K427" s="22">
        <v>1</v>
      </c>
      <c r="L427" s="27" t="s">
        <v>74</v>
      </c>
      <c r="M427" s="27" t="s">
        <v>73</v>
      </c>
      <c r="O427" s="22">
        <f t="shared" si="84"/>
        <v>39.93</v>
      </c>
      <c r="P427" s="22">
        <v>12.1</v>
      </c>
      <c r="Q427" s="22">
        <f t="shared" si="85"/>
        <v>37.619999999999997</v>
      </c>
      <c r="R427" s="22">
        <v>11.4</v>
      </c>
      <c r="S427" s="22">
        <f t="shared" si="92"/>
        <v>39.93</v>
      </c>
      <c r="T427" s="22">
        <f t="shared" si="93"/>
        <v>12.1</v>
      </c>
      <c r="U427" s="22">
        <f t="shared" si="94"/>
        <v>38.774999999999999</v>
      </c>
      <c r="V427" s="22">
        <f t="shared" si="95"/>
        <v>11.75</v>
      </c>
      <c r="W427" s="22">
        <v>24.659300000000002</v>
      </c>
      <c r="X427" s="22">
        <v>112.17776000000001</v>
      </c>
      <c r="Y427" s="22">
        <f t="shared" si="90"/>
        <v>73.400000000000006</v>
      </c>
      <c r="Z427" s="22">
        <v>23</v>
      </c>
      <c r="AA427" s="22">
        <v>7</v>
      </c>
      <c r="AB427" s="34" t="s">
        <v>229</v>
      </c>
      <c r="AC427" s="22">
        <v>5</v>
      </c>
      <c r="AF427" s="30" t="s">
        <v>65</v>
      </c>
    </row>
    <row r="428" spans="1:32">
      <c r="A428" s="22" t="s">
        <v>62</v>
      </c>
      <c r="B428" s="22" t="s">
        <v>31</v>
      </c>
      <c r="C428" s="31">
        <v>40832</v>
      </c>
      <c r="D428" s="22">
        <v>2011</v>
      </c>
      <c r="E428" s="32">
        <v>0.3923611111111111</v>
      </c>
      <c r="F428" s="32">
        <v>0.40277777777777773</v>
      </c>
      <c r="G428" s="25">
        <f t="shared" si="91"/>
        <v>1.041666666666663E-2</v>
      </c>
      <c r="K428" s="22">
        <v>1</v>
      </c>
      <c r="L428" s="27" t="s">
        <v>74</v>
      </c>
      <c r="M428" s="27" t="s">
        <v>73</v>
      </c>
      <c r="O428" s="22">
        <f t="shared" si="84"/>
        <v>39.93</v>
      </c>
      <c r="P428" s="22">
        <v>12.1</v>
      </c>
      <c r="Q428" s="22">
        <f t="shared" si="85"/>
        <v>37.619999999999997</v>
      </c>
      <c r="R428" s="22">
        <v>11.4</v>
      </c>
      <c r="S428" s="22">
        <f t="shared" si="92"/>
        <v>39.93</v>
      </c>
      <c r="T428" s="22">
        <f t="shared" si="93"/>
        <v>12.1</v>
      </c>
      <c r="U428" s="22">
        <f t="shared" si="94"/>
        <v>38.774999999999999</v>
      </c>
      <c r="V428" s="22">
        <f t="shared" si="95"/>
        <v>11.75</v>
      </c>
      <c r="W428" s="22">
        <v>24.659300000000002</v>
      </c>
      <c r="X428" s="22">
        <v>112.17776000000001</v>
      </c>
      <c r="Y428" s="22">
        <f t="shared" si="90"/>
        <v>73.400000000000006</v>
      </c>
      <c r="Z428" s="22">
        <v>23</v>
      </c>
      <c r="AA428" s="22">
        <v>7</v>
      </c>
      <c r="AB428" s="34" t="s">
        <v>229</v>
      </c>
      <c r="AC428" s="22">
        <v>5</v>
      </c>
      <c r="AF428" s="30" t="s">
        <v>65</v>
      </c>
    </row>
    <row r="429" spans="1:32">
      <c r="A429" s="22" t="s">
        <v>62</v>
      </c>
      <c r="B429" s="22" t="s">
        <v>31</v>
      </c>
      <c r="C429" s="31">
        <v>40832</v>
      </c>
      <c r="D429" s="22">
        <v>2011</v>
      </c>
      <c r="E429" s="32">
        <v>0.3923611111111111</v>
      </c>
      <c r="F429" s="32">
        <v>0.40277777777777773</v>
      </c>
      <c r="G429" s="25">
        <f t="shared" si="91"/>
        <v>1.041666666666663E-2</v>
      </c>
      <c r="K429" s="22">
        <v>1</v>
      </c>
      <c r="L429" s="27" t="s">
        <v>74</v>
      </c>
      <c r="M429" s="27" t="s">
        <v>73</v>
      </c>
      <c r="O429" s="22">
        <f t="shared" si="84"/>
        <v>39.93</v>
      </c>
      <c r="P429" s="22">
        <v>12.1</v>
      </c>
      <c r="Q429" s="22">
        <f t="shared" si="85"/>
        <v>37.619999999999997</v>
      </c>
      <c r="R429" s="22">
        <v>11.4</v>
      </c>
      <c r="S429" s="22">
        <f t="shared" si="92"/>
        <v>39.93</v>
      </c>
      <c r="T429" s="22">
        <f t="shared" si="93"/>
        <v>12.1</v>
      </c>
      <c r="U429" s="22">
        <f t="shared" si="94"/>
        <v>38.774999999999999</v>
      </c>
      <c r="V429" s="22">
        <f t="shared" si="95"/>
        <v>11.75</v>
      </c>
      <c r="W429" s="22">
        <v>24.659300000000002</v>
      </c>
      <c r="X429" s="22">
        <v>112.17776000000001</v>
      </c>
      <c r="Y429" s="22">
        <f t="shared" si="90"/>
        <v>73.400000000000006</v>
      </c>
      <c r="Z429" s="22">
        <v>23</v>
      </c>
      <c r="AA429" s="22">
        <v>7</v>
      </c>
      <c r="AB429" s="34" t="s">
        <v>229</v>
      </c>
      <c r="AC429" s="22">
        <v>5</v>
      </c>
      <c r="AF429" s="30" t="s">
        <v>65</v>
      </c>
    </row>
    <row r="430" spans="1:32">
      <c r="A430" s="22" t="s">
        <v>62</v>
      </c>
      <c r="B430" s="22" t="s">
        <v>31</v>
      </c>
      <c r="C430" s="31">
        <v>40832</v>
      </c>
      <c r="D430" s="22">
        <v>2011</v>
      </c>
      <c r="E430" s="32">
        <v>0.3923611111111111</v>
      </c>
      <c r="F430" s="32">
        <v>0.40277777777777773</v>
      </c>
      <c r="G430" s="25">
        <f t="shared" si="91"/>
        <v>1.041666666666663E-2</v>
      </c>
      <c r="K430" s="22">
        <v>1</v>
      </c>
      <c r="L430" s="27" t="s">
        <v>74</v>
      </c>
      <c r="M430" s="27" t="s">
        <v>73</v>
      </c>
      <c r="O430" s="22">
        <f t="shared" si="84"/>
        <v>39.93</v>
      </c>
      <c r="P430" s="22">
        <v>12.1</v>
      </c>
      <c r="Q430" s="22">
        <f t="shared" si="85"/>
        <v>37.619999999999997</v>
      </c>
      <c r="R430" s="22">
        <v>11.4</v>
      </c>
      <c r="S430" s="22">
        <f t="shared" si="92"/>
        <v>39.93</v>
      </c>
      <c r="T430" s="22">
        <f t="shared" si="93"/>
        <v>12.1</v>
      </c>
      <c r="U430" s="22">
        <f t="shared" si="94"/>
        <v>38.774999999999999</v>
      </c>
      <c r="V430" s="22">
        <f t="shared" si="95"/>
        <v>11.75</v>
      </c>
      <c r="W430" s="22">
        <v>24.659300000000002</v>
      </c>
      <c r="X430" s="22">
        <v>112.17776000000001</v>
      </c>
      <c r="Y430" s="22">
        <f t="shared" si="90"/>
        <v>73.400000000000006</v>
      </c>
      <c r="Z430" s="22">
        <v>23</v>
      </c>
      <c r="AA430" s="22">
        <v>7</v>
      </c>
      <c r="AB430" s="34" t="s">
        <v>229</v>
      </c>
      <c r="AC430" s="22">
        <v>5</v>
      </c>
      <c r="AF430" s="30" t="s">
        <v>65</v>
      </c>
    </row>
    <row r="431" spans="1:32">
      <c r="A431" s="22" t="s">
        <v>62</v>
      </c>
      <c r="B431" s="22" t="s">
        <v>31</v>
      </c>
      <c r="C431" s="31">
        <v>40832</v>
      </c>
      <c r="D431" s="22">
        <v>2011</v>
      </c>
      <c r="E431" s="32">
        <v>0.3923611111111111</v>
      </c>
      <c r="F431" s="32">
        <v>0.40277777777777773</v>
      </c>
      <c r="G431" s="25">
        <f t="shared" ref="G431" si="96">F431-E431</f>
        <v>1.041666666666663E-2</v>
      </c>
      <c r="K431" s="22">
        <v>1</v>
      </c>
      <c r="L431" s="27" t="s">
        <v>74</v>
      </c>
      <c r="M431" s="27" t="s">
        <v>73</v>
      </c>
      <c r="O431" s="22">
        <f t="shared" si="84"/>
        <v>39.93</v>
      </c>
      <c r="P431" s="22">
        <v>12.1</v>
      </c>
      <c r="Q431" s="22">
        <f t="shared" si="85"/>
        <v>37.619999999999997</v>
      </c>
      <c r="R431" s="22">
        <v>11.4</v>
      </c>
      <c r="S431" s="22">
        <f t="shared" ref="S431" si="97">MAX(O431,Q431)</f>
        <v>39.93</v>
      </c>
      <c r="T431" s="22">
        <f t="shared" ref="T431" si="98">MAX(P431,R431)</f>
        <v>12.1</v>
      </c>
      <c r="U431" s="22">
        <f t="shared" ref="U431" si="99">AVERAGE(O431,Q431)</f>
        <v>38.774999999999999</v>
      </c>
      <c r="V431" s="22">
        <f t="shared" ref="V431" si="100">AVERAGE(R431,T431)</f>
        <v>11.75</v>
      </c>
      <c r="W431" s="22">
        <v>24.659300000000002</v>
      </c>
      <c r="X431" s="22">
        <v>112.17776000000001</v>
      </c>
      <c r="Y431" s="22">
        <f t="shared" si="90"/>
        <v>73.400000000000006</v>
      </c>
      <c r="Z431" s="22">
        <v>23</v>
      </c>
      <c r="AA431" s="22">
        <v>7</v>
      </c>
      <c r="AB431" s="1" t="s">
        <v>246</v>
      </c>
      <c r="AC431" s="22">
        <v>10</v>
      </c>
      <c r="AD431" s="30" t="s">
        <v>70</v>
      </c>
      <c r="AF431" s="30" t="s">
        <v>65</v>
      </c>
    </row>
    <row r="432" spans="1:32">
      <c r="A432" s="22" t="s">
        <v>62</v>
      </c>
      <c r="B432" s="22" t="s">
        <v>31</v>
      </c>
      <c r="C432" s="31">
        <v>40832</v>
      </c>
      <c r="D432" s="22">
        <v>2011</v>
      </c>
      <c r="E432" s="32">
        <v>0.3923611111111111</v>
      </c>
      <c r="F432" s="32">
        <v>0.40277777777777773</v>
      </c>
      <c r="G432" s="25">
        <f t="shared" ref="G432" si="101">F432-E432</f>
        <v>1.041666666666663E-2</v>
      </c>
      <c r="K432" s="22">
        <v>1</v>
      </c>
      <c r="L432" s="27" t="s">
        <v>74</v>
      </c>
      <c r="M432" s="27" t="s">
        <v>73</v>
      </c>
      <c r="O432" s="22">
        <f t="shared" si="84"/>
        <v>39.93</v>
      </c>
      <c r="P432" s="22">
        <v>12.1</v>
      </c>
      <c r="Q432" s="22">
        <f t="shared" si="85"/>
        <v>37.619999999999997</v>
      </c>
      <c r="R432" s="22">
        <v>11.4</v>
      </c>
      <c r="S432" s="22">
        <f t="shared" ref="S432" si="102">MAX(O432,Q432)</f>
        <v>39.93</v>
      </c>
      <c r="T432" s="22">
        <f t="shared" ref="T432" si="103">MAX(P432,R432)</f>
        <v>12.1</v>
      </c>
      <c r="U432" s="22">
        <f t="shared" ref="U432" si="104">AVERAGE(O432,Q432)</f>
        <v>38.774999999999999</v>
      </c>
      <c r="V432" s="22">
        <f t="shared" ref="V432" si="105">AVERAGE(R432,T432)</f>
        <v>11.75</v>
      </c>
      <c r="W432" s="22">
        <v>24.659300000000002</v>
      </c>
      <c r="X432" s="22">
        <v>112.17776000000001</v>
      </c>
      <c r="Y432" s="22">
        <f t="shared" si="90"/>
        <v>73.400000000000006</v>
      </c>
      <c r="Z432" s="22">
        <v>23</v>
      </c>
      <c r="AA432" s="22">
        <v>7</v>
      </c>
      <c r="AB432" s="1" t="s">
        <v>246</v>
      </c>
      <c r="AC432" s="22">
        <v>10</v>
      </c>
      <c r="AD432" s="42" t="s">
        <v>69</v>
      </c>
      <c r="AF432" s="30" t="s">
        <v>65</v>
      </c>
    </row>
    <row r="433" spans="1:32">
      <c r="A433" s="22" t="s">
        <v>62</v>
      </c>
      <c r="B433" s="22" t="s">
        <v>31</v>
      </c>
      <c r="C433" s="31">
        <v>40832</v>
      </c>
      <c r="D433" s="22">
        <v>2011</v>
      </c>
      <c r="E433" s="32">
        <v>0.3923611111111111</v>
      </c>
      <c r="F433" s="32">
        <v>0.40277777777777773</v>
      </c>
      <c r="G433" s="25">
        <f t="shared" ref="G433" si="106">F433-E433</f>
        <v>1.041666666666663E-2</v>
      </c>
      <c r="K433" s="22">
        <v>1</v>
      </c>
      <c r="L433" s="27" t="s">
        <v>74</v>
      </c>
      <c r="M433" s="27" t="s">
        <v>73</v>
      </c>
      <c r="O433" s="22">
        <f t="shared" si="84"/>
        <v>39.93</v>
      </c>
      <c r="P433" s="22">
        <v>12.1</v>
      </c>
      <c r="Q433" s="22">
        <f t="shared" si="85"/>
        <v>37.619999999999997</v>
      </c>
      <c r="R433" s="22">
        <v>11.4</v>
      </c>
      <c r="S433" s="22">
        <f t="shared" ref="S433" si="107">MAX(O433,Q433)</f>
        <v>39.93</v>
      </c>
      <c r="T433" s="22">
        <f t="shared" ref="T433" si="108">MAX(P433,R433)</f>
        <v>12.1</v>
      </c>
      <c r="U433" s="22">
        <f t="shared" ref="U433" si="109">AVERAGE(O433,Q433)</f>
        <v>38.774999999999999</v>
      </c>
      <c r="V433" s="22">
        <f t="shared" ref="V433" si="110">AVERAGE(R433,T433)</f>
        <v>11.75</v>
      </c>
      <c r="W433" s="22">
        <v>24.659300000000002</v>
      </c>
      <c r="X433" s="22">
        <v>112.17776000000001</v>
      </c>
      <c r="Y433" s="22">
        <f t="shared" si="90"/>
        <v>73.400000000000006</v>
      </c>
      <c r="Z433" s="22">
        <v>23</v>
      </c>
      <c r="AA433" s="22">
        <v>7</v>
      </c>
      <c r="AB433" s="1" t="s">
        <v>247</v>
      </c>
      <c r="AC433" s="22">
        <v>10</v>
      </c>
      <c r="AD433" s="42"/>
      <c r="AF433" s="30" t="s">
        <v>65</v>
      </c>
    </row>
    <row r="434" spans="1:32">
      <c r="A434" s="22" t="s">
        <v>62</v>
      </c>
      <c r="B434" s="22" t="s">
        <v>31</v>
      </c>
      <c r="C434" s="31">
        <v>40832</v>
      </c>
      <c r="D434" s="22">
        <v>2011</v>
      </c>
      <c r="E434" s="32">
        <v>0.3923611111111111</v>
      </c>
      <c r="F434" s="32">
        <v>0.40277777777777773</v>
      </c>
      <c r="G434" s="25">
        <f t="shared" ref="G434:G436" si="111">F434-E434</f>
        <v>1.041666666666663E-2</v>
      </c>
      <c r="K434" s="22">
        <v>1</v>
      </c>
      <c r="L434" s="27" t="s">
        <v>74</v>
      </c>
      <c r="M434" s="27" t="s">
        <v>73</v>
      </c>
      <c r="O434" s="22">
        <f t="shared" si="84"/>
        <v>39.93</v>
      </c>
      <c r="P434" s="22">
        <v>12.1</v>
      </c>
      <c r="Q434" s="22">
        <f t="shared" si="85"/>
        <v>37.619999999999997</v>
      </c>
      <c r="R434" s="22">
        <v>11.4</v>
      </c>
      <c r="S434" s="22">
        <f t="shared" ref="S434:S436" si="112">MAX(O434,Q434)</f>
        <v>39.93</v>
      </c>
      <c r="T434" s="22">
        <f t="shared" ref="T434:T436" si="113">MAX(P434,R434)</f>
        <v>12.1</v>
      </c>
      <c r="U434" s="22">
        <f t="shared" ref="U434:U436" si="114">AVERAGE(O434,Q434)</f>
        <v>38.774999999999999</v>
      </c>
      <c r="V434" s="22">
        <f t="shared" ref="V434:V436" si="115">AVERAGE(R434,T434)</f>
        <v>11.75</v>
      </c>
      <c r="W434" s="22">
        <v>24.659300000000002</v>
      </c>
      <c r="X434" s="22">
        <v>112.17776000000001</v>
      </c>
      <c r="Y434" s="22">
        <f t="shared" si="90"/>
        <v>73.400000000000006</v>
      </c>
      <c r="Z434" s="22">
        <v>23</v>
      </c>
      <c r="AA434" s="22">
        <v>7</v>
      </c>
      <c r="AB434" s="1" t="s">
        <v>247</v>
      </c>
      <c r="AC434" s="22">
        <v>10</v>
      </c>
      <c r="AD434" s="42"/>
      <c r="AF434" s="30" t="s">
        <v>65</v>
      </c>
    </row>
    <row r="435" spans="1:32">
      <c r="A435" s="22" t="s">
        <v>62</v>
      </c>
      <c r="B435" s="22" t="s">
        <v>31</v>
      </c>
      <c r="C435" s="31">
        <v>40832</v>
      </c>
      <c r="D435" s="22">
        <v>2011</v>
      </c>
      <c r="E435" s="32">
        <v>0.3923611111111111</v>
      </c>
      <c r="F435" s="32">
        <v>0.40277777777777773</v>
      </c>
      <c r="G435" s="25">
        <f t="shared" si="111"/>
        <v>1.041666666666663E-2</v>
      </c>
      <c r="K435" s="22">
        <v>1</v>
      </c>
      <c r="L435" s="27" t="s">
        <v>74</v>
      </c>
      <c r="M435" s="27" t="s">
        <v>73</v>
      </c>
      <c r="O435" s="22">
        <f t="shared" si="84"/>
        <v>39.93</v>
      </c>
      <c r="P435" s="22">
        <v>12.1</v>
      </c>
      <c r="Q435" s="22">
        <f t="shared" si="85"/>
        <v>37.619999999999997</v>
      </c>
      <c r="R435" s="22">
        <v>11.4</v>
      </c>
      <c r="S435" s="22">
        <f t="shared" si="112"/>
        <v>39.93</v>
      </c>
      <c r="T435" s="22">
        <f t="shared" si="113"/>
        <v>12.1</v>
      </c>
      <c r="U435" s="22">
        <f t="shared" si="114"/>
        <v>38.774999999999999</v>
      </c>
      <c r="V435" s="22">
        <f t="shared" si="115"/>
        <v>11.75</v>
      </c>
      <c r="W435" s="22">
        <v>24.659300000000002</v>
      </c>
      <c r="X435" s="22">
        <v>112.17776000000001</v>
      </c>
      <c r="Y435" s="22">
        <f t="shared" si="90"/>
        <v>73.400000000000006</v>
      </c>
      <c r="Z435" s="22">
        <v>23</v>
      </c>
      <c r="AA435" s="22">
        <v>7</v>
      </c>
      <c r="AB435" s="1" t="s">
        <v>247</v>
      </c>
      <c r="AC435" s="22">
        <v>5</v>
      </c>
      <c r="AD435" s="42"/>
      <c r="AF435" s="30" t="s">
        <v>65</v>
      </c>
    </row>
    <row r="436" spans="1:32">
      <c r="A436" s="22" t="s">
        <v>62</v>
      </c>
      <c r="B436" s="22" t="s">
        <v>31</v>
      </c>
      <c r="C436" s="31">
        <v>40832</v>
      </c>
      <c r="D436" s="22">
        <v>2011</v>
      </c>
      <c r="E436" s="32">
        <v>0.3923611111111111</v>
      </c>
      <c r="F436" s="32">
        <v>0.40277777777777773</v>
      </c>
      <c r="G436" s="25">
        <f t="shared" si="111"/>
        <v>1.041666666666663E-2</v>
      </c>
      <c r="K436" s="22">
        <v>1</v>
      </c>
      <c r="L436" s="27" t="s">
        <v>74</v>
      </c>
      <c r="M436" s="27" t="s">
        <v>73</v>
      </c>
      <c r="O436" s="22">
        <f t="shared" si="84"/>
        <v>39.93</v>
      </c>
      <c r="P436" s="22">
        <v>12.1</v>
      </c>
      <c r="Q436" s="22">
        <f t="shared" si="85"/>
        <v>37.619999999999997</v>
      </c>
      <c r="R436" s="22">
        <v>11.4</v>
      </c>
      <c r="S436" s="22">
        <f t="shared" si="112"/>
        <v>39.93</v>
      </c>
      <c r="T436" s="22">
        <f t="shared" si="113"/>
        <v>12.1</v>
      </c>
      <c r="U436" s="22">
        <f t="shared" si="114"/>
        <v>38.774999999999999</v>
      </c>
      <c r="V436" s="22">
        <f t="shared" si="115"/>
        <v>11.75</v>
      </c>
      <c r="W436" s="22">
        <v>24.659300000000002</v>
      </c>
      <c r="X436" s="22">
        <v>112.17776000000001</v>
      </c>
      <c r="Y436" s="22">
        <f t="shared" si="90"/>
        <v>73.400000000000006</v>
      </c>
      <c r="Z436" s="22">
        <v>23</v>
      </c>
      <c r="AA436" s="22">
        <v>7</v>
      </c>
      <c r="AB436" s="1" t="s">
        <v>247</v>
      </c>
      <c r="AC436" s="22">
        <v>10</v>
      </c>
      <c r="AD436" s="42"/>
      <c r="AF436" s="30" t="s">
        <v>65</v>
      </c>
    </row>
    <row r="437" spans="1:32">
      <c r="A437" s="22" t="s">
        <v>62</v>
      </c>
      <c r="B437" s="22" t="s">
        <v>31</v>
      </c>
      <c r="C437" s="31">
        <v>40832</v>
      </c>
      <c r="D437" s="22">
        <v>2011</v>
      </c>
      <c r="E437" s="32">
        <v>0.3923611111111111</v>
      </c>
      <c r="F437" s="32">
        <v>0.40277777777777773</v>
      </c>
      <c r="G437" s="25">
        <f t="shared" ref="G437:G441" si="116">F437-E437</f>
        <v>1.041666666666663E-2</v>
      </c>
      <c r="K437" s="22">
        <v>1</v>
      </c>
      <c r="L437" s="27" t="s">
        <v>74</v>
      </c>
      <c r="M437" s="27" t="s">
        <v>73</v>
      </c>
      <c r="O437" s="22">
        <f t="shared" si="84"/>
        <v>39.93</v>
      </c>
      <c r="P437" s="22">
        <v>12.1</v>
      </c>
      <c r="Q437" s="22">
        <f t="shared" si="85"/>
        <v>37.619999999999997</v>
      </c>
      <c r="R437" s="22">
        <v>11.4</v>
      </c>
      <c r="S437" s="22">
        <f t="shared" ref="S437:S441" si="117">MAX(O437,Q437)</f>
        <v>39.93</v>
      </c>
      <c r="T437" s="22">
        <f t="shared" ref="T437:T441" si="118">MAX(P437,R437)</f>
        <v>12.1</v>
      </c>
      <c r="U437" s="22">
        <f t="shared" ref="U437:U441" si="119">AVERAGE(O437,Q437)</f>
        <v>38.774999999999999</v>
      </c>
      <c r="V437" s="22">
        <f t="shared" ref="V437:V441" si="120">AVERAGE(R437,T437)</f>
        <v>11.75</v>
      </c>
      <c r="W437" s="22">
        <v>24.659300000000002</v>
      </c>
      <c r="X437" s="22">
        <v>112.17776000000001</v>
      </c>
      <c r="Y437" s="22">
        <f t="shared" si="90"/>
        <v>73.400000000000006</v>
      </c>
      <c r="Z437" s="22">
        <v>23</v>
      </c>
      <c r="AA437" s="22">
        <v>7</v>
      </c>
      <c r="AB437" s="1" t="s">
        <v>247</v>
      </c>
      <c r="AC437" s="22">
        <v>10</v>
      </c>
      <c r="AD437" s="42"/>
      <c r="AF437" s="30" t="s">
        <v>65</v>
      </c>
    </row>
    <row r="438" spans="1:32">
      <c r="A438" s="22" t="s">
        <v>62</v>
      </c>
      <c r="B438" s="22" t="s">
        <v>31</v>
      </c>
      <c r="C438" s="31">
        <v>40832</v>
      </c>
      <c r="D438" s="22">
        <v>2011</v>
      </c>
      <c r="E438" s="32">
        <v>0.3923611111111111</v>
      </c>
      <c r="F438" s="32">
        <v>0.40277777777777773</v>
      </c>
      <c r="G438" s="25">
        <f t="shared" si="116"/>
        <v>1.041666666666663E-2</v>
      </c>
      <c r="K438" s="22">
        <v>1</v>
      </c>
      <c r="L438" s="27" t="s">
        <v>74</v>
      </c>
      <c r="M438" s="27" t="s">
        <v>73</v>
      </c>
      <c r="O438" s="22">
        <f t="shared" si="84"/>
        <v>39.93</v>
      </c>
      <c r="P438" s="22">
        <v>12.1</v>
      </c>
      <c r="Q438" s="22">
        <f t="shared" si="85"/>
        <v>37.619999999999997</v>
      </c>
      <c r="R438" s="22">
        <v>11.4</v>
      </c>
      <c r="S438" s="22">
        <f t="shared" si="117"/>
        <v>39.93</v>
      </c>
      <c r="T438" s="22">
        <f t="shared" si="118"/>
        <v>12.1</v>
      </c>
      <c r="U438" s="22">
        <f t="shared" si="119"/>
        <v>38.774999999999999</v>
      </c>
      <c r="V438" s="22">
        <f t="shared" si="120"/>
        <v>11.75</v>
      </c>
      <c r="W438" s="22">
        <v>24.659300000000002</v>
      </c>
      <c r="X438" s="22">
        <v>112.17776000000001</v>
      </c>
      <c r="Y438" s="22">
        <f t="shared" si="90"/>
        <v>73.400000000000006</v>
      </c>
      <c r="Z438" s="22">
        <v>23</v>
      </c>
      <c r="AA438" s="22">
        <v>7</v>
      </c>
      <c r="AB438" s="1" t="s">
        <v>247</v>
      </c>
      <c r="AC438" s="22">
        <v>10</v>
      </c>
      <c r="AD438" s="42"/>
      <c r="AF438" s="30" t="s">
        <v>65</v>
      </c>
    </row>
    <row r="439" spans="1:32">
      <c r="A439" s="22" t="s">
        <v>62</v>
      </c>
      <c r="B439" s="22" t="s">
        <v>31</v>
      </c>
      <c r="C439" s="31">
        <v>40832</v>
      </c>
      <c r="D439" s="22">
        <v>2011</v>
      </c>
      <c r="E439" s="32">
        <v>0.3923611111111111</v>
      </c>
      <c r="F439" s="32">
        <v>0.40277777777777773</v>
      </c>
      <c r="G439" s="25">
        <f t="shared" si="116"/>
        <v>1.041666666666663E-2</v>
      </c>
      <c r="K439" s="22">
        <v>1</v>
      </c>
      <c r="L439" s="27" t="s">
        <v>74</v>
      </c>
      <c r="M439" s="27" t="s">
        <v>73</v>
      </c>
      <c r="O439" s="22">
        <f t="shared" si="84"/>
        <v>39.93</v>
      </c>
      <c r="P439" s="22">
        <v>12.1</v>
      </c>
      <c r="Q439" s="22">
        <f t="shared" si="85"/>
        <v>37.619999999999997</v>
      </c>
      <c r="R439" s="22">
        <v>11.4</v>
      </c>
      <c r="S439" s="22">
        <f t="shared" si="117"/>
        <v>39.93</v>
      </c>
      <c r="T439" s="22">
        <f t="shared" si="118"/>
        <v>12.1</v>
      </c>
      <c r="U439" s="22">
        <f t="shared" si="119"/>
        <v>38.774999999999999</v>
      </c>
      <c r="V439" s="22">
        <f t="shared" si="120"/>
        <v>11.75</v>
      </c>
      <c r="W439" s="22">
        <v>24.659300000000002</v>
      </c>
      <c r="X439" s="22">
        <v>112.17776000000001</v>
      </c>
      <c r="Y439" s="22">
        <f t="shared" si="90"/>
        <v>73.400000000000006</v>
      </c>
      <c r="Z439" s="22">
        <v>23</v>
      </c>
      <c r="AA439" s="22">
        <v>7</v>
      </c>
      <c r="AB439" s="1" t="s">
        <v>247</v>
      </c>
      <c r="AC439" s="22">
        <v>10</v>
      </c>
      <c r="AD439" s="42"/>
      <c r="AF439" s="30" t="s">
        <v>65</v>
      </c>
    </row>
    <row r="440" spans="1:32">
      <c r="A440" s="22" t="s">
        <v>62</v>
      </c>
      <c r="B440" s="22" t="s">
        <v>31</v>
      </c>
      <c r="C440" s="31">
        <v>40832</v>
      </c>
      <c r="D440" s="22">
        <v>2011</v>
      </c>
      <c r="E440" s="32">
        <v>0.3923611111111111</v>
      </c>
      <c r="F440" s="32">
        <v>0.40277777777777773</v>
      </c>
      <c r="G440" s="25">
        <f t="shared" si="116"/>
        <v>1.041666666666663E-2</v>
      </c>
      <c r="K440" s="22">
        <v>1</v>
      </c>
      <c r="L440" s="27" t="s">
        <v>74</v>
      </c>
      <c r="M440" s="27" t="s">
        <v>73</v>
      </c>
      <c r="O440" s="22">
        <f t="shared" si="84"/>
        <v>39.93</v>
      </c>
      <c r="P440" s="22">
        <v>12.1</v>
      </c>
      <c r="Q440" s="22">
        <f t="shared" si="85"/>
        <v>37.619999999999997</v>
      </c>
      <c r="R440" s="22">
        <v>11.4</v>
      </c>
      <c r="S440" s="22">
        <f t="shared" si="117"/>
        <v>39.93</v>
      </c>
      <c r="T440" s="22">
        <f t="shared" si="118"/>
        <v>12.1</v>
      </c>
      <c r="U440" s="22">
        <f t="shared" si="119"/>
        <v>38.774999999999999</v>
      </c>
      <c r="V440" s="22">
        <f t="shared" si="120"/>
        <v>11.75</v>
      </c>
      <c r="W440" s="22">
        <v>24.659300000000002</v>
      </c>
      <c r="X440" s="22">
        <v>112.17776000000001</v>
      </c>
      <c r="Y440" s="22">
        <f t="shared" si="90"/>
        <v>73.400000000000006</v>
      </c>
      <c r="Z440" s="22">
        <v>23</v>
      </c>
      <c r="AA440" s="22">
        <v>7</v>
      </c>
      <c r="AB440" s="1" t="s">
        <v>247</v>
      </c>
      <c r="AC440" s="22">
        <v>10</v>
      </c>
      <c r="AD440" s="42"/>
      <c r="AF440" s="30" t="s">
        <v>65</v>
      </c>
    </row>
    <row r="441" spans="1:32">
      <c r="A441" s="22" t="s">
        <v>62</v>
      </c>
      <c r="B441" s="22" t="s">
        <v>31</v>
      </c>
      <c r="C441" s="31">
        <v>40832</v>
      </c>
      <c r="D441" s="22">
        <v>2011</v>
      </c>
      <c r="E441" s="32">
        <v>0.3923611111111111</v>
      </c>
      <c r="F441" s="32">
        <v>0.40277777777777773</v>
      </c>
      <c r="G441" s="25">
        <f t="shared" si="116"/>
        <v>1.041666666666663E-2</v>
      </c>
      <c r="K441" s="22">
        <v>1</v>
      </c>
      <c r="L441" s="27" t="s">
        <v>74</v>
      </c>
      <c r="M441" s="27" t="s">
        <v>73</v>
      </c>
      <c r="O441" s="22">
        <f t="shared" si="84"/>
        <v>39.93</v>
      </c>
      <c r="P441" s="22">
        <v>12.1</v>
      </c>
      <c r="Q441" s="22">
        <f t="shared" si="85"/>
        <v>37.619999999999997</v>
      </c>
      <c r="R441" s="22">
        <v>11.4</v>
      </c>
      <c r="S441" s="22">
        <f t="shared" si="117"/>
        <v>39.93</v>
      </c>
      <c r="T441" s="22">
        <f t="shared" si="118"/>
        <v>12.1</v>
      </c>
      <c r="U441" s="22">
        <f t="shared" si="119"/>
        <v>38.774999999999999</v>
      </c>
      <c r="V441" s="22">
        <f t="shared" si="120"/>
        <v>11.75</v>
      </c>
      <c r="W441" s="22">
        <v>24.659300000000002</v>
      </c>
      <c r="X441" s="22">
        <v>112.17776000000001</v>
      </c>
      <c r="Y441" s="22">
        <f t="shared" si="90"/>
        <v>73.400000000000006</v>
      </c>
      <c r="Z441" s="22">
        <v>23</v>
      </c>
      <c r="AA441" s="22">
        <v>7</v>
      </c>
      <c r="AB441" s="1" t="s">
        <v>247</v>
      </c>
      <c r="AC441" s="22">
        <v>10</v>
      </c>
      <c r="AD441" s="42"/>
      <c r="AF441" s="30" t="s">
        <v>65</v>
      </c>
    </row>
    <row r="442" spans="1:32">
      <c r="A442" s="22" t="s">
        <v>62</v>
      </c>
      <c r="B442" s="22" t="s">
        <v>31</v>
      </c>
      <c r="C442" s="31">
        <v>40832</v>
      </c>
      <c r="D442" s="22">
        <v>2011</v>
      </c>
      <c r="E442" s="32">
        <v>0.3923611111111111</v>
      </c>
      <c r="F442" s="32">
        <v>0.40277777777777773</v>
      </c>
      <c r="G442" s="25">
        <f t="shared" ref="G442:G448" si="121">F442-E442</f>
        <v>1.041666666666663E-2</v>
      </c>
      <c r="K442" s="22">
        <v>1</v>
      </c>
      <c r="L442" s="27" t="s">
        <v>74</v>
      </c>
      <c r="M442" s="27" t="s">
        <v>73</v>
      </c>
      <c r="O442" s="22">
        <f t="shared" si="84"/>
        <v>39.93</v>
      </c>
      <c r="P442" s="22">
        <v>12.1</v>
      </c>
      <c r="Q442" s="22">
        <f t="shared" si="85"/>
        <v>37.619999999999997</v>
      </c>
      <c r="R442" s="22">
        <v>11.4</v>
      </c>
      <c r="S442" s="22">
        <f t="shared" ref="S442:S448" si="122">MAX(O442,Q442)</f>
        <v>39.93</v>
      </c>
      <c r="T442" s="22">
        <f t="shared" ref="T442:T448" si="123">MAX(P442,R442)</f>
        <v>12.1</v>
      </c>
      <c r="U442" s="22">
        <f t="shared" ref="U442:U448" si="124">AVERAGE(O442,Q442)</f>
        <v>38.774999999999999</v>
      </c>
      <c r="V442" s="22">
        <f t="shared" ref="V442:V448" si="125">AVERAGE(R442,T442)</f>
        <v>11.75</v>
      </c>
      <c r="W442" s="22">
        <v>24.659300000000002</v>
      </c>
      <c r="X442" s="22">
        <v>112.17776000000001</v>
      </c>
      <c r="Y442" s="22">
        <f t="shared" si="90"/>
        <v>73.400000000000006</v>
      </c>
      <c r="Z442" s="22">
        <v>23</v>
      </c>
      <c r="AA442" s="22">
        <v>7</v>
      </c>
      <c r="AB442" s="1" t="s">
        <v>247</v>
      </c>
      <c r="AC442" s="22">
        <v>3</v>
      </c>
      <c r="AD442" s="42"/>
      <c r="AF442" s="30" t="s">
        <v>65</v>
      </c>
    </row>
    <row r="443" spans="1:32">
      <c r="A443" s="22" t="s">
        <v>62</v>
      </c>
      <c r="B443" s="22" t="s">
        <v>31</v>
      </c>
      <c r="C443" s="31">
        <v>40832</v>
      </c>
      <c r="D443" s="22">
        <v>2011</v>
      </c>
      <c r="E443" s="32">
        <v>0.3923611111111111</v>
      </c>
      <c r="F443" s="32">
        <v>0.40277777777777773</v>
      </c>
      <c r="G443" s="25">
        <f t="shared" si="121"/>
        <v>1.041666666666663E-2</v>
      </c>
      <c r="K443" s="22">
        <v>1</v>
      </c>
      <c r="L443" s="27" t="s">
        <v>74</v>
      </c>
      <c r="M443" s="27" t="s">
        <v>73</v>
      </c>
      <c r="O443" s="22">
        <f t="shared" si="84"/>
        <v>39.93</v>
      </c>
      <c r="P443" s="22">
        <v>12.1</v>
      </c>
      <c r="Q443" s="22">
        <f t="shared" si="85"/>
        <v>37.619999999999997</v>
      </c>
      <c r="R443" s="22">
        <v>11.4</v>
      </c>
      <c r="S443" s="22">
        <f t="shared" si="122"/>
        <v>39.93</v>
      </c>
      <c r="T443" s="22">
        <f t="shared" si="123"/>
        <v>12.1</v>
      </c>
      <c r="U443" s="22">
        <f t="shared" si="124"/>
        <v>38.774999999999999</v>
      </c>
      <c r="V443" s="22">
        <f t="shared" si="125"/>
        <v>11.75</v>
      </c>
      <c r="W443" s="22">
        <v>24.659300000000002</v>
      </c>
      <c r="X443" s="22">
        <v>112.17776000000001</v>
      </c>
      <c r="Y443" s="22">
        <f t="shared" si="90"/>
        <v>73.400000000000006</v>
      </c>
      <c r="Z443" s="22">
        <v>23</v>
      </c>
      <c r="AA443" s="22">
        <v>7</v>
      </c>
      <c r="AB443" s="1" t="s">
        <v>247</v>
      </c>
      <c r="AC443" s="22">
        <v>3</v>
      </c>
      <c r="AD443" s="42"/>
      <c r="AF443" s="30" t="s">
        <v>65</v>
      </c>
    </row>
    <row r="444" spans="1:32">
      <c r="A444" s="22" t="s">
        <v>62</v>
      </c>
      <c r="B444" s="22" t="s">
        <v>31</v>
      </c>
      <c r="C444" s="31">
        <v>40832</v>
      </c>
      <c r="D444" s="22">
        <v>2011</v>
      </c>
      <c r="E444" s="32">
        <v>0.3923611111111111</v>
      </c>
      <c r="F444" s="32">
        <v>0.40277777777777773</v>
      </c>
      <c r="G444" s="25">
        <f t="shared" si="121"/>
        <v>1.041666666666663E-2</v>
      </c>
      <c r="K444" s="22">
        <v>1</v>
      </c>
      <c r="L444" s="27" t="s">
        <v>74</v>
      </c>
      <c r="M444" s="27" t="s">
        <v>73</v>
      </c>
      <c r="O444" s="22">
        <f t="shared" si="84"/>
        <v>39.93</v>
      </c>
      <c r="P444" s="22">
        <v>12.1</v>
      </c>
      <c r="Q444" s="22">
        <f t="shared" si="85"/>
        <v>37.619999999999997</v>
      </c>
      <c r="R444" s="22">
        <v>11.4</v>
      </c>
      <c r="S444" s="22">
        <f t="shared" si="122"/>
        <v>39.93</v>
      </c>
      <c r="T444" s="22">
        <f t="shared" si="123"/>
        <v>12.1</v>
      </c>
      <c r="U444" s="22">
        <f t="shared" si="124"/>
        <v>38.774999999999999</v>
      </c>
      <c r="V444" s="22">
        <f t="shared" si="125"/>
        <v>11.75</v>
      </c>
      <c r="W444" s="22">
        <v>24.659300000000002</v>
      </c>
      <c r="X444" s="22">
        <v>112.17776000000001</v>
      </c>
      <c r="Y444" s="22">
        <f t="shared" si="90"/>
        <v>73.400000000000006</v>
      </c>
      <c r="Z444" s="22">
        <v>23</v>
      </c>
      <c r="AA444" s="22">
        <v>7</v>
      </c>
      <c r="AB444" s="1" t="s">
        <v>247</v>
      </c>
      <c r="AC444" s="22">
        <v>3</v>
      </c>
      <c r="AD444" s="42"/>
      <c r="AF444" s="30" t="s">
        <v>65</v>
      </c>
    </row>
    <row r="445" spans="1:32">
      <c r="A445" s="22" t="s">
        <v>62</v>
      </c>
      <c r="B445" s="22" t="s">
        <v>31</v>
      </c>
      <c r="C445" s="31">
        <v>40832</v>
      </c>
      <c r="D445" s="22">
        <v>2011</v>
      </c>
      <c r="E445" s="32">
        <v>0.3923611111111111</v>
      </c>
      <c r="F445" s="32">
        <v>0.40277777777777773</v>
      </c>
      <c r="G445" s="25">
        <f t="shared" si="121"/>
        <v>1.041666666666663E-2</v>
      </c>
      <c r="K445" s="22">
        <v>1</v>
      </c>
      <c r="L445" s="27" t="s">
        <v>74</v>
      </c>
      <c r="M445" s="27" t="s">
        <v>73</v>
      </c>
      <c r="O445" s="22">
        <f t="shared" si="84"/>
        <v>39.93</v>
      </c>
      <c r="P445" s="22">
        <v>12.1</v>
      </c>
      <c r="Q445" s="22">
        <f t="shared" si="85"/>
        <v>37.619999999999997</v>
      </c>
      <c r="R445" s="22">
        <v>11.4</v>
      </c>
      <c r="S445" s="22">
        <f t="shared" si="122"/>
        <v>39.93</v>
      </c>
      <c r="T445" s="22">
        <f t="shared" si="123"/>
        <v>12.1</v>
      </c>
      <c r="U445" s="22">
        <f t="shared" si="124"/>
        <v>38.774999999999999</v>
      </c>
      <c r="V445" s="22">
        <f t="shared" si="125"/>
        <v>11.75</v>
      </c>
      <c r="W445" s="22">
        <v>24.659300000000002</v>
      </c>
      <c r="X445" s="22">
        <v>112.17776000000001</v>
      </c>
      <c r="Y445" s="22">
        <f t="shared" si="90"/>
        <v>73.400000000000006</v>
      </c>
      <c r="Z445" s="22">
        <v>23</v>
      </c>
      <c r="AA445" s="22">
        <v>7</v>
      </c>
      <c r="AB445" s="1" t="s">
        <v>247</v>
      </c>
      <c r="AC445" s="22">
        <v>3</v>
      </c>
      <c r="AD445" s="42"/>
      <c r="AF445" s="30" t="s">
        <v>65</v>
      </c>
    </row>
    <row r="446" spans="1:32">
      <c r="A446" s="22" t="s">
        <v>62</v>
      </c>
      <c r="B446" s="22" t="s">
        <v>31</v>
      </c>
      <c r="C446" s="31">
        <v>40832</v>
      </c>
      <c r="D446" s="22">
        <v>2011</v>
      </c>
      <c r="E446" s="32">
        <v>0.3923611111111111</v>
      </c>
      <c r="F446" s="32">
        <v>0.40277777777777773</v>
      </c>
      <c r="G446" s="25">
        <f t="shared" si="121"/>
        <v>1.041666666666663E-2</v>
      </c>
      <c r="K446" s="22">
        <v>1</v>
      </c>
      <c r="L446" s="27" t="s">
        <v>74</v>
      </c>
      <c r="M446" s="27" t="s">
        <v>73</v>
      </c>
      <c r="O446" s="22">
        <f t="shared" si="84"/>
        <v>39.93</v>
      </c>
      <c r="P446" s="22">
        <v>12.1</v>
      </c>
      <c r="Q446" s="22">
        <f t="shared" si="85"/>
        <v>37.619999999999997</v>
      </c>
      <c r="R446" s="22">
        <v>11.4</v>
      </c>
      <c r="S446" s="22">
        <f t="shared" si="122"/>
        <v>39.93</v>
      </c>
      <c r="T446" s="22">
        <f t="shared" si="123"/>
        <v>12.1</v>
      </c>
      <c r="U446" s="22">
        <f t="shared" si="124"/>
        <v>38.774999999999999</v>
      </c>
      <c r="V446" s="22">
        <f t="shared" si="125"/>
        <v>11.75</v>
      </c>
      <c r="W446" s="22">
        <v>24.659300000000002</v>
      </c>
      <c r="X446" s="22">
        <v>112.17776000000001</v>
      </c>
      <c r="Y446" s="22">
        <f t="shared" si="90"/>
        <v>73.400000000000006</v>
      </c>
      <c r="Z446" s="22">
        <v>23</v>
      </c>
      <c r="AA446" s="22">
        <v>7</v>
      </c>
      <c r="AB446" s="1" t="s">
        <v>247</v>
      </c>
      <c r="AC446" s="22">
        <v>5</v>
      </c>
      <c r="AD446" s="42"/>
      <c r="AF446" s="30" t="s">
        <v>65</v>
      </c>
    </row>
    <row r="447" spans="1:32">
      <c r="A447" s="22" t="s">
        <v>62</v>
      </c>
      <c r="B447" s="22" t="s">
        <v>31</v>
      </c>
      <c r="C447" s="31">
        <v>40832</v>
      </c>
      <c r="D447" s="22">
        <v>2011</v>
      </c>
      <c r="E447" s="32">
        <v>0.3923611111111111</v>
      </c>
      <c r="F447" s="32">
        <v>0.40277777777777773</v>
      </c>
      <c r="G447" s="25">
        <f t="shared" si="121"/>
        <v>1.041666666666663E-2</v>
      </c>
      <c r="K447" s="22">
        <v>1</v>
      </c>
      <c r="L447" s="27" t="s">
        <v>74</v>
      </c>
      <c r="M447" s="27" t="s">
        <v>73</v>
      </c>
      <c r="O447" s="22">
        <f t="shared" si="84"/>
        <v>39.93</v>
      </c>
      <c r="P447" s="22">
        <v>12.1</v>
      </c>
      <c r="Q447" s="22">
        <f t="shared" si="85"/>
        <v>37.619999999999997</v>
      </c>
      <c r="R447" s="22">
        <v>11.4</v>
      </c>
      <c r="S447" s="22">
        <f t="shared" si="122"/>
        <v>39.93</v>
      </c>
      <c r="T447" s="22">
        <f t="shared" si="123"/>
        <v>12.1</v>
      </c>
      <c r="U447" s="22">
        <f t="shared" si="124"/>
        <v>38.774999999999999</v>
      </c>
      <c r="V447" s="22">
        <f t="shared" si="125"/>
        <v>11.75</v>
      </c>
      <c r="W447" s="22">
        <v>24.659300000000002</v>
      </c>
      <c r="X447" s="22">
        <v>112.17776000000001</v>
      </c>
      <c r="Y447" s="22">
        <f t="shared" si="90"/>
        <v>73.400000000000006</v>
      </c>
      <c r="Z447" s="22">
        <v>23</v>
      </c>
      <c r="AA447" s="22">
        <v>7</v>
      </c>
      <c r="AB447" s="1" t="s">
        <v>247</v>
      </c>
      <c r="AC447" s="22">
        <v>5</v>
      </c>
      <c r="AD447" s="42"/>
      <c r="AF447" s="30" t="s">
        <v>65</v>
      </c>
    </row>
    <row r="448" spans="1:32">
      <c r="A448" s="22" t="s">
        <v>62</v>
      </c>
      <c r="B448" s="22" t="s">
        <v>31</v>
      </c>
      <c r="C448" s="31">
        <v>40832</v>
      </c>
      <c r="D448" s="22">
        <v>2011</v>
      </c>
      <c r="E448" s="32">
        <v>0.3923611111111111</v>
      </c>
      <c r="F448" s="32">
        <v>0.40277777777777773</v>
      </c>
      <c r="G448" s="25">
        <f t="shared" si="121"/>
        <v>1.041666666666663E-2</v>
      </c>
      <c r="K448" s="22">
        <v>1</v>
      </c>
      <c r="L448" s="27" t="s">
        <v>74</v>
      </c>
      <c r="M448" s="27" t="s">
        <v>73</v>
      </c>
      <c r="O448" s="22">
        <f t="shared" si="84"/>
        <v>39.93</v>
      </c>
      <c r="P448" s="22">
        <v>12.1</v>
      </c>
      <c r="Q448" s="22">
        <f t="shared" si="85"/>
        <v>37.619999999999997</v>
      </c>
      <c r="R448" s="22">
        <v>11.4</v>
      </c>
      <c r="S448" s="22">
        <f t="shared" si="122"/>
        <v>39.93</v>
      </c>
      <c r="T448" s="22">
        <f t="shared" si="123"/>
        <v>12.1</v>
      </c>
      <c r="U448" s="22">
        <f t="shared" si="124"/>
        <v>38.774999999999999</v>
      </c>
      <c r="V448" s="22">
        <f t="shared" si="125"/>
        <v>11.75</v>
      </c>
      <c r="W448" s="22">
        <v>24.659300000000002</v>
      </c>
      <c r="X448" s="22">
        <v>112.17776000000001</v>
      </c>
      <c r="Y448" s="22">
        <f t="shared" si="90"/>
        <v>73.400000000000006</v>
      </c>
      <c r="Z448" s="22">
        <v>23</v>
      </c>
      <c r="AA448" s="22">
        <v>7</v>
      </c>
      <c r="AB448" s="1" t="s">
        <v>247</v>
      </c>
      <c r="AC448" s="22">
        <v>5</v>
      </c>
      <c r="AD448" s="42"/>
      <c r="AF448" s="30" t="s">
        <v>65</v>
      </c>
    </row>
    <row r="449" spans="1:32">
      <c r="A449" s="22" t="s">
        <v>62</v>
      </c>
      <c r="B449" s="22" t="s">
        <v>31</v>
      </c>
      <c r="C449" s="31">
        <v>40832</v>
      </c>
      <c r="D449" s="22">
        <v>2011</v>
      </c>
      <c r="E449" s="32">
        <v>0.3923611111111111</v>
      </c>
      <c r="F449" s="32">
        <v>0.40277777777777773</v>
      </c>
      <c r="G449" s="25">
        <f t="shared" ref="G449:G453" si="126">F449-E449</f>
        <v>1.041666666666663E-2</v>
      </c>
      <c r="K449" s="22">
        <v>1</v>
      </c>
      <c r="L449" s="27" t="s">
        <v>74</v>
      </c>
      <c r="M449" s="27" t="s">
        <v>73</v>
      </c>
      <c r="O449" s="22">
        <f t="shared" si="84"/>
        <v>39.93</v>
      </c>
      <c r="P449" s="22">
        <v>12.1</v>
      </c>
      <c r="Q449" s="22">
        <f t="shared" si="85"/>
        <v>37.619999999999997</v>
      </c>
      <c r="R449" s="22">
        <v>11.4</v>
      </c>
      <c r="S449" s="22">
        <f t="shared" ref="S449:S453" si="127">MAX(O449,Q449)</f>
        <v>39.93</v>
      </c>
      <c r="T449" s="22">
        <f t="shared" ref="T449:T453" si="128">MAX(P449,R449)</f>
        <v>12.1</v>
      </c>
      <c r="U449" s="22">
        <f t="shared" ref="U449:U453" si="129">AVERAGE(O449,Q449)</f>
        <v>38.774999999999999</v>
      </c>
      <c r="V449" s="22">
        <f t="shared" ref="V449:V453" si="130">AVERAGE(R449,T449)</f>
        <v>11.75</v>
      </c>
      <c r="W449" s="22">
        <v>24.659300000000002</v>
      </c>
      <c r="X449" s="22">
        <v>112.17776000000001</v>
      </c>
      <c r="Y449" s="22">
        <f t="shared" si="90"/>
        <v>73.400000000000006</v>
      </c>
      <c r="Z449" s="22">
        <v>23</v>
      </c>
      <c r="AA449" s="22">
        <v>7</v>
      </c>
      <c r="AB449" s="1" t="s">
        <v>247</v>
      </c>
      <c r="AC449" s="22">
        <v>5</v>
      </c>
      <c r="AD449" s="42"/>
      <c r="AF449" s="30" t="s">
        <v>65</v>
      </c>
    </row>
    <row r="450" spans="1:32">
      <c r="A450" s="22" t="s">
        <v>62</v>
      </c>
      <c r="B450" s="22" t="s">
        <v>31</v>
      </c>
      <c r="C450" s="31">
        <v>40832</v>
      </c>
      <c r="D450" s="22">
        <v>2011</v>
      </c>
      <c r="E450" s="32">
        <v>0.3923611111111111</v>
      </c>
      <c r="F450" s="32">
        <v>0.40277777777777773</v>
      </c>
      <c r="G450" s="25">
        <f t="shared" si="126"/>
        <v>1.041666666666663E-2</v>
      </c>
      <c r="K450" s="22">
        <v>1</v>
      </c>
      <c r="L450" s="27" t="s">
        <v>74</v>
      </c>
      <c r="M450" s="27" t="s">
        <v>73</v>
      </c>
      <c r="O450" s="22">
        <f t="shared" si="84"/>
        <v>39.93</v>
      </c>
      <c r="P450" s="22">
        <v>12.1</v>
      </c>
      <c r="Q450" s="22">
        <f t="shared" si="85"/>
        <v>37.619999999999997</v>
      </c>
      <c r="R450" s="22">
        <v>11.4</v>
      </c>
      <c r="S450" s="22">
        <f t="shared" si="127"/>
        <v>39.93</v>
      </c>
      <c r="T450" s="22">
        <f t="shared" si="128"/>
        <v>12.1</v>
      </c>
      <c r="U450" s="22">
        <f t="shared" si="129"/>
        <v>38.774999999999999</v>
      </c>
      <c r="V450" s="22">
        <f t="shared" si="130"/>
        <v>11.75</v>
      </c>
      <c r="W450" s="22">
        <v>24.659300000000002</v>
      </c>
      <c r="X450" s="22">
        <v>112.17776000000001</v>
      </c>
      <c r="Y450" s="22">
        <f t="shared" si="90"/>
        <v>73.400000000000006</v>
      </c>
      <c r="Z450" s="22">
        <v>23</v>
      </c>
      <c r="AA450" s="22">
        <v>7</v>
      </c>
      <c r="AB450" s="1" t="s">
        <v>247</v>
      </c>
      <c r="AC450" s="22">
        <v>5</v>
      </c>
      <c r="AD450" s="42"/>
      <c r="AF450" s="30" t="s">
        <v>65</v>
      </c>
    </row>
    <row r="451" spans="1:32">
      <c r="A451" s="22" t="s">
        <v>62</v>
      </c>
      <c r="B451" s="22" t="s">
        <v>31</v>
      </c>
      <c r="C451" s="31">
        <v>40832</v>
      </c>
      <c r="D451" s="22">
        <v>2011</v>
      </c>
      <c r="E451" s="32">
        <v>0.3923611111111111</v>
      </c>
      <c r="F451" s="32">
        <v>0.40277777777777773</v>
      </c>
      <c r="G451" s="25">
        <f t="shared" si="126"/>
        <v>1.041666666666663E-2</v>
      </c>
      <c r="K451" s="22">
        <v>1</v>
      </c>
      <c r="L451" s="27" t="s">
        <v>74</v>
      </c>
      <c r="M451" s="27" t="s">
        <v>73</v>
      </c>
      <c r="O451" s="22">
        <f t="shared" ref="O451:O520" si="131">P451*3.3</f>
        <v>39.93</v>
      </c>
      <c r="P451" s="22">
        <v>12.1</v>
      </c>
      <c r="Q451" s="22">
        <f t="shared" ref="Q451:Q520" si="132">R451*3.3</f>
        <v>37.619999999999997</v>
      </c>
      <c r="R451" s="22">
        <v>11.4</v>
      </c>
      <c r="S451" s="22">
        <f t="shared" si="127"/>
        <v>39.93</v>
      </c>
      <c r="T451" s="22">
        <f t="shared" si="128"/>
        <v>12.1</v>
      </c>
      <c r="U451" s="22">
        <f t="shared" si="129"/>
        <v>38.774999999999999</v>
      </c>
      <c r="V451" s="22">
        <f t="shared" si="130"/>
        <v>11.75</v>
      </c>
      <c r="W451" s="22">
        <v>24.659300000000002</v>
      </c>
      <c r="X451" s="22">
        <v>112.17776000000001</v>
      </c>
      <c r="Y451" s="22">
        <f t="shared" ref="Y451:Y520" si="133">(Z451*1.8)+32</f>
        <v>73.400000000000006</v>
      </c>
      <c r="Z451" s="22">
        <v>23</v>
      </c>
      <c r="AA451" s="22">
        <v>7</v>
      </c>
      <c r="AB451" s="1" t="s">
        <v>247</v>
      </c>
      <c r="AC451" s="22">
        <v>5</v>
      </c>
      <c r="AD451" s="42"/>
      <c r="AF451" s="30" t="s">
        <v>65</v>
      </c>
    </row>
    <row r="452" spans="1:32">
      <c r="A452" s="22" t="s">
        <v>62</v>
      </c>
      <c r="B452" s="22" t="s">
        <v>31</v>
      </c>
      <c r="C452" s="31">
        <v>40832</v>
      </c>
      <c r="D452" s="22">
        <v>2011</v>
      </c>
      <c r="E452" s="32">
        <v>0.3923611111111111</v>
      </c>
      <c r="F452" s="32">
        <v>0.40277777777777773</v>
      </c>
      <c r="G452" s="25">
        <f t="shared" si="126"/>
        <v>1.041666666666663E-2</v>
      </c>
      <c r="K452" s="22">
        <v>1</v>
      </c>
      <c r="L452" s="27" t="s">
        <v>74</v>
      </c>
      <c r="M452" s="27" t="s">
        <v>73</v>
      </c>
      <c r="O452" s="22">
        <f t="shared" si="131"/>
        <v>39.93</v>
      </c>
      <c r="P452" s="22">
        <v>12.1</v>
      </c>
      <c r="Q452" s="22">
        <f t="shared" si="132"/>
        <v>37.619999999999997</v>
      </c>
      <c r="R452" s="22">
        <v>11.4</v>
      </c>
      <c r="S452" s="22">
        <f t="shared" si="127"/>
        <v>39.93</v>
      </c>
      <c r="T452" s="22">
        <f t="shared" si="128"/>
        <v>12.1</v>
      </c>
      <c r="U452" s="22">
        <f t="shared" si="129"/>
        <v>38.774999999999999</v>
      </c>
      <c r="V452" s="22">
        <f t="shared" si="130"/>
        <v>11.75</v>
      </c>
      <c r="W452" s="22">
        <v>24.659300000000002</v>
      </c>
      <c r="X452" s="22">
        <v>112.17776000000001</v>
      </c>
      <c r="Y452" s="22">
        <f t="shared" si="133"/>
        <v>73.400000000000006</v>
      </c>
      <c r="Z452" s="22">
        <v>23</v>
      </c>
      <c r="AA452" s="22">
        <v>7</v>
      </c>
      <c r="AB452" s="1" t="s">
        <v>247</v>
      </c>
      <c r="AC452" s="22">
        <v>5</v>
      </c>
      <c r="AD452" s="42"/>
      <c r="AF452" s="30" t="s">
        <v>65</v>
      </c>
    </row>
    <row r="453" spans="1:32">
      <c r="A453" s="22" t="s">
        <v>62</v>
      </c>
      <c r="B453" s="22" t="s">
        <v>31</v>
      </c>
      <c r="C453" s="31">
        <v>40832</v>
      </c>
      <c r="D453" s="22">
        <v>2011</v>
      </c>
      <c r="E453" s="32">
        <v>0.3923611111111111</v>
      </c>
      <c r="F453" s="32">
        <v>0.40277777777777773</v>
      </c>
      <c r="G453" s="25">
        <f t="shared" si="126"/>
        <v>1.041666666666663E-2</v>
      </c>
      <c r="K453" s="22">
        <v>1</v>
      </c>
      <c r="L453" s="27" t="s">
        <v>74</v>
      </c>
      <c r="M453" s="27" t="s">
        <v>73</v>
      </c>
      <c r="O453" s="22">
        <f t="shared" si="131"/>
        <v>39.93</v>
      </c>
      <c r="P453" s="22">
        <v>12.1</v>
      </c>
      <c r="Q453" s="22">
        <f t="shared" si="132"/>
        <v>37.619999999999997</v>
      </c>
      <c r="R453" s="22">
        <v>11.4</v>
      </c>
      <c r="S453" s="22">
        <f t="shared" si="127"/>
        <v>39.93</v>
      </c>
      <c r="T453" s="22">
        <f t="shared" si="128"/>
        <v>12.1</v>
      </c>
      <c r="U453" s="22">
        <f t="shared" si="129"/>
        <v>38.774999999999999</v>
      </c>
      <c r="V453" s="22">
        <f t="shared" si="130"/>
        <v>11.75</v>
      </c>
      <c r="W453" s="22">
        <v>24.659300000000002</v>
      </c>
      <c r="X453" s="22">
        <v>112.17776000000001</v>
      </c>
      <c r="Y453" s="22">
        <f t="shared" si="133"/>
        <v>73.400000000000006</v>
      </c>
      <c r="Z453" s="22">
        <v>23</v>
      </c>
      <c r="AA453" s="22">
        <v>7</v>
      </c>
      <c r="AB453" s="1" t="s">
        <v>247</v>
      </c>
      <c r="AC453" s="22">
        <v>5</v>
      </c>
      <c r="AD453" s="42"/>
      <c r="AF453" s="30" t="s">
        <v>65</v>
      </c>
    </row>
    <row r="454" spans="1:32">
      <c r="A454" s="22" t="s">
        <v>62</v>
      </c>
      <c r="B454" s="22" t="s">
        <v>31</v>
      </c>
      <c r="C454" s="31">
        <v>40832</v>
      </c>
      <c r="D454" s="22">
        <v>2011</v>
      </c>
      <c r="E454" s="32">
        <v>0.3923611111111111</v>
      </c>
      <c r="F454" s="32">
        <v>0.40277777777777773</v>
      </c>
      <c r="G454" s="25">
        <f t="shared" ref="G454:G457" si="134">F454-E454</f>
        <v>1.041666666666663E-2</v>
      </c>
      <c r="K454" s="22">
        <v>1</v>
      </c>
      <c r="L454" s="27" t="s">
        <v>74</v>
      </c>
      <c r="M454" s="27" t="s">
        <v>73</v>
      </c>
      <c r="O454" s="22">
        <f t="shared" si="131"/>
        <v>39.93</v>
      </c>
      <c r="P454" s="22">
        <v>12.1</v>
      </c>
      <c r="Q454" s="22">
        <f t="shared" si="132"/>
        <v>37.619999999999997</v>
      </c>
      <c r="R454" s="22">
        <v>11.4</v>
      </c>
      <c r="S454" s="22">
        <f t="shared" ref="S454:S457" si="135">MAX(O454,Q454)</f>
        <v>39.93</v>
      </c>
      <c r="T454" s="22">
        <f t="shared" ref="T454:T457" si="136">MAX(P454,R454)</f>
        <v>12.1</v>
      </c>
      <c r="U454" s="22">
        <f t="shared" ref="U454:U457" si="137">AVERAGE(O454,Q454)</f>
        <v>38.774999999999999</v>
      </c>
      <c r="V454" s="22">
        <f t="shared" ref="V454:V457" si="138">AVERAGE(R454,T454)</f>
        <v>11.75</v>
      </c>
      <c r="W454" s="22">
        <v>24.659300000000002</v>
      </c>
      <c r="X454" s="22">
        <v>112.17776000000001</v>
      </c>
      <c r="Y454" s="22">
        <f t="shared" si="133"/>
        <v>73.400000000000006</v>
      </c>
      <c r="Z454" s="22">
        <v>23</v>
      </c>
      <c r="AA454" s="22">
        <v>7</v>
      </c>
      <c r="AB454" s="1" t="s">
        <v>247</v>
      </c>
      <c r="AC454" s="22">
        <v>5</v>
      </c>
      <c r="AD454" s="42"/>
      <c r="AF454" s="30" t="s">
        <v>65</v>
      </c>
    </row>
    <row r="455" spans="1:32">
      <c r="A455" s="22" t="s">
        <v>62</v>
      </c>
      <c r="B455" s="22" t="s">
        <v>31</v>
      </c>
      <c r="C455" s="31">
        <v>40832</v>
      </c>
      <c r="D455" s="22">
        <v>2011</v>
      </c>
      <c r="E455" s="32">
        <v>0.3923611111111111</v>
      </c>
      <c r="F455" s="32">
        <v>0.40277777777777773</v>
      </c>
      <c r="G455" s="25">
        <f t="shared" si="134"/>
        <v>1.041666666666663E-2</v>
      </c>
      <c r="K455" s="22">
        <v>1</v>
      </c>
      <c r="L455" s="27" t="s">
        <v>74</v>
      </c>
      <c r="M455" s="27" t="s">
        <v>73</v>
      </c>
      <c r="O455" s="22">
        <f t="shared" si="131"/>
        <v>39.93</v>
      </c>
      <c r="P455" s="22">
        <v>12.1</v>
      </c>
      <c r="Q455" s="22">
        <f t="shared" si="132"/>
        <v>37.619999999999997</v>
      </c>
      <c r="R455" s="22">
        <v>11.4</v>
      </c>
      <c r="S455" s="22">
        <f t="shared" si="135"/>
        <v>39.93</v>
      </c>
      <c r="T455" s="22">
        <f t="shared" si="136"/>
        <v>12.1</v>
      </c>
      <c r="U455" s="22">
        <f t="shared" si="137"/>
        <v>38.774999999999999</v>
      </c>
      <c r="V455" s="22">
        <f t="shared" si="138"/>
        <v>11.75</v>
      </c>
      <c r="W455" s="22">
        <v>24.659300000000002</v>
      </c>
      <c r="X455" s="22">
        <v>112.17776000000001</v>
      </c>
      <c r="Y455" s="22">
        <f t="shared" si="133"/>
        <v>73.400000000000006</v>
      </c>
      <c r="Z455" s="22">
        <v>23</v>
      </c>
      <c r="AA455" s="22">
        <v>7</v>
      </c>
      <c r="AB455" s="1" t="s">
        <v>247</v>
      </c>
      <c r="AC455" s="22">
        <v>5</v>
      </c>
      <c r="AD455" s="42"/>
      <c r="AF455" s="30" t="s">
        <v>65</v>
      </c>
    </row>
    <row r="456" spans="1:32">
      <c r="A456" s="22" t="s">
        <v>62</v>
      </c>
      <c r="B456" s="22" t="s">
        <v>31</v>
      </c>
      <c r="C456" s="31">
        <v>40832</v>
      </c>
      <c r="D456" s="22">
        <v>2011</v>
      </c>
      <c r="E456" s="32">
        <v>0.3923611111111111</v>
      </c>
      <c r="F456" s="32">
        <v>0.40277777777777773</v>
      </c>
      <c r="G456" s="25">
        <f t="shared" si="134"/>
        <v>1.041666666666663E-2</v>
      </c>
      <c r="K456" s="22">
        <v>1</v>
      </c>
      <c r="L456" s="27" t="s">
        <v>74</v>
      </c>
      <c r="M456" s="27" t="s">
        <v>73</v>
      </c>
      <c r="O456" s="22">
        <f t="shared" si="131"/>
        <v>39.93</v>
      </c>
      <c r="P456" s="22">
        <v>12.1</v>
      </c>
      <c r="Q456" s="22">
        <f t="shared" si="132"/>
        <v>37.619999999999997</v>
      </c>
      <c r="R456" s="22">
        <v>11.4</v>
      </c>
      <c r="S456" s="22">
        <f t="shared" si="135"/>
        <v>39.93</v>
      </c>
      <c r="T456" s="22">
        <f t="shared" si="136"/>
        <v>12.1</v>
      </c>
      <c r="U456" s="22">
        <f t="shared" si="137"/>
        <v>38.774999999999999</v>
      </c>
      <c r="V456" s="22">
        <f t="shared" si="138"/>
        <v>11.75</v>
      </c>
      <c r="W456" s="22">
        <v>24.659300000000002</v>
      </c>
      <c r="X456" s="22">
        <v>112.17776000000001</v>
      </c>
      <c r="Y456" s="22">
        <f t="shared" si="133"/>
        <v>73.400000000000006</v>
      </c>
      <c r="Z456" s="22">
        <v>23</v>
      </c>
      <c r="AA456" s="22">
        <v>7</v>
      </c>
      <c r="AB456" s="1" t="s">
        <v>247</v>
      </c>
      <c r="AC456" s="22">
        <v>5</v>
      </c>
      <c r="AD456" s="42"/>
      <c r="AF456" s="30" t="s">
        <v>65</v>
      </c>
    </row>
    <row r="457" spans="1:32">
      <c r="A457" s="22" t="s">
        <v>62</v>
      </c>
      <c r="B457" s="22" t="s">
        <v>31</v>
      </c>
      <c r="C457" s="31">
        <v>40832</v>
      </c>
      <c r="D457" s="22">
        <v>2011</v>
      </c>
      <c r="E457" s="32">
        <v>0.3923611111111111</v>
      </c>
      <c r="F457" s="32">
        <v>0.40277777777777773</v>
      </c>
      <c r="G457" s="25">
        <f t="shared" si="134"/>
        <v>1.041666666666663E-2</v>
      </c>
      <c r="K457" s="22">
        <v>1</v>
      </c>
      <c r="L457" s="27" t="s">
        <v>74</v>
      </c>
      <c r="M457" s="27" t="s">
        <v>73</v>
      </c>
      <c r="O457" s="22">
        <f t="shared" si="131"/>
        <v>39.93</v>
      </c>
      <c r="P457" s="22">
        <v>12.1</v>
      </c>
      <c r="Q457" s="22">
        <f t="shared" si="132"/>
        <v>37.619999999999997</v>
      </c>
      <c r="R457" s="22">
        <v>11.4</v>
      </c>
      <c r="S457" s="22">
        <f t="shared" si="135"/>
        <v>39.93</v>
      </c>
      <c r="T457" s="22">
        <f t="shared" si="136"/>
        <v>12.1</v>
      </c>
      <c r="U457" s="22">
        <f t="shared" si="137"/>
        <v>38.774999999999999</v>
      </c>
      <c r="V457" s="22">
        <f t="shared" si="138"/>
        <v>11.75</v>
      </c>
      <c r="W457" s="22">
        <v>24.659300000000002</v>
      </c>
      <c r="X457" s="22">
        <v>112.17776000000001</v>
      </c>
      <c r="Y457" s="22">
        <f t="shared" si="133"/>
        <v>73.400000000000006</v>
      </c>
      <c r="Z457" s="22">
        <v>23</v>
      </c>
      <c r="AA457" s="22">
        <v>7</v>
      </c>
      <c r="AB457" s="1" t="s">
        <v>247</v>
      </c>
      <c r="AC457" s="22">
        <v>5</v>
      </c>
      <c r="AD457" s="42"/>
      <c r="AF457" s="30" t="s">
        <v>65</v>
      </c>
    </row>
    <row r="458" spans="1:32">
      <c r="A458" s="22" t="s">
        <v>62</v>
      </c>
      <c r="B458" s="22" t="s">
        <v>31</v>
      </c>
      <c r="C458" s="31">
        <v>40832</v>
      </c>
      <c r="D458" s="22">
        <v>2011</v>
      </c>
      <c r="E458" s="32">
        <v>0.3923611111111111</v>
      </c>
      <c r="F458" s="32">
        <v>0.40277777777777773</v>
      </c>
      <c r="G458" s="25">
        <f t="shared" ref="G458" si="139">F458-E458</f>
        <v>1.041666666666663E-2</v>
      </c>
      <c r="K458" s="22">
        <v>1</v>
      </c>
      <c r="L458" s="27" t="s">
        <v>74</v>
      </c>
      <c r="M458" s="27" t="s">
        <v>73</v>
      </c>
      <c r="O458" s="22">
        <f t="shared" si="131"/>
        <v>39.93</v>
      </c>
      <c r="P458" s="22">
        <v>12.1</v>
      </c>
      <c r="Q458" s="22">
        <f t="shared" si="132"/>
        <v>37.619999999999997</v>
      </c>
      <c r="R458" s="22">
        <v>11.4</v>
      </c>
      <c r="S458" s="22">
        <f t="shared" ref="S458" si="140">MAX(O458,Q458)</f>
        <v>39.93</v>
      </c>
      <c r="T458" s="22">
        <f t="shared" ref="T458" si="141">MAX(P458,R458)</f>
        <v>12.1</v>
      </c>
      <c r="U458" s="22">
        <f t="shared" ref="U458" si="142">AVERAGE(O458,Q458)</f>
        <v>38.774999999999999</v>
      </c>
      <c r="V458" s="22">
        <f t="shared" ref="V458" si="143">AVERAGE(R458,T458)</f>
        <v>11.75</v>
      </c>
      <c r="W458" s="22">
        <v>24.659300000000002</v>
      </c>
      <c r="X458" s="22">
        <v>112.17776000000001</v>
      </c>
      <c r="Y458" s="22">
        <f t="shared" si="133"/>
        <v>73.400000000000006</v>
      </c>
      <c r="Z458" s="22">
        <v>23</v>
      </c>
      <c r="AA458" s="22">
        <v>7</v>
      </c>
      <c r="AB458" s="1" t="s">
        <v>254</v>
      </c>
      <c r="AC458" s="22">
        <v>40</v>
      </c>
      <c r="AD458" s="42"/>
      <c r="AF458" s="30" t="s">
        <v>65</v>
      </c>
    </row>
    <row r="459" spans="1:32">
      <c r="A459" s="22" t="s">
        <v>62</v>
      </c>
      <c r="B459" s="22" t="s">
        <v>31</v>
      </c>
      <c r="C459" s="31">
        <v>40832</v>
      </c>
      <c r="D459" s="22">
        <v>2011</v>
      </c>
      <c r="E459" s="32">
        <v>0.3923611111111111</v>
      </c>
      <c r="F459" s="32">
        <v>0.40277777777777773</v>
      </c>
      <c r="G459" s="25">
        <f t="shared" ref="G459" si="144">F459-E459</f>
        <v>1.041666666666663E-2</v>
      </c>
      <c r="K459" s="22">
        <v>1</v>
      </c>
      <c r="L459" s="27" t="s">
        <v>74</v>
      </c>
      <c r="M459" s="27" t="s">
        <v>73</v>
      </c>
      <c r="O459" s="22">
        <f t="shared" si="131"/>
        <v>39.93</v>
      </c>
      <c r="P459" s="22">
        <v>12.1</v>
      </c>
      <c r="Q459" s="22">
        <f t="shared" si="132"/>
        <v>37.619999999999997</v>
      </c>
      <c r="R459" s="22">
        <v>11.4</v>
      </c>
      <c r="S459" s="22">
        <f t="shared" ref="S459" si="145">MAX(O459,Q459)</f>
        <v>39.93</v>
      </c>
      <c r="T459" s="22">
        <f t="shared" ref="T459" si="146">MAX(P459,R459)</f>
        <v>12.1</v>
      </c>
      <c r="U459" s="22">
        <f t="shared" ref="U459" si="147">AVERAGE(O459,Q459)</f>
        <v>38.774999999999999</v>
      </c>
      <c r="V459" s="22">
        <f t="shared" ref="V459" si="148">AVERAGE(R459,T459)</f>
        <v>11.75</v>
      </c>
      <c r="W459" s="22">
        <v>24.659300000000002</v>
      </c>
      <c r="X459" s="22">
        <v>112.17776000000001</v>
      </c>
      <c r="Y459" s="22">
        <f t="shared" si="133"/>
        <v>73.400000000000006</v>
      </c>
      <c r="Z459" s="22">
        <v>23</v>
      </c>
      <c r="AA459" s="22">
        <v>7</v>
      </c>
      <c r="AB459" s="35" t="s">
        <v>257</v>
      </c>
      <c r="AC459" s="22">
        <v>25</v>
      </c>
      <c r="AD459" s="42"/>
      <c r="AF459" s="30" t="s">
        <v>65</v>
      </c>
    </row>
    <row r="460" spans="1:32">
      <c r="A460" s="22" t="s">
        <v>62</v>
      </c>
      <c r="B460" s="22" t="s">
        <v>31</v>
      </c>
      <c r="C460" s="31">
        <v>40832</v>
      </c>
      <c r="D460" s="22">
        <v>2011</v>
      </c>
      <c r="E460" s="32">
        <v>0.3923611111111111</v>
      </c>
      <c r="F460" s="32">
        <v>0.40277777777777773</v>
      </c>
      <c r="G460" s="25">
        <f t="shared" ref="G460:G464" si="149">F460-E460</f>
        <v>1.041666666666663E-2</v>
      </c>
      <c r="K460" s="22">
        <v>1</v>
      </c>
      <c r="L460" s="27" t="s">
        <v>74</v>
      </c>
      <c r="M460" s="27" t="s">
        <v>73</v>
      </c>
      <c r="O460" s="22">
        <f t="shared" si="131"/>
        <v>39.93</v>
      </c>
      <c r="P460" s="22">
        <v>12.1</v>
      </c>
      <c r="Q460" s="22">
        <f t="shared" si="132"/>
        <v>37.619999999999997</v>
      </c>
      <c r="R460" s="22">
        <v>11.4</v>
      </c>
      <c r="S460" s="22">
        <f t="shared" ref="S460:S464" si="150">MAX(O460,Q460)</f>
        <v>39.93</v>
      </c>
      <c r="T460" s="22">
        <f t="shared" ref="T460:T464" si="151">MAX(P460,R460)</f>
        <v>12.1</v>
      </c>
      <c r="U460" s="22">
        <f t="shared" ref="U460:U464" si="152">AVERAGE(O460,Q460)</f>
        <v>38.774999999999999</v>
      </c>
      <c r="V460" s="22">
        <f t="shared" ref="V460:V464" si="153">AVERAGE(R460,T460)</f>
        <v>11.75</v>
      </c>
      <c r="W460" s="22">
        <v>24.659300000000002</v>
      </c>
      <c r="X460" s="22">
        <v>112.17776000000001</v>
      </c>
      <c r="Y460" s="22">
        <f t="shared" si="133"/>
        <v>73.400000000000006</v>
      </c>
      <c r="Z460" s="22">
        <v>23</v>
      </c>
      <c r="AA460" s="22">
        <v>7</v>
      </c>
      <c r="AB460" s="35" t="s">
        <v>257</v>
      </c>
      <c r="AC460" s="22">
        <v>25</v>
      </c>
      <c r="AD460" s="42"/>
      <c r="AF460" s="30" t="s">
        <v>65</v>
      </c>
    </row>
    <row r="461" spans="1:32">
      <c r="A461" s="22" t="s">
        <v>62</v>
      </c>
      <c r="B461" s="22" t="s">
        <v>31</v>
      </c>
      <c r="C461" s="31">
        <v>40832</v>
      </c>
      <c r="D461" s="22">
        <v>2011</v>
      </c>
      <c r="E461" s="32">
        <v>0.3923611111111111</v>
      </c>
      <c r="F461" s="32">
        <v>0.40277777777777773</v>
      </c>
      <c r="G461" s="25">
        <f t="shared" si="149"/>
        <v>1.041666666666663E-2</v>
      </c>
      <c r="K461" s="22">
        <v>1</v>
      </c>
      <c r="L461" s="27" t="s">
        <v>74</v>
      </c>
      <c r="M461" s="27" t="s">
        <v>73</v>
      </c>
      <c r="O461" s="22">
        <f t="shared" si="131"/>
        <v>39.93</v>
      </c>
      <c r="P461" s="22">
        <v>12.1</v>
      </c>
      <c r="Q461" s="22">
        <f t="shared" si="132"/>
        <v>37.619999999999997</v>
      </c>
      <c r="R461" s="22">
        <v>11.4</v>
      </c>
      <c r="S461" s="22">
        <f t="shared" si="150"/>
        <v>39.93</v>
      </c>
      <c r="T461" s="22">
        <f t="shared" si="151"/>
        <v>12.1</v>
      </c>
      <c r="U461" s="22">
        <f t="shared" si="152"/>
        <v>38.774999999999999</v>
      </c>
      <c r="V461" s="22">
        <f t="shared" si="153"/>
        <v>11.75</v>
      </c>
      <c r="W461" s="22">
        <v>24.659300000000002</v>
      </c>
      <c r="X461" s="22">
        <v>112.17776000000001</v>
      </c>
      <c r="Y461" s="22">
        <f t="shared" si="133"/>
        <v>73.400000000000006</v>
      </c>
      <c r="Z461" s="22">
        <v>23</v>
      </c>
      <c r="AA461" s="22">
        <v>7</v>
      </c>
      <c r="AB461" s="35" t="s">
        <v>257</v>
      </c>
      <c r="AC461" s="22">
        <v>25</v>
      </c>
      <c r="AD461" s="42"/>
      <c r="AF461" s="30" t="s">
        <v>65</v>
      </c>
    </row>
    <row r="462" spans="1:32">
      <c r="A462" s="22" t="s">
        <v>62</v>
      </c>
      <c r="B462" s="22" t="s">
        <v>31</v>
      </c>
      <c r="C462" s="31">
        <v>40832</v>
      </c>
      <c r="D462" s="22">
        <v>2011</v>
      </c>
      <c r="E462" s="32">
        <v>0.3923611111111111</v>
      </c>
      <c r="F462" s="32">
        <v>0.40277777777777773</v>
      </c>
      <c r="G462" s="25">
        <f t="shared" si="149"/>
        <v>1.041666666666663E-2</v>
      </c>
      <c r="K462" s="22">
        <v>1</v>
      </c>
      <c r="L462" s="27" t="s">
        <v>74</v>
      </c>
      <c r="M462" s="27" t="s">
        <v>73</v>
      </c>
      <c r="O462" s="22">
        <f t="shared" si="131"/>
        <v>39.93</v>
      </c>
      <c r="P462" s="22">
        <v>12.1</v>
      </c>
      <c r="Q462" s="22">
        <f t="shared" si="132"/>
        <v>37.619999999999997</v>
      </c>
      <c r="R462" s="22">
        <v>11.4</v>
      </c>
      <c r="S462" s="22">
        <f t="shared" si="150"/>
        <v>39.93</v>
      </c>
      <c r="T462" s="22">
        <f t="shared" si="151"/>
        <v>12.1</v>
      </c>
      <c r="U462" s="22">
        <f t="shared" si="152"/>
        <v>38.774999999999999</v>
      </c>
      <c r="V462" s="22">
        <f t="shared" si="153"/>
        <v>11.75</v>
      </c>
      <c r="W462" s="22">
        <v>24.659300000000002</v>
      </c>
      <c r="X462" s="22">
        <v>112.17776000000001</v>
      </c>
      <c r="Y462" s="22">
        <f t="shared" si="133"/>
        <v>73.400000000000006</v>
      </c>
      <c r="Z462" s="22">
        <v>23</v>
      </c>
      <c r="AA462" s="22">
        <v>7</v>
      </c>
      <c r="AB462" s="35" t="s">
        <v>257</v>
      </c>
      <c r="AC462" s="22">
        <v>25</v>
      </c>
      <c r="AD462" s="42"/>
      <c r="AF462" s="30" t="s">
        <v>65</v>
      </c>
    </row>
    <row r="463" spans="1:32">
      <c r="A463" s="22" t="s">
        <v>62</v>
      </c>
      <c r="B463" s="22" t="s">
        <v>31</v>
      </c>
      <c r="C463" s="31">
        <v>40832</v>
      </c>
      <c r="D463" s="22">
        <v>2011</v>
      </c>
      <c r="E463" s="32">
        <v>0.3923611111111111</v>
      </c>
      <c r="F463" s="32">
        <v>0.40277777777777773</v>
      </c>
      <c r="G463" s="25">
        <f t="shared" si="149"/>
        <v>1.041666666666663E-2</v>
      </c>
      <c r="K463" s="22">
        <v>1</v>
      </c>
      <c r="L463" s="27" t="s">
        <v>74</v>
      </c>
      <c r="M463" s="27" t="s">
        <v>73</v>
      </c>
      <c r="O463" s="22">
        <f t="shared" si="131"/>
        <v>39.93</v>
      </c>
      <c r="P463" s="22">
        <v>12.1</v>
      </c>
      <c r="Q463" s="22">
        <f t="shared" si="132"/>
        <v>37.619999999999997</v>
      </c>
      <c r="R463" s="22">
        <v>11.4</v>
      </c>
      <c r="S463" s="22">
        <f t="shared" si="150"/>
        <v>39.93</v>
      </c>
      <c r="T463" s="22">
        <f t="shared" si="151"/>
        <v>12.1</v>
      </c>
      <c r="U463" s="22">
        <f t="shared" si="152"/>
        <v>38.774999999999999</v>
      </c>
      <c r="V463" s="22">
        <f t="shared" si="153"/>
        <v>11.75</v>
      </c>
      <c r="W463" s="22">
        <v>24.659300000000002</v>
      </c>
      <c r="X463" s="22">
        <v>112.17776000000001</v>
      </c>
      <c r="Y463" s="22">
        <f t="shared" si="133"/>
        <v>73.400000000000006</v>
      </c>
      <c r="Z463" s="22">
        <v>23</v>
      </c>
      <c r="AA463" s="22">
        <v>7</v>
      </c>
      <c r="AB463" s="35" t="s">
        <v>257</v>
      </c>
      <c r="AC463" s="22">
        <v>25</v>
      </c>
      <c r="AD463" s="42"/>
      <c r="AF463" s="30" t="s">
        <v>65</v>
      </c>
    </row>
    <row r="464" spans="1:32">
      <c r="A464" s="22" t="s">
        <v>62</v>
      </c>
      <c r="B464" s="22" t="s">
        <v>31</v>
      </c>
      <c r="C464" s="31">
        <v>40832</v>
      </c>
      <c r="D464" s="22">
        <v>2011</v>
      </c>
      <c r="E464" s="32">
        <v>0.3923611111111111</v>
      </c>
      <c r="F464" s="32">
        <v>0.40277777777777773</v>
      </c>
      <c r="G464" s="25">
        <f t="shared" si="149"/>
        <v>1.041666666666663E-2</v>
      </c>
      <c r="K464" s="22">
        <v>1</v>
      </c>
      <c r="L464" s="27" t="s">
        <v>74</v>
      </c>
      <c r="M464" s="27" t="s">
        <v>73</v>
      </c>
      <c r="O464" s="22">
        <f t="shared" si="131"/>
        <v>39.93</v>
      </c>
      <c r="P464" s="22">
        <v>12.1</v>
      </c>
      <c r="Q464" s="22">
        <f t="shared" si="132"/>
        <v>37.619999999999997</v>
      </c>
      <c r="R464" s="22">
        <v>11.4</v>
      </c>
      <c r="S464" s="22">
        <f t="shared" si="150"/>
        <v>39.93</v>
      </c>
      <c r="T464" s="22">
        <f t="shared" si="151"/>
        <v>12.1</v>
      </c>
      <c r="U464" s="22">
        <f t="shared" si="152"/>
        <v>38.774999999999999</v>
      </c>
      <c r="V464" s="22">
        <f t="shared" si="153"/>
        <v>11.75</v>
      </c>
      <c r="W464" s="22">
        <v>24.659300000000002</v>
      </c>
      <c r="X464" s="22">
        <v>112.17776000000001</v>
      </c>
      <c r="Y464" s="22">
        <f t="shared" si="133"/>
        <v>73.400000000000006</v>
      </c>
      <c r="Z464" s="22">
        <v>23</v>
      </c>
      <c r="AA464" s="22">
        <v>7</v>
      </c>
      <c r="AB464" s="35" t="s">
        <v>257</v>
      </c>
      <c r="AC464" s="22">
        <v>25</v>
      </c>
      <c r="AD464" s="42"/>
      <c r="AF464" s="30" t="s">
        <v>65</v>
      </c>
    </row>
    <row r="465" spans="1:32">
      <c r="A465" s="22" t="s">
        <v>62</v>
      </c>
      <c r="B465" s="22" t="s">
        <v>31</v>
      </c>
      <c r="C465" s="31">
        <v>40832</v>
      </c>
      <c r="D465" s="22">
        <v>2011</v>
      </c>
      <c r="E465" s="32">
        <v>0.3923611111111111</v>
      </c>
      <c r="F465" s="32">
        <v>0.40277777777777773</v>
      </c>
      <c r="G465" s="25">
        <f t="shared" ref="G465:G473" si="154">F465-E465</f>
        <v>1.041666666666663E-2</v>
      </c>
      <c r="K465" s="22">
        <v>1</v>
      </c>
      <c r="L465" s="27" t="s">
        <v>74</v>
      </c>
      <c r="M465" s="27" t="s">
        <v>73</v>
      </c>
      <c r="O465" s="22">
        <f t="shared" si="131"/>
        <v>39.93</v>
      </c>
      <c r="P465" s="22">
        <v>12.1</v>
      </c>
      <c r="Q465" s="22">
        <f t="shared" si="132"/>
        <v>37.619999999999997</v>
      </c>
      <c r="R465" s="22">
        <v>11.4</v>
      </c>
      <c r="S465" s="22">
        <f t="shared" ref="S465:S473" si="155">MAX(O465,Q465)</f>
        <v>39.93</v>
      </c>
      <c r="T465" s="22">
        <f t="shared" ref="T465:T473" si="156">MAX(P465,R465)</f>
        <v>12.1</v>
      </c>
      <c r="U465" s="22">
        <f t="shared" ref="U465:U473" si="157">AVERAGE(O465,Q465)</f>
        <v>38.774999999999999</v>
      </c>
      <c r="V465" s="22">
        <f t="shared" ref="V465:V473" si="158">AVERAGE(R465,T465)</f>
        <v>11.75</v>
      </c>
      <c r="W465" s="22">
        <v>24.659300000000002</v>
      </c>
      <c r="X465" s="22">
        <v>112.17776000000001</v>
      </c>
      <c r="Y465" s="22">
        <f t="shared" si="133"/>
        <v>73.400000000000006</v>
      </c>
      <c r="Z465" s="22">
        <v>23</v>
      </c>
      <c r="AA465" s="22">
        <v>7</v>
      </c>
      <c r="AB465" s="35" t="s">
        <v>257</v>
      </c>
      <c r="AC465" s="22">
        <v>25</v>
      </c>
      <c r="AD465" s="42"/>
      <c r="AF465" s="30" t="s">
        <v>65</v>
      </c>
    </row>
    <row r="466" spans="1:32">
      <c r="A466" s="22" t="s">
        <v>62</v>
      </c>
      <c r="B466" s="22" t="s">
        <v>31</v>
      </c>
      <c r="C466" s="31">
        <v>40832</v>
      </c>
      <c r="D466" s="22">
        <v>2011</v>
      </c>
      <c r="E466" s="32">
        <v>0.3923611111111111</v>
      </c>
      <c r="F466" s="32">
        <v>0.40277777777777773</v>
      </c>
      <c r="G466" s="25">
        <f t="shared" si="154"/>
        <v>1.041666666666663E-2</v>
      </c>
      <c r="K466" s="22">
        <v>1</v>
      </c>
      <c r="L466" s="27" t="s">
        <v>74</v>
      </c>
      <c r="M466" s="27" t="s">
        <v>73</v>
      </c>
      <c r="O466" s="22">
        <f t="shared" si="131"/>
        <v>39.93</v>
      </c>
      <c r="P466" s="22">
        <v>12.1</v>
      </c>
      <c r="Q466" s="22">
        <f t="shared" si="132"/>
        <v>37.619999999999997</v>
      </c>
      <c r="R466" s="22">
        <v>11.4</v>
      </c>
      <c r="S466" s="22">
        <f t="shared" si="155"/>
        <v>39.93</v>
      </c>
      <c r="T466" s="22">
        <f t="shared" si="156"/>
        <v>12.1</v>
      </c>
      <c r="U466" s="22">
        <f t="shared" si="157"/>
        <v>38.774999999999999</v>
      </c>
      <c r="V466" s="22">
        <f t="shared" si="158"/>
        <v>11.75</v>
      </c>
      <c r="W466" s="22">
        <v>24.659300000000002</v>
      </c>
      <c r="X466" s="22">
        <v>112.17776000000001</v>
      </c>
      <c r="Y466" s="22">
        <f t="shared" si="133"/>
        <v>73.400000000000006</v>
      </c>
      <c r="Z466" s="22">
        <v>23</v>
      </c>
      <c r="AA466" s="22">
        <v>7</v>
      </c>
      <c r="AB466" s="35" t="s">
        <v>257</v>
      </c>
      <c r="AC466" s="22">
        <v>25</v>
      </c>
      <c r="AD466" s="42"/>
      <c r="AF466" s="30" t="s">
        <v>65</v>
      </c>
    </row>
    <row r="467" spans="1:32">
      <c r="A467" s="22" t="s">
        <v>62</v>
      </c>
      <c r="B467" s="22" t="s">
        <v>31</v>
      </c>
      <c r="C467" s="31">
        <v>40832</v>
      </c>
      <c r="D467" s="22">
        <v>2011</v>
      </c>
      <c r="E467" s="32">
        <v>0.3923611111111111</v>
      </c>
      <c r="F467" s="32">
        <v>0.40277777777777773</v>
      </c>
      <c r="G467" s="25">
        <f t="shared" si="154"/>
        <v>1.041666666666663E-2</v>
      </c>
      <c r="K467" s="22">
        <v>1</v>
      </c>
      <c r="L467" s="27" t="s">
        <v>74</v>
      </c>
      <c r="M467" s="27" t="s">
        <v>73</v>
      </c>
      <c r="O467" s="22">
        <f t="shared" si="131"/>
        <v>39.93</v>
      </c>
      <c r="P467" s="22">
        <v>12.1</v>
      </c>
      <c r="Q467" s="22">
        <f t="shared" si="132"/>
        <v>37.619999999999997</v>
      </c>
      <c r="R467" s="22">
        <v>11.4</v>
      </c>
      <c r="S467" s="22">
        <f t="shared" si="155"/>
        <v>39.93</v>
      </c>
      <c r="T467" s="22">
        <f t="shared" si="156"/>
        <v>12.1</v>
      </c>
      <c r="U467" s="22">
        <f t="shared" si="157"/>
        <v>38.774999999999999</v>
      </c>
      <c r="V467" s="22">
        <f t="shared" si="158"/>
        <v>11.75</v>
      </c>
      <c r="W467" s="22">
        <v>24.659300000000002</v>
      </c>
      <c r="X467" s="22">
        <v>112.17776000000001</v>
      </c>
      <c r="Y467" s="22">
        <f t="shared" si="133"/>
        <v>73.400000000000006</v>
      </c>
      <c r="Z467" s="22">
        <v>23</v>
      </c>
      <c r="AA467" s="22">
        <v>7</v>
      </c>
      <c r="AB467" s="35" t="s">
        <v>257</v>
      </c>
      <c r="AC467" s="22">
        <v>25</v>
      </c>
      <c r="AD467" s="42"/>
      <c r="AF467" s="30" t="s">
        <v>65</v>
      </c>
    </row>
    <row r="468" spans="1:32">
      <c r="A468" s="22" t="s">
        <v>62</v>
      </c>
      <c r="B468" s="22" t="s">
        <v>31</v>
      </c>
      <c r="C468" s="31">
        <v>40832</v>
      </c>
      <c r="D468" s="22">
        <v>2011</v>
      </c>
      <c r="E468" s="32">
        <v>0.3923611111111111</v>
      </c>
      <c r="F468" s="32">
        <v>0.40277777777777773</v>
      </c>
      <c r="G468" s="25">
        <f t="shared" si="154"/>
        <v>1.041666666666663E-2</v>
      </c>
      <c r="K468" s="22">
        <v>1</v>
      </c>
      <c r="L468" s="27" t="s">
        <v>74</v>
      </c>
      <c r="M468" s="27" t="s">
        <v>73</v>
      </c>
      <c r="O468" s="22">
        <f t="shared" si="131"/>
        <v>39.93</v>
      </c>
      <c r="P468" s="22">
        <v>12.1</v>
      </c>
      <c r="Q468" s="22">
        <f t="shared" si="132"/>
        <v>37.619999999999997</v>
      </c>
      <c r="R468" s="22">
        <v>11.4</v>
      </c>
      <c r="S468" s="22">
        <f t="shared" si="155"/>
        <v>39.93</v>
      </c>
      <c r="T468" s="22">
        <f t="shared" si="156"/>
        <v>12.1</v>
      </c>
      <c r="U468" s="22">
        <f t="shared" si="157"/>
        <v>38.774999999999999</v>
      </c>
      <c r="V468" s="22">
        <f t="shared" si="158"/>
        <v>11.75</v>
      </c>
      <c r="W468" s="22">
        <v>24.659300000000002</v>
      </c>
      <c r="X468" s="22">
        <v>112.17776000000001</v>
      </c>
      <c r="Y468" s="22">
        <f t="shared" si="133"/>
        <v>73.400000000000006</v>
      </c>
      <c r="Z468" s="22">
        <v>23</v>
      </c>
      <c r="AA468" s="22">
        <v>7</v>
      </c>
      <c r="AB468" s="35" t="s">
        <v>257</v>
      </c>
      <c r="AC468" s="22">
        <v>25</v>
      </c>
      <c r="AD468" s="42"/>
      <c r="AF468" s="30" t="s">
        <v>65</v>
      </c>
    </row>
    <row r="469" spans="1:32">
      <c r="A469" s="22" t="s">
        <v>62</v>
      </c>
      <c r="B469" s="22" t="s">
        <v>31</v>
      </c>
      <c r="C469" s="31">
        <v>40832</v>
      </c>
      <c r="D469" s="22">
        <v>2011</v>
      </c>
      <c r="E469" s="32">
        <v>0.3923611111111111</v>
      </c>
      <c r="F469" s="32">
        <v>0.40277777777777773</v>
      </c>
      <c r="G469" s="25">
        <f t="shared" si="154"/>
        <v>1.041666666666663E-2</v>
      </c>
      <c r="K469" s="22">
        <v>1</v>
      </c>
      <c r="L469" s="27" t="s">
        <v>74</v>
      </c>
      <c r="M469" s="27" t="s">
        <v>73</v>
      </c>
      <c r="O469" s="22">
        <f t="shared" si="131"/>
        <v>39.93</v>
      </c>
      <c r="P469" s="22">
        <v>12.1</v>
      </c>
      <c r="Q469" s="22">
        <f t="shared" si="132"/>
        <v>37.619999999999997</v>
      </c>
      <c r="R469" s="22">
        <v>11.4</v>
      </c>
      <c r="S469" s="22">
        <f t="shared" si="155"/>
        <v>39.93</v>
      </c>
      <c r="T469" s="22">
        <f t="shared" si="156"/>
        <v>12.1</v>
      </c>
      <c r="U469" s="22">
        <f t="shared" si="157"/>
        <v>38.774999999999999</v>
      </c>
      <c r="V469" s="22">
        <f t="shared" si="158"/>
        <v>11.75</v>
      </c>
      <c r="W469" s="22">
        <v>24.659300000000002</v>
      </c>
      <c r="X469" s="22">
        <v>112.17776000000001</v>
      </c>
      <c r="Y469" s="22">
        <f t="shared" si="133"/>
        <v>73.400000000000006</v>
      </c>
      <c r="Z469" s="22">
        <v>23</v>
      </c>
      <c r="AA469" s="22">
        <v>7</v>
      </c>
      <c r="AB469" s="35" t="s">
        <v>257</v>
      </c>
      <c r="AC469" s="22">
        <v>30</v>
      </c>
      <c r="AD469" s="42"/>
      <c r="AF469" s="30" t="s">
        <v>65</v>
      </c>
    </row>
    <row r="470" spans="1:32">
      <c r="A470" s="22" t="s">
        <v>62</v>
      </c>
      <c r="B470" s="22" t="s">
        <v>31</v>
      </c>
      <c r="C470" s="31">
        <v>40832</v>
      </c>
      <c r="D470" s="22">
        <v>2011</v>
      </c>
      <c r="E470" s="32">
        <v>0.3923611111111111</v>
      </c>
      <c r="F470" s="32">
        <v>0.40277777777777773</v>
      </c>
      <c r="G470" s="25">
        <f t="shared" si="154"/>
        <v>1.041666666666663E-2</v>
      </c>
      <c r="K470" s="22">
        <v>1</v>
      </c>
      <c r="L470" s="27" t="s">
        <v>74</v>
      </c>
      <c r="M470" s="27" t="s">
        <v>73</v>
      </c>
      <c r="O470" s="22">
        <f t="shared" si="131"/>
        <v>39.93</v>
      </c>
      <c r="P470" s="22">
        <v>12.1</v>
      </c>
      <c r="Q470" s="22">
        <f t="shared" si="132"/>
        <v>37.619999999999997</v>
      </c>
      <c r="R470" s="22">
        <v>11.4</v>
      </c>
      <c r="S470" s="22">
        <f t="shared" si="155"/>
        <v>39.93</v>
      </c>
      <c r="T470" s="22">
        <f t="shared" si="156"/>
        <v>12.1</v>
      </c>
      <c r="U470" s="22">
        <f t="shared" si="157"/>
        <v>38.774999999999999</v>
      </c>
      <c r="V470" s="22">
        <f t="shared" si="158"/>
        <v>11.75</v>
      </c>
      <c r="W470" s="22">
        <v>24.659300000000002</v>
      </c>
      <c r="X470" s="22">
        <v>112.17776000000001</v>
      </c>
      <c r="Y470" s="22">
        <f t="shared" si="133"/>
        <v>73.400000000000006</v>
      </c>
      <c r="Z470" s="22">
        <v>23</v>
      </c>
      <c r="AA470" s="22">
        <v>7</v>
      </c>
      <c r="AB470" s="35" t="s">
        <v>257</v>
      </c>
      <c r="AC470" s="22">
        <v>30</v>
      </c>
      <c r="AD470" s="42"/>
      <c r="AF470" s="30" t="s">
        <v>65</v>
      </c>
    </row>
    <row r="471" spans="1:32">
      <c r="A471" s="22" t="s">
        <v>62</v>
      </c>
      <c r="B471" s="22" t="s">
        <v>31</v>
      </c>
      <c r="C471" s="31">
        <v>40832</v>
      </c>
      <c r="D471" s="22">
        <v>2011</v>
      </c>
      <c r="E471" s="32">
        <v>0.3923611111111111</v>
      </c>
      <c r="F471" s="32">
        <v>0.40277777777777773</v>
      </c>
      <c r="G471" s="25">
        <f t="shared" si="154"/>
        <v>1.041666666666663E-2</v>
      </c>
      <c r="K471" s="22">
        <v>1</v>
      </c>
      <c r="L471" s="27" t="s">
        <v>74</v>
      </c>
      <c r="M471" s="27" t="s">
        <v>73</v>
      </c>
      <c r="O471" s="22">
        <f t="shared" si="131"/>
        <v>39.93</v>
      </c>
      <c r="P471" s="22">
        <v>12.1</v>
      </c>
      <c r="Q471" s="22">
        <f t="shared" si="132"/>
        <v>37.619999999999997</v>
      </c>
      <c r="R471" s="22">
        <v>11.4</v>
      </c>
      <c r="S471" s="22">
        <f t="shared" si="155"/>
        <v>39.93</v>
      </c>
      <c r="T471" s="22">
        <f t="shared" si="156"/>
        <v>12.1</v>
      </c>
      <c r="U471" s="22">
        <f t="shared" si="157"/>
        <v>38.774999999999999</v>
      </c>
      <c r="V471" s="22">
        <f t="shared" si="158"/>
        <v>11.75</v>
      </c>
      <c r="W471" s="22">
        <v>24.659300000000002</v>
      </c>
      <c r="X471" s="22">
        <v>112.17776000000001</v>
      </c>
      <c r="Y471" s="22">
        <f t="shared" si="133"/>
        <v>73.400000000000006</v>
      </c>
      <c r="Z471" s="22">
        <v>23</v>
      </c>
      <c r="AA471" s="22">
        <v>7</v>
      </c>
      <c r="AB471" s="35" t="s">
        <v>257</v>
      </c>
      <c r="AC471" s="22">
        <v>30</v>
      </c>
      <c r="AD471" s="42"/>
      <c r="AF471" s="30" t="s">
        <v>65</v>
      </c>
    </row>
    <row r="472" spans="1:32">
      <c r="A472" s="22" t="s">
        <v>62</v>
      </c>
      <c r="B472" s="22" t="s">
        <v>31</v>
      </c>
      <c r="C472" s="31">
        <v>40832</v>
      </c>
      <c r="D472" s="22">
        <v>2011</v>
      </c>
      <c r="E472" s="32">
        <v>0.3923611111111111</v>
      </c>
      <c r="F472" s="32">
        <v>0.40277777777777773</v>
      </c>
      <c r="G472" s="25">
        <f t="shared" si="154"/>
        <v>1.041666666666663E-2</v>
      </c>
      <c r="K472" s="22">
        <v>1</v>
      </c>
      <c r="L472" s="27" t="s">
        <v>74</v>
      </c>
      <c r="M472" s="27" t="s">
        <v>73</v>
      </c>
      <c r="O472" s="22">
        <f t="shared" si="131"/>
        <v>39.93</v>
      </c>
      <c r="P472" s="22">
        <v>12.1</v>
      </c>
      <c r="Q472" s="22">
        <f t="shared" si="132"/>
        <v>37.619999999999997</v>
      </c>
      <c r="R472" s="22">
        <v>11.4</v>
      </c>
      <c r="S472" s="22">
        <f t="shared" si="155"/>
        <v>39.93</v>
      </c>
      <c r="T472" s="22">
        <f t="shared" si="156"/>
        <v>12.1</v>
      </c>
      <c r="U472" s="22">
        <f t="shared" si="157"/>
        <v>38.774999999999999</v>
      </c>
      <c r="V472" s="22">
        <f t="shared" si="158"/>
        <v>11.75</v>
      </c>
      <c r="W472" s="22">
        <v>24.659300000000002</v>
      </c>
      <c r="X472" s="22">
        <v>112.17776000000001</v>
      </c>
      <c r="Y472" s="22">
        <f t="shared" si="133"/>
        <v>73.400000000000006</v>
      </c>
      <c r="Z472" s="22">
        <v>23</v>
      </c>
      <c r="AA472" s="22">
        <v>7</v>
      </c>
      <c r="AB472" s="35" t="s">
        <v>257</v>
      </c>
      <c r="AC472" s="22">
        <v>30</v>
      </c>
      <c r="AD472" s="42"/>
      <c r="AF472" s="30" t="s">
        <v>65</v>
      </c>
    </row>
    <row r="473" spans="1:32">
      <c r="A473" s="22" t="s">
        <v>62</v>
      </c>
      <c r="B473" s="22" t="s">
        <v>31</v>
      </c>
      <c r="C473" s="31">
        <v>40832</v>
      </c>
      <c r="D473" s="22">
        <v>2011</v>
      </c>
      <c r="E473" s="32">
        <v>0.3923611111111111</v>
      </c>
      <c r="F473" s="32">
        <v>0.40277777777777773</v>
      </c>
      <c r="G473" s="25">
        <f t="shared" si="154"/>
        <v>1.041666666666663E-2</v>
      </c>
      <c r="K473" s="22">
        <v>1</v>
      </c>
      <c r="L473" s="27" t="s">
        <v>74</v>
      </c>
      <c r="M473" s="27" t="s">
        <v>73</v>
      </c>
      <c r="O473" s="22">
        <f t="shared" si="131"/>
        <v>39.93</v>
      </c>
      <c r="P473" s="22">
        <v>12.1</v>
      </c>
      <c r="Q473" s="22">
        <f t="shared" si="132"/>
        <v>37.619999999999997</v>
      </c>
      <c r="R473" s="22">
        <v>11.4</v>
      </c>
      <c r="S473" s="22">
        <f t="shared" si="155"/>
        <v>39.93</v>
      </c>
      <c r="T473" s="22">
        <f t="shared" si="156"/>
        <v>12.1</v>
      </c>
      <c r="U473" s="22">
        <f t="shared" si="157"/>
        <v>38.774999999999999</v>
      </c>
      <c r="V473" s="22">
        <f t="shared" si="158"/>
        <v>11.75</v>
      </c>
      <c r="W473" s="22">
        <v>24.659300000000002</v>
      </c>
      <c r="X473" s="22">
        <v>112.17776000000001</v>
      </c>
      <c r="Y473" s="22">
        <f t="shared" si="133"/>
        <v>73.400000000000006</v>
      </c>
      <c r="Z473" s="22">
        <v>23</v>
      </c>
      <c r="AA473" s="22">
        <v>7</v>
      </c>
      <c r="AB473" s="35" t="s">
        <v>257</v>
      </c>
      <c r="AC473" s="22">
        <v>30</v>
      </c>
      <c r="AD473" s="42"/>
      <c r="AF473" s="30" t="s">
        <v>65</v>
      </c>
    </row>
    <row r="474" spans="1:32">
      <c r="A474" s="22" t="s">
        <v>62</v>
      </c>
      <c r="B474" s="22" t="s">
        <v>31</v>
      </c>
      <c r="C474" s="31">
        <v>40832</v>
      </c>
      <c r="D474" s="22">
        <v>2011</v>
      </c>
      <c r="E474" s="32">
        <v>0.3923611111111111</v>
      </c>
      <c r="F474" s="32">
        <v>0.40277777777777773</v>
      </c>
      <c r="G474" s="25">
        <f t="shared" ref="G474:G478" si="159">F474-E474</f>
        <v>1.041666666666663E-2</v>
      </c>
      <c r="K474" s="22">
        <v>1</v>
      </c>
      <c r="L474" s="27" t="s">
        <v>74</v>
      </c>
      <c r="M474" s="27" t="s">
        <v>73</v>
      </c>
      <c r="O474" s="22">
        <f t="shared" si="131"/>
        <v>39.93</v>
      </c>
      <c r="P474" s="22">
        <v>12.1</v>
      </c>
      <c r="Q474" s="22">
        <f t="shared" si="132"/>
        <v>37.619999999999997</v>
      </c>
      <c r="R474" s="22">
        <v>11.4</v>
      </c>
      <c r="S474" s="22">
        <f t="shared" ref="S474:S478" si="160">MAX(O474,Q474)</f>
        <v>39.93</v>
      </c>
      <c r="T474" s="22">
        <f t="shared" ref="T474:T478" si="161">MAX(P474,R474)</f>
        <v>12.1</v>
      </c>
      <c r="U474" s="22">
        <f t="shared" ref="U474:U478" si="162">AVERAGE(O474,Q474)</f>
        <v>38.774999999999999</v>
      </c>
      <c r="V474" s="22">
        <f t="shared" ref="V474:V478" si="163">AVERAGE(R474,T474)</f>
        <v>11.75</v>
      </c>
      <c r="W474" s="22">
        <v>24.659300000000002</v>
      </c>
      <c r="X474" s="22">
        <v>112.17776000000001</v>
      </c>
      <c r="Y474" s="22">
        <f t="shared" si="133"/>
        <v>73.400000000000006</v>
      </c>
      <c r="Z474" s="22">
        <v>23</v>
      </c>
      <c r="AA474" s="22">
        <v>7</v>
      </c>
      <c r="AB474" s="35" t="s">
        <v>257</v>
      </c>
      <c r="AC474" s="22">
        <v>30</v>
      </c>
      <c r="AD474" s="42"/>
      <c r="AF474" s="30" t="s">
        <v>65</v>
      </c>
    </row>
    <row r="475" spans="1:32">
      <c r="A475" s="22" t="s">
        <v>62</v>
      </c>
      <c r="B475" s="22" t="s">
        <v>31</v>
      </c>
      <c r="C475" s="31">
        <v>40832</v>
      </c>
      <c r="D475" s="22">
        <v>2011</v>
      </c>
      <c r="E475" s="32">
        <v>0.3923611111111111</v>
      </c>
      <c r="F475" s="32">
        <v>0.40277777777777773</v>
      </c>
      <c r="G475" s="25">
        <f t="shared" si="159"/>
        <v>1.041666666666663E-2</v>
      </c>
      <c r="K475" s="22">
        <v>1</v>
      </c>
      <c r="L475" s="27" t="s">
        <v>74</v>
      </c>
      <c r="M475" s="27" t="s">
        <v>73</v>
      </c>
      <c r="O475" s="22">
        <f t="shared" si="131"/>
        <v>39.93</v>
      </c>
      <c r="P475" s="22">
        <v>12.1</v>
      </c>
      <c r="Q475" s="22">
        <f t="shared" si="132"/>
        <v>37.619999999999997</v>
      </c>
      <c r="R475" s="22">
        <v>11.4</v>
      </c>
      <c r="S475" s="22">
        <f t="shared" si="160"/>
        <v>39.93</v>
      </c>
      <c r="T475" s="22">
        <f t="shared" si="161"/>
        <v>12.1</v>
      </c>
      <c r="U475" s="22">
        <f t="shared" si="162"/>
        <v>38.774999999999999</v>
      </c>
      <c r="V475" s="22">
        <f t="shared" si="163"/>
        <v>11.75</v>
      </c>
      <c r="W475" s="22">
        <v>24.659300000000002</v>
      </c>
      <c r="X475" s="22">
        <v>112.17776000000001</v>
      </c>
      <c r="Y475" s="22">
        <f t="shared" si="133"/>
        <v>73.400000000000006</v>
      </c>
      <c r="Z475" s="22">
        <v>23</v>
      </c>
      <c r="AA475" s="22">
        <v>7</v>
      </c>
      <c r="AB475" s="35" t="s">
        <v>257</v>
      </c>
      <c r="AC475" s="22">
        <v>30</v>
      </c>
      <c r="AD475" s="42"/>
      <c r="AF475" s="30" t="s">
        <v>65</v>
      </c>
    </row>
    <row r="476" spans="1:32">
      <c r="A476" s="22" t="s">
        <v>62</v>
      </c>
      <c r="B476" s="22" t="s">
        <v>31</v>
      </c>
      <c r="C476" s="31">
        <v>40832</v>
      </c>
      <c r="D476" s="22">
        <v>2011</v>
      </c>
      <c r="E476" s="32">
        <v>0.3923611111111111</v>
      </c>
      <c r="F476" s="32">
        <v>0.40277777777777773</v>
      </c>
      <c r="G476" s="25">
        <f t="shared" si="159"/>
        <v>1.041666666666663E-2</v>
      </c>
      <c r="K476" s="22">
        <v>1</v>
      </c>
      <c r="L476" s="27" t="s">
        <v>74</v>
      </c>
      <c r="M476" s="27" t="s">
        <v>73</v>
      </c>
      <c r="O476" s="22">
        <f t="shared" si="131"/>
        <v>39.93</v>
      </c>
      <c r="P476" s="22">
        <v>12.1</v>
      </c>
      <c r="Q476" s="22">
        <f t="shared" si="132"/>
        <v>37.619999999999997</v>
      </c>
      <c r="R476" s="22">
        <v>11.4</v>
      </c>
      <c r="S476" s="22">
        <f t="shared" si="160"/>
        <v>39.93</v>
      </c>
      <c r="T476" s="22">
        <f t="shared" si="161"/>
        <v>12.1</v>
      </c>
      <c r="U476" s="22">
        <f t="shared" si="162"/>
        <v>38.774999999999999</v>
      </c>
      <c r="V476" s="22">
        <f t="shared" si="163"/>
        <v>11.75</v>
      </c>
      <c r="W476" s="22">
        <v>24.659300000000002</v>
      </c>
      <c r="X476" s="22">
        <v>112.17776000000001</v>
      </c>
      <c r="Y476" s="22">
        <f t="shared" si="133"/>
        <v>73.400000000000006</v>
      </c>
      <c r="Z476" s="22">
        <v>23</v>
      </c>
      <c r="AA476" s="22">
        <v>7</v>
      </c>
      <c r="AB476" s="35" t="s">
        <v>257</v>
      </c>
      <c r="AC476" s="22">
        <v>30</v>
      </c>
      <c r="AD476" s="42"/>
      <c r="AF476" s="30" t="s">
        <v>65</v>
      </c>
    </row>
    <row r="477" spans="1:32">
      <c r="A477" s="22" t="s">
        <v>62</v>
      </c>
      <c r="B477" s="22" t="s">
        <v>31</v>
      </c>
      <c r="C477" s="31">
        <v>40832</v>
      </c>
      <c r="D477" s="22">
        <v>2011</v>
      </c>
      <c r="E477" s="32">
        <v>0.3923611111111111</v>
      </c>
      <c r="F477" s="32">
        <v>0.40277777777777773</v>
      </c>
      <c r="G477" s="25">
        <f t="shared" si="159"/>
        <v>1.041666666666663E-2</v>
      </c>
      <c r="K477" s="22">
        <v>1</v>
      </c>
      <c r="L477" s="27" t="s">
        <v>74</v>
      </c>
      <c r="M477" s="27" t="s">
        <v>73</v>
      </c>
      <c r="O477" s="22">
        <f t="shared" si="131"/>
        <v>39.93</v>
      </c>
      <c r="P477" s="22">
        <v>12.1</v>
      </c>
      <c r="Q477" s="22">
        <f t="shared" si="132"/>
        <v>37.619999999999997</v>
      </c>
      <c r="R477" s="22">
        <v>11.4</v>
      </c>
      <c r="S477" s="22">
        <f t="shared" si="160"/>
        <v>39.93</v>
      </c>
      <c r="T477" s="22">
        <f t="shared" si="161"/>
        <v>12.1</v>
      </c>
      <c r="U477" s="22">
        <f t="shared" si="162"/>
        <v>38.774999999999999</v>
      </c>
      <c r="V477" s="22">
        <f t="shared" si="163"/>
        <v>11.75</v>
      </c>
      <c r="W477" s="22">
        <v>24.659300000000002</v>
      </c>
      <c r="X477" s="22">
        <v>112.17776000000001</v>
      </c>
      <c r="Y477" s="22">
        <f t="shared" si="133"/>
        <v>73.400000000000006</v>
      </c>
      <c r="Z477" s="22">
        <v>23</v>
      </c>
      <c r="AA477" s="22">
        <v>7</v>
      </c>
      <c r="AB477" s="35" t="s">
        <v>257</v>
      </c>
      <c r="AC477" s="22">
        <v>30</v>
      </c>
      <c r="AD477" s="42"/>
      <c r="AF477" s="30" t="s">
        <v>65</v>
      </c>
    </row>
    <row r="478" spans="1:32">
      <c r="A478" s="22" t="s">
        <v>62</v>
      </c>
      <c r="B478" s="22" t="s">
        <v>31</v>
      </c>
      <c r="C478" s="31">
        <v>40832</v>
      </c>
      <c r="D478" s="22">
        <v>2011</v>
      </c>
      <c r="E478" s="32">
        <v>0.3923611111111111</v>
      </c>
      <c r="F478" s="32">
        <v>0.40277777777777773</v>
      </c>
      <c r="G478" s="25">
        <f t="shared" si="159"/>
        <v>1.041666666666663E-2</v>
      </c>
      <c r="K478" s="22">
        <v>1</v>
      </c>
      <c r="L478" s="27" t="s">
        <v>74</v>
      </c>
      <c r="M478" s="27" t="s">
        <v>73</v>
      </c>
      <c r="O478" s="22">
        <f t="shared" si="131"/>
        <v>39.93</v>
      </c>
      <c r="P478" s="22">
        <v>12.1</v>
      </c>
      <c r="Q478" s="22">
        <f t="shared" si="132"/>
        <v>37.619999999999997</v>
      </c>
      <c r="R478" s="22">
        <v>11.4</v>
      </c>
      <c r="S478" s="22">
        <f t="shared" si="160"/>
        <v>39.93</v>
      </c>
      <c r="T478" s="22">
        <f t="shared" si="161"/>
        <v>12.1</v>
      </c>
      <c r="U478" s="22">
        <f t="shared" si="162"/>
        <v>38.774999999999999</v>
      </c>
      <c r="V478" s="22">
        <f t="shared" si="163"/>
        <v>11.75</v>
      </c>
      <c r="W478" s="22">
        <v>24.659300000000002</v>
      </c>
      <c r="X478" s="22">
        <v>112.17776000000001</v>
      </c>
      <c r="Y478" s="22">
        <f t="shared" si="133"/>
        <v>73.400000000000006</v>
      </c>
      <c r="Z478" s="22">
        <v>23</v>
      </c>
      <c r="AA478" s="22">
        <v>7</v>
      </c>
      <c r="AB478" s="35" t="s">
        <v>257</v>
      </c>
      <c r="AC478" s="22">
        <v>30</v>
      </c>
      <c r="AD478" s="42"/>
      <c r="AF478" s="30" t="s">
        <v>65</v>
      </c>
    </row>
    <row r="479" spans="1:32">
      <c r="A479" s="22" t="s">
        <v>62</v>
      </c>
      <c r="B479" s="22" t="s">
        <v>31</v>
      </c>
      <c r="C479" s="31">
        <v>40832</v>
      </c>
      <c r="D479" s="22">
        <v>2011</v>
      </c>
      <c r="E479" s="32">
        <v>0.3923611111111111</v>
      </c>
      <c r="F479" s="32">
        <v>0.40277777777777773</v>
      </c>
      <c r="G479" s="25">
        <f t="shared" ref="G479" si="164">F479-E479</f>
        <v>1.041666666666663E-2</v>
      </c>
      <c r="K479" s="22">
        <v>1</v>
      </c>
      <c r="L479" s="27" t="s">
        <v>74</v>
      </c>
      <c r="M479" s="27" t="s">
        <v>73</v>
      </c>
      <c r="O479" s="22">
        <f t="shared" si="131"/>
        <v>39.93</v>
      </c>
      <c r="P479" s="22">
        <v>12.1</v>
      </c>
      <c r="Q479" s="22">
        <f t="shared" si="132"/>
        <v>37.619999999999997</v>
      </c>
      <c r="R479" s="22">
        <v>11.4</v>
      </c>
      <c r="S479" s="22">
        <f t="shared" ref="S479" si="165">MAX(O479,Q479)</f>
        <v>39.93</v>
      </c>
      <c r="T479" s="22">
        <f t="shared" ref="T479" si="166">MAX(P479,R479)</f>
        <v>12.1</v>
      </c>
      <c r="U479" s="22">
        <f t="shared" ref="U479" si="167">AVERAGE(O479,Q479)</f>
        <v>38.774999999999999</v>
      </c>
      <c r="V479" s="22">
        <f t="shared" ref="V479" si="168">AVERAGE(R479,T479)</f>
        <v>11.75</v>
      </c>
      <c r="W479" s="22">
        <v>24.659300000000002</v>
      </c>
      <c r="X479" s="22">
        <v>112.17776000000001</v>
      </c>
      <c r="Y479" s="22">
        <f t="shared" si="133"/>
        <v>73.400000000000006</v>
      </c>
      <c r="Z479" s="22">
        <v>23</v>
      </c>
      <c r="AA479" s="22">
        <v>7</v>
      </c>
      <c r="AB479" s="35" t="s">
        <v>258</v>
      </c>
      <c r="AC479" s="22">
        <v>30</v>
      </c>
      <c r="AD479" s="42"/>
      <c r="AF479" s="30" t="s">
        <v>65</v>
      </c>
    </row>
    <row r="480" spans="1:32">
      <c r="A480" s="22" t="s">
        <v>62</v>
      </c>
      <c r="B480" s="22" t="s">
        <v>31</v>
      </c>
      <c r="C480" s="31">
        <v>40832</v>
      </c>
      <c r="D480" s="22">
        <v>2011</v>
      </c>
      <c r="E480" s="32">
        <v>0.3923611111111111</v>
      </c>
      <c r="F480" s="32">
        <v>0.40277777777777773</v>
      </c>
      <c r="G480" s="25">
        <f t="shared" ref="G480:G481" si="169">F480-E480</f>
        <v>1.041666666666663E-2</v>
      </c>
      <c r="K480" s="22">
        <v>1</v>
      </c>
      <c r="L480" s="27" t="s">
        <v>74</v>
      </c>
      <c r="M480" s="27" t="s">
        <v>73</v>
      </c>
      <c r="O480" s="22">
        <f t="shared" si="131"/>
        <v>39.93</v>
      </c>
      <c r="P480" s="22">
        <v>12.1</v>
      </c>
      <c r="Q480" s="22">
        <f t="shared" si="132"/>
        <v>37.619999999999997</v>
      </c>
      <c r="R480" s="22">
        <v>11.4</v>
      </c>
      <c r="S480" s="22">
        <f t="shared" ref="S480:S481" si="170">MAX(O480,Q480)</f>
        <v>39.93</v>
      </c>
      <c r="T480" s="22">
        <f t="shared" ref="T480:T481" si="171">MAX(P480,R480)</f>
        <v>12.1</v>
      </c>
      <c r="U480" s="22">
        <f t="shared" ref="U480:U481" si="172">AVERAGE(O480,Q480)</f>
        <v>38.774999999999999</v>
      </c>
      <c r="V480" s="22">
        <f t="shared" ref="V480:V481" si="173">AVERAGE(R480,T480)</f>
        <v>11.75</v>
      </c>
      <c r="W480" s="22">
        <v>24.659300000000002</v>
      </c>
      <c r="X480" s="22">
        <v>112.17776000000001</v>
      </c>
      <c r="Y480" s="22">
        <f t="shared" si="133"/>
        <v>73.400000000000006</v>
      </c>
      <c r="Z480" s="22">
        <v>23</v>
      </c>
      <c r="AA480" s="22">
        <v>7</v>
      </c>
      <c r="AB480" s="35" t="s">
        <v>258</v>
      </c>
      <c r="AC480" s="22">
        <v>30</v>
      </c>
      <c r="AD480" s="42"/>
      <c r="AF480" s="30" t="s">
        <v>65</v>
      </c>
    </row>
    <row r="481" spans="1:32">
      <c r="A481" s="22" t="s">
        <v>62</v>
      </c>
      <c r="B481" s="22" t="s">
        <v>31</v>
      </c>
      <c r="C481" s="31">
        <v>40832</v>
      </c>
      <c r="D481" s="22">
        <v>2011</v>
      </c>
      <c r="E481" s="32">
        <v>0.3923611111111111</v>
      </c>
      <c r="F481" s="32">
        <v>0.40277777777777773</v>
      </c>
      <c r="G481" s="25">
        <f t="shared" si="169"/>
        <v>1.041666666666663E-2</v>
      </c>
      <c r="K481" s="22">
        <v>1</v>
      </c>
      <c r="L481" s="27" t="s">
        <v>74</v>
      </c>
      <c r="M481" s="27" t="s">
        <v>73</v>
      </c>
      <c r="O481" s="22">
        <f t="shared" si="131"/>
        <v>39.93</v>
      </c>
      <c r="P481" s="22">
        <v>12.1</v>
      </c>
      <c r="Q481" s="22">
        <f t="shared" si="132"/>
        <v>37.619999999999997</v>
      </c>
      <c r="R481" s="22">
        <v>11.4</v>
      </c>
      <c r="S481" s="22">
        <f t="shared" si="170"/>
        <v>39.93</v>
      </c>
      <c r="T481" s="22">
        <f t="shared" si="171"/>
        <v>12.1</v>
      </c>
      <c r="U481" s="22">
        <f t="shared" si="172"/>
        <v>38.774999999999999</v>
      </c>
      <c r="V481" s="22">
        <f t="shared" si="173"/>
        <v>11.75</v>
      </c>
      <c r="W481" s="22">
        <v>24.659300000000002</v>
      </c>
      <c r="X481" s="22">
        <v>112.17776000000001</v>
      </c>
      <c r="Y481" s="22">
        <f t="shared" si="133"/>
        <v>73.400000000000006</v>
      </c>
      <c r="Z481" s="22">
        <v>23</v>
      </c>
      <c r="AA481" s="22">
        <v>7</v>
      </c>
      <c r="AB481" s="35" t="s">
        <v>258</v>
      </c>
      <c r="AC481" s="22">
        <v>25</v>
      </c>
      <c r="AD481" s="42"/>
      <c r="AF481" s="30" t="s">
        <v>65</v>
      </c>
    </row>
    <row r="482" spans="1:32">
      <c r="A482" s="22" t="s">
        <v>62</v>
      </c>
      <c r="B482" s="22" t="s">
        <v>31</v>
      </c>
      <c r="C482" s="31">
        <v>40832</v>
      </c>
      <c r="D482" s="22">
        <v>2011</v>
      </c>
      <c r="E482" s="32">
        <v>0.3923611111111111</v>
      </c>
      <c r="F482" s="32">
        <v>0.40277777777777773</v>
      </c>
      <c r="G482" s="25">
        <f t="shared" ref="G482:G484" si="174">F482-E482</f>
        <v>1.041666666666663E-2</v>
      </c>
      <c r="K482" s="22">
        <v>1</v>
      </c>
      <c r="L482" s="27" t="s">
        <v>74</v>
      </c>
      <c r="M482" s="27" t="s">
        <v>73</v>
      </c>
      <c r="O482" s="22">
        <f t="shared" si="131"/>
        <v>39.93</v>
      </c>
      <c r="P482" s="22">
        <v>12.1</v>
      </c>
      <c r="Q482" s="22">
        <f t="shared" si="132"/>
        <v>37.619999999999997</v>
      </c>
      <c r="R482" s="22">
        <v>11.4</v>
      </c>
      <c r="S482" s="22">
        <f t="shared" ref="S482:S484" si="175">MAX(O482,Q482)</f>
        <v>39.93</v>
      </c>
      <c r="T482" s="22">
        <f t="shared" ref="T482:T484" si="176">MAX(P482,R482)</f>
        <v>12.1</v>
      </c>
      <c r="U482" s="22">
        <f t="shared" ref="U482:U484" si="177">AVERAGE(O482,Q482)</f>
        <v>38.774999999999999</v>
      </c>
      <c r="V482" s="22">
        <f t="shared" ref="V482:V484" si="178">AVERAGE(R482,T482)</f>
        <v>11.75</v>
      </c>
      <c r="W482" s="22">
        <v>24.659300000000002</v>
      </c>
      <c r="X482" s="22">
        <v>112.17776000000001</v>
      </c>
      <c r="Y482" s="22">
        <f t="shared" si="133"/>
        <v>73.400000000000006</v>
      </c>
      <c r="Z482" s="22">
        <v>23</v>
      </c>
      <c r="AA482" s="22">
        <v>7</v>
      </c>
      <c r="AB482" s="35" t="s">
        <v>258</v>
      </c>
      <c r="AC482" s="22">
        <v>25</v>
      </c>
      <c r="AD482" s="42"/>
      <c r="AF482" s="30" t="s">
        <v>65</v>
      </c>
    </row>
    <row r="483" spans="1:32">
      <c r="A483" s="22" t="s">
        <v>62</v>
      </c>
      <c r="B483" s="22" t="s">
        <v>31</v>
      </c>
      <c r="C483" s="31">
        <v>40832</v>
      </c>
      <c r="D483" s="22">
        <v>2011</v>
      </c>
      <c r="E483" s="32">
        <v>0.3923611111111111</v>
      </c>
      <c r="F483" s="32">
        <v>0.40277777777777773</v>
      </c>
      <c r="G483" s="25">
        <f t="shared" si="174"/>
        <v>1.041666666666663E-2</v>
      </c>
      <c r="K483" s="22">
        <v>1</v>
      </c>
      <c r="L483" s="27" t="s">
        <v>74</v>
      </c>
      <c r="M483" s="27" t="s">
        <v>73</v>
      </c>
      <c r="O483" s="22">
        <f t="shared" si="131"/>
        <v>39.93</v>
      </c>
      <c r="P483" s="22">
        <v>12.1</v>
      </c>
      <c r="Q483" s="22">
        <f t="shared" si="132"/>
        <v>37.619999999999997</v>
      </c>
      <c r="R483" s="22">
        <v>11.4</v>
      </c>
      <c r="S483" s="22">
        <f t="shared" si="175"/>
        <v>39.93</v>
      </c>
      <c r="T483" s="22">
        <f t="shared" si="176"/>
        <v>12.1</v>
      </c>
      <c r="U483" s="22">
        <f t="shared" si="177"/>
        <v>38.774999999999999</v>
      </c>
      <c r="V483" s="22">
        <f t="shared" si="178"/>
        <v>11.75</v>
      </c>
      <c r="W483" s="22">
        <v>24.659300000000002</v>
      </c>
      <c r="X483" s="22">
        <v>112.17776000000001</v>
      </c>
      <c r="Y483" s="22">
        <f t="shared" si="133"/>
        <v>73.400000000000006</v>
      </c>
      <c r="Z483" s="22">
        <v>23</v>
      </c>
      <c r="AA483" s="22">
        <v>7</v>
      </c>
      <c r="AB483" s="35" t="s">
        <v>258</v>
      </c>
      <c r="AC483" s="22">
        <v>25</v>
      </c>
      <c r="AD483" s="42"/>
      <c r="AF483" s="30" t="s">
        <v>65</v>
      </c>
    </row>
    <row r="484" spans="1:32">
      <c r="A484" s="22" t="s">
        <v>62</v>
      </c>
      <c r="B484" s="22" t="s">
        <v>31</v>
      </c>
      <c r="C484" s="31">
        <v>40832</v>
      </c>
      <c r="D484" s="22">
        <v>2011</v>
      </c>
      <c r="E484" s="32">
        <v>0.3923611111111111</v>
      </c>
      <c r="F484" s="32">
        <v>0.40277777777777773</v>
      </c>
      <c r="G484" s="25">
        <f t="shared" si="174"/>
        <v>1.041666666666663E-2</v>
      </c>
      <c r="K484" s="22">
        <v>1</v>
      </c>
      <c r="L484" s="27" t="s">
        <v>74</v>
      </c>
      <c r="M484" s="27" t="s">
        <v>73</v>
      </c>
      <c r="O484" s="22">
        <f t="shared" si="131"/>
        <v>39.93</v>
      </c>
      <c r="P484" s="22">
        <v>12.1</v>
      </c>
      <c r="Q484" s="22">
        <f t="shared" si="132"/>
        <v>37.619999999999997</v>
      </c>
      <c r="R484" s="22">
        <v>11.4</v>
      </c>
      <c r="S484" s="22">
        <f t="shared" si="175"/>
        <v>39.93</v>
      </c>
      <c r="T484" s="22">
        <f t="shared" si="176"/>
        <v>12.1</v>
      </c>
      <c r="U484" s="22">
        <f t="shared" si="177"/>
        <v>38.774999999999999</v>
      </c>
      <c r="V484" s="22">
        <f t="shared" si="178"/>
        <v>11.75</v>
      </c>
      <c r="W484" s="22">
        <v>24.659300000000002</v>
      </c>
      <c r="X484" s="22">
        <v>112.17776000000001</v>
      </c>
      <c r="Y484" s="22">
        <f t="shared" si="133"/>
        <v>73.400000000000006</v>
      </c>
      <c r="Z484" s="22">
        <v>23</v>
      </c>
      <c r="AA484" s="22">
        <v>7</v>
      </c>
      <c r="AB484" s="35" t="s">
        <v>258</v>
      </c>
      <c r="AC484" s="22">
        <v>25</v>
      </c>
      <c r="AD484" s="42"/>
      <c r="AF484" s="30" t="s">
        <v>65</v>
      </c>
    </row>
    <row r="485" spans="1:32">
      <c r="A485" s="22" t="s">
        <v>62</v>
      </c>
      <c r="B485" s="22" t="s">
        <v>31</v>
      </c>
      <c r="C485" s="31">
        <v>40832</v>
      </c>
      <c r="D485" s="22">
        <v>2011</v>
      </c>
      <c r="E485" s="32">
        <v>0.3923611111111111</v>
      </c>
      <c r="F485" s="32">
        <v>0.40277777777777773</v>
      </c>
      <c r="G485" s="25">
        <f t="shared" ref="G485" si="179">F485-E485</f>
        <v>1.041666666666663E-2</v>
      </c>
      <c r="K485" s="22">
        <v>1</v>
      </c>
      <c r="L485" s="27" t="s">
        <v>74</v>
      </c>
      <c r="M485" s="27" t="s">
        <v>73</v>
      </c>
      <c r="O485" s="22">
        <f t="shared" si="131"/>
        <v>39.93</v>
      </c>
      <c r="P485" s="22">
        <v>12.1</v>
      </c>
      <c r="Q485" s="22">
        <f t="shared" si="132"/>
        <v>37.619999999999997</v>
      </c>
      <c r="R485" s="22">
        <v>11.4</v>
      </c>
      <c r="S485" s="22">
        <f t="shared" ref="S485" si="180">MAX(O485,Q485)</f>
        <v>39.93</v>
      </c>
      <c r="T485" s="22">
        <f t="shared" ref="T485" si="181">MAX(P485,R485)</f>
        <v>12.1</v>
      </c>
      <c r="U485" s="22">
        <f t="shared" ref="U485" si="182">AVERAGE(O485,Q485)</f>
        <v>38.774999999999999</v>
      </c>
      <c r="V485" s="22">
        <f t="shared" ref="V485" si="183">AVERAGE(R485,T485)</f>
        <v>11.75</v>
      </c>
      <c r="W485" s="22">
        <v>24.659300000000002</v>
      </c>
      <c r="X485" s="22">
        <v>112.17776000000001</v>
      </c>
      <c r="Y485" s="22">
        <f t="shared" si="133"/>
        <v>73.400000000000006</v>
      </c>
      <c r="Z485" s="22">
        <v>23</v>
      </c>
      <c r="AA485" s="22">
        <v>7</v>
      </c>
      <c r="AB485" s="1" t="s">
        <v>105</v>
      </c>
      <c r="AC485" s="22">
        <v>25</v>
      </c>
      <c r="AD485" s="42"/>
      <c r="AF485" s="30" t="s">
        <v>65</v>
      </c>
    </row>
    <row r="486" spans="1:32">
      <c r="A486" s="22" t="s">
        <v>62</v>
      </c>
      <c r="B486" s="22" t="s">
        <v>31</v>
      </c>
      <c r="C486" s="31">
        <v>40832</v>
      </c>
      <c r="D486" s="22">
        <v>2011</v>
      </c>
      <c r="E486" s="32">
        <v>0.3923611111111111</v>
      </c>
      <c r="F486" s="32">
        <v>0.40277777777777773</v>
      </c>
      <c r="G486" s="25">
        <f t="shared" ref="G486" si="184">F486-E486</f>
        <v>1.041666666666663E-2</v>
      </c>
      <c r="K486" s="22">
        <v>1</v>
      </c>
      <c r="L486" s="27" t="s">
        <v>74</v>
      </c>
      <c r="M486" s="27" t="s">
        <v>73</v>
      </c>
      <c r="O486" s="22">
        <f t="shared" si="131"/>
        <v>39.93</v>
      </c>
      <c r="P486" s="22">
        <v>12.1</v>
      </c>
      <c r="Q486" s="22">
        <f t="shared" si="132"/>
        <v>37.619999999999997</v>
      </c>
      <c r="R486" s="22">
        <v>11.4</v>
      </c>
      <c r="S486" s="22">
        <f t="shared" ref="S486" si="185">MAX(O486,Q486)</f>
        <v>39.93</v>
      </c>
      <c r="T486" s="22">
        <f t="shared" ref="T486" si="186">MAX(P486,R486)</f>
        <v>12.1</v>
      </c>
      <c r="U486" s="22">
        <f t="shared" ref="U486" si="187">AVERAGE(O486,Q486)</f>
        <v>38.774999999999999</v>
      </c>
      <c r="V486" s="22">
        <f t="shared" ref="V486" si="188">AVERAGE(R486,T486)</f>
        <v>11.75</v>
      </c>
      <c r="W486" s="22">
        <v>24.659300000000002</v>
      </c>
      <c r="X486" s="22">
        <v>112.17776000000001</v>
      </c>
      <c r="Y486" s="22">
        <f t="shared" si="133"/>
        <v>73.400000000000006</v>
      </c>
      <c r="Z486" s="22">
        <v>23</v>
      </c>
      <c r="AA486" s="22">
        <v>7</v>
      </c>
      <c r="AB486" s="1" t="s">
        <v>109</v>
      </c>
      <c r="AC486" s="22">
        <v>5</v>
      </c>
      <c r="AD486" s="42"/>
      <c r="AF486" s="30" t="s">
        <v>65</v>
      </c>
    </row>
    <row r="487" spans="1:32">
      <c r="A487" s="22" t="s">
        <v>62</v>
      </c>
      <c r="B487" s="22" t="s">
        <v>31</v>
      </c>
      <c r="C487" s="31">
        <v>40832</v>
      </c>
      <c r="D487" s="22">
        <v>2011</v>
      </c>
      <c r="E487" s="32">
        <v>0.3923611111111111</v>
      </c>
      <c r="F487" s="32">
        <v>0.40277777777777773</v>
      </c>
      <c r="G487" s="25">
        <f t="shared" ref="G487:G488" si="189">F487-E487</f>
        <v>1.041666666666663E-2</v>
      </c>
      <c r="K487" s="22">
        <v>1</v>
      </c>
      <c r="L487" s="27" t="s">
        <v>74</v>
      </c>
      <c r="M487" s="27" t="s">
        <v>73</v>
      </c>
      <c r="O487" s="22">
        <f t="shared" si="131"/>
        <v>39.93</v>
      </c>
      <c r="P487" s="22">
        <v>12.1</v>
      </c>
      <c r="Q487" s="22">
        <f t="shared" si="132"/>
        <v>37.619999999999997</v>
      </c>
      <c r="R487" s="22">
        <v>11.4</v>
      </c>
      <c r="S487" s="22">
        <f t="shared" ref="S487:S488" si="190">MAX(O487,Q487)</f>
        <v>39.93</v>
      </c>
      <c r="T487" s="22">
        <f t="shared" ref="T487:T488" si="191">MAX(P487,R487)</f>
        <v>12.1</v>
      </c>
      <c r="U487" s="22">
        <f t="shared" ref="U487:U488" si="192">AVERAGE(O487,Q487)</f>
        <v>38.774999999999999</v>
      </c>
      <c r="V487" s="22">
        <f t="shared" ref="V487:V488" si="193">AVERAGE(R487,T487)</f>
        <v>11.75</v>
      </c>
      <c r="W487" s="22">
        <v>24.659300000000002</v>
      </c>
      <c r="X487" s="22">
        <v>112.17776000000001</v>
      </c>
      <c r="Y487" s="22">
        <f t="shared" si="133"/>
        <v>73.400000000000006</v>
      </c>
      <c r="Z487" s="22">
        <v>23</v>
      </c>
      <c r="AA487" s="22">
        <v>7</v>
      </c>
      <c r="AB487" s="1" t="s">
        <v>109</v>
      </c>
      <c r="AC487" s="22">
        <v>5</v>
      </c>
      <c r="AD487" s="42"/>
      <c r="AF487" s="30" t="s">
        <v>65</v>
      </c>
    </row>
    <row r="488" spans="1:32">
      <c r="A488" s="22" t="s">
        <v>62</v>
      </c>
      <c r="B488" s="22" t="s">
        <v>31</v>
      </c>
      <c r="C488" s="31">
        <v>40832</v>
      </c>
      <c r="D488" s="22">
        <v>2011</v>
      </c>
      <c r="E488" s="32">
        <v>0.3923611111111111</v>
      </c>
      <c r="F488" s="32">
        <v>0.40277777777777773</v>
      </c>
      <c r="G488" s="25">
        <f t="shared" si="189"/>
        <v>1.041666666666663E-2</v>
      </c>
      <c r="K488" s="22">
        <v>1</v>
      </c>
      <c r="L488" s="27" t="s">
        <v>74</v>
      </c>
      <c r="M488" s="27" t="s">
        <v>73</v>
      </c>
      <c r="O488" s="22">
        <f t="shared" si="131"/>
        <v>39.93</v>
      </c>
      <c r="P488" s="22">
        <v>12.1</v>
      </c>
      <c r="Q488" s="22">
        <f t="shared" si="132"/>
        <v>37.619999999999997</v>
      </c>
      <c r="R488" s="22">
        <v>11.4</v>
      </c>
      <c r="S488" s="22">
        <f t="shared" si="190"/>
        <v>39.93</v>
      </c>
      <c r="T488" s="22">
        <f t="shared" si="191"/>
        <v>12.1</v>
      </c>
      <c r="U488" s="22">
        <f t="shared" si="192"/>
        <v>38.774999999999999</v>
      </c>
      <c r="V488" s="22">
        <f t="shared" si="193"/>
        <v>11.75</v>
      </c>
      <c r="W488" s="22">
        <v>24.659300000000002</v>
      </c>
      <c r="X488" s="22">
        <v>112.17776000000001</v>
      </c>
      <c r="Y488" s="22">
        <f t="shared" si="133"/>
        <v>73.400000000000006</v>
      </c>
      <c r="Z488" s="22">
        <v>23</v>
      </c>
      <c r="AA488" s="22">
        <v>7</v>
      </c>
      <c r="AB488" s="1" t="s">
        <v>119</v>
      </c>
      <c r="AC488" s="22">
        <v>30</v>
      </c>
      <c r="AD488" s="42"/>
      <c r="AF488" s="30" t="s">
        <v>65</v>
      </c>
    </row>
    <row r="489" spans="1:32">
      <c r="A489" s="22" t="s">
        <v>62</v>
      </c>
      <c r="B489" s="22" t="s">
        <v>31</v>
      </c>
      <c r="C489" s="31">
        <v>40832</v>
      </c>
      <c r="D489" s="22">
        <v>2011</v>
      </c>
      <c r="E489" s="32">
        <v>0.3923611111111111</v>
      </c>
      <c r="F489" s="32">
        <v>0.40277777777777773</v>
      </c>
      <c r="G489" s="25">
        <f t="shared" ref="G489:G490" si="194">F489-E489</f>
        <v>1.041666666666663E-2</v>
      </c>
      <c r="K489" s="22">
        <v>1</v>
      </c>
      <c r="L489" s="27" t="s">
        <v>74</v>
      </c>
      <c r="M489" s="27" t="s">
        <v>73</v>
      </c>
      <c r="O489" s="22">
        <f t="shared" si="131"/>
        <v>39.93</v>
      </c>
      <c r="P489" s="22">
        <v>12.1</v>
      </c>
      <c r="Q489" s="22">
        <f t="shared" si="132"/>
        <v>37.619999999999997</v>
      </c>
      <c r="R489" s="22">
        <v>11.4</v>
      </c>
      <c r="S489" s="22">
        <f t="shared" ref="S489:S490" si="195">MAX(O489,Q489)</f>
        <v>39.93</v>
      </c>
      <c r="T489" s="22">
        <f t="shared" ref="T489:T490" si="196">MAX(P489,R489)</f>
        <v>12.1</v>
      </c>
      <c r="U489" s="22">
        <f t="shared" ref="U489:U490" si="197">AVERAGE(O489,Q489)</f>
        <v>38.774999999999999</v>
      </c>
      <c r="V489" s="22">
        <f t="shared" ref="V489:V490" si="198">AVERAGE(R489,T489)</f>
        <v>11.75</v>
      </c>
      <c r="W489" s="22">
        <v>24.659300000000002</v>
      </c>
      <c r="X489" s="22">
        <v>112.17776000000001</v>
      </c>
      <c r="Y489" s="22">
        <f t="shared" si="133"/>
        <v>73.400000000000006</v>
      </c>
      <c r="Z489" s="22">
        <v>23</v>
      </c>
      <c r="AA489" s="22">
        <v>7</v>
      </c>
      <c r="AB489" s="1" t="s">
        <v>119</v>
      </c>
      <c r="AC489" s="22">
        <v>30</v>
      </c>
      <c r="AD489" s="42"/>
      <c r="AF489" s="30" t="s">
        <v>65</v>
      </c>
    </row>
    <row r="490" spans="1:32">
      <c r="A490" s="22" t="s">
        <v>62</v>
      </c>
      <c r="B490" s="22" t="s">
        <v>31</v>
      </c>
      <c r="C490" s="31">
        <v>40832</v>
      </c>
      <c r="D490" s="22">
        <v>2011</v>
      </c>
      <c r="E490" s="32">
        <v>0.3923611111111111</v>
      </c>
      <c r="F490" s="32">
        <v>0.40277777777777773</v>
      </c>
      <c r="G490" s="25">
        <f t="shared" si="194"/>
        <v>1.041666666666663E-2</v>
      </c>
      <c r="K490" s="22">
        <v>1</v>
      </c>
      <c r="L490" s="27" t="s">
        <v>74</v>
      </c>
      <c r="M490" s="27" t="s">
        <v>73</v>
      </c>
      <c r="O490" s="22">
        <f t="shared" si="131"/>
        <v>39.93</v>
      </c>
      <c r="P490" s="22">
        <v>12.1</v>
      </c>
      <c r="Q490" s="22">
        <f t="shared" si="132"/>
        <v>37.619999999999997</v>
      </c>
      <c r="R490" s="22">
        <v>11.4</v>
      </c>
      <c r="S490" s="22">
        <f t="shared" si="195"/>
        <v>39.93</v>
      </c>
      <c r="T490" s="22">
        <f t="shared" si="196"/>
        <v>12.1</v>
      </c>
      <c r="U490" s="22">
        <f t="shared" si="197"/>
        <v>38.774999999999999</v>
      </c>
      <c r="V490" s="22">
        <f t="shared" si="198"/>
        <v>11.75</v>
      </c>
      <c r="W490" s="22">
        <v>24.659300000000002</v>
      </c>
      <c r="X490" s="22">
        <v>112.17776000000001</v>
      </c>
      <c r="Y490" s="22">
        <f t="shared" si="133"/>
        <v>73.400000000000006</v>
      </c>
      <c r="Z490" s="22">
        <v>23</v>
      </c>
      <c r="AA490" s="22">
        <v>7</v>
      </c>
      <c r="AB490" s="1" t="s">
        <v>119</v>
      </c>
      <c r="AC490" s="22">
        <v>40</v>
      </c>
      <c r="AD490" s="42"/>
      <c r="AF490" s="30" t="s">
        <v>65</v>
      </c>
    </row>
    <row r="491" spans="1:32">
      <c r="A491" s="22" t="s">
        <v>62</v>
      </c>
      <c r="B491" s="22" t="s">
        <v>31</v>
      </c>
      <c r="C491" s="31">
        <v>40832</v>
      </c>
      <c r="D491" s="22">
        <v>2011</v>
      </c>
      <c r="E491" s="32">
        <v>0.3923611111111111</v>
      </c>
      <c r="F491" s="32">
        <v>0.40277777777777773</v>
      </c>
      <c r="G491" s="25">
        <f t="shared" ref="G491:G493" si="199">F491-E491</f>
        <v>1.041666666666663E-2</v>
      </c>
      <c r="K491" s="22">
        <v>1</v>
      </c>
      <c r="L491" s="27" t="s">
        <v>74</v>
      </c>
      <c r="M491" s="27" t="s">
        <v>73</v>
      </c>
      <c r="O491" s="22">
        <f t="shared" si="131"/>
        <v>39.93</v>
      </c>
      <c r="P491" s="22">
        <v>12.1</v>
      </c>
      <c r="Q491" s="22">
        <f t="shared" si="132"/>
        <v>37.619999999999997</v>
      </c>
      <c r="R491" s="22">
        <v>11.4</v>
      </c>
      <c r="S491" s="22">
        <f t="shared" ref="S491:S493" si="200">MAX(O491,Q491)</f>
        <v>39.93</v>
      </c>
      <c r="T491" s="22">
        <f t="shared" ref="T491:T493" si="201">MAX(P491,R491)</f>
        <v>12.1</v>
      </c>
      <c r="U491" s="22">
        <f t="shared" ref="U491:U493" si="202">AVERAGE(O491,Q491)</f>
        <v>38.774999999999999</v>
      </c>
      <c r="V491" s="22">
        <f t="shared" ref="V491:V493" si="203">AVERAGE(R491,T491)</f>
        <v>11.75</v>
      </c>
      <c r="W491" s="22">
        <v>24.659300000000002</v>
      </c>
      <c r="X491" s="22">
        <v>112.17776000000001</v>
      </c>
      <c r="Y491" s="22">
        <f t="shared" si="133"/>
        <v>73.400000000000006</v>
      </c>
      <c r="Z491" s="22">
        <v>23</v>
      </c>
      <c r="AA491" s="22">
        <v>7</v>
      </c>
      <c r="AB491" s="1" t="s">
        <v>119</v>
      </c>
      <c r="AC491" s="22">
        <v>30</v>
      </c>
      <c r="AD491" s="42"/>
      <c r="AF491" s="30" t="s">
        <v>65</v>
      </c>
    </row>
    <row r="492" spans="1:32">
      <c r="A492" s="22" t="s">
        <v>62</v>
      </c>
      <c r="B492" s="22" t="s">
        <v>31</v>
      </c>
      <c r="C492" s="31">
        <v>40832</v>
      </c>
      <c r="D492" s="22">
        <v>2011</v>
      </c>
      <c r="E492" s="32">
        <v>0.3923611111111111</v>
      </c>
      <c r="F492" s="32">
        <v>0.40277777777777773</v>
      </c>
      <c r="G492" s="25">
        <f t="shared" si="199"/>
        <v>1.041666666666663E-2</v>
      </c>
      <c r="K492" s="22">
        <v>1</v>
      </c>
      <c r="L492" s="27" t="s">
        <v>74</v>
      </c>
      <c r="M492" s="27" t="s">
        <v>73</v>
      </c>
      <c r="O492" s="22">
        <f t="shared" si="131"/>
        <v>39.93</v>
      </c>
      <c r="P492" s="22">
        <v>12.1</v>
      </c>
      <c r="Q492" s="22">
        <f t="shared" si="132"/>
        <v>37.619999999999997</v>
      </c>
      <c r="R492" s="22">
        <v>11.4</v>
      </c>
      <c r="S492" s="22">
        <f t="shared" si="200"/>
        <v>39.93</v>
      </c>
      <c r="T492" s="22">
        <f t="shared" si="201"/>
        <v>12.1</v>
      </c>
      <c r="U492" s="22">
        <f t="shared" si="202"/>
        <v>38.774999999999999</v>
      </c>
      <c r="V492" s="22">
        <f t="shared" si="203"/>
        <v>11.75</v>
      </c>
      <c r="W492" s="22">
        <v>24.659300000000002</v>
      </c>
      <c r="X492" s="22">
        <v>112.17776000000001</v>
      </c>
      <c r="Y492" s="22">
        <f t="shared" si="133"/>
        <v>73.400000000000006</v>
      </c>
      <c r="Z492" s="22">
        <v>23</v>
      </c>
      <c r="AA492" s="22">
        <v>7</v>
      </c>
      <c r="AB492" s="1" t="s">
        <v>119</v>
      </c>
      <c r="AC492" s="22">
        <v>30</v>
      </c>
      <c r="AD492" s="42"/>
      <c r="AF492" s="30" t="s">
        <v>65</v>
      </c>
    </row>
    <row r="493" spans="1:32">
      <c r="A493" s="22" t="s">
        <v>62</v>
      </c>
      <c r="B493" s="22" t="s">
        <v>31</v>
      </c>
      <c r="C493" s="31">
        <v>40832</v>
      </c>
      <c r="D493" s="22">
        <v>2011</v>
      </c>
      <c r="E493" s="32">
        <v>0.3923611111111111</v>
      </c>
      <c r="F493" s="32">
        <v>0.40277777777777773</v>
      </c>
      <c r="G493" s="25">
        <f t="shared" si="199"/>
        <v>1.041666666666663E-2</v>
      </c>
      <c r="K493" s="22">
        <v>1</v>
      </c>
      <c r="L493" s="27" t="s">
        <v>74</v>
      </c>
      <c r="M493" s="27" t="s">
        <v>73</v>
      </c>
      <c r="O493" s="22">
        <f t="shared" si="131"/>
        <v>39.93</v>
      </c>
      <c r="P493" s="22">
        <v>12.1</v>
      </c>
      <c r="Q493" s="22">
        <f t="shared" si="132"/>
        <v>37.619999999999997</v>
      </c>
      <c r="R493" s="22">
        <v>11.4</v>
      </c>
      <c r="S493" s="22">
        <f t="shared" si="200"/>
        <v>39.93</v>
      </c>
      <c r="T493" s="22">
        <f t="shared" si="201"/>
        <v>12.1</v>
      </c>
      <c r="U493" s="22">
        <f t="shared" si="202"/>
        <v>38.774999999999999</v>
      </c>
      <c r="V493" s="22">
        <f t="shared" si="203"/>
        <v>11.75</v>
      </c>
      <c r="W493" s="22">
        <v>24.659300000000002</v>
      </c>
      <c r="X493" s="22">
        <v>112.17776000000001</v>
      </c>
      <c r="Y493" s="22">
        <f t="shared" si="133"/>
        <v>73.400000000000006</v>
      </c>
      <c r="Z493" s="22">
        <v>23</v>
      </c>
      <c r="AA493" s="22">
        <v>7</v>
      </c>
      <c r="AB493" s="1" t="s">
        <v>119</v>
      </c>
      <c r="AC493" s="22">
        <v>30</v>
      </c>
      <c r="AD493" s="42"/>
      <c r="AF493" s="30" t="s">
        <v>65</v>
      </c>
    </row>
    <row r="494" spans="1:32">
      <c r="A494" s="22" t="s">
        <v>62</v>
      </c>
      <c r="B494" s="22" t="s">
        <v>31</v>
      </c>
      <c r="C494" s="31">
        <v>40832</v>
      </c>
      <c r="D494" s="22">
        <v>2011</v>
      </c>
      <c r="E494" s="32">
        <v>0.3923611111111111</v>
      </c>
      <c r="F494" s="32">
        <v>0.40277777777777773</v>
      </c>
      <c r="G494" s="25">
        <f t="shared" ref="G494" si="204">F494-E494</f>
        <v>1.041666666666663E-2</v>
      </c>
      <c r="K494" s="22">
        <v>1</v>
      </c>
      <c r="L494" s="27" t="s">
        <v>74</v>
      </c>
      <c r="M494" s="27" t="s">
        <v>73</v>
      </c>
      <c r="O494" s="22">
        <f t="shared" si="131"/>
        <v>39.93</v>
      </c>
      <c r="P494" s="22">
        <v>12.1</v>
      </c>
      <c r="Q494" s="22">
        <f t="shared" si="132"/>
        <v>37.619999999999997</v>
      </c>
      <c r="R494" s="22">
        <v>11.4</v>
      </c>
      <c r="S494" s="22">
        <f t="shared" ref="S494" si="205">MAX(O494,Q494)</f>
        <v>39.93</v>
      </c>
      <c r="T494" s="22">
        <f t="shared" ref="T494" si="206">MAX(P494,R494)</f>
        <v>12.1</v>
      </c>
      <c r="U494" s="22">
        <f t="shared" ref="U494" si="207">AVERAGE(O494,Q494)</f>
        <v>38.774999999999999</v>
      </c>
      <c r="V494" s="22">
        <f t="shared" ref="V494" si="208">AVERAGE(R494,T494)</f>
        <v>11.75</v>
      </c>
      <c r="W494" s="22">
        <v>24.659300000000002</v>
      </c>
      <c r="X494" s="22">
        <v>112.17776000000001</v>
      </c>
      <c r="Y494" s="22">
        <f t="shared" si="133"/>
        <v>73.400000000000006</v>
      </c>
      <c r="Z494" s="22">
        <v>23</v>
      </c>
      <c r="AA494" s="22">
        <v>7</v>
      </c>
      <c r="AB494" s="1" t="s">
        <v>119</v>
      </c>
      <c r="AC494" s="22">
        <v>30</v>
      </c>
      <c r="AD494" s="42"/>
      <c r="AF494" s="30" t="s">
        <v>65</v>
      </c>
    </row>
    <row r="495" spans="1:32">
      <c r="A495" s="22" t="s">
        <v>62</v>
      </c>
      <c r="B495" s="22" t="s">
        <v>31</v>
      </c>
      <c r="C495" s="31">
        <v>40832</v>
      </c>
      <c r="D495" s="22">
        <v>2011</v>
      </c>
      <c r="E495" s="32">
        <v>0.3923611111111111</v>
      </c>
      <c r="F495" s="32">
        <v>0.40277777777777773</v>
      </c>
      <c r="G495" s="25">
        <f t="shared" ref="G495:G499" si="209">F495-E495</f>
        <v>1.041666666666663E-2</v>
      </c>
      <c r="K495" s="22">
        <v>1</v>
      </c>
      <c r="L495" s="27" t="s">
        <v>74</v>
      </c>
      <c r="M495" s="27" t="s">
        <v>73</v>
      </c>
      <c r="O495" s="22">
        <f t="shared" si="131"/>
        <v>39.93</v>
      </c>
      <c r="P495" s="22">
        <v>12.1</v>
      </c>
      <c r="Q495" s="22">
        <f t="shared" si="132"/>
        <v>37.619999999999997</v>
      </c>
      <c r="R495" s="22">
        <v>11.4</v>
      </c>
      <c r="S495" s="22">
        <f t="shared" ref="S495:S499" si="210">MAX(O495,Q495)</f>
        <v>39.93</v>
      </c>
      <c r="T495" s="22">
        <f t="shared" ref="T495:T499" si="211">MAX(P495,R495)</f>
        <v>12.1</v>
      </c>
      <c r="U495" s="22">
        <f t="shared" ref="U495:U499" si="212">AVERAGE(O495,Q495)</f>
        <v>38.774999999999999</v>
      </c>
      <c r="V495" s="22">
        <f t="shared" ref="V495:V499" si="213">AVERAGE(R495,T495)</f>
        <v>11.75</v>
      </c>
      <c r="W495" s="22">
        <v>24.659300000000002</v>
      </c>
      <c r="X495" s="22">
        <v>112.17776000000001</v>
      </c>
      <c r="Y495" s="22">
        <f t="shared" si="133"/>
        <v>73.400000000000006</v>
      </c>
      <c r="Z495" s="22">
        <v>23</v>
      </c>
      <c r="AA495" s="22">
        <v>7</v>
      </c>
      <c r="AB495" s="1" t="s">
        <v>119</v>
      </c>
      <c r="AC495" s="22">
        <v>30</v>
      </c>
      <c r="AD495" s="42"/>
      <c r="AF495" s="30" t="s">
        <v>65</v>
      </c>
    </row>
    <row r="496" spans="1:32">
      <c r="A496" s="22" t="s">
        <v>62</v>
      </c>
      <c r="B496" s="22" t="s">
        <v>31</v>
      </c>
      <c r="C496" s="31">
        <v>40832</v>
      </c>
      <c r="D496" s="22">
        <v>2011</v>
      </c>
      <c r="E496" s="32">
        <v>0.3923611111111111</v>
      </c>
      <c r="F496" s="32">
        <v>0.40277777777777773</v>
      </c>
      <c r="G496" s="25">
        <f t="shared" si="209"/>
        <v>1.041666666666663E-2</v>
      </c>
      <c r="K496" s="22">
        <v>1</v>
      </c>
      <c r="L496" s="27" t="s">
        <v>74</v>
      </c>
      <c r="M496" s="27" t="s">
        <v>73</v>
      </c>
      <c r="O496" s="22">
        <f t="shared" si="131"/>
        <v>39.93</v>
      </c>
      <c r="P496" s="22">
        <v>12.1</v>
      </c>
      <c r="Q496" s="22">
        <f t="shared" si="132"/>
        <v>37.619999999999997</v>
      </c>
      <c r="R496" s="22">
        <v>11.4</v>
      </c>
      <c r="S496" s="22">
        <f t="shared" si="210"/>
        <v>39.93</v>
      </c>
      <c r="T496" s="22">
        <f t="shared" si="211"/>
        <v>12.1</v>
      </c>
      <c r="U496" s="22">
        <f t="shared" si="212"/>
        <v>38.774999999999999</v>
      </c>
      <c r="V496" s="22">
        <f t="shared" si="213"/>
        <v>11.75</v>
      </c>
      <c r="W496" s="22">
        <v>24.659300000000002</v>
      </c>
      <c r="X496" s="22">
        <v>112.17776000000001</v>
      </c>
      <c r="Y496" s="22">
        <f t="shared" si="133"/>
        <v>73.400000000000006</v>
      </c>
      <c r="Z496" s="22">
        <v>23</v>
      </c>
      <c r="AA496" s="22">
        <v>7</v>
      </c>
      <c r="AB496" s="1" t="s">
        <v>119</v>
      </c>
      <c r="AC496" s="22">
        <v>30</v>
      </c>
      <c r="AD496" s="42"/>
      <c r="AF496" s="30" t="s">
        <v>65</v>
      </c>
    </row>
    <row r="497" spans="1:32">
      <c r="A497" s="22" t="s">
        <v>62</v>
      </c>
      <c r="B497" s="22" t="s">
        <v>31</v>
      </c>
      <c r="C497" s="31">
        <v>40832</v>
      </c>
      <c r="D497" s="22">
        <v>2011</v>
      </c>
      <c r="E497" s="32">
        <v>0.3923611111111111</v>
      </c>
      <c r="F497" s="32">
        <v>0.40277777777777773</v>
      </c>
      <c r="G497" s="25">
        <f t="shared" si="209"/>
        <v>1.041666666666663E-2</v>
      </c>
      <c r="K497" s="22">
        <v>1</v>
      </c>
      <c r="L497" s="27" t="s">
        <v>74</v>
      </c>
      <c r="M497" s="27" t="s">
        <v>73</v>
      </c>
      <c r="O497" s="22">
        <f t="shared" si="131"/>
        <v>39.93</v>
      </c>
      <c r="P497" s="22">
        <v>12.1</v>
      </c>
      <c r="Q497" s="22">
        <f t="shared" si="132"/>
        <v>37.619999999999997</v>
      </c>
      <c r="R497" s="22">
        <v>11.4</v>
      </c>
      <c r="S497" s="22">
        <f t="shared" si="210"/>
        <v>39.93</v>
      </c>
      <c r="T497" s="22">
        <f t="shared" si="211"/>
        <v>12.1</v>
      </c>
      <c r="U497" s="22">
        <f t="shared" si="212"/>
        <v>38.774999999999999</v>
      </c>
      <c r="V497" s="22">
        <f t="shared" si="213"/>
        <v>11.75</v>
      </c>
      <c r="W497" s="22">
        <v>24.659300000000002</v>
      </c>
      <c r="X497" s="22">
        <v>112.17776000000001</v>
      </c>
      <c r="Y497" s="22">
        <f t="shared" si="133"/>
        <v>73.400000000000006</v>
      </c>
      <c r="Z497" s="22">
        <v>23</v>
      </c>
      <c r="AA497" s="22">
        <v>7</v>
      </c>
      <c r="AB497" s="1" t="s">
        <v>119</v>
      </c>
      <c r="AC497" s="22">
        <v>30</v>
      </c>
      <c r="AD497" s="42"/>
      <c r="AF497" s="30" t="s">
        <v>65</v>
      </c>
    </row>
    <row r="498" spans="1:32">
      <c r="A498" s="22" t="s">
        <v>62</v>
      </c>
      <c r="B498" s="22" t="s">
        <v>31</v>
      </c>
      <c r="C498" s="31">
        <v>40832</v>
      </c>
      <c r="D498" s="22">
        <v>2011</v>
      </c>
      <c r="E498" s="32">
        <v>0.3923611111111111</v>
      </c>
      <c r="F498" s="32">
        <v>0.40277777777777773</v>
      </c>
      <c r="G498" s="25">
        <f t="shared" si="209"/>
        <v>1.041666666666663E-2</v>
      </c>
      <c r="K498" s="22">
        <v>1</v>
      </c>
      <c r="L498" s="27" t="s">
        <v>74</v>
      </c>
      <c r="M498" s="27" t="s">
        <v>73</v>
      </c>
      <c r="O498" s="22">
        <f t="shared" si="131"/>
        <v>39.93</v>
      </c>
      <c r="P498" s="22">
        <v>12.1</v>
      </c>
      <c r="Q498" s="22">
        <f t="shared" si="132"/>
        <v>37.619999999999997</v>
      </c>
      <c r="R498" s="22">
        <v>11.4</v>
      </c>
      <c r="S498" s="22">
        <f t="shared" si="210"/>
        <v>39.93</v>
      </c>
      <c r="T498" s="22">
        <f t="shared" si="211"/>
        <v>12.1</v>
      </c>
      <c r="U498" s="22">
        <f t="shared" si="212"/>
        <v>38.774999999999999</v>
      </c>
      <c r="V498" s="22">
        <f t="shared" si="213"/>
        <v>11.75</v>
      </c>
      <c r="W498" s="22">
        <v>24.659300000000002</v>
      </c>
      <c r="X498" s="22">
        <v>112.17776000000001</v>
      </c>
      <c r="Y498" s="22">
        <f t="shared" si="133"/>
        <v>73.400000000000006</v>
      </c>
      <c r="Z498" s="22">
        <v>23</v>
      </c>
      <c r="AA498" s="22">
        <v>7</v>
      </c>
      <c r="AB498" s="1" t="s">
        <v>119</v>
      </c>
      <c r="AC498" s="22">
        <v>30</v>
      </c>
      <c r="AD498" s="42"/>
      <c r="AF498" s="30" t="s">
        <v>65</v>
      </c>
    </row>
    <row r="499" spans="1:32">
      <c r="A499" s="22" t="s">
        <v>62</v>
      </c>
      <c r="B499" s="22" t="s">
        <v>31</v>
      </c>
      <c r="C499" s="31">
        <v>40832</v>
      </c>
      <c r="D499" s="22">
        <v>2011</v>
      </c>
      <c r="E499" s="32">
        <v>0.3923611111111111</v>
      </c>
      <c r="F499" s="32">
        <v>0.40277777777777773</v>
      </c>
      <c r="G499" s="25">
        <f t="shared" si="209"/>
        <v>1.041666666666663E-2</v>
      </c>
      <c r="K499" s="22">
        <v>1</v>
      </c>
      <c r="L499" s="27" t="s">
        <v>74</v>
      </c>
      <c r="M499" s="27" t="s">
        <v>73</v>
      </c>
      <c r="O499" s="22">
        <f t="shared" si="131"/>
        <v>39.93</v>
      </c>
      <c r="P499" s="22">
        <v>12.1</v>
      </c>
      <c r="Q499" s="22">
        <f t="shared" si="132"/>
        <v>37.619999999999997</v>
      </c>
      <c r="R499" s="22">
        <v>11.4</v>
      </c>
      <c r="S499" s="22">
        <f t="shared" si="210"/>
        <v>39.93</v>
      </c>
      <c r="T499" s="22">
        <f t="shared" si="211"/>
        <v>12.1</v>
      </c>
      <c r="U499" s="22">
        <f t="shared" si="212"/>
        <v>38.774999999999999</v>
      </c>
      <c r="V499" s="22">
        <f t="shared" si="213"/>
        <v>11.75</v>
      </c>
      <c r="W499" s="22">
        <v>24.659300000000002</v>
      </c>
      <c r="X499" s="22">
        <v>112.17776000000001</v>
      </c>
      <c r="Y499" s="22">
        <f t="shared" si="133"/>
        <v>73.400000000000006</v>
      </c>
      <c r="Z499" s="22">
        <v>23</v>
      </c>
      <c r="AA499" s="22">
        <v>7</v>
      </c>
      <c r="AB499" s="1" t="s">
        <v>119</v>
      </c>
      <c r="AC499" s="22">
        <v>30</v>
      </c>
      <c r="AD499" s="42"/>
      <c r="AF499" s="30" t="s">
        <v>65</v>
      </c>
    </row>
    <row r="500" spans="1:32">
      <c r="A500" s="22" t="s">
        <v>62</v>
      </c>
      <c r="B500" s="22" t="s">
        <v>31</v>
      </c>
      <c r="C500" s="31">
        <v>40832</v>
      </c>
      <c r="D500" s="22">
        <v>2011</v>
      </c>
      <c r="E500" s="32">
        <v>0.3923611111111111</v>
      </c>
      <c r="F500" s="32">
        <v>0.40277777777777773</v>
      </c>
      <c r="G500" s="25">
        <f t="shared" ref="G500:G505" si="214">F500-E500</f>
        <v>1.041666666666663E-2</v>
      </c>
      <c r="K500" s="22">
        <v>1</v>
      </c>
      <c r="L500" s="27" t="s">
        <v>74</v>
      </c>
      <c r="M500" s="27" t="s">
        <v>73</v>
      </c>
      <c r="O500" s="22">
        <f t="shared" si="131"/>
        <v>39.93</v>
      </c>
      <c r="P500" s="22">
        <v>12.1</v>
      </c>
      <c r="Q500" s="22">
        <f t="shared" si="132"/>
        <v>37.619999999999997</v>
      </c>
      <c r="R500" s="22">
        <v>11.4</v>
      </c>
      <c r="S500" s="22">
        <f t="shared" ref="S500:S505" si="215">MAX(O500,Q500)</f>
        <v>39.93</v>
      </c>
      <c r="T500" s="22">
        <f t="shared" ref="T500:T505" si="216">MAX(P500,R500)</f>
        <v>12.1</v>
      </c>
      <c r="U500" s="22">
        <f t="shared" ref="U500:U505" si="217">AVERAGE(O500,Q500)</f>
        <v>38.774999999999999</v>
      </c>
      <c r="V500" s="22">
        <f t="shared" ref="V500:V505" si="218">AVERAGE(R500,T500)</f>
        <v>11.75</v>
      </c>
      <c r="W500" s="22">
        <v>24.659300000000002</v>
      </c>
      <c r="X500" s="22">
        <v>112.17776000000001</v>
      </c>
      <c r="Y500" s="22">
        <f t="shared" si="133"/>
        <v>73.400000000000006</v>
      </c>
      <c r="Z500" s="22">
        <v>23</v>
      </c>
      <c r="AA500" s="22">
        <v>7</v>
      </c>
      <c r="AB500" s="1" t="s">
        <v>119</v>
      </c>
      <c r="AC500" s="22">
        <v>30</v>
      </c>
      <c r="AD500" s="42"/>
      <c r="AF500" s="30" t="s">
        <v>65</v>
      </c>
    </row>
    <row r="501" spans="1:32">
      <c r="A501" s="22" t="s">
        <v>62</v>
      </c>
      <c r="B501" s="22" t="s">
        <v>31</v>
      </c>
      <c r="C501" s="31">
        <v>40832</v>
      </c>
      <c r="D501" s="22">
        <v>2011</v>
      </c>
      <c r="E501" s="32">
        <v>0.3923611111111111</v>
      </c>
      <c r="F501" s="32">
        <v>0.40277777777777773</v>
      </c>
      <c r="G501" s="25">
        <f t="shared" si="214"/>
        <v>1.041666666666663E-2</v>
      </c>
      <c r="K501" s="22">
        <v>1</v>
      </c>
      <c r="L501" s="27" t="s">
        <v>74</v>
      </c>
      <c r="M501" s="27" t="s">
        <v>73</v>
      </c>
      <c r="O501" s="22">
        <f t="shared" si="131"/>
        <v>39.93</v>
      </c>
      <c r="P501" s="22">
        <v>12.1</v>
      </c>
      <c r="Q501" s="22">
        <f t="shared" si="132"/>
        <v>37.619999999999997</v>
      </c>
      <c r="R501" s="22">
        <v>11.4</v>
      </c>
      <c r="S501" s="22">
        <f t="shared" si="215"/>
        <v>39.93</v>
      </c>
      <c r="T501" s="22">
        <f t="shared" si="216"/>
        <v>12.1</v>
      </c>
      <c r="U501" s="22">
        <f t="shared" si="217"/>
        <v>38.774999999999999</v>
      </c>
      <c r="V501" s="22">
        <f t="shared" si="218"/>
        <v>11.75</v>
      </c>
      <c r="W501" s="22">
        <v>24.659300000000002</v>
      </c>
      <c r="X501" s="22">
        <v>112.17776000000001</v>
      </c>
      <c r="Y501" s="22">
        <f t="shared" si="133"/>
        <v>73.400000000000006</v>
      </c>
      <c r="Z501" s="22">
        <v>23</v>
      </c>
      <c r="AA501" s="22">
        <v>7</v>
      </c>
      <c r="AB501" s="1" t="s">
        <v>119</v>
      </c>
      <c r="AC501" s="22">
        <v>30</v>
      </c>
      <c r="AD501" s="42"/>
      <c r="AF501" s="30" t="s">
        <v>65</v>
      </c>
    </row>
    <row r="502" spans="1:32">
      <c r="A502" s="22" t="s">
        <v>62</v>
      </c>
      <c r="B502" s="22" t="s">
        <v>31</v>
      </c>
      <c r="C502" s="31">
        <v>40832</v>
      </c>
      <c r="D502" s="22">
        <v>2011</v>
      </c>
      <c r="E502" s="32">
        <v>0.3923611111111111</v>
      </c>
      <c r="F502" s="32">
        <v>0.40277777777777773</v>
      </c>
      <c r="G502" s="25">
        <f t="shared" si="214"/>
        <v>1.041666666666663E-2</v>
      </c>
      <c r="K502" s="22">
        <v>1</v>
      </c>
      <c r="L502" s="27" t="s">
        <v>74</v>
      </c>
      <c r="M502" s="27" t="s">
        <v>73</v>
      </c>
      <c r="O502" s="22">
        <f t="shared" si="131"/>
        <v>39.93</v>
      </c>
      <c r="P502" s="22">
        <v>12.1</v>
      </c>
      <c r="Q502" s="22">
        <f t="shared" si="132"/>
        <v>37.619999999999997</v>
      </c>
      <c r="R502" s="22">
        <v>11.4</v>
      </c>
      <c r="S502" s="22">
        <f t="shared" si="215"/>
        <v>39.93</v>
      </c>
      <c r="T502" s="22">
        <f t="shared" si="216"/>
        <v>12.1</v>
      </c>
      <c r="U502" s="22">
        <f t="shared" si="217"/>
        <v>38.774999999999999</v>
      </c>
      <c r="V502" s="22">
        <f t="shared" si="218"/>
        <v>11.75</v>
      </c>
      <c r="W502" s="22">
        <v>24.659300000000002</v>
      </c>
      <c r="X502" s="22">
        <v>112.17776000000001</v>
      </c>
      <c r="Y502" s="22">
        <f t="shared" si="133"/>
        <v>73.400000000000006</v>
      </c>
      <c r="Z502" s="22">
        <v>23</v>
      </c>
      <c r="AA502" s="22">
        <v>7</v>
      </c>
      <c r="AB502" s="1" t="s">
        <v>119</v>
      </c>
      <c r="AC502" s="22">
        <v>30</v>
      </c>
      <c r="AD502" s="42"/>
      <c r="AF502" s="30" t="s">
        <v>65</v>
      </c>
    </row>
    <row r="503" spans="1:32">
      <c r="A503" s="22" t="s">
        <v>62</v>
      </c>
      <c r="B503" s="22" t="s">
        <v>31</v>
      </c>
      <c r="C503" s="31">
        <v>40832</v>
      </c>
      <c r="D503" s="22">
        <v>2011</v>
      </c>
      <c r="E503" s="32">
        <v>0.3923611111111111</v>
      </c>
      <c r="F503" s="32">
        <v>0.40277777777777773</v>
      </c>
      <c r="G503" s="25">
        <f t="shared" si="214"/>
        <v>1.041666666666663E-2</v>
      </c>
      <c r="K503" s="22">
        <v>1</v>
      </c>
      <c r="L503" s="27" t="s">
        <v>74</v>
      </c>
      <c r="M503" s="27" t="s">
        <v>73</v>
      </c>
      <c r="O503" s="22">
        <f t="shared" si="131"/>
        <v>39.93</v>
      </c>
      <c r="P503" s="22">
        <v>12.1</v>
      </c>
      <c r="Q503" s="22">
        <f t="shared" si="132"/>
        <v>37.619999999999997</v>
      </c>
      <c r="R503" s="22">
        <v>11.4</v>
      </c>
      <c r="S503" s="22">
        <f t="shared" si="215"/>
        <v>39.93</v>
      </c>
      <c r="T503" s="22">
        <f t="shared" si="216"/>
        <v>12.1</v>
      </c>
      <c r="U503" s="22">
        <f t="shared" si="217"/>
        <v>38.774999999999999</v>
      </c>
      <c r="V503" s="22">
        <f t="shared" si="218"/>
        <v>11.75</v>
      </c>
      <c r="W503" s="22">
        <v>24.659300000000002</v>
      </c>
      <c r="X503" s="22">
        <v>112.17776000000001</v>
      </c>
      <c r="Y503" s="22">
        <f t="shared" si="133"/>
        <v>73.400000000000006</v>
      </c>
      <c r="Z503" s="22">
        <v>23</v>
      </c>
      <c r="AA503" s="22">
        <v>7</v>
      </c>
      <c r="AB503" s="1" t="s">
        <v>119</v>
      </c>
      <c r="AC503" s="22">
        <v>30</v>
      </c>
      <c r="AD503" s="42"/>
      <c r="AF503" s="30" t="s">
        <v>65</v>
      </c>
    </row>
    <row r="504" spans="1:32">
      <c r="A504" s="22" t="s">
        <v>62</v>
      </c>
      <c r="B504" s="22" t="s">
        <v>31</v>
      </c>
      <c r="C504" s="31">
        <v>40832</v>
      </c>
      <c r="D504" s="22">
        <v>2011</v>
      </c>
      <c r="E504" s="32">
        <v>0.3923611111111111</v>
      </c>
      <c r="F504" s="32">
        <v>0.40277777777777773</v>
      </c>
      <c r="G504" s="25">
        <f t="shared" si="214"/>
        <v>1.041666666666663E-2</v>
      </c>
      <c r="K504" s="22">
        <v>1</v>
      </c>
      <c r="L504" s="27" t="s">
        <v>74</v>
      </c>
      <c r="M504" s="27" t="s">
        <v>73</v>
      </c>
      <c r="O504" s="22">
        <f t="shared" si="131"/>
        <v>39.93</v>
      </c>
      <c r="P504" s="22">
        <v>12.1</v>
      </c>
      <c r="Q504" s="22">
        <f t="shared" si="132"/>
        <v>37.619999999999997</v>
      </c>
      <c r="R504" s="22">
        <v>11.4</v>
      </c>
      <c r="S504" s="22">
        <f t="shared" si="215"/>
        <v>39.93</v>
      </c>
      <c r="T504" s="22">
        <f t="shared" si="216"/>
        <v>12.1</v>
      </c>
      <c r="U504" s="22">
        <f t="shared" si="217"/>
        <v>38.774999999999999</v>
      </c>
      <c r="V504" s="22">
        <f t="shared" si="218"/>
        <v>11.75</v>
      </c>
      <c r="W504" s="22">
        <v>24.659300000000002</v>
      </c>
      <c r="X504" s="22">
        <v>112.17776000000001</v>
      </c>
      <c r="Y504" s="22">
        <f t="shared" si="133"/>
        <v>73.400000000000006</v>
      </c>
      <c r="Z504" s="22">
        <v>23</v>
      </c>
      <c r="AA504" s="22">
        <v>7</v>
      </c>
      <c r="AB504" s="1" t="s">
        <v>119</v>
      </c>
      <c r="AC504" s="22">
        <v>30</v>
      </c>
      <c r="AD504" s="42"/>
      <c r="AF504" s="30" t="s">
        <v>65</v>
      </c>
    </row>
    <row r="505" spans="1:32">
      <c r="A505" s="22" t="s">
        <v>62</v>
      </c>
      <c r="B505" s="22" t="s">
        <v>31</v>
      </c>
      <c r="C505" s="31">
        <v>40832</v>
      </c>
      <c r="D505" s="22">
        <v>2011</v>
      </c>
      <c r="E505" s="32">
        <v>0.3923611111111111</v>
      </c>
      <c r="F505" s="32">
        <v>0.40277777777777773</v>
      </c>
      <c r="G505" s="25">
        <f t="shared" si="214"/>
        <v>1.041666666666663E-2</v>
      </c>
      <c r="K505" s="22">
        <v>1</v>
      </c>
      <c r="L505" s="27" t="s">
        <v>74</v>
      </c>
      <c r="M505" s="27" t="s">
        <v>73</v>
      </c>
      <c r="O505" s="22">
        <f t="shared" si="131"/>
        <v>39.93</v>
      </c>
      <c r="P505" s="22">
        <v>12.1</v>
      </c>
      <c r="Q505" s="22">
        <f t="shared" si="132"/>
        <v>37.619999999999997</v>
      </c>
      <c r="R505" s="22">
        <v>11.4</v>
      </c>
      <c r="S505" s="22">
        <f t="shared" si="215"/>
        <v>39.93</v>
      </c>
      <c r="T505" s="22">
        <f t="shared" si="216"/>
        <v>12.1</v>
      </c>
      <c r="U505" s="22">
        <f t="shared" si="217"/>
        <v>38.774999999999999</v>
      </c>
      <c r="V505" s="22">
        <f t="shared" si="218"/>
        <v>11.75</v>
      </c>
      <c r="W505" s="22">
        <v>24.659300000000002</v>
      </c>
      <c r="X505" s="22">
        <v>112.17776000000001</v>
      </c>
      <c r="Y505" s="22">
        <f t="shared" si="133"/>
        <v>73.400000000000006</v>
      </c>
      <c r="Z505" s="22">
        <v>23</v>
      </c>
      <c r="AA505" s="22">
        <v>7</v>
      </c>
      <c r="AB505" s="1" t="s">
        <v>119</v>
      </c>
      <c r="AC505" s="22">
        <v>30</v>
      </c>
      <c r="AD505" s="42"/>
      <c r="AF505" s="30" t="s">
        <v>65</v>
      </c>
    </row>
    <row r="506" spans="1:32">
      <c r="A506" s="22" t="s">
        <v>62</v>
      </c>
      <c r="B506" s="22" t="s">
        <v>31</v>
      </c>
      <c r="C506" s="31">
        <v>40832</v>
      </c>
      <c r="D506" s="22">
        <v>2011</v>
      </c>
      <c r="E506" s="32">
        <v>0.3923611111111111</v>
      </c>
      <c r="F506" s="32">
        <v>0.40277777777777773</v>
      </c>
      <c r="G506" s="25">
        <f t="shared" ref="G506" si="219">F506-E506</f>
        <v>1.041666666666663E-2</v>
      </c>
      <c r="K506" s="22">
        <v>1</v>
      </c>
      <c r="L506" s="27" t="s">
        <v>74</v>
      </c>
      <c r="M506" s="27" t="s">
        <v>73</v>
      </c>
      <c r="O506" s="22">
        <f t="shared" si="131"/>
        <v>39.93</v>
      </c>
      <c r="P506" s="22">
        <v>12.1</v>
      </c>
      <c r="Q506" s="22">
        <f t="shared" si="132"/>
        <v>37.619999999999997</v>
      </c>
      <c r="R506" s="22">
        <v>11.4</v>
      </c>
      <c r="S506" s="22">
        <f t="shared" ref="S506" si="220">MAX(O506,Q506)</f>
        <v>39.93</v>
      </c>
      <c r="T506" s="22">
        <f t="shared" ref="T506" si="221">MAX(P506,R506)</f>
        <v>12.1</v>
      </c>
      <c r="U506" s="22">
        <f t="shared" ref="U506" si="222">AVERAGE(O506,Q506)</f>
        <v>38.774999999999999</v>
      </c>
      <c r="V506" s="22">
        <f t="shared" ref="V506" si="223">AVERAGE(R506,T506)</f>
        <v>11.75</v>
      </c>
      <c r="W506" s="22">
        <v>24.659300000000002</v>
      </c>
      <c r="X506" s="22">
        <v>112.17776000000001</v>
      </c>
      <c r="Y506" s="22">
        <f t="shared" si="133"/>
        <v>73.400000000000006</v>
      </c>
      <c r="Z506" s="22">
        <v>23</v>
      </c>
      <c r="AA506" s="22">
        <v>7</v>
      </c>
      <c r="AB506" s="35" t="s">
        <v>108</v>
      </c>
      <c r="AC506" s="22">
        <v>35</v>
      </c>
      <c r="AD506" s="42"/>
      <c r="AF506" s="30" t="s">
        <v>65</v>
      </c>
    </row>
    <row r="507" spans="1:32">
      <c r="A507" s="22" t="s">
        <v>62</v>
      </c>
      <c r="B507" s="22" t="s">
        <v>31</v>
      </c>
      <c r="C507" s="31">
        <v>40832</v>
      </c>
      <c r="D507" s="22">
        <v>2011</v>
      </c>
      <c r="E507" s="32">
        <v>0.3923611111111111</v>
      </c>
      <c r="F507" s="32">
        <v>0.40277777777777773</v>
      </c>
      <c r="G507" s="25">
        <f t="shared" ref="G507" si="224">F507-E507</f>
        <v>1.041666666666663E-2</v>
      </c>
      <c r="K507" s="22">
        <v>1</v>
      </c>
      <c r="L507" s="27" t="s">
        <v>74</v>
      </c>
      <c r="M507" s="27" t="s">
        <v>73</v>
      </c>
      <c r="O507" s="22">
        <f t="shared" si="131"/>
        <v>39.93</v>
      </c>
      <c r="P507" s="22">
        <v>12.1</v>
      </c>
      <c r="Q507" s="22">
        <f t="shared" si="132"/>
        <v>37.619999999999997</v>
      </c>
      <c r="R507" s="22">
        <v>11.4</v>
      </c>
      <c r="S507" s="22">
        <f t="shared" ref="S507" si="225">MAX(O507,Q507)</f>
        <v>39.93</v>
      </c>
      <c r="T507" s="22">
        <f t="shared" ref="T507" si="226">MAX(P507,R507)</f>
        <v>12.1</v>
      </c>
      <c r="U507" s="22">
        <f t="shared" ref="U507" si="227">AVERAGE(O507,Q507)</f>
        <v>38.774999999999999</v>
      </c>
      <c r="V507" s="22">
        <f t="shared" ref="V507" si="228">AVERAGE(R507,T507)</f>
        <v>11.75</v>
      </c>
      <c r="W507" s="22">
        <v>24.659300000000002</v>
      </c>
      <c r="X507" s="22">
        <v>112.17776000000001</v>
      </c>
      <c r="Y507" s="22">
        <f t="shared" si="133"/>
        <v>73.400000000000006</v>
      </c>
      <c r="Z507" s="22">
        <v>23</v>
      </c>
      <c r="AA507" s="22">
        <v>7</v>
      </c>
      <c r="AB507" s="35" t="s">
        <v>108</v>
      </c>
      <c r="AC507" s="22">
        <v>30</v>
      </c>
      <c r="AD507" s="42"/>
      <c r="AF507" s="30" t="s">
        <v>65</v>
      </c>
    </row>
    <row r="508" spans="1:32">
      <c r="A508" s="22" t="s">
        <v>62</v>
      </c>
      <c r="B508" s="22" t="s">
        <v>31</v>
      </c>
      <c r="C508" s="31">
        <v>40832</v>
      </c>
      <c r="D508" s="22">
        <v>2011</v>
      </c>
      <c r="E508" s="32">
        <v>0.3923611111111111</v>
      </c>
      <c r="F508" s="32">
        <v>0.40277777777777773</v>
      </c>
      <c r="G508" s="25">
        <f t="shared" ref="G508" si="229">F508-E508</f>
        <v>1.041666666666663E-2</v>
      </c>
      <c r="K508" s="22">
        <v>1</v>
      </c>
      <c r="L508" s="27" t="s">
        <v>74</v>
      </c>
      <c r="M508" s="27" t="s">
        <v>73</v>
      </c>
      <c r="O508" s="22">
        <f t="shared" si="131"/>
        <v>39.93</v>
      </c>
      <c r="P508" s="22">
        <v>12.1</v>
      </c>
      <c r="Q508" s="22">
        <f t="shared" si="132"/>
        <v>37.619999999999997</v>
      </c>
      <c r="R508" s="22">
        <v>11.4</v>
      </c>
      <c r="S508" s="22">
        <f t="shared" ref="S508" si="230">MAX(O508,Q508)</f>
        <v>39.93</v>
      </c>
      <c r="T508" s="22">
        <f t="shared" ref="T508" si="231">MAX(P508,R508)</f>
        <v>12.1</v>
      </c>
      <c r="U508" s="22">
        <f t="shared" ref="U508" si="232">AVERAGE(O508,Q508)</f>
        <v>38.774999999999999</v>
      </c>
      <c r="V508" s="22">
        <f t="shared" ref="V508" si="233">AVERAGE(R508,T508)</f>
        <v>11.75</v>
      </c>
      <c r="W508" s="22">
        <v>24.659300000000002</v>
      </c>
      <c r="X508" s="22">
        <v>112.17776000000001</v>
      </c>
      <c r="Y508" s="22">
        <f t="shared" si="133"/>
        <v>73.400000000000006</v>
      </c>
      <c r="Z508" s="22">
        <v>23</v>
      </c>
      <c r="AA508" s="22">
        <v>7</v>
      </c>
      <c r="AB508" s="1" t="s">
        <v>136</v>
      </c>
      <c r="AC508" s="22">
        <v>3</v>
      </c>
      <c r="AD508" s="42"/>
      <c r="AF508" s="30" t="s">
        <v>65</v>
      </c>
    </row>
    <row r="509" spans="1:32">
      <c r="A509" s="22" t="s">
        <v>62</v>
      </c>
      <c r="B509" s="22" t="s">
        <v>31</v>
      </c>
      <c r="C509" s="31">
        <v>40832</v>
      </c>
      <c r="D509" s="22">
        <v>2011</v>
      </c>
      <c r="E509" s="32">
        <v>0.3923611111111111</v>
      </c>
      <c r="F509" s="32">
        <v>0.40277777777777773</v>
      </c>
      <c r="G509" s="25">
        <f t="shared" ref="G509:G515" si="234">F509-E509</f>
        <v>1.041666666666663E-2</v>
      </c>
      <c r="K509" s="22">
        <v>1</v>
      </c>
      <c r="L509" s="27" t="s">
        <v>74</v>
      </c>
      <c r="M509" s="27" t="s">
        <v>73</v>
      </c>
      <c r="O509" s="22">
        <f t="shared" si="131"/>
        <v>39.93</v>
      </c>
      <c r="P509" s="22">
        <v>12.1</v>
      </c>
      <c r="Q509" s="22">
        <f t="shared" si="132"/>
        <v>37.619999999999997</v>
      </c>
      <c r="R509" s="22">
        <v>11.4</v>
      </c>
      <c r="S509" s="22">
        <f t="shared" ref="S509:S515" si="235">MAX(O509,Q509)</f>
        <v>39.93</v>
      </c>
      <c r="T509" s="22">
        <f t="shared" ref="T509:T515" si="236">MAX(P509,R509)</f>
        <v>12.1</v>
      </c>
      <c r="U509" s="22">
        <f t="shared" ref="U509:U515" si="237">AVERAGE(O509,Q509)</f>
        <v>38.774999999999999</v>
      </c>
      <c r="V509" s="22">
        <f t="shared" ref="V509:V515" si="238">AVERAGE(R509,T509)</f>
        <v>11.75</v>
      </c>
      <c r="W509" s="22">
        <v>24.659300000000002</v>
      </c>
      <c r="X509" s="22">
        <v>112.17776000000001</v>
      </c>
      <c r="Y509" s="22">
        <f t="shared" si="133"/>
        <v>73.400000000000006</v>
      </c>
      <c r="Z509" s="22">
        <v>23</v>
      </c>
      <c r="AA509" s="22">
        <v>7</v>
      </c>
      <c r="AB509" s="1" t="s">
        <v>136</v>
      </c>
      <c r="AC509" s="22">
        <v>3</v>
      </c>
      <c r="AD509" s="42"/>
      <c r="AF509" s="30" t="s">
        <v>65</v>
      </c>
    </row>
    <row r="510" spans="1:32">
      <c r="A510" s="22" t="s">
        <v>62</v>
      </c>
      <c r="B510" s="22" t="s">
        <v>31</v>
      </c>
      <c r="C510" s="31">
        <v>40832</v>
      </c>
      <c r="D510" s="22">
        <v>2011</v>
      </c>
      <c r="E510" s="32">
        <v>0.3923611111111111</v>
      </c>
      <c r="F510" s="32">
        <v>0.40277777777777773</v>
      </c>
      <c r="G510" s="25">
        <f t="shared" si="234"/>
        <v>1.041666666666663E-2</v>
      </c>
      <c r="K510" s="22">
        <v>1</v>
      </c>
      <c r="L510" s="27" t="s">
        <v>74</v>
      </c>
      <c r="M510" s="27" t="s">
        <v>73</v>
      </c>
      <c r="O510" s="22">
        <f t="shared" si="131"/>
        <v>39.93</v>
      </c>
      <c r="P510" s="22">
        <v>12.1</v>
      </c>
      <c r="Q510" s="22">
        <f t="shared" si="132"/>
        <v>37.619999999999997</v>
      </c>
      <c r="R510" s="22">
        <v>11.4</v>
      </c>
      <c r="S510" s="22">
        <f t="shared" si="235"/>
        <v>39.93</v>
      </c>
      <c r="T510" s="22">
        <f t="shared" si="236"/>
        <v>12.1</v>
      </c>
      <c r="U510" s="22">
        <f t="shared" si="237"/>
        <v>38.774999999999999</v>
      </c>
      <c r="V510" s="22">
        <f t="shared" si="238"/>
        <v>11.75</v>
      </c>
      <c r="W510" s="22">
        <v>24.659300000000002</v>
      </c>
      <c r="X510" s="22">
        <v>112.17776000000001</v>
      </c>
      <c r="Y510" s="22">
        <f t="shared" si="133"/>
        <v>73.400000000000006</v>
      </c>
      <c r="Z510" s="22">
        <v>23</v>
      </c>
      <c r="AA510" s="22">
        <v>7</v>
      </c>
      <c r="AB510" s="1" t="s">
        <v>136</v>
      </c>
      <c r="AC510" s="22">
        <v>3</v>
      </c>
      <c r="AD510" s="42"/>
      <c r="AF510" s="30" t="s">
        <v>65</v>
      </c>
    </row>
    <row r="511" spans="1:32">
      <c r="A511" s="22" t="s">
        <v>62</v>
      </c>
      <c r="B511" s="22" t="s">
        <v>31</v>
      </c>
      <c r="C511" s="31">
        <v>40832</v>
      </c>
      <c r="D511" s="22">
        <v>2011</v>
      </c>
      <c r="E511" s="32">
        <v>0.3923611111111111</v>
      </c>
      <c r="F511" s="32">
        <v>0.40277777777777773</v>
      </c>
      <c r="G511" s="25">
        <f t="shared" si="234"/>
        <v>1.041666666666663E-2</v>
      </c>
      <c r="K511" s="22">
        <v>1</v>
      </c>
      <c r="L511" s="27" t="s">
        <v>74</v>
      </c>
      <c r="M511" s="27" t="s">
        <v>73</v>
      </c>
      <c r="O511" s="22">
        <f t="shared" si="131"/>
        <v>39.93</v>
      </c>
      <c r="P511" s="22">
        <v>12.1</v>
      </c>
      <c r="Q511" s="22">
        <f t="shared" si="132"/>
        <v>37.619999999999997</v>
      </c>
      <c r="R511" s="22">
        <v>11.4</v>
      </c>
      <c r="S511" s="22">
        <f t="shared" si="235"/>
        <v>39.93</v>
      </c>
      <c r="T511" s="22">
        <f t="shared" si="236"/>
        <v>12.1</v>
      </c>
      <c r="U511" s="22">
        <f t="shared" si="237"/>
        <v>38.774999999999999</v>
      </c>
      <c r="V511" s="22">
        <f t="shared" si="238"/>
        <v>11.75</v>
      </c>
      <c r="W511" s="22">
        <v>24.659300000000002</v>
      </c>
      <c r="X511" s="22">
        <v>112.17776000000001</v>
      </c>
      <c r="Y511" s="22">
        <f t="shared" si="133"/>
        <v>73.400000000000006</v>
      </c>
      <c r="Z511" s="22">
        <v>23</v>
      </c>
      <c r="AA511" s="22">
        <v>7</v>
      </c>
      <c r="AB511" s="1" t="s">
        <v>136</v>
      </c>
      <c r="AC511" s="22">
        <v>3</v>
      </c>
      <c r="AD511" s="42"/>
      <c r="AF511" s="30" t="s">
        <v>65</v>
      </c>
    </row>
    <row r="512" spans="1:32">
      <c r="A512" s="22" t="s">
        <v>62</v>
      </c>
      <c r="B512" s="22" t="s">
        <v>31</v>
      </c>
      <c r="C512" s="31">
        <v>40832</v>
      </c>
      <c r="D512" s="22">
        <v>2011</v>
      </c>
      <c r="E512" s="32">
        <v>0.3923611111111111</v>
      </c>
      <c r="F512" s="32">
        <v>0.40277777777777773</v>
      </c>
      <c r="G512" s="25">
        <f t="shared" si="234"/>
        <v>1.041666666666663E-2</v>
      </c>
      <c r="K512" s="22">
        <v>1</v>
      </c>
      <c r="L512" s="27" t="s">
        <v>74</v>
      </c>
      <c r="M512" s="27" t="s">
        <v>73</v>
      </c>
      <c r="O512" s="22">
        <f t="shared" si="131"/>
        <v>39.93</v>
      </c>
      <c r="P512" s="22">
        <v>12.1</v>
      </c>
      <c r="Q512" s="22">
        <f t="shared" si="132"/>
        <v>37.619999999999997</v>
      </c>
      <c r="R512" s="22">
        <v>11.4</v>
      </c>
      <c r="S512" s="22">
        <f t="shared" si="235"/>
        <v>39.93</v>
      </c>
      <c r="T512" s="22">
        <f t="shared" si="236"/>
        <v>12.1</v>
      </c>
      <c r="U512" s="22">
        <f t="shared" si="237"/>
        <v>38.774999999999999</v>
      </c>
      <c r="V512" s="22">
        <f t="shared" si="238"/>
        <v>11.75</v>
      </c>
      <c r="W512" s="22">
        <v>24.659300000000002</v>
      </c>
      <c r="X512" s="22">
        <v>112.17776000000001</v>
      </c>
      <c r="Y512" s="22">
        <f t="shared" si="133"/>
        <v>73.400000000000006</v>
      </c>
      <c r="Z512" s="22">
        <v>23</v>
      </c>
      <c r="AA512" s="22">
        <v>7</v>
      </c>
      <c r="AB512" s="1" t="s">
        <v>136</v>
      </c>
      <c r="AC512" s="22">
        <v>3</v>
      </c>
      <c r="AD512" s="42"/>
      <c r="AF512" s="30" t="s">
        <v>65</v>
      </c>
    </row>
    <row r="513" spans="1:32">
      <c r="A513" s="22" t="s">
        <v>62</v>
      </c>
      <c r="B513" s="22" t="s">
        <v>31</v>
      </c>
      <c r="C513" s="31">
        <v>40832</v>
      </c>
      <c r="D513" s="22">
        <v>2011</v>
      </c>
      <c r="E513" s="32">
        <v>0.3923611111111111</v>
      </c>
      <c r="F513" s="32">
        <v>0.40277777777777773</v>
      </c>
      <c r="G513" s="25">
        <f t="shared" si="234"/>
        <v>1.041666666666663E-2</v>
      </c>
      <c r="K513" s="22">
        <v>1</v>
      </c>
      <c r="L513" s="27" t="s">
        <v>74</v>
      </c>
      <c r="M513" s="27" t="s">
        <v>73</v>
      </c>
      <c r="O513" s="22">
        <f t="shared" si="131"/>
        <v>39.93</v>
      </c>
      <c r="P513" s="22">
        <v>12.1</v>
      </c>
      <c r="Q513" s="22">
        <f t="shared" si="132"/>
        <v>37.619999999999997</v>
      </c>
      <c r="R513" s="22">
        <v>11.4</v>
      </c>
      <c r="S513" s="22">
        <f t="shared" si="235"/>
        <v>39.93</v>
      </c>
      <c r="T513" s="22">
        <f t="shared" si="236"/>
        <v>12.1</v>
      </c>
      <c r="U513" s="22">
        <f t="shared" si="237"/>
        <v>38.774999999999999</v>
      </c>
      <c r="V513" s="22">
        <f t="shared" si="238"/>
        <v>11.75</v>
      </c>
      <c r="W513" s="22">
        <v>24.659300000000002</v>
      </c>
      <c r="X513" s="22">
        <v>112.17776000000001</v>
      </c>
      <c r="Y513" s="22">
        <f t="shared" si="133"/>
        <v>73.400000000000006</v>
      </c>
      <c r="Z513" s="22">
        <v>23</v>
      </c>
      <c r="AA513" s="22">
        <v>7</v>
      </c>
      <c r="AB513" s="1" t="s">
        <v>136</v>
      </c>
      <c r="AC513" s="22">
        <v>5</v>
      </c>
      <c r="AD513" s="42"/>
      <c r="AF513" s="30" t="s">
        <v>65</v>
      </c>
    </row>
    <row r="514" spans="1:32">
      <c r="A514" s="22" t="s">
        <v>62</v>
      </c>
      <c r="B514" s="22" t="s">
        <v>31</v>
      </c>
      <c r="C514" s="31">
        <v>40832</v>
      </c>
      <c r="D514" s="22">
        <v>2011</v>
      </c>
      <c r="E514" s="32">
        <v>0.3923611111111111</v>
      </c>
      <c r="F514" s="32">
        <v>0.40277777777777773</v>
      </c>
      <c r="G514" s="25">
        <f t="shared" si="234"/>
        <v>1.041666666666663E-2</v>
      </c>
      <c r="K514" s="22">
        <v>1</v>
      </c>
      <c r="L514" s="27" t="s">
        <v>74</v>
      </c>
      <c r="M514" s="27" t="s">
        <v>73</v>
      </c>
      <c r="O514" s="22">
        <f t="shared" si="131"/>
        <v>39.93</v>
      </c>
      <c r="P514" s="22">
        <v>12.1</v>
      </c>
      <c r="Q514" s="22">
        <f t="shared" si="132"/>
        <v>37.619999999999997</v>
      </c>
      <c r="R514" s="22">
        <v>11.4</v>
      </c>
      <c r="S514" s="22">
        <f t="shared" si="235"/>
        <v>39.93</v>
      </c>
      <c r="T514" s="22">
        <f t="shared" si="236"/>
        <v>12.1</v>
      </c>
      <c r="U514" s="22">
        <f t="shared" si="237"/>
        <v>38.774999999999999</v>
      </c>
      <c r="V514" s="22">
        <f t="shared" si="238"/>
        <v>11.75</v>
      </c>
      <c r="W514" s="22">
        <v>24.659300000000002</v>
      </c>
      <c r="X514" s="22">
        <v>112.17776000000001</v>
      </c>
      <c r="Y514" s="22">
        <f t="shared" si="133"/>
        <v>73.400000000000006</v>
      </c>
      <c r="Z514" s="22">
        <v>23</v>
      </c>
      <c r="AA514" s="22">
        <v>7</v>
      </c>
      <c r="AB514" s="1" t="s">
        <v>136</v>
      </c>
      <c r="AC514" s="22">
        <v>5</v>
      </c>
      <c r="AD514" s="42"/>
      <c r="AF514" s="30" t="s">
        <v>65</v>
      </c>
    </row>
    <row r="515" spans="1:32">
      <c r="A515" s="22" t="s">
        <v>62</v>
      </c>
      <c r="B515" s="22" t="s">
        <v>31</v>
      </c>
      <c r="C515" s="31">
        <v>40832</v>
      </c>
      <c r="D515" s="22">
        <v>2011</v>
      </c>
      <c r="E515" s="32">
        <v>0.3923611111111111</v>
      </c>
      <c r="F515" s="32">
        <v>0.40277777777777773</v>
      </c>
      <c r="G515" s="25">
        <f t="shared" si="234"/>
        <v>1.041666666666663E-2</v>
      </c>
      <c r="K515" s="22">
        <v>1</v>
      </c>
      <c r="L515" s="27" t="s">
        <v>74</v>
      </c>
      <c r="M515" s="27" t="s">
        <v>73</v>
      </c>
      <c r="O515" s="22">
        <f t="shared" si="131"/>
        <v>39.93</v>
      </c>
      <c r="P515" s="22">
        <v>12.1</v>
      </c>
      <c r="Q515" s="22">
        <f t="shared" si="132"/>
        <v>37.619999999999997</v>
      </c>
      <c r="R515" s="22">
        <v>11.4</v>
      </c>
      <c r="S515" s="22">
        <f t="shared" si="235"/>
        <v>39.93</v>
      </c>
      <c r="T515" s="22">
        <f t="shared" si="236"/>
        <v>12.1</v>
      </c>
      <c r="U515" s="22">
        <f t="shared" si="237"/>
        <v>38.774999999999999</v>
      </c>
      <c r="V515" s="22">
        <f t="shared" si="238"/>
        <v>11.75</v>
      </c>
      <c r="W515" s="22">
        <v>24.659300000000002</v>
      </c>
      <c r="X515" s="22">
        <v>112.17776000000001</v>
      </c>
      <c r="Y515" s="22">
        <f t="shared" si="133"/>
        <v>73.400000000000006</v>
      </c>
      <c r="Z515" s="22">
        <v>23</v>
      </c>
      <c r="AA515" s="22">
        <v>7</v>
      </c>
      <c r="AB515" s="1" t="s">
        <v>136</v>
      </c>
      <c r="AC515" s="22">
        <v>3</v>
      </c>
      <c r="AD515" s="42"/>
      <c r="AF515" s="30" t="s">
        <v>65</v>
      </c>
    </row>
    <row r="516" spans="1:32">
      <c r="A516" s="22" t="s">
        <v>62</v>
      </c>
      <c r="B516" s="22" t="s">
        <v>31</v>
      </c>
      <c r="C516" s="31">
        <v>40832</v>
      </c>
      <c r="D516" s="22">
        <v>2011</v>
      </c>
      <c r="E516" s="32">
        <v>0.3923611111111111</v>
      </c>
      <c r="F516" s="32">
        <v>0.40277777777777773</v>
      </c>
      <c r="G516" s="25">
        <f t="shared" ref="G516" si="239">F516-E516</f>
        <v>1.041666666666663E-2</v>
      </c>
      <c r="K516" s="22">
        <v>1</v>
      </c>
      <c r="L516" s="27" t="s">
        <v>74</v>
      </c>
      <c r="M516" s="27" t="s">
        <v>73</v>
      </c>
      <c r="O516" s="22">
        <f t="shared" si="131"/>
        <v>39.93</v>
      </c>
      <c r="P516" s="22">
        <v>12.1</v>
      </c>
      <c r="Q516" s="22">
        <f t="shared" si="132"/>
        <v>37.619999999999997</v>
      </c>
      <c r="R516" s="22">
        <v>11.4</v>
      </c>
      <c r="S516" s="22">
        <f t="shared" ref="S516" si="240">MAX(O516,Q516)</f>
        <v>39.93</v>
      </c>
      <c r="T516" s="22">
        <f t="shared" ref="T516" si="241">MAX(P516,R516)</f>
        <v>12.1</v>
      </c>
      <c r="U516" s="22">
        <f t="shared" ref="U516" si="242">AVERAGE(O516,Q516)</f>
        <v>38.774999999999999</v>
      </c>
      <c r="V516" s="22">
        <f t="shared" ref="V516" si="243">AVERAGE(R516,T516)</f>
        <v>11.75</v>
      </c>
      <c r="W516" s="22">
        <v>24.659300000000002</v>
      </c>
      <c r="X516" s="22">
        <v>112.17776000000001</v>
      </c>
      <c r="Y516" s="22">
        <f t="shared" si="133"/>
        <v>73.400000000000006</v>
      </c>
      <c r="Z516" s="22">
        <v>23</v>
      </c>
      <c r="AA516" s="22">
        <v>7</v>
      </c>
      <c r="AB516" s="1" t="s">
        <v>141</v>
      </c>
      <c r="AC516" s="22">
        <v>3</v>
      </c>
      <c r="AD516" s="42"/>
      <c r="AF516" s="30" t="s">
        <v>65</v>
      </c>
    </row>
    <row r="517" spans="1:32">
      <c r="A517" s="22" t="s">
        <v>62</v>
      </c>
      <c r="B517" s="22" t="s">
        <v>31</v>
      </c>
      <c r="C517" s="31">
        <v>40832</v>
      </c>
      <c r="D517" s="22">
        <v>2011</v>
      </c>
      <c r="E517" s="32">
        <v>0.3923611111111111</v>
      </c>
      <c r="F517" s="32">
        <v>0.40277777777777773</v>
      </c>
      <c r="G517" s="25">
        <f t="shared" ref="G517:G520" si="244">F517-E517</f>
        <v>1.041666666666663E-2</v>
      </c>
      <c r="K517" s="22">
        <v>1</v>
      </c>
      <c r="L517" s="27" t="s">
        <v>74</v>
      </c>
      <c r="M517" s="27" t="s">
        <v>73</v>
      </c>
      <c r="O517" s="22">
        <f t="shared" si="131"/>
        <v>39.93</v>
      </c>
      <c r="P517" s="22">
        <v>12.1</v>
      </c>
      <c r="Q517" s="22">
        <f t="shared" si="132"/>
        <v>37.619999999999997</v>
      </c>
      <c r="R517" s="22">
        <v>11.4</v>
      </c>
      <c r="S517" s="22">
        <f t="shared" ref="S517:S520" si="245">MAX(O517,Q517)</f>
        <v>39.93</v>
      </c>
      <c r="T517" s="22">
        <f t="shared" ref="T517:T520" si="246">MAX(P517,R517)</f>
        <v>12.1</v>
      </c>
      <c r="U517" s="22">
        <f t="shared" ref="U517:U520" si="247">AVERAGE(O517,Q517)</f>
        <v>38.774999999999999</v>
      </c>
      <c r="V517" s="22">
        <f t="shared" ref="V517:V520" si="248">AVERAGE(R517,T517)</f>
        <v>11.75</v>
      </c>
      <c r="W517" s="22">
        <v>24.659300000000002</v>
      </c>
      <c r="X517" s="22">
        <v>112.17776000000001</v>
      </c>
      <c r="Y517" s="22">
        <f t="shared" si="133"/>
        <v>73.400000000000006</v>
      </c>
      <c r="Z517" s="22">
        <v>23</v>
      </c>
      <c r="AA517" s="22">
        <v>7</v>
      </c>
      <c r="AB517" s="1" t="s">
        <v>141</v>
      </c>
      <c r="AC517" s="22">
        <v>3</v>
      </c>
      <c r="AD517" s="42"/>
      <c r="AF517" s="30" t="s">
        <v>65</v>
      </c>
    </row>
    <row r="518" spans="1:32">
      <c r="A518" s="22" t="s">
        <v>62</v>
      </c>
      <c r="B518" s="22" t="s">
        <v>31</v>
      </c>
      <c r="C518" s="31">
        <v>40832</v>
      </c>
      <c r="D518" s="22">
        <v>2011</v>
      </c>
      <c r="E518" s="32">
        <v>0.3923611111111111</v>
      </c>
      <c r="F518" s="32">
        <v>0.40277777777777773</v>
      </c>
      <c r="G518" s="25">
        <f t="shared" si="244"/>
        <v>1.041666666666663E-2</v>
      </c>
      <c r="K518" s="22">
        <v>1</v>
      </c>
      <c r="L518" s="27" t="s">
        <v>74</v>
      </c>
      <c r="M518" s="27" t="s">
        <v>73</v>
      </c>
      <c r="O518" s="22">
        <f t="shared" si="131"/>
        <v>39.93</v>
      </c>
      <c r="P518" s="22">
        <v>12.1</v>
      </c>
      <c r="Q518" s="22">
        <f t="shared" si="132"/>
        <v>37.619999999999997</v>
      </c>
      <c r="R518" s="22">
        <v>11.4</v>
      </c>
      <c r="S518" s="22">
        <f t="shared" si="245"/>
        <v>39.93</v>
      </c>
      <c r="T518" s="22">
        <f t="shared" si="246"/>
        <v>12.1</v>
      </c>
      <c r="U518" s="22">
        <f t="shared" si="247"/>
        <v>38.774999999999999</v>
      </c>
      <c r="V518" s="22">
        <f t="shared" si="248"/>
        <v>11.75</v>
      </c>
      <c r="W518" s="22">
        <v>24.659300000000002</v>
      </c>
      <c r="X518" s="22">
        <v>112.17776000000001</v>
      </c>
      <c r="Y518" s="22">
        <f t="shared" si="133"/>
        <v>73.400000000000006</v>
      </c>
      <c r="Z518" s="22">
        <v>23</v>
      </c>
      <c r="AA518" s="22">
        <v>7</v>
      </c>
      <c r="AB518" s="1" t="s">
        <v>141</v>
      </c>
      <c r="AC518" s="22">
        <v>3</v>
      </c>
      <c r="AD518" s="42"/>
      <c r="AF518" s="30" t="s">
        <v>65</v>
      </c>
    </row>
    <row r="519" spans="1:32">
      <c r="A519" s="22" t="s">
        <v>62</v>
      </c>
      <c r="B519" s="22" t="s">
        <v>31</v>
      </c>
      <c r="C519" s="31">
        <v>40832</v>
      </c>
      <c r="D519" s="22">
        <v>2011</v>
      </c>
      <c r="E519" s="32">
        <v>0.3923611111111111</v>
      </c>
      <c r="F519" s="32">
        <v>0.40277777777777773</v>
      </c>
      <c r="G519" s="25">
        <f t="shared" si="244"/>
        <v>1.041666666666663E-2</v>
      </c>
      <c r="K519" s="22">
        <v>1</v>
      </c>
      <c r="L519" s="27" t="s">
        <v>74</v>
      </c>
      <c r="M519" s="27" t="s">
        <v>73</v>
      </c>
      <c r="O519" s="22">
        <f t="shared" si="131"/>
        <v>39.93</v>
      </c>
      <c r="P519" s="22">
        <v>12.1</v>
      </c>
      <c r="Q519" s="22">
        <f t="shared" si="132"/>
        <v>37.619999999999997</v>
      </c>
      <c r="R519" s="22">
        <v>11.4</v>
      </c>
      <c r="S519" s="22">
        <f t="shared" si="245"/>
        <v>39.93</v>
      </c>
      <c r="T519" s="22">
        <f t="shared" si="246"/>
        <v>12.1</v>
      </c>
      <c r="U519" s="22">
        <f t="shared" si="247"/>
        <v>38.774999999999999</v>
      </c>
      <c r="V519" s="22">
        <f t="shared" si="248"/>
        <v>11.75</v>
      </c>
      <c r="W519" s="22">
        <v>24.659300000000002</v>
      </c>
      <c r="X519" s="22">
        <v>112.17776000000001</v>
      </c>
      <c r="Y519" s="22">
        <f t="shared" si="133"/>
        <v>73.400000000000006</v>
      </c>
      <c r="Z519" s="22">
        <v>23</v>
      </c>
      <c r="AA519" s="22">
        <v>7</v>
      </c>
      <c r="AB519" s="1" t="s">
        <v>141</v>
      </c>
      <c r="AC519" s="22">
        <v>3</v>
      </c>
      <c r="AD519" s="42"/>
      <c r="AF519" s="30" t="s">
        <v>65</v>
      </c>
    </row>
    <row r="520" spans="1:32">
      <c r="A520" s="22" t="s">
        <v>62</v>
      </c>
      <c r="B520" s="22" t="s">
        <v>31</v>
      </c>
      <c r="C520" s="31">
        <v>40832</v>
      </c>
      <c r="D520" s="22">
        <v>2011</v>
      </c>
      <c r="E520" s="32">
        <v>0.3923611111111111</v>
      </c>
      <c r="F520" s="32">
        <v>0.40277777777777773</v>
      </c>
      <c r="G520" s="25">
        <f t="shared" si="244"/>
        <v>1.041666666666663E-2</v>
      </c>
      <c r="K520" s="22">
        <v>1</v>
      </c>
      <c r="L520" s="27" t="s">
        <v>74</v>
      </c>
      <c r="M520" s="27" t="s">
        <v>73</v>
      </c>
      <c r="O520" s="22">
        <f t="shared" si="131"/>
        <v>39.93</v>
      </c>
      <c r="P520" s="22">
        <v>12.1</v>
      </c>
      <c r="Q520" s="22">
        <f t="shared" si="132"/>
        <v>37.619999999999997</v>
      </c>
      <c r="R520" s="22">
        <v>11.4</v>
      </c>
      <c r="S520" s="22">
        <f t="shared" si="245"/>
        <v>39.93</v>
      </c>
      <c r="T520" s="22">
        <f t="shared" si="246"/>
        <v>12.1</v>
      </c>
      <c r="U520" s="22">
        <f t="shared" si="247"/>
        <v>38.774999999999999</v>
      </c>
      <c r="V520" s="22">
        <f t="shared" si="248"/>
        <v>11.75</v>
      </c>
      <c r="W520" s="22">
        <v>24.659300000000002</v>
      </c>
      <c r="X520" s="22">
        <v>112.17776000000001</v>
      </c>
      <c r="Y520" s="22">
        <f t="shared" si="133"/>
        <v>73.400000000000006</v>
      </c>
      <c r="Z520" s="22">
        <v>23</v>
      </c>
      <c r="AA520" s="22">
        <v>7</v>
      </c>
      <c r="AB520" s="1" t="s">
        <v>141</v>
      </c>
      <c r="AC520" s="22">
        <v>10</v>
      </c>
      <c r="AD520" s="42"/>
      <c r="AF520" s="30" t="s">
        <v>65</v>
      </c>
    </row>
    <row r="521" spans="1:32">
      <c r="A521" s="22" t="s">
        <v>62</v>
      </c>
      <c r="B521" s="22" t="s">
        <v>31</v>
      </c>
      <c r="C521" s="31">
        <v>40832</v>
      </c>
      <c r="D521" s="22">
        <v>2011</v>
      </c>
      <c r="E521" s="32">
        <v>0.3923611111111111</v>
      </c>
      <c r="F521" s="32">
        <v>0.40277777777777773</v>
      </c>
      <c r="G521" s="25">
        <f t="shared" ref="G521:G524" si="249">F521-E521</f>
        <v>1.041666666666663E-2</v>
      </c>
      <c r="K521" s="22">
        <v>1</v>
      </c>
      <c r="L521" s="27" t="s">
        <v>74</v>
      </c>
      <c r="M521" s="27" t="s">
        <v>73</v>
      </c>
      <c r="O521" s="22">
        <f t="shared" ref="O521:O584" si="250">P521*3.3</f>
        <v>39.93</v>
      </c>
      <c r="P521" s="22">
        <v>12.1</v>
      </c>
      <c r="Q521" s="22">
        <f t="shared" ref="Q521:Q584" si="251">R521*3.3</f>
        <v>37.619999999999997</v>
      </c>
      <c r="R521" s="22">
        <v>11.4</v>
      </c>
      <c r="S521" s="22">
        <f t="shared" ref="S521:S524" si="252">MAX(O521,Q521)</f>
        <v>39.93</v>
      </c>
      <c r="T521" s="22">
        <f t="shared" ref="T521:T524" si="253">MAX(P521,R521)</f>
        <v>12.1</v>
      </c>
      <c r="U521" s="22">
        <f t="shared" ref="U521:U524" si="254">AVERAGE(O521,Q521)</f>
        <v>38.774999999999999</v>
      </c>
      <c r="V521" s="22">
        <f t="shared" ref="V521:V524" si="255">AVERAGE(R521,T521)</f>
        <v>11.75</v>
      </c>
      <c r="W521" s="22">
        <v>24.659300000000002</v>
      </c>
      <c r="X521" s="22">
        <v>112.17776000000001</v>
      </c>
      <c r="Y521" s="22">
        <f t="shared" ref="Y521:Y584" si="256">(Z521*1.8)+32</f>
        <v>73.400000000000006</v>
      </c>
      <c r="Z521" s="22">
        <v>23</v>
      </c>
      <c r="AA521" s="22">
        <v>7</v>
      </c>
      <c r="AB521" s="1" t="s">
        <v>141</v>
      </c>
      <c r="AC521" s="22">
        <v>10</v>
      </c>
      <c r="AD521" s="42"/>
      <c r="AF521" s="30" t="s">
        <v>65</v>
      </c>
    </row>
    <row r="522" spans="1:32">
      <c r="A522" s="22" t="s">
        <v>62</v>
      </c>
      <c r="B522" s="22" t="s">
        <v>31</v>
      </c>
      <c r="C522" s="31">
        <v>40832</v>
      </c>
      <c r="D522" s="22">
        <v>2011</v>
      </c>
      <c r="E522" s="32">
        <v>0.3923611111111111</v>
      </c>
      <c r="F522" s="32">
        <v>0.40277777777777773</v>
      </c>
      <c r="G522" s="25">
        <f t="shared" si="249"/>
        <v>1.041666666666663E-2</v>
      </c>
      <c r="K522" s="22">
        <v>1</v>
      </c>
      <c r="L522" s="27" t="s">
        <v>74</v>
      </c>
      <c r="M522" s="27" t="s">
        <v>73</v>
      </c>
      <c r="O522" s="22">
        <f t="shared" si="250"/>
        <v>39.93</v>
      </c>
      <c r="P522" s="22">
        <v>12.1</v>
      </c>
      <c r="Q522" s="22">
        <f t="shared" si="251"/>
        <v>37.619999999999997</v>
      </c>
      <c r="R522" s="22">
        <v>11.4</v>
      </c>
      <c r="S522" s="22">
        <f t="shared" si="252"/>
        <v>39.93</v>
      </c>
      <c r="T522" s="22">
        <f t="shared" si="253"/>
        <v>12.1</v>
      </c>
      <c r="U522" s="22">
        <f t="shared" si="254"/>
        <v>38.774999999999999</v>
      </c>
      <c r="V522" s="22">
        <f t="shared" si="255"/>
        <v>11.75</v>
      </c>
      <c r="W522" s="22">
        <v>24.659300000000002</v>
      </c>
      <c r="X522" s="22">
        <v>112.17776000000001</v>
      </c>
      <c r="Y522" s="22">
        <f t="shared" si="256"/>
        <v>73.400000000000006</v>
      </c>
      <c r="Z522" s="22">
        <v>23</v>
      </c>
      <c r="AA522" s="22">
        <v>7</v>
      </c>
      <c r="AB522" s="1" t="s">
        <v>141</v>
      </c>
      <c r="AC522" s="22">
        <v>10</v>
      </c>
      <c r="AD522" s="42"/>
      <c r="AF522" s="30" t="s">
        <v>65</v>
      </c>
    </row>
    <row r="523" spans="1:32">
      <c r="A523" s="22" t="s">
        <v>62</v>
      </c>
      <c r="B523" s="22" t="s">
        <v>31</v>
      </c>
      <c r="C523" s="31">
        <v>40832</v>
      </c>
      <c r="D523" s="22">
        <v>2011</v>
      </c>
      <c r="E523" s="32">
        <v>0.3923611111111111</v>
      </c>
      <c r="F523" s="32">
        <v>0.40277777777777773</v>
      </c>
      <c r="G523" s="25">
        <f t="shared" si="249"/>
        <v>1.041666666666663E-2</v>
      </c>
      <c r="K523" s="22">
        <v>1</v>
      </c>
      <c r="L523" s="27" t="s">
        <v>74</v>
      </c>
      <c r="M523" s="27" t="s">
        <v>73</v>
      </c>
      <c r="O523" s="22">
        <f t="shared" si="250"/>
        <v>39.93</v>
      </c>
      <c r="P523" s="22">
        <v>12.1</v>
      </c>
      <c r="Q523" s="22">
        <f t="shared" si="251"/>
        <v>37.619999999999997</v>
      </c>
      <c r="R523" s="22">
        <v>11.4</v>
      </c>
      <c r="S523" s="22">
        <f t="shared" si="252"/>
        <v>39.93</v>
      </c>
      <c r="T523" s="22">
        <f t="shared" si="253"/>
        <v>12.1</v>
      </c>
      <c r="U523" s="22">
        <f t="shared" si="254"/>
        <v>38.774999999999999</v>
      </c>
      <c r="V523" s="22">
        <f t="shared" si="255"/>
        <v>11.75</v>
      </c>
      <c r="W523" s="22">
        <v>24.659300000000002</v>
      </c>
      <c r="X523" s="22">
        <v>112.17776000000001</v>
      </c>
      <c r="Y523" s="22">
        <f t="shared" si="256"/>
        <v>73.400000000000006</v>
      </c>
      <c r="Z523" s="22">
        <v>23</v>
      </c>
      <c r="AA523" s="22">
        <v>7</v>
      </c>
      <c r="AB523" s="1" t="s">
        <v>141</v>
      </c>
      <c r="AC523" s="22">
        <v>10</v>
      </c>
      <c r="AD523" s="42"/>
      <c r="AF523" s="30" t="s">
        <v>65</v>
      </c>
    </row>
    <row r="524" spans="1:32">
      <c r="A524" s="22" t="s">
        <v>62</v>
      </c>
      <c r="B524" s="22" t="s">
        <v>31</v>
      </c>
      <c r="C524" s="31">
        <v>40832</v>
      </c>
      <c r="D524" s="22">
        <v>2011</v>
      </c>
      <c r="E524" s="32">
        <v>0.3923611111111111</v>
      </c>
      <c r="F524" s="32">
        <v>0.40277777777777773</v>
      </c>
      <c r="G524" s="25">
        <f t="shared" si="249"/>
        <v>1.041666666666663E-2</v>
      </c>
      <c r="K524" s="22">
        <v>1</v>
      </c>
      <c r="L524" s="27" t="s">
        <v>74</v>
      </c>
      <c r="M524" s="27" t="s">
        <v>73</v>
      </c>
      <c r="O524" s="22">
        <f t="shared" si="250"/>
        <v>39.93</v>
      </c>
      <c r="P524" s="22">
        <v>12.1</v>
      </c>
      <c r="Q524" s="22">
        <f t="shared" si="251"/>
        <v>37.619999999999997</v>
      </c>
      <c r="R524" s="22">
        <v>11.4</v>
      </c>
      <c r="S524" s="22">
        <f t="shared" si="252"/>
        <v>39.93</v>
      </c>
      <c r="T524" s="22">
        <f t="shared" si="253"/>
        <v>12.1</v>
      </c>
      <c r="U524" s="22">
        <f t="shared" si="254"/>
        <v>38.774999999999999</v>
      </c>
      <c r="V524" s="22">
        <f t="shared" si="255"/>
        <v>11.75</v>
      </c>
      <c r="W524" s="22">
        <v>24.659300000000002</v>
      </c>
      <c r="X524" s="22">
        <v>112.17776000000001</v>
      </c>
      <c r="Y524" s="22">
        <f t="shared" si="256"/>
        <v>73.400000000000006</v>
      </c>
      <c r="Z524" s="22">
        <v>23</v>
      </c>
      <c r="AA524" s="22">
        <v>7</v>
      </c>
      <c r="AB524" s="1" t="s">
        <v>141</v>
      </c>
      <c r="AC524" s="22">
        <v>10</v>
      </c>
      <c r="AD524" s="42"/>
      <c r="AF524" s="30" t="s">
        <v>65</v>
      </c>
    </row>
    <row r="525" spans="1:32">
      <c r="A525" s="22" t="s">
        <v>62</v>
      </c>
      <c r="B525" s="22" t="s">
        <v>31</v>
      </c>
      <c r="C525" s="31">
        <v>40832</v>
      </c>
      <c r="D525" s="22">
        <v>2011</v>
      </c>
      <c r="E525" s="32">
        <v>0.3923611111111111</v>
      </c>
      <c r="F525" s="32">
        <v>0.40277777777777773</v>
      </c>
      <c r="G525" s="25">
        <f t="shared" ref="G525:G527" si="257">F525-E525</f>
        <v>1.041666666666663E-2</v>
      </c>
      <c r="K525" s="22">
        <v>1</v>
      </c>
      <c r="L525" s="27" t="s">
        <v>74</v>
      </c>
      <c r="M525" s="27" t="s">
        <v>73</v>
      </c>
      <c r="O525" s="22">
        <f t="shared" si="250"/>
        <v>39.93</v>
      </c>
      <c r="P525" s="22">
        <v>12.1</v>
      </c>
      <c r="Q525" s="22">
        <f t="shared" si="251"/>
        <v>37.619999999999997</v>
      </c>
      <c r="R525" s="22">
        <v>11.4</v>
      </c>
      <c r="S525" s="22">
        <f t="shared" ref="S525:S527" si="258">MAX(O525,Q525)</f>
        <v>39.93</v>
      </c>
      <c r="T525" s="22">
        <f t="shared" ref="T525:T527" si="259">MAX(P525,R525)</f>
        <v>12.1</v>
      </c>
      <c r="U525" s="22">
        <f t="shared" ref="U525:U527" si="260">AVERAGE(O525,Q525)</f>
        <v>38.774999999999999</v>
      </c>
      <c r="V525" s="22">
        <f t="shared" ref="V525:V527" si="261">AVERAGE(R525,T525)</f>
        <v>11.75</v>
      </c>
      <c r="W525" s="22">
        <v>24.659300000000002</v>
      </c>
      <c r="X525" s="22">
        <v>112.17776000000001</v>
      </c>
      <c r="Y525" s="22">
        <f t="shared" si="256"/>
        <v>73.400000000000006</v>
      </c>
      <c r="Z525" s="22">
        <v>23</v>
      </c>
      <c r="AA525" s="22">
        <v>7</v>
      </c>
      <c r="AB525" s="1" t="s">
        <v>141</v>
      </c>
      <c r="AC525" s="22">
        <v>10</v>
      </c>
      <c r="AD525" s="42"/>
      <c r="AF525" s="30" t="s">
        <v>65</v>
      </c>
    </row>
    <row r="526" spans="1:32">
      <c r="A526" s="22" t="s">
        <v>62</v>
      </c>
      <c r="B526" s="22" t="s">
        <v>31</v>
      </c>
      <c r="C526" s="31">
        <v>40832</v>
      </c>
      <c r="D526" s="22">
        <v>2011</v>
      </c>
      <c r="E526" s="32">
        <v>0.3923611111111111</v>
      </c>
      <c r="F526" s="32">
        <v>0.40277777777777773</v>
      </c>
      <c r="G526" s="25">
        <f t="shared" si="257"/>
        <v>1.041666666666663E-2</v>
      </c>
      <c r="K526" s="22">
        <v>1</v>
      </c>
      <c r="L526" s="27" t="s">
        <v>74</v>
      </c>
      <c r="M526" s="27" t="s">
        <v>73</v>
      </c>
      <c r="O526" s="22">
        <f t="shared" si="250"/>
        <v>39.93</v>
      </c>
      <c r="P526" s="22">
        <v>12.1</v>
      </c>
      <c r="Q526" s="22">
        <f t="shared" si="251"/>
        <v>37.619999999999997</v>
      </c>
      <c r="R526" s="22">
        <v>11.4</v>
      </c>
      <c r="S526" s="22">
        <f t="shared" si="258"/>
        <v>39.93</v>
      </c>
      <c r="T526" s="22">
        <f t="shared" si="259"/>
        <v>12.1</v>
      </c>
      <c r="U526" s="22">
        <f t="shared" si="260"/>
        <v>38.774999999999999</v>
      </c>
      <c r="V526" s="22">
        <f t="shared" si="261"/>
        <v>11.75</v>
      </c>
      <c r="W526" s="22">
        <v>24.659300000000002</v>
      </c>
      <c r="X526" s="22">
        <v>112.17776000000001</v>
      </c>
      <c r="Y526" s="22">
        <f t="shared" si="256"/>
        <v>73.400000000000006</v>
      </c>
      <c r="Z526" s="22">
        <v>23</v>
      </c>
      <c r="AA526" s="22">
        <v>7</v>
      </c>
      <c r="AB526" s="1" t="s">
        <v>141</v>
      </c>
      <c r="AC526" s="22">
        <v>10</v>
      </c>
      <c r="AD526" s="42"/>
      <c r="AF526" s="30" t="s">
        <v>65</v>
      </c>
    </row>
    <row r="527" spans="1:32">
      <c r="A527" s="22" t="s">
        <v>62</v>
      </c>
      <c r="B527" s="22" t="s">
        <v>31</v>
      </c>
      <c r="C527" s="31">
        <v>40832</v>
      </c>
      <c r="D527" s="22">
        <v>2011</v>
      </c>
      <c r="E527" s="32">
        <v>0.3923611111111111</v>
      </c>
      <c r="F527" s="32">
        <v>0.40277777777777773</v>
      </c>
      <c r="G527" s="25">
        <f t="shared" si="257"/>
        <v>1.041666666666663E-2</v>
      </c>
      <c r="K527" s="22">
        <v>1</v>
      </c>
      <c r="L527" s="27" t="s">
        <v>74</v>
      </c>
      <c r="M527" s="27" t="s">
        <v>73</v>
      </c>
      <c r="O527" s="22">
        <f t="shared" si="250"/>
        <v>39.93</v>
      </c>
      <c r="P527" s="22">
        <v>12.1</v>
      </c>
      <c r="Q527" s="22">
        <f t="shared" si="251"/>
        <v>37.619999999999997</v>
      </c>
      <c r="R527" s="22">
        <v>11.4</v>
      </c>
      <c r="S527" s="22">
        <f t="shared" si="258"/>
        <v>39.93</v>
      </c>
      <c r="T527" s="22">
        <f t="shared" si="259"/>
        <v>12.1</v>
      </c>
      <c r="U527" s="22">
        <f t="shared" si="260"/>
        <v>38.774999999999999</v>
      </c>
      <c r="V527" s="22">
        <f t="shared" si="261"/>
        <v>11.75</v>
      </c>
      <c r="W527" s="22">
        <v>24.659300000000002</v>
      </c>
      <c r="X527" s="22">
        <v>112.17776000000001</v>
      </c>
      <c r="Y527" s="22">
        <f t="shared" si="256"/>
        <v>73.400000000000006</v>
      </c>
      <c r="Z527" s="22">
        <v>23</v>
      </c>
      <c r="AA527" s="22">
        <v>7</v>
      </c>
      <c r="AB527" s="1" t="s">
        <v>141</v>
      </c>
      <c r="AC527" s="22">
        <v>10</v>
      </c>
      <c r="AD527" s="42"/>
      <c r="AF527" s="30" t="s">
        <v>65</v>
      </c>
    </row>
    <row r="528" spans="1:32">
      <c r="A528" s="22" t="s">
        <v>62</v>
      </c>
      <c r="B528" s="22" t="s">
        <v>31</v>
      </c>
      <c r="C528" s="31">
        <v>40832</v>
      </c>
      <c r="D528" s="22">
        <v>2011</v>
      </c>
      <c r="E528" s="32">
        <v>0.3923611111111111</v>
      </c>
      <c r="F528" s="32">
        <v>0.40277777777777773</v>
      </c>
      <c r="G528" s="25">
        <f t="shared" ref="G528:G529" si="262">F528-E528</f>
        <v>1.041666666666663E-2</v>
      </c>
      <c r="K528" s="22">
        <v>1</v>
      </c>
      <c r="L528" s="27" t="s">
        <v>74</v>
      </c>
      <c r="M528" s="27" t="s">
        <v>73</v>
      </c>
      <c r="O528" s="22">
        <f t="shared" si="250"/>
        <v>39.93</v>
      </c>
      <c r="P528" s="22">
        <v>12.1</v>
      </c>
      <c r="Q528" s="22">
        <f t="shared" si="251"/>
        <v>37.619999999999997</v>
      </c>
      <c r="R528" s="22">
        <v>11.4</v>
      </c>
      <c r="S528" s="22">
        <f t="shared" ref="S528:S529" si="263">MAX(O528,Q528)</f>
        <v>39.93</v>
      </c>
      <c r="T528" s="22">
        <f t="shared" ref="T528:T529" si="264">MAX(P528,R528)</f>
        <v>12.1</v>
      </c>
      <c r="U528" s="22">
        <f t="shared" ref="U528:U529" si="265">AVERAGE(O528,Q528)</f>
        <v>38.774999999999999</v>
      </c>
      <c r="V528" s="22">
        <f t="shared" ref="V528:V529" si="266">AVERAGE(R528,T528)</f>
        <v>11.75</v>
      </c>
      <c r="W528" s="22">
        <v>24.659300000000002</v>
      </c>
      <c r="X528" s="22">
        <v>112.17776000000001</v>
      </c>
      <c r="Y528" s="22">
        <f t="shared" si="256"/>
        <v>73.400000000000006</v>
      </c>
      <c r="Z528" s="22">
        <v>23</v>
      </c>
      <c r="AA528" s="22">
        <v>7</v>
      </c>
      <c r="AB528" s="1" t="s">
        <v>141</v>
      </c>
      <c r="AC528" s="22">
        <v>10</v>
      </c>
      <c r="AD528" s="42"/>
      <c r="AF528" s="30" t="s">
        <v>65</v>
      </c>
    </row>
    <row r="529" spans="1:32">
      <c r="A529" s="22" t="s">
        <v>62</v>
      </c>
      <c r="B529" s="22" t="s">
        <v>31</v>
      </c>
      <c r="C529" s="31">
        <v>40832</v>
      </c>
      <c r="D529" s="22">
        <v>2011</v>
      </c>
      <c r="E529" s="32">
        <v>0.3923611111111111</v>
      </c>
      <c r="F529" s="32">
        <v>0.40277777777777773</v>
      </c>
      <c r="G529" s="25">
        <f t="shared" si="262"/>
        <v>1.041666666666663E-2</v>
      </c>
      <c r="K529" s="22">
        <v>1</v>
      </c>
      <c r="L529" s="27" t="s">
        <v>74</v>
      </c>
      <c r="M529" s="27" t="s">
        <v>73</v>
      </c>
      <c r="O529" s="22">
        <f t="shared" si="250"/>
        <v>39.93</v>
      </c>
      <c r="P529" s="22">
        <v>12.1</v>
      </c>
      <c r="Q529" s="22">
        <f t="shared" si="251"/>
        <v>37.619999999999997</v>
      </c>
      <c r="R529" s="22">
        <v>11.4</v>
      </c>
      <c r="S529" s="22">
        <f t="shared" si="263"/>
        <v>39.93</v>
      </c>
      <c r="T529" s="22">
        <f t="shared" si="264"/>
        <v>12.1</v>
      </c>
      <c r="U529" s="22">
        <f t="shared" si="265"/>
        <v>38.774999999999999</v>
      </c>
      <c r="V529" s="22">
        <f t="shared" si="266"/>
        <v>11.75</v>
      </c>
      <c r="W529" s="22">
        <v>24.659300000000002</v>
      </c>
      <c r="X529" s="22">
        <v>112.17776000000001</v>
      </c>
      <c r="Y529" s="22">
        <f t="shared" si="256"/>
        <v>73.400000000000006</v>
      </c>
      <c r="Z529" s="22">
        <v>23</v>
      </c>
      <c r="AA529" s="22">
        <v>7</v>
      </c>
      <c r="AB529" s="1" t="s">
        <v>141</v>
      </c>
      <c r="AC529" s="22">
        <v>10</v>
      </c>
      <c r="AD529" s="42"/>
      <c r="AF529" s="30" t="s">
        <v>65</v>
      </c>
    </row>
    <row r="530" spans="1:32">
      <c r="A530" s="22" t="s">
        <v>62</v>
      </c>
      <c r="B530" s="22" t="s">
        <v>31</v>
      </c>
      <c r="C530" s="31">
        <v>40832</v>
      </c>
      <c r="D530" s="22">
        <v>2011</v>
      </c>
      <c r="E530" s="32">
        <v>0.3923611111111111</v>
      </c>
      <c r="F530" s="32">
        <v>0.40277777777777773</v>
      </c>
      <c r="G530" s="25">
        <f t="shared" ref="G530" si="267">F530-E530</f>
        <v>1.041666666666663E-2</v>
      </c>
      <c r="K530" s="22">
        <v>1</v>
      </c>
      <c r="L530" s="27" t="s">
        <v>74</v>
      </c>
      <c r="M530" s="27" t="s">
        <v>73</v>
      </c>
      <c r="O530" s="22">
        <f t="shared" si="250"/>
        <v>39.93</v>
      </c>
      <c r="P530" s="22">
        <v>12.1</v>
      </c>
      <c r="Q530" s="22">
        <f t="shared" si="251"/>
        <v>37.619999999999997</v>
      </c>
      <c r="R530" s="22">
        <v>11.4</v>
      </c>
      <c r="S530" s="22">
        <f t="shared" ref="S530" si="268">MAX(O530,Q530)</f>
        <v>39.93</v>
      </c>
      <c r="T530" s="22">
        <f t="shared" ref="T530" si="269">MAX(P530,R530)</f>
        <v>12.1</v>
      </c>
      <c r="U530" s="22">
        <f t="shared" ref="U530" si="270">AVERAGE(O530,Q530)</f>
        <v>38.774999999999999</v>
      </c>
      <c r="V530" s="22">
        <f t="shared" ref="V530" si="271">AVERAGE(R530,T530)</f>
        <v>11.75</v>
      </c>
      <c r="W530" s="22">
        <v>24.659300000000002</v>
      </c>
      <c r="X530" s="22">
        <v>112.17776000000001</v>
      </c>
      <c r="Y530" s="22">
        <f t="shared" si="256"/>
        <v>73.400000000000006</v>
      </c>
      <c r="Z530" s="22">
        <v>23</v>
      </c>
      <c r="AA530" s="22">
        <v>7</v>
      </c>
      <c r="AB530" s="36" t="s">
        <v>35</v>
      </c>
      <c r="AC530" s="22">
        <v>70</v>
      </c>
      <c r="AD530" s="42"/>
      <c r="AF530" s="30" t="s">
        <v>65</v>
      </c>
    </row>
    <row r="531" spans="1:32">
      <c r="A531" s="22" t="s">
        <v>62</v>
      </c>
      <c r="B531" s="22" t="s">
        <v>31</v>
      </c>
      <c r="C531" s="31">
        <v>40832</v>
      </c>
      <c r="D531" s="22">
        <v>2011</v>
      </c>
      <c r="E531" s="32">
        <v>0.3923611111111111</v>
      </c>
      <c r="F531" s="32">
        <v>0.40277777777777773</v>
      </c>
      <c r="G531" s="25">
        <f t="shared" ref="G531" si="272">F531-E531</f>
        <v>1.041666666666663E-2</v>
      </c>
      <c r="K531" s="22">
        <v>1</v>
      </c>
      <c r="L531" s="27" t="s">
        <v>74</v>
      </c>
      <c r="M531" s="27" t="s">
        <v>73</v>
      </c>
      <c r="O531" s="22">
        <f t="shared" si="250"/>
        <v>39.93</v>
      </c>
      <c r="P531" s="22">
        <v>12.1</v>
      </c>
      <c r="Q531" s="22">
        <f t="shared" si="251"/>
        <v>37.619999999999997</v>
      </c>
      <c r="R531" s="22">
        <v>11.4</v>
      </c>
      <c r="S531" s="22">
        <f t="shared" ref="S531" si="273">MAX(O531,Q531)</f>
        <v>39.93</v>
      </c>
      <c r="T531" s="22">
        <f t="shared" ref="T531" si="274">MAX(P531,R531)</f>
        <v>12.1</v>
      </c>
      <c r="U531" s="22">
        <f t="shared" ref="U531" si="275">AVERAGE(O531,Q531)</f>
        <v>38.774999999999999</v>
      </c>
      <c r="V531" s="22">
        <f t="shared" ref="V531" si="276">AVERAGE(R531,T531)</f>
        <v>11.75</v>
      </c>
      <c r="W531" s="22">
        <v>24.659300000000002</v>
      </c>
      <c r="X531" s="22">
        <v>112.17776000000001</v>
      </c>
      <c r="Y531" s="22">
        <f t="shared" si="256"/>
        <v>73.400000000000006</v>
      </c>
      <c r="Z531" s="22">
        <v>23</v>
      </c>
      <c r="AA531" s="22">
        <v>7</v>
      </c>
      <c r="AB531" s="36" t="s">
        <v>63</v>
      </c>
      <c r="AC531" s="22">
        <v>30</v>
      </c>
      <c r="AD531" s="42"/>
      <c r="AF531" s="30" t="s">
        <v>65</v>
      </c>
    </row>
    <row r="532" spans="1:32">
      <c r="A532" s="22" t="s">
        <v>62</v>
      </c>
      <c r="B532" s="22" t="s">
        <v>31</v>
      </c>
      <c r="C532" s="31">
        <v>40832</v>
      </c>
      <c r="D532" s="22">
        <v>2011</v>
      </c>
      <c r="E532" s="32">
        <v>0.3923611111111111</v>
      </c>
      <c r="F532" s="32">
        <v>0.40277777777777773</v>
      </c>
      <c r="G532" s="25">
        <f t="shared" ref="G532:G541" si="277">F532-E532</f>
        <v>1.041666666666663E-2</v>
      </c>
      <c r="K532" s="22">
        <v>1</v>
      </c>
      <c r="L532" s="27" t="s">
        <v>74</v>
      </c>
      <c r="M532" s="27" t="s">
        <v>73</v>
      </c>
      <c r="O532" s="22">
        <f t="shared" si="250"/>
        <v>39.93</v>
      </c>
      <c r="P532" s="22">
        <v>12.1</v>
      </c>
      <c r="Q532" s="22">
        <f t="shared" si="251"/>
        <v>37.619999999999997</v>
      </c>
      <c r="R532" s="22">
        <v>11.4</v>
      </c>
      <c r="S532" s="22">
        <f t="shared" ref="S532:S541" si="278">MAX(O532,Q532)</f>
        <v>39.93</v>
      </c>
      <c r="T532" s="22">
        <f t="shared" ref="T532:T541" si="279">MAX(P532,R532)</f>
        <v>12.1</v>
      </c>
      <c r="U532" s="22">
        <f t="shared" ref="U532:U541" si="280">AVERAGE(O532,Q532)</f>
        <v>38.774999999999999</v>
      </c>
      <c r="V532" s="22">
        <f t="shared" ref="V532:V541" si="281">AVERAGE(R532,T532)</f>
        <v>11.75</v>
      </c>
      <c r="W532" s="22">
        <v>24.659300000000002</v>
      </c>
      <c r="X532" s="22">
        <v>112.17776000000001</v>
      </c>
      <c r="Y532" s="22">
        <f t="shared" si="256"/>
        <v>73.400000000000006</v>
      </c>
      <c r="Z532" s="22">
        <v>23</v>
      </c>
      <c r="AA532" s="22">
        <v>7</v>
      </c>
      <c r="AB532" s="36" t="s">
        <v>63</v>
      </c>
      <c r="AC532" s="22">
        <v>30</v>
      </c>
      <c r="AD532" s="42"/>
      <c r="AF532" s="30" t="s">
        <v>65</v>
      </c>
    </row>
    <row r="533" spans="1:32">
      <c r="A533" s="22" t="s">
        <v>62</v>
      </c>
      <c r="B533" s="22" t="s">
        <v>31</v>
      </c>
      <c r="C533" s="31">
        <v>40832</v>
      </c>
      <c r="D533" s="22">
        <v>2011</v>
      </c>
      <c r="E533" s="32">
        <v>0.3923611111111111</v>
      </c>
      <c r="F533" s="32">
        <v>0.40277777777777773</v>
      </c>
      <c r="G533" s="25">
        <f t="shared" si="277"/>
        <v>1.041666666666663E-2</v>
      </c>
      <c r="K533" s="22">
        <v>1</v>
      </c>
      <c r="L533" s="27" t="s">
        <v>74</v>
      </c>
      <c r="M533" s="27" t="s">
        <v>73</v>
      </c>
      <c r="O533" s="22">
        <f t="shared" si="250"/>
        <v>39.93</v>
      </c>
      <c r="P533" s="22">
        <v>12.1</v>
      </c>
      <c r="Q533" s="22">
        <f t="shared" si="251"/>
        <v>37.619999999999997</v>
      </c>
      <c r="R533" s="22">
        <v>11.4</v>
      </c>
      <c r="S533" s="22">
        <f t="shared" si="278"/>
        <v>39.93</v>
      </c>
      <c r="T533" s="22">
        <f t="shared" si="279"/>
        <v>12.1</v>
      </c>
      <c r="U533" s="22">
        <f t="shared" si="280"/>
        <v>38.774999999999999</v>
      </c>
      <c r="V533" s="22">
        <f t="shared" si="281"/>
        <v>11.75</v>
      </c>
      <c r="W533" s="22">
        <v>24.659300000000002</v>
      </c>
      <c r="X533" s="22">
        <v>112.17776000000001</v>
      </c>
      <c r="Y533" s="22">
        <f t="shared" si="256"/>
        <v>73.400000000000006</v>
      </c>
      <c r="Z533" s="22">
        <v>23</v>
      </c>
      <c r="AA533" s="22">
        <v>7</v>
      </c>
      <c r="AB533" s="36" t="s">
        <v>63</v>
      </c>
      <c r="AC533" s="22">
        <v>30</v>
      </c>
      <c r="AD533" s="42"/>
      <c r="AF533" s="30" t="s">
        <v>65</v>
      </c>
    </row>
    <row r="534" spans="1:32">
      <c r="A534" s="22" t="s">
        <v>62</v>
      </c>
      <c r="B534" s="22" t="s">
        <v>31</v>
      </c>
      <c r="C534" s="31">
        <v>40832</v>
      </c>
      <c r="D534" s="22">
        <v>2011</v>
      </c>
      <c r="E534" s="32">
        <v>0.3923611111111111</v>
      </c>
      <c r="F534" s="32">
        <v>0.40277777777777773</v>
      </c>
      <c r="G534" s="25">
        <f t="shared" si="277"/>
        <v>1.041666666666663E-2</v>
      </c>
      <c r="K534" s="22">
        <v>1</v>
      </c>
      <c r="L534" s="27" t="s">
        <v>74</v>
      </c>
      <c r="M534" s="27" t="s">
        <v>73</v>
      </c>
      <c r="O534" s="22">
        <f t="shared" si="250"/>
        <v>39.93</v>
      </c>
      <c r="P534" s="22">
        <v>12.1</v>
      </c>
      <c r="Q534" s="22">
        <f t="shared" si="251"/>
        <v>37.619999999999997</v>
      </c>
      <c r="R534" s="22">
        <v>11.4</v>
      </c>
      <c r="S534" s="22">
        <f t="shared" si="278"/>
        <v>39.93</v>
      </c>
      <c r="T534" s="22">
        <f t="shared" si="279"/>
        <v>12.1</v>
      </c>
      <c r="U534" s="22">
        <f t="shared" si="280"/>
        <v>38.774999999999999</v>
      </c>
      <c r="V534" s="22">
        <f t="shared" si="281"/>
        <v>11.75</v>
      </c>
      <c r="W534" s="22">
        <v>24.659300000000002</v>
      </c>
      <c r="X534" s="22">
        <v>112.17776000000001</v>
      </c>
      <c r="Y534" s="22">
        <f t="shared" si="256"/>
        <v>73.400000000000006</v>
      </c>
      <c r="Z534" s="22">
        <v>23</v>
      </c>
      <c r="AA534" s="22">
        <v>7</v>
      </c>
      <c r="AB534" s="36" t="s">
        <v>63</v>
      </c>
      <c r="AC534" s="22">
        <v>30</v>
      </c>
      <c r="AD534" s="42"/>
      <c r="AF534" s="30" t="s">
        <v>65</v>
      </c>
    </row>
    <row r="535" spans="1:32">
      <c r="A535" s="22" t="s">
        <v>62</v>
      </c>
      <c r="B535" s="22" t="s">
        <v>31</v>
      </c>
      <c r="C535" s="31">
        <v>40832</v>
      </c>
      <c r="D535" s="22">
        <v>2011</v>
      </c>
      <c r="E535" s="32">
        <v>0.3923611111111111</v>
      </c>
      <c r="F535" s="32">
        <v>0.40277777777777773</v>
      </c>
      <c r="G535" s="25">
        <f t="shared" si="277"/>
        <v>1.041666666666663E-2</v>
      </c>
      <c r="K535" s="22">
        <v>1</v>
      </c>
      <c r="L535" s="27" t="s">
        <v>74</v>
      </c>
      <c r="M535" s="27" t="s">
        <v>73</v>
      </c>
      <c r="O535" s="22">
        <f t="shared" si="250"/>
        <v>39.93</v>
      </c>
      <c r="P535" s="22">
        <v>12.1</v>
      </c>
      <c r="Q535" s="22">
        <f t="shared" si="251"/>
        <v>37.619999999999997</v>
      </c>
      <c r="R535" s="22">
        <v>11.4</v>
      </c>
      <c r="S535" s="22">
        <f t="shared" si="278"/>
        <v>39.93</v>
      </c>
      <c r="T535" s="22">
        <f t="shared" si="279"/>
        <v>12.1</v>
      </c>
      <c r="U535" s="22">
        <f t="shared" si="280"/>
        <v>38.774999999999999</v>
      </c>
      <c r="V535" s="22">
        <f t="shared" si="281"/>
        <v>11.75</v>
      </c>
      <c r="W535" s="22">
        <v>24.659300000000002</v>
      </c>
      <c r="X535" s="22">
        <v>112.17776000000001</v>
      </c>
      <c r="Y535" s="22">
        <f t="shared" si="256"/>
        <v>73.400000000000006</v>
      </c>
      <c r="Z535" s="22">
        <v>23</v>
      </c>
      <c r="AA535" s="22">
        <v>7</v>
      </c>
      <c r="AB535" s="36" t="s">
        <v>63</v>
      </c>
      <c r="AC535" s="22">
        <v>30</v>
      </c>
      <c r="AD535" s="42"/>
      <c r="AF535" s="30" t="s">
        <v>65</v>
      </c>
    </row>
    <row r="536" spans="1:32">
      <c r="A536" s="22" t="s">
        <v>62</v>
      </c>
      <c r="B536" s="22" t="s">
        <v>31</v>
      </c>
      <c r="C536" s="31">
        <v>40832</v>
      </c>
      <c r="D536" s="22">
        <v>2011</v>
      </c>
      <c r="E536" s="32">
        <v>0.3923611111111111</v>
      </c>
      <c r="F536" s="32">
        <v>0.40277777777777773</v>
      </c>
      <c r="G536" s="25">
        <f t="shared" si="277"/>
        <v>1.041666666666663E-2</v>
      </c>
      <c r="K536" s="22">
        <v>1</v>
      </c>
      <c r="L536" s="27" t="s">
        <v>74</v>
      </c>
      <c r="M536" s="27" t="s">
        <v>73</v>
      </c>
      <c r="O536" s="22">
        <f t="shared" si="250"/>
        <v>39.93</v>
      </c>
      <c r="P536" s="22">
        <v>12.1</v>
      </c>
      <c r="Q536" s="22">
        <f t="shared" si="251"/>
        <v>37.619999999999997</v>
      </c>
      <c r="R536" s="22">
        <v>11.4</v>
      </c>
      <c r="S536" s="22">
        <f t="shared" si="278"/>
        <v>39.93</v>
      </c>
      <c r="T536" s="22">
        <f t="shared" si="279"/>
        <v>12.1</v>
      </c>
      <c r="U536" s="22">
        <f t="shared" si="280"/>
        <v>38.774999999999999</v>
      </c>
      <c r="V536" s="22">
        <f t="shared" si="281"/>
        <v>11.75</v>
      </c>
      <c r="W536" s="22">
        <v>24.659300000000002</v>
      </c>
      <c r="X536" s="22">
        <v>112.17776000000001</v>
      </c>
      <c r="Y536" s="22">
        <f t="shared" si="256"/>
        <v>73.400000000000006</v>
      </c>
      <c r="Z536" s="22">
        <v>23</v>
      </c>
      <c r="AA536" s="22">
        <v>7</v>
      </c>
      <c r="AB536" s="36" t="s">
        <v>63</v>
      </c>
      <c r="AC536" s="22">
        <v>30</v>
      </c>
      <c r="AD536" s="42"/>
      <c r="AF536" s="30" t="s">
        <v>65</v>
      </c>
    </row>
    <row r="537" spans="1:32">
      <c r="A537" s="22" t="s">
        <v>62</v>
      </c>
      <c r="B537" s="22" t="s">
        <v>31</v>
      </c>
      <c r="C537" s="31">
        <v>40832</v>
      </c>
      <c r="D537" s="22">
        <v>2011</v>
      </c>
      <c r="E537" s="32">
        <v>0.3923611111111111</v>
      </c>
      <c r="F537" s="32">
        <v>0.40277777777777773</v>
      </c>
      <c r="G537" s="25">
        <f t="shared" si="277"/>
        <v>1.041666666666663E-2</v>
      </c>
      <c r="K537" s="22">
        <v>1</v>
      </c>
      <c r="L537" s="27" t="s">
        <v>74</v>
      </c>
      <c r="M537" s="27" t="s">
        <v>73</v>
      </c>
      <c r="O537" s="22">
        <f t="shared" si="250"/>
        <v>39.93</v>
      </c>
      <c r="P537" s="22">
        <v>12.1</v>
      </c>
      <c r="Q537" s="22">
        <f t="shared" si="251"/>
        <v>37.619999999999997</v>
      </c>
      <c r="R537" s="22">
        <v>11.4</v>
      </c>
      <c r="S537" s="22">
        <f t="shared" si="278"/>
        <v>39.93</v>
      </c>
      <c r="T537" s="22">
        <f t="shared" si="279"/>
        <v>12.1</v>
      </c>
      <c r="U537" s="22">
        <f t="shared" si="280"/>
        <v>38.774999999999999</v>
      </c>
      <c r="V537" s="22">
        <f t="shared" si="281"/>
        <v>11.75</v>
      </c>
      <c r="W537" s="22">
        <v>24.659300000000002</v>
      </c>
      <c r="X537" s="22">
        <v>112.17776000000001</v>
      </c>
      <c r="Y537" s="22">
        <f t="shared" si="256"/>
        <v>73.400000000000006</v>
      </c>
      <c r="Z537" s="22">
        <v>23</v>
      </c>
      <c r="AA537" s="22">
        <v>7</v>
      </c>
      <c r="AB537" s="36" t="s">
        <v>63</v>
      </c>
      <c r="AC537" s="22">
        <v>30</v>
      </c>
      <c r="AD537" s="42"/>
      <c r="AF537" s="30" t="s">
        <v>65</v>
      </c>
    </row>
    <row r="538" spans="1:32">
      <c r="A538" s="22" t="s">
        <v>62</v>
      </c>
      <c r="B538" s="22" t="s">
        <v>31</v>
      </c>
      <c r="C538" s="31">
        <v>40832</v>
      </c>
      <c r="D538" s="22">
        <v>2011</v>
      </c>
      <c r="E538" s="32">
        <v>0.3923611111111111</v>
      </c>
      <c r="F538" s="32">
        <v>0.40277777777777773</v>
      </c>
      <c r="G538" s="25">
        <f t="shared" si="277"/>
        <v>1.041666666666663E-2</v>
      </c>
      <c r="K538" s="22">
        <v>1</v>
      </c>
      <c r="L538" s="27" t="s">
        <v>74</v>
      </c>
      <c r="M538" s="27" t="s">
        <v>73</v>
      </c>
      <c r="O538" s="22">
        <f t="shared" si="250"/>
        <v>39.93</v>
      </c>
      <c r="P538" s="22">
        <v>12.1</v>
      </c>
      <c r="Q538" s="22">
        <f t="shared" si="251"/>
        <v>37.619999999999997</v>
      </c>
      <c r="R538" s="22">
        <v>11.4</v>
      </c>
      <c r="S538" s="22">
        <f t="shared" si="278"/>
        <v>39.93</v>
      </c>
      <c r="T538" s="22">
        <f t="shared" si="279"/>
        <v>12.1</v>
      </c>
      <c r="U538" s="22">
        <f t="shared" si="280"/>
        <v>38.774999999999999</v>
      </c>
      <c r="V538" s="22">
        <f t="shared" si="281"/>
        <v>11.75</v>
      </c>
      <c r="W538" s="22">
        <v>24.659300000000002</v>
      </c>
      <c r="X538" s="22">
        <v>112.17776000000001</v>
      </c>
      <c r="Y538" s="22">
        <f t="shared" si="256"/>
        <v>73.400000000000006</v>
      </c>
      <c r="Z538" s="22">
        <v>23</v>
      </c>
      <c r="AA538" s="22">
        <v>7</v>
      </c>
      <c r="AB538" s="36" t="s">
        <v>63</v>
      </c>
      <c r="AC538" s="22">
        <v>30</v>
      </c>
      <c r="AD538" s="42"/>
      <c r="AF538" s="30" t="s">
        <v>65</v>
      </c>
    </row>
    <row r="539" spans="1:32">
      <c r="A539" s="22" t="s">
        <v>62</v>
      </c>
      <c r="B539" s="22" t="s">
        <v>31</v>
      </c>
      <c r="C539" s="31">
        <v>40832</v>
      </c>
      <c r="D539" s="22">
        <v>2011</v>
      </c>
      <c r="E539" s="32">
        <v>0.3923611111111111</v>
      </c>
      <c r="F539" s="32">
        <v>0.40277777777777773</v>
      </c>
      <c r="G539" s="25">
        <f t="shared" si="277"/>
        <v>1.041666666666663E-2</v>
      </c>
      <c r="K539" s="22">
        <v>1</v>
      </c>
      <c r="L539" s="27" t="s">
        <v>74</v>
      </c>
      <c r="M539" s="27" t="s">
        <v>73</v>
      </c>
      <c r="O539" s="22">
        <f t="shared" si="250"/>
        <v>39.93</v>
      </c>
      <c r="P539" s="22">
        <v>12.1</v>
      </c>
      <c r="Q539" s="22">
        <f t="shared" si="251"/>
        <v>37.619999999999997</v>
      </c>
      <c r="R539" s="22">
        <v>11.4</v>
      </c>
      <c r="S539" s="22">
        <f t="shared" si="278"/>
        <v>39.93</v>
      </c>
      <c r="T539" s="22">
        <f t="shared" si="279"/>
        <v>12.1</v>
      </c>
      <c r="U539" s="22">
        <f t="shared" si="280"/>
        <v>38.774999999999999</v>
      </c>
      <c r="V539" s="22">
        <f t="shared" si="281"/>
        <v>11.75</v>
      </c>
      <c r="W539" s="22">
        <v>24.659300000000002</v>
      </c>
      <c r="X539" s="22">
        <v>112.17776000000001</v>
      </c>
      <c r="Y539" s="22">
        <f t="shared" si="256"/>
        <v>73.400000000000006</v>
      </c>
      <c r="Z539" s="22">
        <v>23</v>
      </c>
      <c r="AA539" s="22">
        <v>7</v>
      </c>
      <c r="AB539" s="36" t="s">
        <v>63</v>
      </c>
      <c r="AC539" s="22">
        <v>30</v>
      </c>
      <c r="AD539" s="42"/>
      <c r="AF539" s="30" t="s">
        <v>65</v>
      </c>
    </row>
    <row r="540" spans="1:32">
      <c r="A540" s="22" t="s">
        <v>62</v>
      </c>
      <c r="B540" s="22" t="s">
        <v>31</v>
      </c>
      <c r="C540" s="31">
        <v>40832</v>
      </c>
      <c r="D540" s="22">
        <v>2011</v>
      </c>
      <c r="E540" s="32">
        <v>0.3923611111111111</v>
      </c>
      <c r="F540" s="32">
        <v>0.40277777777777773</v>
      </c>
      <c r="G540" s="25">
        <f t="shared" si="277"/>
        <v>1.041666666666663E-2</v>
      </c>
      <c r="K540" s="22">
        <v>1</v>
      </c>
      <c r="L540" s="27" t="s">
        <v>74</v>
      </c>
      <c r="M540" s="27" t="s">
        <v>73</v>
      </c>
      <c r="O540" s="22">
        <f t="shared" si="250"/>
        <v>39.93</v>
      </c>
      <c r="P540" s="22">
        <v>12.1</v>
      </c>
      <c r="Q540" s="22">
        <f t="shared" si="251"/>
        <v>37.619999999999997</v>
      </c>
      <c r="R540" s="22">
        <v>11.4</v>
      </c>
      <c r="S540" s="22">
        <f t="shared" si="278"/>
        <v>39.93</v>
      </c>
      <c r="T540" s="22">
        <f t="shared" si="279"/>
        <v>12.1</v>
      </c>
      <c r="U540" s="22">
        <f t="shared" si="280"/>
        <v>38.774999999999999</v>
      </c>
      <c r="V540" s="22">
        <f t="shared" si="281"/>
        <v>11.75</v>
      </c>
      <c r="W540" s="22">
        <v>24.659300000000002</v>
      </c>
      <c r="X540" s="22">
        <v>112.17776000000001</v>
      </c>
      <c r="Y540" s="22">
        <f t="shared" si="256"/>
        <v>73.400000000000006</v>
      </c>
      <c r="Z540" s="22">
        <v>23</v>
      </c>
      <c r="AA540" s="22">
        <v>7</v>
      </c>
      <c r="AB540" s="36" t="s">
        <v>63</v>
      </c>
      <c r="AC540" s="22">
        <v>30</v>
      </c>
      <c r="AD540" s="42"/>
      <c r="AF540" s="30" t="s">
        <v>65</v>
      </c>
    </row>
    <row r="541" spans="1:32">
      <c r="A541" s="22" t="s">
        <v>62</v>
      </c>
      <c r="B541" s="22" t="s">
        <v>31</v>
      </c>
      <c r="C541" s="31">
        <v>40832</v>
      </c>
      <c r="D541" s="22">
        <v>2011</v>
      </c>
      <c r="E541" s="32">
        <v>0.3923611111111111</v>
      </c>
      <c r="F541" s="32">
        <v>0.40277777777777773</v>
      </c>
      <c r="G541" s="25">
        <f t="shared" si="277"/>
        <v>1.041666666666663E-2</v>
      </c>
      <c r="K541" s="22">
        <v>1</v>
      </c>
      <c r="L541" s="27" t="s">
        <v>74</v>
      </c>
      <c r="M541" s="27" t="s">
        <v>73</v>
      </c>
      <c r="O541" s="22">
        <f t="shared" si="250"/>
        <v>39.93</v>
      </c>
      <c r="P541" s="22">
        <v>12.1</v>
      </c>
      <c r="Q541" s="22">
        <f t="shared" si="251"/>
        <v>37.619999999999997</v>
      </c>
      <c r="R541" s="22">
        <v>11.4</v>
      </c>
      <c r="S541" s="22">
        <f t="shared" si="278"/>
        <v>39.93</v>
      </c>
      <c r="T541" s="22">
        <f t="shared" si="279"/>
        <v>12.1</v>
      </c>
      <c r="U541" s="22">
        <f t="shared" si="280"/>
        <v>38.774999999999999</v>
      </c>
      <c r="V541" s="22">
        <f t="shared" si="281"/>
        <v>11.75</v>
      </c>
      <c r="W541" s="22">
        <v>24.659300000000002</v>
      </c>
      <c r="X541" s="22">
        <v>112.17776000000001</v>
      </c>
      <c r="Y541" s="22">
        <f t="shared" si="256"/>
        <v>73.400000000000006</v>
      </c>
      <c r="Z541" s="22">
        <v>23</v>
      </c>
      <c r="AA541" s="22">
        <v>7</v>
      </c>
      <c r="AB541" s="36" t="s">
        <v>63</v>
      </c>
      <c r="AC541" s="22">
        <v>30</v>
      </c>
      <c r="AD541" s="42"/>
      <c r="AF541" s="30" t="s">
        <v>65</v>
      </c>
    </row>
    <row r="542" spans="1:32">
      <c r="A542" s="22" t="s">
        <v>62</v>
      </c>
      <c r="B542" s="22" t="s">
        <v>31</v>
      </c>
      <c r="C542" s="31">
        <v>40832</v>
      </c>
      <c r="D542" s="22">
        <v>2011</v>
      </c>
      <c r="E542" s="32">
        <v>0.3923611111111111</v>
      </c>
      <c r="F542" s="32">
        <v>0.40277777777777773</v>
      </c>
      <c r="G542" s="25">
        <f t="shared" ref="G542:G590" si="282">F542-E542</f>
        <v>1.041666666666663E-2</v>
      </c>
      <c r="K542" s="22">
        <v>1</v>
      </c>
      <c r="L542" s="27" t="s">
        <v>74</v>
      </c>
      <c r="M542" s="27" t="s">
        <v>73</v>
      </c>
      <c r="O542" s="22">
        <f t="shared" si="250"/>
        <v>39.93</v>
      </c>
      <c r="P542" s="22">
        <v>12.1</v>
      </c>
      <c r="Q542" s="22">
        <f t="shared" si="251"/>
        <v>37.619999999999997</v>
      </c>
      <c r="R542" s="22">
        <v>11.4</v>
      </c>
      <c r="S542" s="22">
        <f t="shared" ref="S542:S590" si="283">MAX(O542,Q542)</f>
        <v>39.93</v>
      </c>
      <c r="T542" s="22">
        <f t="shared" ref="T542:T590" si="284">MAX(P542,R542)</f>
        <v>12.1</v>
      </c>
      <c r="U542" s="22">
        <f t="shared" ref="U542:U590" si="285">AVERAGE(O542,Q542)</f>
        <v>38.774999999999999</v>
      </c>
      <c r="V542" s="22">
        <f t="shared" ref="V542:V590" si="286">AVERAGE(R542,T542)</f>
        <v>11.75</v>
      </c>
      <c r="W542" s="22">
        <v>24.659300000000002</v>
      </c>
      <c r="X542" s="22">
        <v>112.17776000000001</v>
      </c>
      <c r="Y542" s="22">
        <f t="shared" si="256"/>
        <v>73.400000000000006</v>
      </c>
      <c r="Z542" s="22">
        <v>23</v>
      </c>
      <c r="AA542" s="22">
        <v>7</v>
      </c>
      <c r="AB542" s="36" t="s">
        <v>63</v>
      </c>
      <c r="AC542" s="22">
        <v>30</v>
      </c>
      <c r="AD542" s="42"/>
      <c r="AF542" s="30" t="s">
        <v>65</v>
      </c>
    </row>
    <row r="543" spans="1:32">
      <c r="A543" s="22" t="s">
        <v>62</v>
      </c>
      <c r="B543" s="22" t="s">
        <v>31</v>
      </c>
      <c r="C543" s="31">
        <v>40832</v>
      </c>
      <c r="D543" s="22">
        <v>2011</v>
      </c>
      <c r="E543" s="32">
        <v>0.3923611111111111</v>
      </c>
      <c r="F543" s="32">
        <v>0.40277777777777773</v>
      </c>
      <c r="G543" s="25">
        <f t="shared" si="282"/>
        <v>1.041666666666663E-2</v>
      </c>
      <c r="K543" s="22">
        <v>1</v>
      </c>
      <c r="L543" s="27" t="s">
        <v>74</v>
      </c>
      <c r="M543" s="27" t="s">
        <v>73</v>
      </c>
      <c r="O543" s="22">
        <f t="shared" si="250"/>
        <v>39.93</v>
      </c>
      <c r="P543" s="22">
        <v>12.1</v>
      </c>
      <c r="Q543" s="22">
        <f t="shared" si="251"/>
        <v>37.619999999999997</v>
      </c>
      <c r="R543" s="22">
        <v>11.4</v>
      </c>
      <c r="S543" s="22">
        <f t="shared" si="283"/>
        <v>39.93</v>
      </c>
      <c r="T543" s="22">
        <f t="shared" si="284"/>
        <v>12.1</v>
      </c>
      <c r="U543" s="22">
        <f t="shared" si="285"/>
        <v>38.774999999999999</v>
      </c>
      <c r="V543" s="22">
        <f t="shared" si="286"/>
        <v>11.75</v>
      </c>
      <c r="W543" s="22">
        <v>24.659300000000002</v>
      </c>
      <c r="X543" s="22">
        <v>112.17776000000001</v>
      </c>
      <c r="Y543" s="22">
        <f t="shared" si="256"/>
        <v>73.400000000000006</v>
      </c>
      <c r="Z543" s="22">
        <v>23</v>
      </c>
      <c r="AA543" s="22">
        <v>7</v>
      </c>
      <c r="AB543" s="36" t="s">
        <v>63</v>
      </c>
      <c r="AC543" s="22">
        <v>30</v>
      </c>
      <c r="AD543" s="42"/>
      <c r="AF543" s="30" t="s">
        <v>65</v>
      </c>
    </row>
    <row r="544" spans="1:32">
      <c r="A544" s="22" t="s">
        <v>62</v>
      </c>
      <c r="B544" s="22" t="s">
        <v>31</v>
      </c>
      <c r="C544" s="31">
        <v>40832</v>
      </c>
      <c r="D544" s="22">
        <v>2011</v>
      </c>
      <c r="E544" s="32">
        <v>0.3923611111111111</v>
      </c>
      <c r="F544" s="32">
        <v>0.40277777777777773</v>
      </c>
      <c r="G544" s="25">
        <f t="shared" si="282"/>
        <v>1.041666666666663E-2</v>
      </c>
      <c r="K544" s="22">
        <v>1</v>
      </c>
      <c r="L544" s="27" t="s">
        <v>74</v>
      </c>
      <c r="M544" s="27" t="s">
        <v>73</v>
      </c>
      <c r="O544" s="22">
        <f t="shared" si="250"/>
        <v>39.93</v>
      </c>
      <c r="P544" s="22">
        <v>12.1</v>
      </c>
      <c r="Q544" s="22">
        <f t="shared" si="251"/>
        <v>37.619999999999997</v>
      </c>
      <c r="R544" s="22">
        <v>11.4</v>
      </c>
      <c r="S544" s="22">
        <f t="shared" si="283"/>
        <v>39.93</v>
      </c>
      <c r="T544" s="22">
        <f t="shared" si="284"/>
        <v>12.1</v>
      </c>
      <c r="U544" s="22">
        <f t="shared" si="285"/>
        <v>38.774999999999999</v>
      </c>
      <c r="V544" s="22">
        <f t="shared" si="286"/>
        <v>11.75</v>
      </c>
      <c r="W544" s="22">
        <v>24.659300000000002</v>
      </c>
      <c r="X544" s="22">
        <v>112.17776000000001</v>
      </c>
      <c r="Y544" s="22">
        <f t="shared" si="256"/>
        <v>73.400000000000006</v>
      </c>
      <c r="Z544" s="22">
        <v>23</v>
      </c>
      <c r="AA544" s="22">
        <v>7</v>
      </c>
      <c r="AB544" s="36" t="s">
        <v>63</v>
      </c>
      <c r="AC544" s="22">
        <v>30</v>
      </c>
      <c r="AD544" s="42"/>
      <c r="AF544" s="30" t="s">
        <v>65</v>
      </c>
    </row>
    <row r="545" spans="1:32">
      <c r="A545" s="22" t="s">
        <v>62</v>
      </c>
      <c r="B545" s="22" t="s">
        <v>31</v>
      </c>
      <c r="C545" s="31">
        <v>40832</v>
      </c>
      <c r="D545" s="22">
        <v>2011</v>
      </c>
      <c r="E545" s="32">
        <v>0.3923611111111111</v>
      </c>
      <c r="F545" s="32">
        <v>0.40277777777777773</v>
      </c>
      <c r="G545" s="25">
        <f t="shared" si="282"/>
        <v>1.041666666666663E-2</v>
      </c>
      <c r="K545" s="22">
        <v>1</v>
      </c>
      <c r="L545" s="27" t="s">
        <v>74</v>
      </c>
      <c r="M545" s="27" t="s">
        <v>73</v>
      </c>
      <c r="O545" s="22">
        <f t="shared" si="250"/>
        <v>39.93</v>
      </c>
      <c r="P545" s="22">
        <v>12.1</v>
      </c>
      <c r="Q545" s="22">
        <f t="shared" si="251"/>
        <v>37.619999999999997</v>
      </c>
      <c r="R545" s="22">
        <v>11.4</v>
      </c>
      <c r="S545" s="22">
        <f t="shared" si="283"/>
        <v>39.93</v>
      </c>
      <c r="T545" s="22">
        <f t="shared" si="284"/>
        <v>12.1</v>
      </c>
      <c r="U545" s="22">
        <f t="shared" si="285"/>
        <v>38.774999999999999</v>
      </c>
      <c r="V545" s="22">
        <f t="shared" si="286"/>
        <v>11.75</v>
      </c>
      <c r="W545" s="22">
        <v>24.659300000000002</v>
      </c>
      <c r="X545" s="22">
        <v>112.17776000000001</v>
      </c>
      <c r="Y545" s="22">
        <f t="shared" si="256"/>
        <v>73.400000000000006</v>
      </c>
      <c r="Z545" s="22">
        <v>23</v>
      </c>
      <c r="AA545" s="22">
        <v>7</v>
      </c>
      <c r="AB545" s="36" t="s">
        <v>63</v>
      </c>
      <c r="AC545" s="22">
        <v>30</v>
      </c>
      <c r="AD545" s="42"/>
      <c r="AF545" s="30" t="s">
        <v>65</v>
      </c>
    </row>
    <row r="546" spans="1:32">
      <c r="A546" s="22" t="s">
        <v>62</v>
      </c>
      <c r="B546" s="22" t="s">
        <v>31</v>
      </c>
      <c r="C546" s="31">
        <v>40832</v>
      </c>
      <c r="D546" s="22">
        <v>2011</v>
      </c>
      <c r="E546" s="32">
        <v>0.3923611111111111</v>
      </c>
      <c r="F546" s="32">
        <v>0.40277777777777773</v>
      </c>
      <c r="G546" s="25">
        <f t="shared" si="282"/>
        <v>1.041666666666663E-2</v>
      </c>
      <c r="K546" s="22">
        <v>1</v>
      </c>
      <c r="L546" s="27" t="s">
        <v>74</v>
      </c>
      <c r="M546" s="27" t="s">
        <v>73</v>
      </c>
      <c r="O546" s="22">
        <f t="shared" si="250"/>
        <v>39.93</v>
      </c>
      <c r="P546" s="22">
        <v>12.1</v>
      </c>
      <c r="Q546" s="22">
        <f t="shared" si="251"/>
        <v>37.619999999999997</v>
      </c>
      <c r="R546" s="22">
        <v>11.4</v>
      </c>
      <c r="S546" s="22">
        <f t="shared" si="283"/>
        <v>39.93</v>
      </c>
      <c r="T546" s="22">
        <f t="shared" si="284"/>
        <v>12.1</v>
      </c>
      <c r="U546" s="22">
        <f t="shared" si="285"/>
        <v>38.774999999999999</v>
      </c>
      <c r="V546" s="22">
        <f t="shared" si="286"/>
        <v>11.75</v>
      </c>
      <c r="W546" s="22">
        <v>24.659300000000002</v>
      </c>
      <c r="X546" s="22">
        <v>112.17776000000001</v>
      </c>
      <c r="Y546" s="22">
        <f t="shared" si="256"/>
        <v>73.400000000000006</v>
      </c>
      <c r="Z546" s="22">
        <v>23</v>
      </c>
      <c r="AA546" s="22">
        <v>7</v>
      </c>
      <c r="AB546" s="36" t="s">
        <v>63</v>
      </c>
      <c r="AC546" s="22">
        <v>30</v>
      </c>
      <c r="AD546" s="42"/>
      <c r="AF546" s="30" t="s">
        <v>65</v>
      </c>
    </row>
    <row r="547" spans="1:32">
      <c r="A547" s="22" t="s">
        <v>62</v>
      </c>
      <c r="B547" s="22" t="s">
        <v>31</v>
      </c>
      <c r="C547" s="31">
        <v>40832</v>
      </c>
      <c r="D547" s="22">
        <v>2011</v>
      </c>
      <c r="E547" s="32">
        <v>0.3923611111111111</v>
      </c>
      <c r="F547" s="32">
        <v>0.40277777777777773</v>
      </c>
      <c r="G547" s="25">
        <f t="shared" si="282"/>
        <v>1.041666666666663E-2</v>
      </c>
      <c r="K547" s="22">
        <v>1</v>
      </c>
      <c r="L547" s="27" t="s">
        <v>74</v>
      </c>
      <c r="M547" s="27" t="s">
        <v>73</v>
      </c>
      <c r="O547" s="22">
        <f t="shared" si="250"/>
        <v>39.93</v>
      </c>
      <c r="P547" s="22">
        <v>12.1</v>
      </c>
      <c r="Q547" s="22">
        <f t="shared" si="251"/>
        <v>37.619999999999997</v>
      </c>
      <c r="R547" s="22">
        <v>11.4</v>
      </c>
      <c r="S547" s="22">
        <f t="shared" si="283"/>
        <v>39.93</v>
      </c>
      <c r="T547" s="22">
        <f t="shared" si="284"/>
        <v>12.1</v>
      </c>
      <c r="U547" s="22">
        <f t="shared" si="285"/>
        <v>38.774999999999999</v>
      </c>
      <c r="V547" s="22">
        <f t="shared" si="286"/>
        <v>11.75</v>
      </c>
      <c r="W547" s="22">
        <v>24.659300000000002</v>
      </c>
      <c r="X547" s="22">
        <v>112.17776000000001</v>
      </c>
      <c r="Y547" s="22">
        <f t="shared" si="256"/>
        <v>73.400000000000006</v>
      </c>
      <c r="Z547" s="22">
        <v>23</v>
      </c>
      <c r="AA547" s="22">
        <v>7</v>
      </c>
      <c r="AB547" s="36" t="s">
        <v>63</v>
      </c>
      <c r="AC547" s="22">
        <v>30</v>
      </c>
      <c r="AD547" s="42"/>
      <c r="AF547" s="30" t="s">
        <v>65</v>
      </c>
    </row>
    <row r="548" spans="1:32">
      <c r="A548" s="22" t="s">
        <v>62</v>
      </c>
      <c r="B548" s="22" t="s">
        <v>31</v>
      </c>
      <c r="C548" s="31">
        <v>40832</v>
      </c>
      <c r="D548" s="22">
        <v>2011</v>
      </c>
      <c r="E548" s="32">
        <v>0.3923611111111111</v>
      </c>
      <c r="F548" s="32">
        <v>0.40277777777777773</v>
      </c>
      <c r="G548" s="25">
        <f t="shared" si="282"/>
        <v>1.041666666666663E-2</v>
      </c>
      <c r="K548" s="22">
        <v>1</v>
      </c>
      <c r="L548" s="27" t="s">
        <v>74</v>
      </c>
      <c r="M548" s="27" t="s">
        <v>73</v>
      </c>
      <c r="O548" s="22">
        <f t="shared" si="250"/>
        <v>39.93</v>
      </c>
      <c r="P548" s="22">
        <v>12.1</v>
      </c>
      <c r="Q548" s="22">
        <f t="shared" si="251"/>
        <v>37.619999999999997</v>
      </c>
      <c r="R548" s="22">
        <v>11.4</v>
      </c>
      <c r="S548" s="22">
        <f t="shared" si="283"/>
        <v>39.93</v>
      </c>
      <c r="T548" s="22">
        <f t="shared" si="284"/>
        <v>12.1</v>
      </c>
      <c r="U548" s="22">
        <f t="shared" si="285"/>
        <v>38.774999999999999</v>
      </c>
      <c r="V548" s="22">
        <f t="shared" si="286"/>
        <v>11.75</v>
      </c>
      <c r="W548" s="22">
        <v>24.659300000000002</v>
      </c>
      <c r="X548" s="22">
        <v>112.17776000000001</v>
      </c>
      <c r="Y548" s="22">
        <f t="shared" si="256"/>
        <v>73.400000000000006</v>
      </c>
      <c r="Z548" s="22">
        <v>23</v>
      </c>
      <c r="AA548" s="22">
        <v>7</v>
      </c>
      <c r="AB548" s="36" t="s">
        <v>63</v>
      </c>
      <c r="AC548" s="22">
        <v>30</v>
      </c>
      <c r="AD548" s="42"/>
      <c r="AF548" s="30" t="s">
        <v>65</v>
      </c>
    </row>
    <row r="549" spans="1:32">
      <c r="A549" s="22" t="s">
        <v>62</v>
      </c>
      <c r="B549" s="22" t="s">
        <v>31</v>
      </c>
      <c r="C549" s="31">
        <v>40832</v>
      </c>
      <c r="D549" s="22">
        <v>2011</v>
      </c>
      <c r="E549" s="32">
        <v>0.3923611111111111</v>
      </c>
      <c r="F549" s="32">
        <v>0.40277777777777773</v>
      </c>
      <c r="G549" s="25">
        <f t="shared" si="282"/>
        <v>1.041666666666663E-2</v>
      </c>
      <c r="K549" s="22">
        <v>1</v>
      </c>
      <c r="L549" s="27" t="s">
        <v>74</v>
      </c>
      <c r="M549" s="27" t="s">
        <v>73</v>
      </c>
      <c r="O549" s="22">
        <f t="shared" si="250"/>
        <v>39.93</v>
      </c>
      <c r="P549" s="22">
        <v>12.1</v>
      </c>
      <c r="Q549" s="22">
        <f t="shared" si="251"/>
        <v>37.619999999999997</v>
      </c>
      <c r="R549" s="22">
        <v>11.4</v>
      </c>
      <c r="S549" s="22">
        <f t="shared" si="283"/>
        <v>39.93</v>
      </c>
      <c r="T549" s="22">
        <f t="shared" si="284"/>
        <v>12.1</v>
      </c>
      <c r="U549" s="22">
        <f t="shared" si="285"/>
        <v>38.774999999999999</v>
      </c>
      <c r="V549" s="22">
        <f t="shared" si="286"/>
        <v>11.75</v>
      </c>
      <c r="W549" s="22">
        <v>24.659300000000002</v>
      </c>
      <c r="X549" s="22">
        <v>112.17776000000001</v>
      </c>
      <c r="Y549" s="22">
        <f t="shared" si="256"/>
        <v>73.400000000000006</v>
      </c>
      <c r="Z549" s="22">
        <v>23</v>
      </c>
      <c r="AA549" s="22">
        <v>7</v>
      </c>
      <c r="AB549" s="36" t="s">
        <v>63</v>
      </c>
      <c r="AC549" s="22">
        <v>30</v>
      </c>
      <c r="AD549" s="42"/>
      <c r="AF549" s="30" t="s">
        <v>65</v>
      </c>
    </row>
    <row r="550" spans="1:32">
      <c r="A550" s="22" t="s">
        <v>62</v>
      </c>
      <c r="B550" s="22" t="s">
        <v>31</v>
      </c>
      <c r="C550" s="31">
        <v>40832</v>
      </c>
      <c r="D550" s="22">
        <v>2011</v>
      </c>
      <c r="E550" s="32">
        <v>0.3923611111111111</v>
      </c>
      <c r="F550" s="32">
        <v>0.40277777777777773</v>
      </c>
      <c r="G550" s="25">
        <f t="shared" si="282"/>
        <v>1.041666666666663E-2</v>
      </c>
      <c r="K550" s="22">
        <v>1</v>
      </c>
      <c r="L550" s="27" t="s">
        <v>74</v>
      </c>
      <c r="M550" s="27" t="s">
        <v>73</v>
      </c>
      <c r="O550" s="22">
        <f t="shared" si="250"/>
        <v>39.93</v>
      </c>
      <c r="P550" s="22">
        <v>12.1</v>
      </c>
      <c r="Q550" s="22">
        <f t="shared" si="251"/>
        <v>37.619999999999997</v>
      </c>
      <c r="R550" s="22">
        <v>11.4</v>
      </c>
      <c r="S550" s="22">
        <f t="shared" si="283"/>
        <v>39.93</v>
      </c>
      <c r="T550" s="22">
        <f t="shared" si="284"/>
        <v>12.1</v>
      </c>
      <c r="U550" s="22">
        <f t="shared" si="285"/>
        <v>38.774999999999999</v>
      </c>
      <c r="V550" s="22">
        <f t="shared" si="286"/>
        <v>11.75</v>
      </c>
      <c r="W550" s="22">
        <v>24.659300000000002</v>
      </c>
      <c r="X550" s="22">
        <v>112.17776000000001</v>
      </c>
      <c r="Y550" s="22">
        <f t="shared" si="256"/>
        <v>73.400000000000006</v>
      </c>
      <c r="Z550" s="22">
        <v>23</v>
      </c>
      <c r="AA550" s="22">
        <v>7</v>
      </c>
      <c r="AB550" s="36" t="s">
        <v>63</v>
      </c>
      <c r="AC550" s="22">
        <v>30</v>
      </c>
      <c r="AD550" s="42"/>
      <c r="AF550" s="30" t="s">
        <v>65</v>
      </c>
    </row>
    <row r="551" spans="1:32">
      <c r="A551" s="22" t="s">
        <v>62</v>
      </c>
      <c r="B551" s="22" t="s">
        <v>31</v>
      </c>
      <c r="C551" s="31">
        <v>40832</v>
      </c>
      <c r="D551" s="22">
        <v>2011</v>
      </c>
      <c r="E551" s="32">
        <v>0.3923611111111111</v>
      </c>
      <c r="F551" s="32">
        <v>0.40277777777777773</v>
      </c>
      <c r="G551" s="25">
        <f t="shared" si="282"/>
        <v>1.041666666666663E-2</v>
      </c>
      <c r="K551" s="22">
        <v>1</v>
      </c>
      <c r="L551" s="27" t="s">
        <v>74</v>
      </c>
      <c r="M551" s="27" t="s">
        <v>73</v>
      </c>
      <c r="O551" s="22">
        <f t="shared" si="250"/>
        <v>39.93</v>
      </c>
      <c r="P551" s="22">
        <v>12.1</v>
      </c>
      <c r="Q551" s="22">
        <f t="shared" si="251"/>
        <v>37.619999999999997</v>
      </c>
      <c r="R551" s="22">
        <v>11.4</v>
      </c>
      <c r="S551" s="22">
        <f t="shared" si="283"/>
        <v>39.93</v>
      </c>
      <c r="T551" s="22">
        <f t="shared" si="284"/>
        <v>12.1</v>
      </c>
      <c r="U551" s="22">
        <f t="shared" si="285"/>
        <v>38.774999999999999</v>
      </c>
      <c r="V551" s="22">
        <f t="shared" si="286"/>
        <v>11.75</v>
      </c>
      <c r="W551" s="22">
        <v>24.659300000000002</v>
      </c>
      <c r="X551" s="22">
        <v>112.17776000000001</v>
      </c>
      <c r="Y551" s="22">
        <f t="shared" si="256"/>
        <v>73.400000000000006</v>
      </c>
      <c r="Z551" s="22">
        <v>23</v>
      </c>
      <c r="AA551" s="22">
        <v>7</v>
      </c>
      <c r="AB551" s="36" t="s">
        <v>63</v>
      </c>
      <c r="AC551" s="22">
        <v>30</v>
      </c>
      <c r="AD551" s="42"/>
      <c r="AF551" s="30" t="s">
        <v>65</v>
      </c>
    </row>
    <row r="552" spans="1:32">
      <c r="A552" s="22" t="s">
        <v>62</v>
      </c>
      <c r="B552" s="22" t="s">
        <v>31</v>
      </c>
      <c r="C552" s="31">
        <v>40832</v>
      </c>
      <c r="D552" s="22">
        <v>2011</v>
      </c>
      <c r="E552" s="32">
        <v>0.3923611111111111</v>
      </c>
      <c r="F552" s="32">
        <v>0.40277777777777773</v>
      </c>
      <c r="G552" s="25">
        <f t="shared" si="282"/>
        <v>1.041666666666663E-2</v>
      </c>
      <c r="K552" s="22">
        <v>1</v>
      </c>
      <c r="L552" s="27" t="s">
        <v>74</v>
      </c>
      <c r="M552" s="27" t="s">
        <v>73</v>
      </c>
      <c r="O552" s="22">
        <f t="shared" si="250"/>
        <v>39.93</v>
      </c>
      <c r="P552" s="22">
        <v>12.1</v>
      </c>
      <c r="Q552" s="22">
        <f t="shared" si="251"/>
        <v>37.619999999999997</v>
      </c>
      <c r="R552" s="22">
        <v>11.4</v>
      </c>
      <c r="S552" s="22">
        <f t="shared" si="283"/>
        <v>39.93</v>
      </c>
      <c r="T552" s="22">
        <f t="shared" si="284"/>
        <v>12.1</v>
      </c>
      <c r="U552" s="22">
        <f t="shared" si="285"/>
        <v>38.774999999999999</v>
      </c>
      <c r="V552" s="22">
        <f t="shared" si="286"/>
        <v>11.75</v>
      </c>
      <c r="W552" s="22">
        <v>24.659300000000002</v>
      </c>
      <c r="X552" s="22">
        <v>112.17776000000001</v>
      </c>
      <c r="Y552" s="22">
        <f t="shared" si="256"/>
        <v>73.400000000000006</v>
      </c>
      <c r="Z552" s="22">
        <v>23</v>
      </c>
      <c r="AA552" s="22">
        <v>7</v>
      </c>
      <c r="AB552" s="36" t="s">
        <v>63</v>
      </c>
      <c r="AC552" s="22">
        <v>30</v>
      </c>
      <c r="AD552" s="42"/>
      <c r="AF552" s="30" t="s">
        <v>65</v>
      </c>
    </row>
    <row r="553" spans="1:32">
      <c r="A553" s="22" t="s">
        <v>62</v>
      </c>
      <c r="B553" s="22" t="s">
        <v>31</v>
      </c>
      <c r="C553" s="31">
        <v>40832</v>
      </c>
      <c r="D553" s="22">
        <v>2011</v>
      </c>
      <c r="E553" s="32">
        <v>0.3923611111111111</v>
      </c>
      <c r="F553" s="32">
        <v>0.40277777777777773</v>
      </c>
      <c r="G553" s="25">
        <f t="shared" si="282"/>
        <v>1.041666666666663E-2</v>
      </c>
      <c r="K553" s="22">
        <v>1</v>
      </c>
      <c r="L553" s="27" t="s">
        <v>74</v>
      </c>
      <c r="M553" s="27" t="s">
        <v>73</v>
      </c>
      <c r="O553" s="22">
        <f t="shared" si="250"/>
        <v>39.93</v>
      </c>
      <c r="P553" s="22">
        <v>12.1</v>
      </c>
      <c r="Q553" s="22">
        <f t="shared" si="251"/>
        <v>37.619999999999997</v>
      </c>
      <c r="R553" s="22">
        <v>11.4</v>
      </c>
      <c r="S553" s="22">
        <f t="shared" si="283"/>
        <v>39.93</v>
      </c>
      <c r="T553" s="22">
        <f t="shared" si="284"/>
        <v>12.1</v>
      </c>
      <c r="U553" s="22">
        <f t="shared" si="285"/>
        <v>38.774999999999999</v>
      </c>
      <c r="V553" s="22">
        <f t="shared" si="286"/>
        <v>11.75</v>
      </c>
      <c r="W553" s="22">
        <v>24.659300000000002</v>
      </c>
      <c r="X553" s="22">
        <v>112.17776000000001</v>
      </c>
      <c r="Y553" s="22">
        <f t="shared" si="256"/>
        <v>73.400000000000006</v>
      </c>
      <c r="Z553" s="22">
        <v>23</v>
      </c>
      <c r="AA553" s="22">
        <v>7</v>
      </c>
      <c r="AB553" s="36" t="s">
        <v>63</v>
      </c>
      <c r="AC553" s="22">
        <v>30</v>
      </c>
      <c r="AD553" s="42"/>
      <c r="AF553" s="30" t="s">
        <v>65</v>
      </c>
    </row>
    <row r="554" spans="1:32">
      <c r="A554" s="22" t="s">
        <v>62</v>
      </c>
      <c r="B554" s="22" t="s">
        <v>31</v>
      </c>
      <c r="C554" s="31">
        <v>40832</v>
      </c>
      <c r="D554" s="22">
        <v>2011</v>
      </c>
      <c r="E554" s="32">
        <v>0.3923611111111111</v>
      </c>
      <c r="F554" s="32">
        <v>0.40277777777777773</v>
      </c>
      <c r="G554" s="25">
        <f t="shared" si="282"/>
        <v>1.041666666666663E-2</v>
      </c>
      <c r="K554" s="22">
        <v>1</v>
      </c>
      <c r="L554" s="27" t="s">
        <v>74</v>
      </c>
      <c r="M554" s="27" t="s">
        <v>73</v>
      </c>
      <c r="O554" s="22">
        <f t="shared" si="250"/>
        <v>39.93</v>
      </c>
      <c r="P554" s="22">
        <v>12.1</v>
      </c>
      <c r="Q554" s="22">
        <f t="shared" si="251"/>
        <v>37.619999999999997</v>
      </c>
      <c r="R554" s="22">
        <v>11.4</v>
      </c>
      <c r="S554" s="22">
        <f t="shared" si="283"/>
        <v>39.93</v>
      </c>
      <c r="T554" s="22">
        <f t="shared" si="284"/>
        <v>12.1</v>
      </c>
      <c r="U554" s="22">
        <f t="shared" si="285"/>
        <v>38.774999999999999</v>
      </c>
      <c r="V554" s="22">
        <f t="shared" si="286"/>
        <v>11.75</v>
      </c>
      <c r="W554" s="22">
        <v>24.659300000000002</v>
      </c>
      <c r="X554" s="22">
        <v>112.17776000000001</v>
      </c>
      <c r="Y554" s="22">
        <f t="shared" si="256"/>
        <v>73.400000000000006</v>
      </c>
      <c r="Z554" s="22">
        <v>23</v>
      </c>
      <c r="AA554" s="22">
        <v>7</v>
      </c>
      <c r="AB554" s="36" t="s">
        <v>63</v>
      </c>
      <c r="AC554" s="22">
        <v>30</v>
      </c>
      <c r="AD554" s="42"/>
      <c r="AF554" s="30" t="s">
        <v>65</v>
      </c>
    </row>
    <row r="555" spans="1:32">
      <c r="A555" s="22" t="s">
        <v>62</v>
      </c>
      <c r="B555" s="22" t="s">
        <v>31</v>
      </c>
      <c r="C555" s="31">
        <v>40832</v>
      </c>
      <c r="D555" s="22">
        <v>2011</v>
      </c>
      <c r="E555" s="32">
        <v>0.3923611111111111</v>
      </c>
      <c r="F555" s="32">
        <v>0.40277777777777773</v>
      </c>
      <c r="G555" s="25">
        <f t="shared" si="282"/>
        <v>1.041666666666663E-2</v>
      </c>
      <c r="K555" s="22">
        <v>1</v>
      </c>
      <c r="L555" s="27" t="s">
        <v>74</v>
      </c>
      <c r="M555" s="27" t="s">
        <v>73</v>
      </c>
      <c r="O555" s="22">
        <f t="shared" si="250"/>
        <v>39.93</v>
      </c>
      <c r="P555" s="22">
        <v>12.1</v>
      </c>
      <c r="Q555" s="22">
        <f t="shared" si="251"/>
        <v>37.619999999999997</v>
      </c>
      <c r="R555" s="22">
        <v>11.4</v>
      </c>
      <c r="S555" s="22">
        <f t="shared" si="283"/>
        <v>39.93</v>
      </c>
      <c r="T555" s="22">
        <f t="shared" si="284"/>
        <v>12.1</v>
      </c>
      <c r="U555" s="22">
        <f t="shared" si="285"/>
        <v>38.774999999999999</v>
      </c>
      <c r="V555" s="22">
        <f t="shared" si="286"/>
        <v>11.75</v>
      </c>
      <c r="W555" s="22">
        <v>24.659300000000002</v>
      </c>
      <c r="X555" s="22">
        <v>112.17776000000001</v>
      </c>
      <c r="Y555" s="22">
        <f t="shared" si="256"/>
        <v>73.400000000000006</v>
      </c>
      <c r="Z555" s="22">
        <v>23</v>
      </c>
      <c r="AA555" s="22">
        <v>7</v>
      </c>
      <c r="AB555" s="36" t="s">
        <v>63</v>
      </c>
      <c r="AC555" s="22">
        <v>30</v>
      </c>
      <c r="AD555" s="42"/>
      <c r="AF555" s="30" t="s">
        <v>65</v>
      </c>
    </row>
    <row r="556" spans="1:32">
      <c r="A556" s="22" t="s">
        <v>62</v>
      </c>
      <c r="B556" s="22" t="s">
        <v>31</v>
      </c>
      <c r="C556" s="31">
        <v>40832</v>
      </c>
      <c r="D556" s="22">
        <v>2011</v>
      </c>
      <c r="E556" s="32">
        <v>0.3923611111111111</v>
      </c>
      <c r="F556" s="32">
        <v>0.40277777777777773</v>
      </c>
      <c r="G556" s="25">
        <f t="shared" si="282"/>
        <v>1.041666666666663E-2</v>
      </c>
      <c r="K556" s="22">
        <v>1</v>
      </c>
      <c r="L556" s="27" t="s">
        <v>74</v>
      </c>
      <c r="M556" s="27" t="s">
        <v>73</v>
      </c>
      <c r="O556" s="22">
        <f t="shared" si="250"/>
        <v>39.93</v>
      </c>
      <c r="P556" s="22">
        <v>12.1</v>
      </c>
      <c r="Q556" s="22">
        <f t="shared" si="251"/>
        <v>37.619999999999997</v>
      </c>
      <c r="R556" s="22">
        <v>11.4</v>
      </c>
      <c r="S556" s="22">
        <f t="shared" si="283"/>
        <v>39.93</v>
      </c>
      <c r="T556" s="22">
        <f t="shared" si="284"/>
        <v>12.1</v>
      </c>
      <c r="U556" s="22">
        <f t="shared" si="285"/>
        <v>38.774999999999999</v>
      </c>
      <c r="V556" s="22">
        <f t="shared" si="286"/>
        <v>11.75</v>
      </c>
      <c r="W556" s="22">
        <v>24.659300000000002</v>
      </c>
      <c r="X556" s="22">
        <v>112.17776000000001</v>
      </c>
      <c r="Y556" s="22">
        <f t="shared" si="256"/>
        <v>73.400000000000006</v>
      </c>
      <c r="Z556" s="22">
        <v>23</v>
      </c>
      <c r="AA556" s="22">
        <v>7</v>
      </c>
      <c r="AB556" s="36" t="s">
        <v>63</v>
      </c>
      <c r="AC556" s="22">
        <v>30</v>
      </c>
      <c r="AD556" s="42"/>
      <c r="AF556" s="30" t="s">
        <v>65</v>
      </c>
    </row>
    <row r="557" spans="1:32">
      <c r="A557" s="22" t="s">
        <v>62</v>
      </c>
      <c r="B557" s="22" t="s">
        <v>31</v>
      </c>
      <c r="C557" s="31">
        <v>40832</v>
      </c>
      <c r="D557" s="22">
        <v>2011</v>
      </c>
      <c r="E557" s="32">
        <v>0.3923611111111111</v>
      </c>
      <c r="F557" s="32">
        <v>0.40277777777777773</v>
      </c>
      <c r="G557" s="25">
        <f t="shared" si="282"/>
        <v>1.041666666666663E-2</v>
      </c>
      <c r="K557" s="22">
        <v>1</v>
      </c>
      <c r="L557" s="27" t="s">
        <v>74</v>
      </c>
      <c r="M557" s="27" t="s">
        <v>73</v>
      </c>
      <c r="O557" s="22">
        <f t="shared" si="250"/>
        <v>39.93</v>
      </c>
      <c r="P557" s="22">
        <v>12.1</v>
      </c>
      <c r="Q557" s="22">
        <f t="shared" si="251"/>
        <v>37.619999999999997</v>
      </c>
      <c r="R557" s="22">
        <v>11.4</v>
      </c>
      <c r="S557" s="22">
        <f t="shared" si="283"/>
        <v>39.93</v>
      </c>
      <c r="T557" s="22">
        <f t="shared" si="284"/>
        <v>12.1</v>
      </c>
      <c r="U557" s="22">
        <f t="shared" si="285"/>
        <v>38.774999999999999</v>
      </c>
      <c r="V557" s="22">
        <f t="shared" si="286"/>
        <v>11.75</v>
      </c>
      <c r="W557" s="22">
        <v>24.659300000000002</v>
      </c>
      <c r="X557" s="22">
        <v>112.17776000000001</v>
      </c>
      <c r="Y557" s="22">
        <f t="shared" si="256"/>
        <v>73.400000000000006</v>
      </c>
      <c r="Z557" s="22">
        <v>23</v>
      </c>
      <c r="AA557" s="22">
        <v>7</v>
      </c>
      <c r="AB557" s="36" t="s">
        <v>63</v>
      </c>
      <c r="AC557" s="22">
        <v>30</v>
      </c>
      <c r="AD557" s="42"/>
      <c r="AF557" s="30" t="s">
        <v>65</v>
      </c>
    </row>
    <row r="558" spans="1:32">
      <c r="A558" s="22" t="s">
        <v>62</v>
      </c>
      <c r="B558" s="22" t="s">
        <v>31</v>
      </c>
      <c r="C558" s="31">
        <v>40832</v>
      </c>
      <c r="D558" s="22">
        <v>2011</v>
      </c>
      <c r="E558" s="32">
        <v>0.3923611111111111</v>
      </c>
      <c r="F558" s="32">
        <v>0.40277777777777773</v>
      </c>
      <c r="G558" s="25">
        <f t="shared" si="282"/>
        <v>1.041666666666663E-2</v>
      </c>
      <c r="K558" s="22">
        <v>1</v>
      </c>
      <c r="L558" s="27" t="s">
        <v>74</v>
      </c>
      <c r="M558" s="27" t="s">
        <v>73</v>
      </c>
      <c r="O558" s="22">
        <f t="shared" si="250"/>
        <v>39.93</v>
      </c>
      <c r="P558" s="22">
        <v>12.1</v>
      </c>
      <c r="Q558" s="22">
        <f t="shared" si="251"/>
        <v>37.619999999999997</v>
      </c>
      <c r="R558" s="22">
        <v>11.4</v>
      </c>
      <c r="S558" s="22">
        <f t="shared" si="283"/>
        <v>39.93</v>
      </c>
      <c r="T558" s="22">
        <f t="shared" si="284"/>
        <v>12.1</v>
      </c>
      <c r="U558" s="22">
        <f t="shared" si="285"/>
        <v>38.774999999999999</v>
      </c>
      <c r="V558" s="22">
        <f t="shared" si="286"/>
        <v>11.75</v>
      </c>
      <c r="W558" s="22">
        <v>24.659300000000002</v>
      </c>
      <c r="X558" s="22">
        <v>112.17776000000001</v>
      </c>
      <c r="Y558" s="22">
        <f t="shared" si="256"/>
        <v>73.400000000000006</v>
      </c>
      <c r="Z558" s="22">
        <v>23</v>
      </c>
      <c r="AA558" s="22">
        <v>7</v>
      </c>
      <c r="AB558" s="36" t="s">
        <v>63</v>
      </c>
      <c r="AC558" s="22">
        <v>30</v>
      </c>
      <c r="AD558" s="42"/>
      <c r="AF558" s="30" t="s">
        <v>65</v>
      </c>
    </row>
    <row r="559" spans="1:32">
      <c r="A559" s="22" t="s">
        <v>62</v>
      </c>
      <c r="B559" s="22" t="s">
        <v>31</v>
      </c>
      <c r="C559" s="31">
        <v>40832</v>
      </c>
      <c r="D559" s="22">
        <v>2011</v>
      </c>
      <c r="E559" s="32">
        <v>0.3923611111111111</v>
      </c>
      <c r="F559" s="32">
        <v>0.40277777777777773</v>
      </c>
      <c r="G559" s="25">
        <f t="shared" si="282"/>
        <v>1.041666666666663E-2</v>
      </c>
      <c r="K559" s="22">
        <v>1</v>
      </c>
      <c r="L559" s="27" t="s">
        <v>74</v>
      </c>
      <c r="M559" s="27" t="s">
        <v>73</v>
      </c>
      <c r="O559" s="22">
        <f t="shared" si="250"/>
        <v>39.93</v>
      </c>
      <c r="P559" s="22">
        <v>12.1</v>
      </c>
      <c r="Q559" s="22">
        <f t="shared" si="251"/>
        <v>37.619999999999997</v>
      </c>
      <c r="R559" s="22">
        <v>11.4</v>
      </c>
      <c r="S559" s="22">
        <f t="shared" si="283"/>
        <v>39.93</v>
      </c>
      <c r="T559" s="22">
        <f t="shared" si="284"/>
        <v>12.1</v>
      </c>
      <c r="U559" s="22">
        <f t="shared" si="285"/>
        <v>38.774999999999999</v>
      </c>
      <c r="V559" s="22">
        <f t="shared" si="286"/>
        <v>11.75</v>
      </c>
      <c r="W559" s="22">
        <v>24.659300000000002</v>
      </c>
      <c r="X559" s="22">
        <v>112.17776000000001</v>
      </c>
      <c r="Y559" s="22">
        <f t="shared" si="256"/>
        <v>73.400000000000006</v>
      </c>
      <c r="Z559" s="22">
        <v>23</v>
      </c>
      <c r="AA559" s="22">
        <v>7</v>
      </c>
      <c r="AB559" s="36" t="s">
        <v>63</v>
      </c>
      <c r="AC559" s="22">
        <v>30</v>
      </c>
      <c r="AD559" s="42"/>
      <c r="AF559" s="30" t="s">
        <v>65</v>
      </c>
    </row>
    <row r="560" spans="1:32">
      <c r="A560" s="22" t="s">
        <v>62</v>
      </c>
      <c r="B560" s="22" t="s">
        <v>31</v>
      </c>
      <c r="C560" s="31">
        <v>40832</v>
      </c>
      <c r="D560" s="22">
        <v>2011</v>
      </c>
      <c r="E560" s="32">
        <v>0.3923611111111111</v>
      </c>
      <c r="F560" s="32">
        <v>0.40277777777777773</v>
      </c>
      <c r="G560" s="25">
        <f t="shared" si="282"/>
        <v>1.041666666666663E-2</v>
      </c>
      <c r="K560" s="22">
        <v>1</v>
      </c>
      <c r="L560" s="27" t="s">
        <v>74</v>
      </c>
      <c r="M560" s="27" t="s">
        <v>73</v>
      </c>
      <c r="O560" s="22">
        <f t="shared" si="250"/>
        <v>39.93</v>
      </c>
      <c r="P560" s="22">
        <v>12.1</v>
      </c>
      <c r="Q560" s="22">
        <f t="shared" si="251"/>
        <v>37.619999999999997</v>
      </c>
      <c r="R560" s="22">
        <v>11.4</v>
      </c>
      <c r="S560" s="22">
        <f t="shared" si="283"/>
        <v>39.93</v>
      </c>
      <c r="T560" s="22">
        <f t="shared" si="284"/>
        <v>12.1</v>
      </c>
      <c r="U560" s="22">
        <f t="shared" si="285"/>
        <v>38.774999999999999</v>
      </c>
      <c r="V560" s="22">
        <f t="shared" si="286"/>
        <v>11.75</v>
      </c>
      <c r="W560" s="22">
        <v>24.659300000000002</v>
      </c>
      <c r="X560" s="22">
        <v>112.17776000000001</v>
      </c>
      <c r="Y560" s="22">
        <f t="shared" si="256"/>
        <v>73.400000000000006</v>
      </c>
      <c r="Z560" s="22">
        <v>23</v>
      </c>
      <c r="AA560" s="22">
        <v>7</v>
      </c>
      <c r="AB560" s="36" t="s">
        <v>63</v>
      </c>
      <c r="AC560" s="22">
        <v>30</v>
      </c>
      <c r="AD560" s="42"/>
      <c r="AF560" s="30" t="s">
        <v>65</v>
      </c>
    </row>
    <row r="561" spans="1:32">
      <c r="A561" s="22" t="s">
        <v>62</v>
      </c>
      <c r="B561" s="22" t="s">
        <v>31</v>
      </c>
      <c r="C561" s="31">
        <v>40832</v>
      </c>
      <c r="D561" s="22">
        <v>2011</v>
      </c>
      <c r="E561" s="32">
        <v>0.3923611111111111</v>
      </c>
      <c r="F561" s="32">
        <v>0.40277777777777773</v>
      </c>
      <c r="G561" s="25">
        <f t="shared" si="282"/>
        <v>1.041666666666663E-2</v>
      </c>
      <c r="K561" s="22">
        <v>1</v>
      </c>
      <c r="L561" s="27" t="s">
        <v>74</v>
      </c>
      <c r="M561" s="27" t="s">
        <v>73</v>
      </c>
      <c r="O561" s="22">
        <f t="shared" si="250"/>
        <v>39.93</v>
      </c>
      <c r="P561" s="22">
        <v>12.1</v>
      </c>
      <c r="Q561" s="22">
        <f t="shared" si="251"/>
        <v>37.619999999999997</v>
      </c>
      <c r="R561" s="22">
        <v>11.4</v>
      </c>
      <c r="S561" s="22">
        <f t="shared" si="283"/>
        <v>39.93</v>
      </c>
      <c r="T561" s="22">
        <f t="shared" si="284"/>
        <v>12.1</v>
      </c>
      <c r="U561" s="22">
        <f t="shared" si="285"/>
        <v>38.774999999999999</v>
      </c>
      <c r="V561" s="22">
        <f t="shared" si="286"/>
        <v>11.75</v>
      </c>
      <c r="W561" s="22">
        <v>24.659300000000002</v>
      </c>
      <c r="X561" s="22">
        <v>112.17776000000001</v>
      </c>
      <c r="Y561" s="22">
        <f t="shared" si="256"/>
        <v>73.400000000000006</v>
      </c>
      <c r="Z561" s="22">
        <v>23</v>
      </c>
      <c r="AA561" s="22">
        <v>7</v>
      </c>
      <c r="AB561" s="36" t="s">
        <v>63</v>
      </c>
      <c r="AC561" s="22">
        <v>30</v>
      </c>
      <c r="AD561" s="42"/>
      <c r="AF561" s="30" t="s">
        <v>65</v>
      </c>
    </row>
    <row r="562" spans="1:32">
      <c r="A562" s="22" t="s">
        <v>62</v>
      </c>
      <c r="B562" s="22" t="s">
        <v>31</v>
      </c>
      <c r="C562" s="31">
        <v>40832</v>
      </c>
      <c r="D562" s="22">
        <v>2011</v>
      </c>
      <c r="E562" s="32">
        <v>0.3923611111111111</v>
      </c>
      <c r="F562" s="32">
        <v>0.40277777777777773</v>
      </c>
      <c r="G562" s="25">
        <f t="shared" si="282"/>
        <v>1.041666666666663E-2</v>
      </c>
      <c r="K562" s="22">
        <v>1</v>
      </c>
      <c r="L562" s="27" t="s">
        <v>74</v>
      </c>
      <c r="M562" s="27" t="s">
        <v>73</v>
      </c>
      <c r="O562" s="22">
        <f t="shared" si="250"/>
        <v>39.93</v>
      </c>
      <c r="P562" s="22">
        <v>12.1</v>
      </c>
      <c r="Q562" s="22">
        <f t="shared" si="251"/>
        <v>37.619999999999997</v>
      </c>
      <c r="R562" s="22">
        <v>11.4</v>
      </c>
      <c r="S562" s="22">
        <f t="shared" si="283"/>
        <v>39.93</v>
      </c>
      <c r="T562" s="22">
        <f t="shared" si="284"/>
        <v>12.1</v>
      </c>
      <c r="U562" s="22">
        <f t="shared" si="285"/>
        <v>38.774999999999999</v>
      </c>
      <c r="V562" s="22">
        <f t="shared" si="286"/>
        <v>11.75</v>
      </c>
      <c r="W562" s="22">
        <v>24.659300000000002</v>
      </c>
      <c r="X562" s="22">
        <v>112.17776000000001</v>
      </c>
      <c r="Y562" s="22">
        <f t="shared" si="256"/>
        <v>73.400000000000006</v>
      </c>
      <c r="Z562" s="22">
        <v>23</v>
      </c>
      <c r="AA562" s="22">
        <v>7</v>
      </c>
      <c r="AB562" s="36" t="s">
        <v>63</v>
      </c>
      <c r="AC562" s="22">
        <v>30</v>
      </c>
      <c r="AD562" s="42"/>
      <c r="AF562" s="30" t="s">
        <v>65</v>
      </c>
    </row>
    <row r="563" spans="1:32">
      <c r="A563" s="22" t="s">
        <v>62</v>
      </c>
      <c r="B563" s="22" t="s">
        <v>31</v>
      </c>
      <c r="C563" s="31">
        <v>40832</v>
      </c>
      <c r="D563" s="22">
        <v>2011</v>
      </c>
      <c r="E563" s="32">
        <v>0.3923611111111111</v>
      </c>
      <c r="F563" s="32">
        <v>0.40277777777777773</v>
      </c>
      <c r="G563" s="25">
        <f t="shared" si="282"/>
        <v>1.041666666666663E-2</v>
      </c>
      <c r="K563" s="22">
        <v>1</v>
      </c>
      <c r="L563" s="27" t="s">
        <v>74</v>
      </c>
      <c r="M563" s="27" t="s">
        <v>73</v>
      </c>
      <c r="O563" s="22">
        <f t="shared" si="250"/>
        <v>39.93</v>
      </c>
      <c r="P563" s="22">
        <v>12.1</v>
      </c>
      <c r="Q563" s="22">
        <f t="shared" si="251"/>
        <v>37.619999999999997</v>
      </c>
      <c r="R563" s="22">
        <v>11.4</v>
      </c>
      <c r="S563" s="22">
        <f t="shared" si="283"/>
        <v>39.93</v>
      </c>
      <c r="T563" s="22">
        <f t="shared" si="284"/>
        <v>12.1</v>
      </c>
      <c r="U563" s="22">
        <f t="shared" si="285"/>
        <v>38.774999999999999</v>
      </c>
      <c r="V563" s="22">
        <f t="shared" si="286"/>
        <v>11.75</v>
      </c>
      <c r="W563" s="22">
        <v>24.659300000000002</v>
      </c>
      <c r="X563" s="22">
        <v>112.17776000000001</v>
      </c>
      <c r="Y563" s="22">
        <f t="shared" si="256"/>
        <v>73.400000000000006</v>
      </c>
      <c r="Z563" s="22">
        <v>23</v>
      </c>
      <c r="AA563" s="22">
        <v>7</v>
      </c>
      <c r="AB563" s="36" t="s">
        <v>63</v>
      </c>
      <c r="AC563" s="22">
        <v>30</v>
      </c>
      <c r="AD563" s="42"/>
      <c r="AF563" s="30" t="s">
        <v>65</v>
      </c>
    </row>
    <row r="564" spans="1:32">
      <c r="A564" s="22" t="s">
        <v>62</v>
      </c>
      <c r="B564" s="22" t="s">
        <v>31</v>
      </c>
      <c r="C564" s="31">
        <v>40832</v>
      </c>
      <c r="D564" s="22">
        <v>2011</v>
      </c>
      <c r="E564" s="32">
        <v>0.3923611111111111</v>
      </c>
      <c r="F564" s="32">
        <v>0.40277777777777773</v>
      </c>
      <c r="G564" s="25">
        <f t="shared" si="282"/>
        <v>1.041666666666663E-2</v>
      </c>
      <c r="K564" s="22">
        <v>1</v>
      </c>
      <c r="L564" s="27" t="s">
        <v>74</v>
      </c>
      <c r="M564" s="27" t="s">
        <v>73</v>
      </c>
      <c r="O564" s="22">
        <f t="shared" si="250"/>
        <v>39.93</v>
      </c>
      <c r="P564" s="22">
        <v>12.1</v>
      </c>
      <c r="Q564" s="22">
        <f t="shared" si="251"/>
        <v>37.619999999999997</v>
      </c>
      <c r="R564" s="22">
        <v>11.4</v>
      </c>
      <c r="S564" s="22">
        <f t="shared" si="283"/>
        <v>39.93</v>
      </c>
      <c r="T564" s="22">
        <f t="shared" si="284"/>
        <v>12.1</v>
      </c>
      <c r="U564" s="22">
        <f t="shared" si="285"/>
        <v>38.774999999999999</v>
      </c>
      <c r="V564" s="22">
        <f t="shared" si="286"/>
        <v>11.75</v>
      </c>
      <c r="W564" s="22">
        <v>24.659300000000002</v>
      </c>
      <c r="X564" s="22">
        <v>112.17776000000001</v>
      </c>
      <c r="Y564" s="22">
        <f t="shared" si="256"/>
        <v>73.400000000000006</v>
      </c>
      <c r="Z564" s="22">
        <v>23</v>
      </c>
      <c r="AA564" s="22">
        <v>7</v>
      </c>
      <c r="AB564" s="36" t="s">
        <v>63</v>
      </c>
      <c r="AC564" s="22">
        <v>30</v>
      </c>
      <c r="AD564" s="42"/>
      <c r="AF564" s="30" t="s">
        <v>65</v>
      </c>
    </row>
    <row r="565" spans="1:32">
      <c r="A565" s="22" t="s">
        <v>62</v>
      </c>
      <c r="B565" s="22" t="s">
        <v>31</v>
      </c>
      <c r="C565" s="31">
        <v>40832</v>
      </c>
      <c r="D565" s="22">
        <v>2011</v>
      </c>
      <c r="E565" s="32">
        <v>0.3923611111111111</v>
      </c>
      <c r="F565" s="32">
        <v>0.40277777777777773</v>
      </c>
      <c r="G565" s="25">
        <f t="shared" si="282"/>
        <v>1.041666666666663E-2</v>
      </c>
      <c r="K565" s="22">
        <v>1</v>
      </c>
      <c r="L565" s="27" t="s">
        <v>74</v>
      </c>
      <c r="M565" s="27" t="s">
        <v>73</v>
      </c>
      <c r="O565" s="22">
        <f t="shared" si="250"/>
        <v>39.93</v>
      </c>
      <c r="P565" s="22">
        <v>12.1</v>
      </c>
      <c r="Q565" s="22">
        <f t="shared" si="251"/>
        <v>37.619999999999997</v>
      </c>
      <c r="R565" s="22">
        <v>11.4</v>
      </c>
      <c r="S565" s="22">
        <f t="shared" si="283"/>
        <v>39.93</v>
      </c>
      <c r="T565" s="22">
        <f t="shared" si="284"/>
        <v>12.1</v>
      </c>
      <c r="U565" s="22">
        <f t="shared" si="285"/>
        <v>38.774999999999999</v>
      </c>
      <c r="V565" s="22">
        <f t="shared" si="286"/>
        <v>11.75</v>
      </c>
      <c r="W565" s="22">
        <v>24.659300000000002</v>
      </c>
      <c r="X565" s="22">
        <v>112.17776000000001</v>
      </c>
      <c r="Y565" s="22">
        <f t="shared" si="256"/>
        <v>73.400000000000006</v>
      </c>
      <c r="Z565" s="22">
        <v>23</v>
      </c>
      <c r="AA565" s="22">
        <v>7</v>
      </c>
      <c r="AB565" s="36" t="s">
        <v>63</v>
      </c>
      <c r="AC565" s="22">
        <v>30</v>
      </c>
      <c r="AD565" s="42"/>
      <c r="AF565" s="30" t="s">
        <v>65</v>
      </c>
    </row>
    <row r="566" spans="1:32">
      <c r="A566" s="22" t="s">
        <v>62</v>
      </c>
      <c r="B566" s="22" t="s">
        <v>31</v>
      </c>
      <c r="C566" s="31">
        <v>40832</v>
      </c>
      <c r="D566" s="22">
        <v>2011</v>
      </c>
      <c r="E566" s="32">
        <v>0.3923611111111111</v>
      </c>
      <c r="F566" s="32">
        <v>0.40277777777777773</v>
      </c>
      <c r="G566" s="25">
        <f t="shared" si="282"/>
        <v>1.041666666666663E-2</v>
      </c>
      <c r="K566" s="22">
        <v>1</v>
      </c>
      <c r="L566" s="27" t="s">
        <v>74</v>
      </c>
      <c r="M566" s="27" t="s">
        <v>73</v>
      </c>
      <c r="O566" s="22">
        <f t="shared" si="250"/>
        <v>39.93</v>
      </c>
      <c r="P566" s="22">
        <v>12.1</v>
      </c>
      <c r="Q566" s="22">
        <f t="shared" si="251"/>
        <v>37.619999999999997</v>
      </c>
      <c r="R566" s="22">
        <v>11.4</v>
      </c>
      <c r="S566" s="22">
        <f t="shared" si="283"/>
        <v>39.93</v>
      </c>
      <c r="T566" s="22">
        <f t="shared" si="284"/>
        <v>12.1</v>
      </c>
      <c r="U566" s="22">
        <f t="shared" si="285"/>
        <v>38.774999999999999</v>
      </c>
      <c r="V566" s="22">
        <f t="shared" si="286"/>
        <v>11.75</v>
      </c>
      <c r="W566" s="22">
        <v>24.659300000000002</v>
      </c>
      <c r="X566" s="22">
        <v>112.17776000000001</v>
      </c>
      <c r="Y566" s="22">
        <f t="shared" si="256"/>
        <v>73.400000000000006</v>
      </c>
      <c r="Z566" s="22">
        <v>23</v>
      </c>
      <c r="AA566" s="22">
        <v>7</v>
      </c>
      <c r="AB566" s="36" t="s">
        <v>63</v>
      </c>
      <c r="AC566" s="22">
        <v>30</v>
      </c>
      <c r="AD566" s="42"/>
      <c r="AF566" s="30" t="s">
        <v>65</v>
      </c>
    </row>
    <row r="567" spans="1:32">
      <c r="A567" s="22" t="s">
        <v>62</v>
      </c>
      <c r="B567" s="22" t="s">
        <v>31</v>
      </c>
      <c r="C567" s="31">
        <v>40832</v>
      </c>
      <c r="D567" s="22">
        <v>2011</v>
      </c>
      <c r="E567" s="32">
        <v>0.3923611111111111</v>
      </c>
      <c r="F567" s="32">
        <v>0.40277777777777773</v>
      </c>
      <c r="G567" s="25">
        <f t="shared" si="282"/>
        <v>1.041666666666663E-2</v>
      </c>
      <c r="K567" s="22">
        <v>1</v>
      </c>
      <c r="L567" s="27" t="s">
        <v>74</v>
      </c>
      <c r="M567" s="27" t="s">
        <v>73</v>
      </c>
      <c r="O567" s="22">
        <f t="shared" si="250"/>
        <v>39.93</v>
      </c>
      <c r="P567" s="22">
        <v>12.1</v>
      </c>
      <c r="Q567" s="22">
        <f t="shared" si="251"/>
        <v>37.619999999999997</v>
      </c>
      <c r="R567" s="22">
        <v>11.4</v>
      </c>
      <c r="S567" s="22">
        <f t="shared" si="283"/>
        <v>39.93</v>
      </c>
      <c r="T567" s="22">
        <f t="shared" si="284"/>
        <v>12.1</v>
      </c>
      <c r="U567" s="22">
        <f t="shared" si="285"/>
        <v>38.774999999999999</v>
      </c>
      <c r="V567" s="22">
        <f t="shared" si="286"/>
        <v>11.75</v>
      </c>
      <c r="W567" s="22">
        <v>24.659300000000002</v>
      </c>
      <c r="X567" s="22">
        <v>112.17776000000001</v>
      </c>
      <c r="Y567" s="22">
        <f t="shared" si="256"/>
        <v>73.400000000000006</v>
      </c>
      <c r="Z567" s="22">
        <v>23</v>
      </c>
      <c r="AA567" s="22">
        <v>7</v>
      </c>
      <c r="AB567" s="36" t="s">
        <v>63</v>
      </c>
      <c r="AC567" s="22">
        <v>30</v>
      </c>
      <c r="AD567" s="42"/>
      <c r="AF567" s="30" t="s">
        <v>65</v>
      </c>
    </row>
    <row r="568" spans="1:32">
      <c r="A568" s="22" t="s">
        <v>62</v>
      </c>
      <c r="B568" s="22" t="s">
        <v>31</v>
      </c>
      <c r="C568" s="31">
        <v>40832</v>
      </c>
      <c r="D568" s="22">
        <v>2011</v>
      </c>
      <c r="E568" s="32">
        <v>0.3923611111111111</v>
      </c>
      <c r="F568" s="32">
        <v>0.40277777777777773</v>
      </c>
      <c r="G568" s="25">
        <f t="shared" si="282"/>
        <v>1.041666666666663E-2</v>
      </c>
      <c r="K568" s="22">
        <v>1</v>
      </c>
      <c r="L568" s="27" t="s">
        <v>74</v>
      </c>
      <c r="M568" s="27" t="s">
        <v>73</v>
      </c>
      <c r="O568" s="22">
        <f t="shared" si="250"/>
        <v>39.93</v>
      </c>
      <c r="P568" s="22">
        <v>12.1</v>
      </c>
      <c r="Q568" s="22">
        <f t="shared" si="251"/>
        <v>37.619999999999997</v>
      </c>
      <c r="R568" s="22">
        <v>11.4</v>
      </c>
      <c r="S568" s="22">
        <f t="shared" si="283"/>
        <v>39.93</v>
      </c>
      <c r="T568" s="22">
        <f t="shared" si="284"/>
        <v>12.1</v>
      </c>
      <c r="U568" s="22">
        <f t="shared" si="285"/>
        <v>38.774999999999999</v>
      </c>
      <c r="V568" s="22">
        <f t="shared" si="286"/>
        <v>11.75</v>
      </c>
      <c r="W568" s="22">
        <v>24.659300000000002</v>
      </c>
      <c r="X568" s="22">
        <v>112.17776000000001</v>
      </c>
      <c r="Y568" s="22">
        <f t="shared" si="256"/>
        <v>73.400000000000006</v>
      </c>
      <c r="Z568" s="22">
        <v>23</v>
      </c>
      <c r="AA568" s="22">
        <v>7</v>
      </c>
      <c r="AB568" s="36" t="s">
        <v>63</v>
      </c>
      <c r="AC568" s="22">
        <v>30</v>
      </c>
      <c r="AD568" s="42"/>
      <c r="AF568" s="30" t="s">
        <v>65</v>
      </c>
    </row>
    <row r="569" spans="1:32">
      <c r="A569" s="22" t="s">
        <v>62</v>
      </c>
      <c r="B569" s="22" t="s">
        <v>31</v>
      </c>
      <c r="C569" s="31">
        <v>40832</v>
      </c>
      <c r="D569" s="22">
        <v>2011</v>
      </c>
      <c r="E569" s="32">
        <v>0.3923611111111111</v>
      </c>
      <c r="F569" s="32">
        <v>0.40277777777777773</v>
      </c>
      <c r="G569" s="25">
        <f t="shared" si="282"/>
        <v>1.041666666666663E-2</v>
      </c>
      <c r="K569" s="22">
        <v>1</v>
      </c>
      <c r="L569" s="27" t="s">
        <v>74</v>
      </c>
      <c r="M569" s="27" t="s">
        <v>73</v>
      </c>
      <c r="O569" s="22">
        <f t="shared" si="250"/>
        <v>39.93</v>
      </c>
      <c r="P569" s="22">
        <v>12.1</v>
      </c>
      <c r="Q569" s="22">
        <f t="shared" si="251"/>
        <v>37.619999999999997</v>
      </c>
      <c r="R569" s="22">
        <v>11.4</v>
      </c>
      <c r="S569" s="22">
        <f t="shared" si="283"/>
        <v>39.93</v>
      </c>
      <c r="T569" s="22">
        <f t="shared" si="284"/>
        <v>12.1</v>
      </c>
      <c r="U569" s="22">
        <f t="shared" si="285"/>
        <v>38.774999999999999</v>
      </c>
      <c r="V569" s="22">
        <f t="shared" si="286"/>
        <v>11.75</v>
      </c>
      <c r="W569" s="22">
        <v>24.659300000000002</v>
      </c>
      <c r="X569" s="22">
        <v>112.17776000000001</v>
      </c>
      <c r="Y569" s="22">
        <f t="shared" si="256"/>
        <v>73.400000000000006</v>
      </c>
      <c r="Z569" s="22">
        <v>23</v>
      </c>
      <c r="AA569" s="22">
        <v>7</v>
      </c>
      <c r="AB569" s="36" t="s">
        <v>63</v>
      </c>
      <c r="AC569" s="22">
        <v>30</v>
      </c>
      <c r="AD569" s="42"/>
      <c r="AF569" s="30" t="s">
        <v>65</v>
      </c>
    </row>
    <row r="570" spans="1:32">
      <c r="A570" s="22" t="s">
        <v>62</v>
      </c>
      <c r="B570" s="22" t="s">
        <v>31</v>
      </c>
      <c r="C570" s="31">
        <v>40832</v>
      </c>
      <c r="D570" s="22">
        <v>2011</v>
      </c>
      <c r="E570" s="32">
        <v>0.3923611111111111</v>
      </c>
      <c r="F570" s="32">
        <v>0.40277777777777773</v>
      </c>
      <c r="G570" s="25">
        <f t="shared" si="282"/>
        <v>1.041666666666663E-2</v>
      </c>
      <c r="K570" s="22">
        <v>1</v>
      </c>
      <c r="L570" s="27" t="s">
        <v>74</v>
      </c>
      <c r="M570" s="27" t="s">
        <v>73</v>
      </c>
      <c r="O570" s="22">
        <f t="shared" si="250"/>
        <v>39.93</v>
      </c>
      <c r="P570" s="22">
        <v>12.1</v>
      </c>
      <c r="Q570" s="22">
        <f t="shared" si="251"/>
        <v>37.619999999999997</v>
      </c>
      <c r="R570" s="22">
        <v>11.4</v>
      </c>
      <c r="S570" s="22">
        <f t="shared" si="283"/>
        <v>39.93</v>
      </c>
      <c r="T570" s="22">
        <f t="shared" si="284"/>
        <v>12.1</v>
      </c>
      <c r="U570" s="22">
        <f t="shared" si="285"/>
        <v>38.774999999999999</v>
      </c>
      <c r="V570" s="22">
        <f t="shared" si="286"/>
        <v>11.75</v>
      </c>
      <c r="W570" s="22">
        <v>24.659300000000002</v>
      </c>
      <c r="X570" s="22">
        <v>112.17776000000001</v>
      </c>
      <c r="Y570" s="22">
        <f t="shared" si="256"/>
        <v>73.400000000000006</v>
      </c>
      <c r="Z570" s="22">
        <v>23</v>
      </c>
      <c r="AA570" s="22">
        <v>7</v>
      </c>
      <c r="AB570" s="36" t="s">
        <v>63</v>
      </c>
      <c r="AC570" s="22">
        <v>30</v>
      </c>
      <c r="AD570" s="42"/>
      <c r="AF570" s="30" t="s">
        <v>65</v>
      </c>
    </row>
    <row r="571" spans="1:32">
      <c r="A571" s="22" t="s">
        <v>62</v>
      </c>
      <c r="B571" s="22" t="s">
        <v>31</v>
      </c>
      <c r="C571" s="31">
        <v>40832</v>
      </c>
      <c r="D571" s="22">
        <v>2011</v>
      </c>
      <c r="E571" s="32">
        <v>0.3923611111111111</v>
      </c>
      <c r="F571" s="32">
        <v>0.40277777777777773</v>
      </c>
      <c r="G571" s="25">
        <f t="shared" si="282"/>
        <v>1.041666666666663E-2</v>
      </c>
      <c r="K571" s="22">
        <v>1</v>
      </c>
      <c r="L571" s="27" t="s">
        <v>74</v>
      </c>
      <c r="M571" s="27" t="s">
        <v>73</v>
      </c>
      <c r="O571" s="22">
        <f t="shared" si="250"/>
        <v>39.93</v>
      </c>
      <c r="P571" s="22">
        <v>12.1</v>
      </c>
      <c r="Q571" s="22">
        <f t="shared" si="251"/>
        <v>37.619999999999997</v>
      </c>
      <c r="R571" s="22">
        <v>11.4</v>
      </c>
      <c r="S571" s="22">
        <f t="shared" si="283"/>
        <v>39.93</v>
      </c>
      <c r="T571" s="22">
        <f t="shared" si="284"/>
        <v>12.1</v>
      </c>
      <c r="U571" s="22">
        <f t="shared" si="285"/>
        <v>38.774999999999999</v>
      </c>
      <c r="V571" s="22">
        <f t="shared" si="286"/>
        <v>11.75</v>
      </c>
      <c r="W571" s="22">
        <v>24.659300000000002</v>
      </c>
      <c r="X571" s="22">
        <v>112.17776000000001</v>
      </c>
      <c r="Y571" s="22">
        <f t="shared" si="256"/>
        <v>73.400000000000006</v>
      </c>
      <c r="Z571" s="22">
        <v>23</v>
      </c>
      <c r="AA571" s="22">
        <v>7</v>
      </c>
      <c r="AB571" s="36" t="s">
        <v>63</v>
      </c>
      <c r="AC571" s="22">
        <v>30</v>
      </c>
      <c r="AD571" s="42"/>
      <c r="AF571" s="30" t="s">
        <v>65</v>
      </c>
    </row>
    <row r="572" spans="1:32">
      <c r="A572" s="22" t="s">
        <v>62</v>
      </c>
      <c r="B572" s="22" t="s">
        <v>31</v>
      </c>
      <c r="C572" s="31">
        <v>40832</v>
      </c>
      <c r="D572" s="22">
        <v>2011</v>
      </c>
      <c r="E572" s="32">
        <v>0.3923611111111111</v>
      </c>
      <c r="F572" s="32">
        <v>0.40277777777777773</v>
      </c>
      <c r="G572" s="25">
        <f t="shared" si="282"/>
        <v>1.041666666666663E-2</v>
      </c>
      <c r="K572" s="22">
        <v>1</v>
      </c>
      <c r="L572" s="27" t="s">
        <v>74</v>
      </c>
      <c r="M572" s="27" t="s">
        <v>73</v>
      </c>
      <c r="O572" s="22">
        <f t="shared" si="250"/>
        <v>39.93</v>
      </c>
      <c r="P572" s="22">
        <v>12.1</v>
      </c>
      <c r="Q572" s="22">
        <f t="shared" si="251"/>
        <v>37.619999999999997</v>
      </c>
      <c r="R572" s="22">
        <v>11.4</v>
      </c>
      <c r="S572" s="22">
        <f t="shared" si="283"/>
        <v>39.93</v>
      </c>
      <c r="T572" s="22">
        <f t="shared" si="284"/>
        <v>12.1</v>
      </c>
      <c r="U572" s="22">
        <f t="shared" si="285"/>
        <v>38.774999999999999</v>
      </c>
      <c r="V572" s="22">
        <f t="shared" si="286"/>
        <v>11.75</v>
      </c>
      <c r="W572" s="22">
        <v>24.659300000000002</v>
      </c>
      <c r="X572" s="22">
        <v>112.17776000000001</v>
      </c>
      <c r="Y572" s="22">
        <f t="shared" si="256"/>
        <v>73.400000000000006</v>
      </c>
      <c r="Z572" s="22">
        <v>23</v>
      </c>
      <c r="AA572" s="22">
        <v>7</v>
      </c>
      <c r="AB572" s="36" t="s">
        <v>63</v>
      </c>
      <c r="AC572" s="22">
        <v>30</v>
      </c>
      <c r="AD572" s="42"/>
      <c r="AF572" s="30" t="s">
        <v>65</v>
      </c>
    </row>
    <row r="573" spans="1:32">
      <c r="A573" s="22" t="s">
        <v>62</v>
      </c>
      <c r="B573" s="22" t="s">
        <v>31</v>
      </c>
      <c r="C573" s="31">
        <v>40832</v>
      </c>
      <c r="D573" s="22">
        <v>2011</v>
      </c>
      <c r="E573" s="32">
        <v>0.3923611111111111</v>
      </c>
      <c r="F573" s="32">
        <v>0.40277777777777773</v>
      </c>
      <c r="G573" s="25">
        <f t="shared" si="282"/>
        <v>1.041666666666663E-2</v>
      </c>
      <c r="K573" s="22">
        <v>1</v>
      </c>
      <c r="L573" s="27" t="s">
        <v>74</v>
      </c>
      <c r="M573" s="27" t="s">
        <v>73</v>
      </c>
      <c r="O573" s="22">
        <f t="shared" si="250"/>
        <v>39.93</v>
      </c>
      <c r="P573" s="22">
        <v>12.1</v>
      </c>
      <c r="Q573" s="22">
        <f t="shared" si="251"/>
        <v>37.619999999999997</v>
      </c>
      <c r="R573" s="22">
        <v>11.4</v>
      </c>
      <c r="S573" s="22">
        <f t="shared" si="283"/>
        <v>39.93</v>
      </c>
      <c r="T573" s="22">
        <f t="shared" si="284"/>
        <v>12.1</v>
      </c>
      <c r="U573" s="22">
        <f t="shared" si="285"/>
        <v>38.774999999999999</v>
      </c>
      <c r="V573" s="22">
        <f t="shared" si="286"/>
        <v>11.75</v>
      </c>
      <c r="W573" s="22">
        <v>24.659300000000002</v>
      </c>
      <c r="X573" s="22">
        <v>112.17776000000001</v>
      </c>
      <c r="Y573" s="22">
        <f t="shared" si="256"/>
        <v>73.400000000000006</v>
      </c>
      <c r="Z573" s="22">
        <v>23</v>
      </c>
      <c r="AA573" s="22">
        <v>7</v>
      </c>
      <c r="AB573" s="36" t="s">
        <v>63</v>
      </c>
      <c r="AC573" s="22">
        <v>30</v>
      </c>
      <c r="AD573" s="42"/>
      <c r="AF573" s="30" t="s">
        <v>65</v>
      </c>
    </row>
    <row r="574" spans="1:32">
      <c r="A574" s="22" t="s">
        <v>62</v>
      </c>
      <c r="B574" s="22" t="s">
        <v>31</v>
      </c>
      <c r="C574" s="31">
        <v>40832</v>
      </c>
      <c r="D574" s="22">
        <v>2011</v>
      </c>
      <c r="E574" s="32">
        <v>0.3923611111111111</v>
      </c>
      <c r="F574" s="32">
        <v>0.40277777777777773</v>
      </c>
      <c r="G574" s="25">
        <f t="shared" si="282"/>
        <v>1.041666666666663E-2</v>
      </c>
      <c r="K574" s="22">
        <v>1</v>
      </c>
      <c r="L574" s="27" t="s">
        <v>74</v>
      </c>
      <c r="M574" s="27" t="s">
        <v>73</v>
      </c>
      <c r="O574" s="22">
        <f t="shared" si="250"/>
        <v>39.93</v>
      </c>
      <c r="P574" s="22">
        <v>12.1</v>
      </c>
      <c r="Q574" s="22">
        <f t="shared" si="251"/>
        <v>37.619999999999997</v>
      </c>
      <c r="R574" s="22">
        <v>11.4</v>
      </c>
      <c r="S574" s="22">
        <f t="shared" si="283"/>
        <v>39.93</v>
      </c>
      <c r="T574" s="22">
        <f t="shared" si="284"/>
        <v>12.1</v>
      </c>
      <c r="U574" s="22">
        <f t="shared" si="285"/>
        <v>38.774999999999999</v>
      </c>
      <c r="V574" s="22">
        <f t="shared" si="286"/>
        <v>11.75</v>
      </c>
      <c r="W574" s="22">
        <v>24.659300000000002</v>
      </c>
      <c r="X574" s="22">
        <v>112.17776000000001</v>
      </c>
      <c r="Y574" s="22">
        <f t="shared" si="256"/>
        <v>73.400000000000006</v>
      </c>
      <c r="Z574" s="22">
        <v>23</v>
      </c>
      <c r="AA574" s="22">
        <v>7</v>
      </c>
      <c r="AB574" s="36" t="s">
        <v>63</v>
      </c>
      <c r="AC574" s="22">
        <v>30</v>
      </c>
      <c r="AD574" s="42"/>
      <c r="AF574" s="30" t="s">
        <v>65</v>
      </c>
    </row>
    <row r="575" spans="1:32">
      <c r="A575" s="22" t="s">
        <v>62</v>
      </c>
      <c r="B575" s="22" t="s">
        <v>31</v>
      </c>
      <c r="C575" s="31">
        <v>40832</v>
      </c>
      <c r="D575" s="22">
        <v>2011</v>
      </c>
      <c r="E575" s="32">
        <v>0.3923611111111111</v>
      </c>
      <c r="F575" s="32">
        <v>0.40277777777777773</v>
      </c>
      <c r="G575" s="25">
        <f t="shared" si="282"/>
        <v>1.041666666666663E-2</v>
      </c>
      <c r="K575" s="22">
        <v>1</v>
      </c>
      <c r="L575" s="27" t="s">
        <v>74</v>
      </c>
      <c r="M575" s="27" t="s">
        <v>73</v>
      </c>
      <c r="O575" s="22">
        <f t="shared" si="250"/>
        <v>39.93</v>
      </c>
      <c r="P575" s="22">
        <v>12.1</v>
      </c>
      <c r="Q575" s="22">
        <f t="shared" si="251"/>
        <v>37.619999999999997</v>
      </c>
      <c r="R575" s="22">
        <v>11.4</v>
      </c>
      <c r="S575" s="22">
        <f t="shared" si="283"/>
        <v>39.93</v>
      </c>
      <c r="T575" s="22">
        <f t="shared" si="284"/>
        <v>12.1</v>
      </c>
      <c r="U575" s="22">
        <f t="shared" si="285"/>
        <v>38.774999999999999</v>
      </c>
      <c r="V575" s="22">
        <f t="shared" si="286"/>
        <v>11.75</v>
      </c>
      <c r="W575" s="22">
        <v>24.659300000000002</v>
      </c>
      <c r="X575" s="22">
        <v>112.17776000000001</v>
      </c>
      <c r="Y575" s="22">
        <f t="shared" si="256"/>
        <v>73.400000000000006</v>
      </c>
      <c r="Z575" s="22">
        <v>23</v>
      </c>
      <c r="AA575" s="22">
        <v>7</v>
      </c>
      <c r="AB575" s="36" t="s">
        <v>63</v>
      </c>
      <c r="AC575" s="22">
        <v>30</v>
      </c>
      <c r="AD575" s="42"/>
      <c r="AF575" s="30" t="s">
        <v>65</v>
      </c>
    </row>
    <row r="576" spans="1:32">
      <c r="A576" s="22" t="s">
        <v>62</v>
      </c>
      <c r="B576" s="22" t="s">
        <v>31</v>
      </c>
      <c r="C576" s="31">
        <v>40832</v>
      </c>
      <c r="D576" s="22">
        <v>2011</v>
      </c>
      <c r="E576" s="32">
        <v>0.3923611111111111</v>
      </c>
      <c r="F576" s="32">
        <v>0.40277777777777773</v>
      </c>
      <c r="G576" s="25">
        <f t="shared" si="282"/>
        <v>1.041666666666663E-2</v>
      </c>
      <c r="K576" s="22">
        <v>1</v>
      </c>
      <c r="L576" s="27" t="s">
        <v>74</v>
      </c>
      <c r="M576" s="27" t="s">
        <v>73</v>
      </c>
      <c r="O576" s="22">
        <f t="shared" si="250"/>
        <v>39.93</v>
      </c>
      <c r="P576" s="22">
        <v>12.1</v>
      </c>
      <c r="Q576" s="22">
        <f t="shared" si="251"/>
        <v>37.619999999999997</v>
      </c>
      <c r="R576" s="22">
        <v>11.4</v>
      </c>
      <c r="S576" s="22">
        <f t="shared" si="283"/>
        <v>39.93</v>
      </c>
      <c r="T576" s="22">
        <f t="shared" si="284"/>
        <v>12.1</v>
      </c>
      <c r="U576" s="22">
        <f t="shared" si="285"/>
        <v>38.774999999999999</v>
      </c>
      <c r="V576" s="22">
        <f t="shared" si="286"/>
        <v>11.75</v>
      </c>
      <c r="W576" s="22">
        <v>24.659300000000002</v>
      </c>
      <c r="X576" s="22">
        <v>112.17776000000001</v>
      </c>
      <c r="Y576" s="22">
        <f t="shared" si="256"/>
        <v>73.400000000000006</v>
      </c>
      <c r="Z576" s="22">
        <v>23</v>
      </c>
      <c r="AA576" s="22">
        <v>7</v>
      </c>
      <c r="AB576" s="36" t="s">
        <v>63</v>
      </c>
      <c r="AC576" s="22">
        <v>30</v>
      </c>
      <c r="AD576" s="42"/>
      <c r="AF576" s="30" t="s">
        <v>65</v>
      </c>
    </row>
    <row r="577" spans="1:32">
      <c r="A577" s="22" t="s">
        <v>62</v>
      </c>
      <c r="B577" s="22" t="s">
        <v>31</v>
      </c>
      <c r="C577" s="31">
        <v>40832</v>
      </c>
      <c r="D577" s="22">
        <v>2011</v>
      </c>
      <c r="E577" s="32">
        <v>0.3923611111111111</v>
      </c>
      <c r="F577" s="32">
        <v>0.40277777777777773</v>
      </c>
      <c r="G577" s="25">
        <f t="shared" si="282"/>
        <v>1.041666666666663E-2</v>
      </c>
      <c r="K577" s="22">
        <v>1</v>
      </c>
      <c r="L577" s="27" t="s">
        <v>74</v>
      </c>
      <c r="M577" s="27" t="s">
        <v>73</v>
      </c>
      <c r="O577" s="22">
        <f t="shared" si="250"/>
        <v>39.93</v>
      </c>
      <c r="P577" s="22">
        <v>12.1</v>
      </c>
      <c r="Q577" s="22">
        <f t="shared" si="251"/>
        <v>37.619999999999997</v>
      </c>
      <c r="R577" s="22">
        <v>11.4</v>
      </c>
      <c r="S577" s="22">
        <f t="shared" si="283"/>
        <v>39.93</v>
      </c>
      <c r="T577" s="22">
        <f t="shared" si="284"/>
        <v>12.1</v>
      </c>
      <c r="U577" s="22">
        <f t="shared" si="285"/>
        <v>38.774999999999999</v>
      </c>
      <c r="V577" s="22">
        <f t="shared" si="286"/>
        <v>11.75</v>
      </c>
      <c r="W577" s="22">
        <v>24.659300000000002</v>
      </c>
      <c r="X577" s="22">
        <v>112.17776000000001</v>
      </c>
      <c r="Y577" s="22">
        <f t="shared" si="256"/>
        <v>73.400000000000006</v>
      </c>
      <c r="Z577" s="22">
        <v>23</v>
      </c>
      <c r="AA577" s="22">
        <v>7</v>
      </c>
      <c r="AB577" s="36" t="s">
        <v>63</v>
      </c>
      <c r="AC577" s="22">
        <v>30</v>
      </c>
      <c r="AD577" s="42"/>
      <c r="AF577" s="30" t="s">
        <v>65</v>
      </c>
    </row>
    <row r="578" spans="1:32">
      <c r="A578" s="22" t="s">
        <v>62</v>
      </c>
      <c r="B578" s="22" t="s">
        <v>31</v>
      </c>
      <c r="C578" s="31">
        <v>40832</v>
      </c>
      <c r="D578" s="22">
        <v>2011</v>
      </c>
      <c r="E578" s="32">
        <v>0.3923611111111111</v>
      </c>
      <c r="F578" s="32">
        <v>0.40277777777777773</v>
      </c>
      <c r="G578" s="25">
        <f t="shared" si="282"/>
        <v>1.041666666666663E-2</v>
      </c>
      <c r="K578" s="22">
        <v>1</v>
      </c>
      <c r="L578" s="27" t="s">
        <v>74</v>
      </c>
      <c r="M578" s="27" t="s">
        <v>73</v>
      </c>
      <c r="O578" s="22">
        <f t="shared" si="250"/>
        <v>39.93</v>
      </c>
      <c r="P578" s="22">
        <v>12.1</v>
      </c>
      <c r="Q578" s="22">
        <f t="shared" si="251"/>
        <v>37.619999999999997</v>
      </c>
      <c r="R578" s="22">
        <v>11.4</v>
      </c>
      <c r="S578" s="22">
        <f t="shared" si="283"/>
        <v>39.93</v>
      </c>
      <c r="T578" s="22">
        <f t="shared" si="284"/>
        <v>12.1</v>
      </c>
      <c r="U578" s="22">
        <f t="shared" si="285"/>
        <v>38.774999999999999</v>
      </c>
      <c r="V578" s="22">
        <f t="shared" si="286"/>
        <v>11.75</v>
      </c>
      <c r="W578" s="22">
        <v>24.659300000000002</v>
      </c>
      <c r="X578" s="22">
        <v>112.17776000000001</v>
      </c>
      <c r="Y578" s="22">
        <f t="shared" si="256"/>
        <v>73.400000000000006</v>
      </c>
      <c r="Z578" s="22">
        <v>23</v>
      </c>
      <c r="AA578" s="22">
        <v>7</v>
      </c>
      <c r="AB578" s="36" t="s">
        <v>63</v>
      </c>
      <c r="AC578" s="22">
        <v>30</v>
      </c>
      <c r="AD578" s="42"/>
      <c r="AF578" s="30" t="s">
        <v>65</v>
      </c>
    </row>
    <row r="579" spans="1:32">
      <c r="A579" s="22" t="s">
        <v>62</v>
      </c>
      <c r="B579" s="22" t="s">
        <v>31</v>
      </c>
      <c r="C579" s="31">
        <v>40832</v>
      </c>
      <c r="D579" s="22">
        <v>2011</v>
      </c>
      <c r="E579" s="32">
        <v>0.3923611111111111</v>
      </c>
      <c r="F579" s="32">
        <v>0.40277777777777773</v>
      </c>
      <c r="G579" s="25">
        <f t="shared" si="282"/>
        <v>1.041666666666663E-2</v>
      </c>
      <c r="K579" s="22">
        <v>1</v>
      </c>
      <c r="L579" s="27" t="s">
        <v>74</v>
      </c>
      <c r="M579" s="27" t="s">
        <v>73</v>
      </c>
      <c r="O579" s="22">
        <f t="shared" si="250"/>
        <v>39.93</v>
      </c>
      <c r="P579" s="22">
        <v>12.1</v>
      </c>
      <c r="Q579" s="22">
        <f t="shared" si="251"/>
        <v>37.619999999999997</v>
      </c>
      <c r="R579" s="22">
        <v>11.4</v>
      </c>
      <c r="S579" s="22">
        <f t="shared" si="283"/>
        <v>39.93</v>
      </c>
      <c r="T579" s="22">
        <f t="shared" si="284"/>
        <v>12.1</v>
      </c>
      <c r="U579" s="22">
        <f t="shared" si="285"/>
        <v>38.774999999999999</v>
      </c>
      <c r="V579" s="22">
        <f t="shared" si="286"/>
        <v>11.75</v>
      </c>
      <c r="W579" s="22">
        <v>24.659300000000002</v>
      </c>
      <c r="X579" s="22">
        <v>112.17776000000001</v>
      </c>
      <c r="Y579" s="22">
        <f t="shared" si="256"/>
        <v>73.400000000000006</v>
      </c>
      <c r="Z579" s="22">
        <v>23</v>
      </c>
      <c r="AA579" s="22">
        <v>7</v>
      </c>
      <c r="AB579" s="36" t="s">
        <v>63</v>
      </c>
      <c r="AC579" s="22">
        <v>30</v>
      </c>
      <c r="AD579" s="42"/>
      <c r="AF579" s="30" t="s">
        <v>65</v>
      </c>
    </row>
    <row r="580" spans="1:32">
      <c r="A580" s="22" t="s">
        <v>62</v>
      </c>
      <c r="B580" s="22" t="s">
        <v>31</v>
      </c>
      <c r="C580" s="31">
        <v>40832</v>
      </c>
      <c r="D580" s="22">
        <v>2011</v>
      </c>
      <c r="E580" s="32">
        <v>0.3923611111111111</v>
      </c>
      <c r="F580" s="32">
        <v>0.40277777777777773</v>
      </c>
      <c r="G580" s="25">
        <f t="shared" si="282"/>
        <v>1.041666666666663E-2</v>
      </c>
      <c r="K580" s="22">
        <v>1</v>
      </c>
      <c r="L580" s="27" t="s">
        <v>74</v>
      </c>
      <c r="M580" s="27" t="s">
        <v>73</v>
      </c>
      <c r="O580" s="22">
        <f t="shared" si="250"/>
        <v>39.93</v>
      </c>
      <c r="P580" s="22">
        <v>12.1</v>
      </c>
      <c r="Q580" s="22">
        <f t="shared" si="251"/>
        <v>37.619999999999997</v>
      </c>
      <c r="R580" s="22">
        <v>11.4</v>
      </c>
      <c r="S580" s="22">
        <f t="shared" si="283"/>
        <v>39.93</v>
      </c>
      <c r="T580" s="22">
        <f t="shared" si="284"/>
        <v>12.1</v>
      </c>
      <c r="U580" s="22">
        <f t="shared" si="285"/>
        <v>38.774999999999999</v>
      </c>
      <c r="V580" s="22">
        <f t="shared" si="286"/>
        <v>11.75</v>
      </c>
      <c r="W580" s="22">
        <v>24.659300000000002</v>
      </c>
      <c r="X580" s="22">
        <v>112.17776000000001</v>
      </c>
      <c r="Y580" s="22">
        <f t="shared" si="256"/>
        <v>73.400000000000006</v>
      </c>
      <c r="Z580" s="22">
        <v>23</v>
      </c>
      <c r="AA580" s="22">
        <v>7</v>
      </c>
      <c r="AB580" s="36" t="s">
        <v>63</v>
      </c>
      <c r="AC580" s="22">
        <v>30</v>
      </c>
      <c r="AD580" s="42"/>
      <c r="AF580" s="30" t="s">
        <v>65</v>
      </c>
    </row>
    <row r="581" spans="1:32">
      <c r="A581" s="22" t="s">
        <v>62</v>
      </c>
      <c r="B581" s="22" t="s">
        <v>31</v>
      </c>
      <c r="C581" s="31">
        <v>40832</v>
      </c>
      <c r="D581" s="22">
        <v>2011</v>
      </c>
      <c r="E581" s="32">
        <v>0.3923611111111111</v>
      </c>
      <c r="F581" s="32">
        <v>0.40277777777777773</v>
      </c>
      <c r="G581" s="25">
        <f t="shared" si="282"/>
        <v>1.041666666666663E-2</v>
      </c>
      <c r="K581" s="22">
        <v>1</v>
      </c>
      <c r="L581" s="27" t="s">
        <v>74</v>
      </c>
      <c r="M581" s="27" t="s">
        <v>73</v>
      </c>
      <c r="O581" s="22">
        <f t="shared" si="250"/>
        <v>39.93</v>
      </c>
      <c r="P581" s="22">
        <v>12.1</v>
      </c>
      <c r="Q581" s="22">
        <f t="shared" si="251"/>
        <v>37.619999999999997</v>
      </c>
      <c r="R581" s="22">
        <v>11.4</v>
      </c>
      <c r="S581" s="22">
        <f t="shared" si="283"/>
        <v>39.93</v>
      </c>
      <c r="T581" s="22">
        <f t="shared" si="284"/>
        <v>12.1</v>
      </c>
      <c r="U581" s="22">
        <f t="shared" si="285"/>
        <v>38.774999999999999</v>
      </c>
      <c r="V581" s="22">
        <f t="shared" si="286"/>
        <v>11.75</v>
      </c>
      <c r="W581" s="22">
        <v>24.659300000000002</v>
      </c>
      <c r="X581" s="22">
        <v>112.17776000000001</v>
      </c>
      <c r="Y581" s="22">
        <f t="shared" si="256"/>
        <v>73.400000000000006</v>
      </c>
      <c r="Z581" s="22">
        <v>23</v>
      </c>
      <c r="AA581" s="22">
        <v>7</v>
      </c>
      <c r="AB581" s="36" t="s">
        <v>63</v>
      </c>
      <c r="AC581" s="22">
        <v>30</v>
      </c>
      <c r="AD581" s="42"/>
      <c r="AF581" s="30" t="s">
        <v>65</v>
      </c>
    </row>
    <row r="582" spans="1:32">
      <c r="A582" s="22" t="s">
        <v>62</v>
      </c>
      <c r="B582" s="22" t="s">
        <v>31</v>
      </c>
      <c r="C582" s="31">
        <v>40832</v>
      </c>
      <c r="D582" s="22">
        <v>2011</v>
      </c>
      <c r="E582" s="32">
        <v>0.3923611111111111</v>
      </c>
      <c r="F582" s="32">
        <v>0.40277777777777773</v>
      </c>
      <c r="G582" s="25">
        <f t="shared" si="282"/>
        <v>1.041666666666663E-2</v>
      </c>
      <c r="K582" s="22">
        <v>1</v>
      </c>
      <c r="L582" s="27" t="s">
        <v>74</v>
      </c>
      <c r="M582" s="27" t="s">
        <v>73</v>
      </c>
      <c r="O582" s="22">
        <f t="shared" si="250"/>
        <v>39.93</v>
      </c>
      <c r="P582" s="22">
        <v>12.1</v>
      </c>
      <c r="Q582" s="22">
        <f t="shared" si="251"/>
        <v>37.619999999999997</v>
      </c>
      <c r="R582" s="22">
        <v>11.4</v>
      </c>
      <c r="S582" s="22">
        <f t="shared" si="283"/>
        <v>39.93</v>
      </c>
      <c r="T582" s="22">
        <f t="shared" si="284"/>
        <v>12.1</v>
      </c>
      <c r="U582" s="22">
        <f t="shared" si="285"/>
        <v>38.774999999999999</v>
      </c>
      <c r="V582" s="22">
        <f t="shared" si="286"/>
        <v>11.75</v>
      </c>
      <c r="W582" s="22">
        <v>24.659300000000002</v>
      </c>
      <c r="X582" s="22">
        <v>112.17776000000001</v>
      </c>
      <c r="Y582" s="22">
        <f t="shared" si="256"/>
        <v>73.400000000000006</v>
      </c>
      <c r="Z582" s="22">
        <v>23</v>
      </c>
      <c r="AA582" s="22">
        <v>7</v>
      </c>
      <c r="AB582" s="36" t="s">
        <v>63</v>
      </c>
      <c r="AC582" s="22">
        <v>30</v>
      </c>
      <c r="AD582" s="42"/>
      <c r="AF582" s="30" t="s">
        <v>65</v>
      </c>
    </row>
    <row r="583" spans="1:32">
      <c r="A583" s="22" t="s">
        <v>62</v>
      </c>
      <c r="B583" s="22" t="s">
        <v>31</v>
      </c>
      <c r="C583" s="31">
        <v>40832</v>
      </c>
      <c r="D583" s="22">
        <v>2011</v>
      </c>
      <c r="E583" s="32">
        <v>0.3923611111111111</v>
      </c>
      <c r="F583" s="32">
        <v>0.40277777777777773</v>
      </c>
      <c r="G583" s="25">
        <f t="shared" si="282"/>
        <v>1.041666666666663E-2</v>
      </c>
      <c r="K583" s="22">
        <v>1</v>
      </c>
      <c r="L583" s="27" t="s">
        <v>74</v>
      </c>
      <c r="M583" s="27" t="s">
        <v>73</v>
      </c>
      <c r="O583" s="22">
        <f t="shared" si="250"/>
        <v>39.93</v>
      </c>
      <c r="P583" s="22">
        <v>12.1</v>
      </c>
      <c r="Q583" s="22">
        <f t="shared" si="251"/>
        <v>37.619999999999997</v>
      </c>
      <c r="R583" s="22">
        <v>11.4</v>
      </c>
      <c r="S583" s="22">
        <f t="shared" si="283"/>
        <v>39.93</v>
      </c>
      <c r="T583" s="22">
        <f t="shared" si="284"/>
        <v>12.1</v>
      </c>
      <c r="U583" s="22">
        <f t="shared" si="285"/>
        <v>38.774999999999999</v>
      </c>
      <c r="V583" s="22">
        <f t="shared" si="286"/>
        <v>11.75</v>
      </c>
      <c r="W583" s="22">
        <v>24.659300000000002</v>
      </c>
      <c r="X583" s="22">
        <v>112.17776000000001</v>
      </c>
      <c r="Y583" s="22">
        <f t="shared" si="256"/>
        <v>73.400000000000006</v>
      </c>
      <c r="Z583" s="22">
        <v>23</v>
      </c>
      <c r="AA583" s="22">
        <v>7</v>
      </c>
      <c r="AB583" s="36" t="s">
        <v>63</v>
      </c>
      <c r="AC583" s="22">
        <v>30</v>
      </c>
      <c r="AD583" s="42"/>
      <c r="AF583" s="30" t="s">
        <v>65</v>
      </c>
    </row>
    <row r="584" spans="1:32">
      <c r="A584" s="22" t="s">
        <v>62</v>
      </c>
      <c r="B584" s="22" t="s">
        <v>31</v>
      </c>
      <c r="C584" s="31">
        <v>40832</v>
      </c>
      <c r="D584" s="22">
        <v>2011</v>
      </c>
      <c r="E584" s="32">
        <v>0.3923611111111111</v>
      </c>
      <c r="F584" s="32">
        <v>0.40277777777777773</v>
      </c>
      <c r="G584" s="25">
        <f t="shared" si="282"/>
        <v>1.041666666666663E-2</v>
      </c>
      <c r="K584" s="22">
        <v>1</v>
      </c>
      <c r="L584" s="27" t="s">
        <v>74</v>
      </c>
      <c r="M584" s="27" t="s">
        <v>73</v>
      </c>
      <c r="O584" s="22">
        <f t="shared" si="250"/>
        <v>39.93</v>
      </c>
      <c r="P584" s="22">
        <v>12.1</v>
      </c>
      <c r="Q584" s="22">
        <f t="shared" si="251"/>
        <v>37.619999999999997</v>
      </c>
      <c r="R584" s="22">
        <v>11.4</v>
      </c>
      <c r="S584" s="22">
        <f t="shared" si="283"/>
        <v>39.93</v>
      </c>
      <c r="T584" s="22">
        <f t="shared" si="284"/>
        <v>12.1</v>
      </c>
      <c r="U584" s="22">
        <f t="shared" si="285"/>
        <v>38.774999999999999</v>
      </c>
      <c r="V584" s="22">
        <f t="shared" si="286"/>
        <v>11.75</v>
      </c>
      <c r="W584" s="22">
        <v>24.659300000000002</v>
      </c>
      <c r="X584" s="22">
        <v>112.17776000000001</v>
      </c>
      <c r="Y584" s="22">
        <f t="shared" si="256"/>
        <v>73.400000000000006</v>
      </c>
      <c r="Z584" s="22">
        <v>23</v>
      </c>
      <c r="AA584" s="22">
        <v>7</v>
      </c>
      <c r="AB584" s="36" t="s">
        <v>63</v>
      </c>
      <c r="AC584" s="22">
        <v>30</v>
      </c>
      <c r="AD584" s="42"/>
      <c r="AF584" s="30" t="s">
        <v>65</v>
      </c>
    </row>
    <row r="585" spans="1:32">
      <c r="A585" s="22" t="s">
        <v>62</v>
      </c>
      <c r="B585" s="22" t="s">
        <v>31</v>
      </c>
      <c r="C585" s="31">
        <v>40832</v>
      </c>
      <c r="D585" s="22">
        <v>2011</v>
      </c>
      <c r="E585" s="32">
        <v>0.3923611111111111</v>
      </c>
      <c r="F585" s="32">
        <v>0.40277777777777773</v>
      </c>
      <c r="G585" s="25">
        <f t="shared" si="282"/>
        <v>1.041666666666663E-2</v>
      </c>
      <c r="K585" s="22">
        <v>1</v>
      </c>
      <c r="L585" s="27" t="s">
        <v>74</v>
      </c>
      <c r="M585" s="27" t="s">
        <v>73</v>
      </c>
      <c r="O585" s="22">
        <f t="shared" ref="O585:O658" si="287">P585*3.3</f>
        <v>39.93</v>
      </c>
      <c r="P585" s="22">
        <v>12.1</v>
      </c>
      <c r="Q585" s="22">
        <f t="shared" ref="Q585:Q658" si="288">R585*3.3</f>
        <v>37.619999999999997</v>
      </c>
      <c r="R585" s="22">
        <v>11.4</v>
      </c>
      <c r="S585" s="22">
        <f t="shared" si="283"/>
        <v>39.93</v>
      </c>
      <c r="T585" s="22">
        <f t="shared" si="284"/>
        <v>12.1</v>
      </c>
      <c r="U585" s="22">
        <f t="shared" si="285"/>
        <v>38.774999999999999</v>
      </c>
      <c r="V585" s="22">
        <f t="shared" si="286"/>
        <v>11.75</v>
      </c>
      <c r="W585" s="22">
        <v>24.659300000000002</v>
      </c>
      <c r="X585" s="22">
        <v>112.17776000000001</v>
      </c>
      <c r="Y585" s="22">
        <f t="shared" ref="Y585:Y658" si="289">(Z585*1.8)+32</f>
        <v>73.400000000000006</v>
      </c>
      <c r="Z585" s="22">
        <v>23</v>
      </c>
      <c r="AA585" s="22">
        <v>7</v>
      </c>
      <c r="AB585" s="36" t="s">
        <v>63</v>
      </c>
      <c r="AC585" s="22">
        <v>30</v>
      </c>
      <c r="AD585" s="42"/>
      <c r="AF585" s="30" t="s">
        <v>65</v>
      </c>
    </row>
    <row r="586" spans="1:32">
      <c r="A586" s="22" t="s">
        <v>62</v>
      </c>
      <c r="B586" s="22" t="s">
        <v>31</v>
      </c>
      <c r="C586" s="31">
        <v>40832</v>
      </c>
      <c r="D586" s="22">
        <v>2011</v>
      </c>
      <c r="E586" s="32">
        <v>0.3923611111111111</v>
      </c>
      <c r="F586" s="32">
        <v>0.40277777777777773</v>
      </c>
      <c r="G586" s="25">
        <f t="shared" si="282"/>
        <v>1.041666666666663E-2</v>
      </c>
      <c r="K586" s="22">
        <v>1</v>
      </c>
      <c r="L586" s="27" t="s">
        <v>74</v>
      </c>
      <c r="M586" s="27" t="s">
        <v>73</v>
      </c>
      <c r="O586" s="22">
        <f t="shared" si="287"/>
        <v>39.93</v>
      </c>
      <c r="P586" s="22">
        <v>12.1</v>
      </c>
      <c r="Q586" s="22">
        <f t="shared" si="288"/>
        <v>37.619999999999997</v>
      </c>
      <c r="R586" s="22">
        <v>11.4</v>
      </c>
      <c r="S586" s="22">
        <f t="shared" si="283"/>
        <v>39.93</v>
      </c>
      <c r="T586" s="22">
        <f t="shared" si="284"/>
        <v>12.1</v>
      </c>
      <c r="U586" s="22">
        <f t="shared" si="285"/>
        <v>38.774999999999999</v>
      </c>
      <c r="V586" s="22">
        <f t="shared" si="286"/>
        <v>11.75</v>
      </c>
      <c r="W586" s="22">
        <v>24.659300000000002</v>
      </c>
      <c r="X586" s="22">
        <v>112.17776000000001</v>
      </c>
      <c r="Y586" s="22">
        <f t="shared" si="289"/>
        <v>73.400000000000006</v>
      </c>
      <c r="Z586" s="22">
        <v>23</v>
      </c>
      <c r="AA586" s="22">
        <v>7</v>
      </c>
      <c r="AB586" s="36" t="s">
        <v>63</v>
      </c>
      <c r="AC586" s="22">
        <v>30</v>
      </c>
      <c r="AD586" s="42"/>
      <c r="AF586" s="30" t="s">
        <v>65</v>
      </c>
    </row>
    <row r="587" spans="1:32">
      <c r="A587" s="22" t="s">
        <v>62</v>
      </c>
      <c r="B587" s="22" t="s">
        <v>31</v>
      </c>
      <c r="C587" s="31">
        <v>40832</v>
      </c>
      <c r="D587" s="22">
        <v>2011</v>
      </c>
      <c r="E587" s="32">
        <v>0.3923611111111111</v>
      </c>
      <c r="F587" s="32">
        <v>0.40277777777777773</v>
      </c>
      <c r="G587" s="25">
        <f t="shared" si="282"/>
        <v>1.041666666666663E-2</v>
      </c>
      <c r="K587" s="22">
        <v>1</v>
      </c>
      <c r="L587" s="27" t="s">
        <v>74</v>
      </c>
      <c r="M587" s="27" t="s">
        <v>73</v>
      </c>
      <c r="O587" s="22">
        <f t="shared" si="287"/>
        <v>39.93</v>
      </c>
      <c r="P587" s="22">
        <v>12.1</v>
      </c>
      <c r="Q587" s="22">
        <f t="shared" si="288"/>
        <v>37.619999999999997</v>
      </c>
      <c r="R587" s="22">
        <v>11.4</v>
      </c>
      <c r="S587" s="22">
        <f t="shared" si="283"/>
        <v>39.93</v>
      </c>
      <c r="T587" s="22">
        <f t="shared" si="284"/>
        <v>12.1</v>
      </c>
      <c r="U587" s="22">
        <f t="shared" si="285"/>
        <v>38.774999999999999</v>
      </c>
      <c r="V587" s="22">
        <f t="shared" si="286"/>
        <v>11.75</v>
      </c>
      <c r="W587" s="22">
        <v>24.659300000000002</v>
      </c>
      <c r="X587" s="22">
        <v>112.17776000000001</v>
      </c>
      <c r="Y587" s="22">
        <f t="shared" si="289"/>
        <v>73.400000000000006</v>
      </c>
      <c r="Z587" s="22">
        <v>23</v>
      </c>
      <c r="AA587" s="22">
        <v>7</v>
      </c>
      <c r="AB587" s="36" t="s">
        <v>63</v>
      </c>
      <c r="AC587" s="22">
        <v>30</v>
      </c>
      <c r="AD587" s="42"/>
      <c r="AF587" s="30" t="s">
        <v>65</v>
      </c>
    </row>
    <row r="588" spans="1:32">
      <c r="A588" s="22" t="s">
        <v>62</v>
      </c>
      <c r="B588" s="22" t="s">
        <v>31</v>
      </c>
      <c r="C588" s="31">
        <v>40832</v>
      </c>
      <c r="D588" s="22">
        <v>2011</v>
      </c>
      <c r="E588" s="32">
        <v>0.3923611111111111</v>
      </c>
      <c r="F588" s="32">
        <v>0.40277777777777773</v>
      </c>
      <c r="G588" s="25">
        <f t="shared" si="282"/>
        <v>1.041666666666663E-2</v>
      </c>
      <c r="K588" s="22">
        <v>1</v>
      </c>
      <c r="L588" s="27" t="s">
        <v>74</v>
      </c>
      <c r="M588" s="27" t="s">
        <v>73</v>
      </c>
      <c r="O588" s="22">
        <f t="shared" si="287"/>
        <v>39.93</v>
      </c>
      <c r="P588" s="22">
        <v>12.1</v>
      </c>
      <c r="Q588" s="22">
        <f t="shared" si="288"/>
        <v>37.619999999999997</v>
      </c>
      <c r="R588" s="22">
        <v>11.4</v>
      </c>
      <c r="S588" s="22">
        <f t="shared" si="283"/>
        <v>39.93</v>
      </c>
      <c r="T588" s="22">
        <f t="shared" si="284"/>
        <v>12.1</v>
      </c>
      <c r="U588" s="22">
        <f t="shared" si="285"/>
        <v>38.774999999999999</v>
      </c>
      <c r="V588" s="22">
        <f t="shared" si="286"/>
        <v>11.75</v>
      </c>
      <c r="W588" s="22">
        <v>24.659300000000002</v>
      </c>
      <c r="X588" s="22">
        <v>112.17776000000001</v>
      </c>
      <c r="Y588" s="22">
        <f t="shared" si="289"/>
        <v>73.400000000000006</v>
      </c>
      <c r="Z588" s="22">
        <v>23</v>
      </c>
      <c r="AA588" s="22">
        <v>7</v>
      </c>
      <c r="AB588" s="36" t="s">
        <v>63</v>
      </c>
      <c r="AC588" s="22">
        <v>30</v>
      </c>
      <c r="AD588" s="42"/>
      <c r="AF588" s="30" t="s">
        <v>65</v>
      </c>
    </row>
    <row r="589" spans="1:32">
      <c r="A589" s="22" t="s">
        <v>62</v>
      </c>
      <c r="B589" s="22" t="s">
        <v>31</v>
      </c>
      <c r="C589" s="31">
        <v>40832</v>
      </c>
      <c r="D589" s="22">
        <v>2011</v>
      </c>
      <c r="E589" s="32">
        <v>0.3923611111111111</v>
      </c>
      <c r="F589" s="32">
        <v>0.40277777777777773</v>
      </c>
      <c r="G589" s="25">
        <f t="shared" si="282"/>
        <v>1.041666666666663E-2</v>
      </c>
      <c r="K589" s="22">
        <v>1</v>
      </c>
      <c r="L589" s="27" t="s">
        <v>74</v>
      </c>
      <c r="M589" s="27" t="s">
        <v>73</v>
      </c>
      <c r="O589" s="22">
        <f t="shared" si="287"/>
        <v>39.93</v>
      </c>
      <c r="P589" s="22">
        <v>12.1</v>
      </c>
      <c r="Q589" s="22">
        <f t="shared" si="288"/>
        <v>37.619999999999997</v>
      </c>
      <c r="R589" s="22">
        <v>11.4</v>
      </c>
      <c r="S589" s="22">
        <f t="shared" si="283"/>
        <v>39.93</v>
      </c>
      <c r="T589" s="22">
        <f t="shared" si="284"/>
        <v>12.1</v>
      </c>
      <c r="U589" s="22">
        <f t="shared" si="285"/>
        <v>38.774999999999999</v>
      </c>
      <c r="V589" s="22">
        <f t="shared" si="286"/>
        <v>11.75</v>
      </c>
      <c r="W589" s="22">
        <v>24.659300000000002</v>
      </c>
      <c r="X589" s="22">
        <v>112.17776000000001</v>
      </c>
      <c r="Y589" s="22">
        <f t="shared" si="289"/>
        <v>73.400000000000006</v>
      </c>
      <c r="Z589" s="22">
        <v>23</v>
      </c>
      <c r="AA589" s="22">
        <v>7</v>
      </c>
      <c r="AB589" s="36" t="s">
        <v>63</v>
      </c>
      <c r="AC589" s="22">
        <v>30</v>
      </c>
      <c r="AD589" s="42"/>
      <c r="AF589" s="30" t="s">
        <v>65</v>
      </c>
    </row>
    <row r="590" spans="1:32">
      <c r="A590" s="22" t="s">
        <v>62</v>
      </c>
      <c r="B590" s="22" t="s">
        <v>31</v>
      </c>
      <c r="C590" s="31">
        <v>40832</v>
      </c>
      <c r="D590" s="22">
        <v>2011</v>
      </c>
      <c r="E590" s="32">
        <v>0.3923611111111111</v>
      </c>
      <c r="F590" s="32">
        <v>0.40277777777777773</v>
      </c>
      <c r="G590" s="25">
        <f t="shared" si="282"/>
        <v>1.041666666666663E-2</v>
      </c>
      <c r="K590" s="22">
        <v>1</v>
      </c>
      <c r="L590" s="27" t="s">
        <v>74</v>
      </c>
      <c r="M590" s="27" t="s">
        <v>73</v>
      </c>
      <c r="O590" s="22">
        <f t="shared" si="287"/>
        <v>39.93</v>
      </c>
      <c r="P590" s="22">
        <v>12.1</v>
      </c>
      <c r="Q590" s="22">
        <f t="shared" si="288"/>
        <v>37.619999999999997</v>
      </c>
      <c r="R590" s="22">
        <v>11.4</v>
      </c>
      <c r="S590" s="22">
        <f t="shared" si="283"/>
        <v>39.93</v>
      </c>
      <c r="T590" s="22">
        <f t="shared" si="284"/>
        <v>12.1</v>
      </c>
      <c r="U590" s="22">
        <f t="shared" si="285"/>
        <v>38.774999999999999</v>
      </c>
      <c r="V590" s="22">
        <f t="shared" si="286"/>
        <v>11.75</v>
      </c>
      <c r="W590" s="22">
        <v>24.659300000000002</v>
      </c>
      <c r="X590" s="22">
        <v>112.17776000000001</v>
      </c>
      <c r="Y590" s="22">
        <f t="shared" si="289"/>
        <v>73.400000000000006</v>
      </c>
      <c r="Z590" s="22">
        <v>23</v>
      </c>
      <c r="AA590" s="22">
        <v>7</v>
      </c>
      <c r="AB590" s="36" t="s">
        <v>63</v>
      </c>
      <c r="AC590" s="22">
        <v>30</v>
      </c>
      <c r="AD590" s="42"/>
      <c r="AF590" s="30" t="s">
        <v>65</v>
      </c>
    </row>
    <row r="591" spans="1:32">
      <c r="A591" s="22" t="s">
        <v>62</v>
      </c>
      <c r="B591" s="22" t="s">
        <v>31</v>
      </c>
      <c r="C591" s="31">
        <v>40832</v>
      </c>
      <c r="D591" s="22">
        <v>2011</v>
      </c>
      <c r="E591" s="32">
        <v>0.3923611111111111</v>
      </c>
      <c r="F591" s="32">
        <v>0.40277777777777773</v>
      </c>
      <c r="G591" s="25">
        <f t="shared" ref="G591" si="290">F591-E591</f>
        <v>1.041666666666663E-2</v>
      </c>
      <c r="K591" s="22">
        <v>1</v>
      </c>
      <c r="L591" s="27" t="s">
        <v>74</v>
      </c>
      <c r="M591" s="27" t="s">
        <v>73</v>
      </c>
      <c r="O591" s="22">
        <f t="shared" si="287"/>
        <v>39.93</v>
      </c>
      <c r="P591" s="22">
        <v>12.1</v>
      </c>
      <c r="Q591" s="22">
        <f t="shared" si="288"/>
        <v>37.619999999999997</v>
      </c>
      <c r="R591" s="22">
        <v>11.4</v>
      </c>
      <c r="S591" s="22">
        <f t="shared" ref="S591" si="291">MAX(O591,Q591)</f>
        <v>39.93</v>
      </c>
      <c r="T591" s="22">
        <f t="shared" ref="T591" si="292">MAX(P591,R591)</f>
        <v>12.1</v>
      </c>
      <c r="U591" s="22">
        <f t="shared" ref="U591" si="293">AVERAGE(O591,Q591)</f>
        <v>38.774999999999999</v>
      </c>
      <c r="V591" s="22">
        <f t="shared" ref="V591" si="294">AVERAGE(R591,T591)</f>
        <v>11.75</v>
      </c>
      <c r="W591" s="22">
        <v>24.659300000000002</v>
      </c>
      <c r="X591" s="22">
        <v>112.17776000000001</v>
      </c>
      <c r="Y591" s="22">
        <f t="shared" si="289"/>
        <v>73.400000000000006</v>
      </c>
      <c r="Z591" s="22">
        <v>23</v>
      </c>
      <c r="AA591" s="22">
        <v>7</v>
      </c>
      <c r="AB591" s="35" t="s">
        <v>222</v>
      </c>
      <c r="AC591" s="22">
        <v>30</v>
      </c>
      <c r="AD591" s="42"/>
      <c r="AF591" s="30" t="s">
        <v>65</v>
      </c>
    </row>
    <row r="592" spans="1:32">
      <c r="A592" s="22" t="s">
        <v>62</v>
      </c>
      <c r="B592" s="22" t="s">
        <v>31</v>
      </c>
      <c r="C592" s="31">
        <v>40832</v>
      </c>
      <c r="D592" s="22">
        <v>2011</v>
      </c>
      <c r="E592" s="32">
        <v>0.3923611111111111</v>
      </c>
      <c r="F592" s="32">
        <v>0.40277777777777773</v>
      </c>
      <c r="G592" s="25">
        <f t="shared" ref="G592:G598" si="295">F592-E592</f>
        <v>1.041666666666663E-2</v>
      </c>
      <c r="K592" s="22">
        <v>1</v>
      </c>
      <c r="L592" s="27" t="s">
        <v>74</v>
      </c>
      <c r="M592" s="27" t="s">
        <v>73</v>
      </c>
      <c r="O592" s="22">
        <f t="shared" si="287"/>
        <v>39.93</v>
      </c>
      <c r="P592" s="22">
        <v>12.1</v>
      </c>
      <c r="Q592" s="22">
        <f t="shared" si="288"/>
        <v>37.619999999999997</v>
      </c>
      <c r="R592" s="22">
        <v>11.4</v>
      </c>
      <c r="S592" s="22">
        <f t="shared" ref="S592:S598" si="296">MAX(O592,Q592)</f>
        <v>39.93</v>
      </c>
      <c r="T592" s="22">
        <f t="shared" ref="T592:T598" si="297">MAX(P592,R592)</f>
        <v>12.1</v>
      </c>
      <c r="U592" s="22">
        <f t="shared" ref="U592:U598" si="298">AVERAGE(O592,Q592)</f>
        <v>38.774999999999999</v>
      </c>
      <c r="V592" s="22">
        <f t="shared" ref="V592:V598" si="299">AVERAGE(R592,T592)</f>
        <v>11.75</v>
      </c>
      <c r="W592" s="22">
        <v>24.659300000000002</v>
      </c>
      <c r="X592" s="22">
        <v>112.17776000000001</v>
      </c>
      <c r="Y592" s="22">
        <f t="shared" si="289"/>
        <v>73.400000000000006</v>
      </c>
      <c r="Z592" s="22">
        <v>23</v>
      </c>
      <c r="AA592" s="22">
        <v>7</v>
      </c>
      <c r="AB592" s="35" t="s">
        <v>222</v>
      </c>
      <c r="AC592" s="22">
        <v>30</v>
      </c>
      <c r="AD592" s="42"/>
      <c r="AF592" s="30" t="s">
        <v>65</v>
      </c>
    </row>
    <row r="593" spans="1:32">
      <c r="A593" s="22" t="s">
        <v>62</v>
      </c>
      <c r="B593" s="22" t="s">
        <v>31</v>
      </c>
      <c r="C593" s="31">
        <v>40832</v>
      </c>
      <c r="D593" s="22">
        <v>2011</v>
      </c>
      <c r="E593" s="32">
        <v>0.3923611111111111</v>
      </c>
      <c r="F593" s="32">
        <v>0.40277777777777773</v>
      </c>
      <c r="G593" s="25">
        <f t="shared" si="295"/>
        <v>1.041666666666663E-2</v>
      </c>
      <c r="K593" s="22">
        <v>1</v>
      </c>
      <c r="L593" s="27" t="s">
        <v>74</v>
      </c>
      <c r="M593" s="27" t="s">
        <v>73</v>
      </c>
      <c r="O593" s="22">
        <f t="shared" si="287"/>
        <v>39.93</v>
      </c>
      <c r="P593" s="22">
        <v>12.1</v>
      </c>
      <c r="Q593" s="22">
        <f t="shared" si="288"/>
        <v>37.619999999999997</v>
      </c>
      <c r="R593" s="22">
        <v>11.4</v>
      </c>
      <c r="S593" s="22">
        <f t="shared" si="296"/>
        <v>39.93</v>
      </c>
      <c r="T593" s="22">
        <f t="shared" si="297"/>
        <v>12.1</v>
      </c>
      <c r="U593" s="22">
        <f t="shared" si="298"/>
        <v>38.774999999999999</v>
      </c>
      <c r="V593" s="22">
        <f t="shared" si="299"/>
        <v>11.75</v>
      </c>
      <c r="W593" s="22">
        <v>24.659300000000002</v>
      </c>
      <c r="X593" s="22">
        <v>112.17776000000001</v>
      </c>
      <c r="Y593" s="22">
        <f t="shared" si="289"/>
        <v>73.400000000000006</v>
      </c>
      <c r="Z593" s="22">
        <v>23</v>
      </c>
      <c r="AA593" s="22">
        <v>7</v>
      </c>
      <c r="AB593" s="35" t="s">
        <v>222</v>
      </c>
      <c r="AC593" s="22">
        <v>30</v>
      </c>
      <c r="AD593" s="42"/>
      <c r="AF593" s="30" t="s">
        <v>65</v>
      </c>
    </row>
    <row r="594" spans="1:32">
      <c r="A594" s="22" t="s">
        <v>62</v>
      </c>
      <c r="B594" s="22" t="s">
        <v>31</v>
      </c>
      <c r="C594" s="31">
        <v>40832</v>
      </c>
      <c r="D594" s="22">
        <v>2011</v>
      </c>
      <c r="E594" s="32">
        <v>0.3923611111111111</v>
      </c>
      <c r="F594" s="32">
        <v>0.40277777777777773</v>
      </c>
      <c r="G594" s="25">
        <f t="shared" si="295"/>
        <v>1.041666666666663E-2</v>
      </c>
      <c r="K594" s="22">
        <v>1</v>
      </c>
      <c r="L594" s="27" t="s">
        <v>74</v>
      </c>
      <c r="M594" s="27" t="s">
        <v>73</v>
      </c>
      <c r="O594" s="22">
        <f t="shared" si="287"/>
        <v>39.93</v>
      </c>
      <c r="P594" s="22">
        <v>12.1</v>
      </c>
      <c r="Q594" s="22">
        <f t="shared" si="288"/>
        <v>37.619999999999997</v>
      </c>
      <c r="R594" s="22">
        <v>11.4</v>
      </c>
      <c r="S594" s="22">
        <f t="shared" si="296"/>
        <v>39.93</v>
      </c>
      <c r="T594" s="22">
        <f t="shared" si="297"/>
        <v>12.1</v>
      </c>
      <c r="U594" s="22">
        <f t="shared" si="298"/>
        <v>38.774999999999999</v>
      </c>
      <c r="V594" s="22">
        <f t="shared" si="299"/>
        <v>11.75</v>
      </c>
      <c r="W594" s="22">
        <v>24.659300000000002</v>
      </c>
      <c r="X594" s="22">
        <v>112.17776000000001</v>
      </c>
      <c r="Y594" s="22">
        <f t="shared" si="289"/>
        <v>73.400000000000006</v>
      </c>
      <c r="Z594" s="22">
        <v>23</v>
      </c>
      <c r="AA594" s="22">
        <v>7</v>
      </c>
      <c r="AB594" s="35" t="s">
        <v>222</v>
      </c>
      <c r="AC594" s="22">
        <v>30</v>
      </c>
      <c r="AD594" s="42"/>
      <c r="AF594" s="30" t="s">
        <v>65</v>
      </c>
    </row>
    <row r="595" spans="1:32">
      <c r="A595" s="22" t="s">
        <v>62</v>
      </c>
      <c r="B595" s="22" t="s">
        <v>31</v>
      </c>
      <c r="C595" s="31">
        <v>40832</v>
      </c>
      <c r="D595" s="22">
        <v>2011</v>
      </c>
      <c r="E595" s="32">
        <v>0.3923611111111111</v>
      </c>
      <c r="F595" s="32">
        <v>0.40277777777777773</v>
      </c>
      <c r="G595" s="25">
        <f t="shared" si="295"/>
        <v>1.041666666666663E-2</v>
      </c>
      <c r="K595" s="22">
        <v>1</v>
      </c>
      <c r="L595" s="27" t="s">
        <v>74</v>
      </c>
      <c r="M595" s="27" t="s">
        <v>73</v>
      </c>
      <c r="O595" s="22">
        <f t="shared" si="287"/>
        <v>39.93</v>
      </c>
      <c r="P595" s="22">
        <v>12.1</v>
      </c>
      <c r="Q595" s="22">
        <f t="shared" si="288"/>
        <v>37.619999999999997</v>
      </c>
      <c r="R595" s="22">
        <v>11.4</v>
      </c>
      <c r="S595" s="22">
        <f t="shared" si="296"/>
        <v>39.93</v>
      </c>
      <c r="T595" s="22">
        <f t="shared" si="297"/>
        <v>12.1</v>
      </c>
      <c r="U595" s="22">
        <f t="shared" si="298"/>
        <v>38.774999999999999</v>
      </c>
      <c r="V595" s="22">
        <f t="shared" si="299"/>
        <v>11.75</v>
      </c>
      <c r="W595" s="22">
        <v>24.659300000000002</v>
      </c>
      <c r="X595" s="22">
        <v>112.17776000000001</v>
      </c>
      <c r="Y595" s="22">
        <f t="shared" si="289"/>
        <v>73.400000000000006</v>
      </c>
      <c r="Z595" s="22">
        <v>23</v>
      </c>
      <c r="AA595" s="22">
        <v>7</v>
      </c>
      <c r="AB595" s="35" t="s">
        <v>222</v>
      </c>
      <c r="AC595" s="22">
        <v>30</v>
      </c>
      <c r="AD595" s="42"/>
      <c r="AF595" s="30" t="s">
        <v>65</v>
      </c>
    </row>
    <row r="596" spans="1:32">
      <c r="A596" s="22" t="s">
        <v>62</v>
      </c>
      <c r="B596" s="22" t="s">
        <v>31</v>
      </c>
      <c r="C596" s="31">
        <v>40832</v>
      </c>
      <c r="D596" s="22">
        <v>2011</v>
      </c>
      <c r="E596" s="32">
        <v>0.3923611111111111</v>
      </c>
      <c r="F596" s="32">
        <v>0.40277777777777773</v>
      </c>
      <c r="G596" s="25">
        <f t="shared" si="295"/>
        <v>1.041666666666663E-2</v>
      </c>
      <c r="K596" s="22">
        <v>1</v>
      </c>
      <c r="L596" s="27" t="s">
        <v>74</v>
      </c>
      <c r="M596" s="27" t="s">
        <v>73</v>
      </c>
      <c r="O596" s="22">
        <f t="shared" si="287"/>
        <v>39.93</v>
      </c>
      <c r="P596" s="22">
        <v>12.1</v>
      </c>
      <c r="Q596" s="22">
        <f t="shared" si="288"/>
        <v>37.619999999999997</v>
      </c>
      <c r="R596" s="22">
        <v>11.4</v>
      </c>
      <c r="S596" s="22">
        <f t="shared" si="296"/>
        <v>39.93</v>
      </c>
      <c r="T596" s="22">
        <f t="shared" si="297"/>
        <v>12.1</v>
      </c>
      <c r="U596" s="22">
        <f t="shared" si="298"/>
        <v>38.774999999999999</v>
      </c>
      <c r="V596" s="22">
        <f t="shared" si="299"/>
        <v>11.75</v>
      </c>
      <c r="W596" s="22">
        <v>24.659300000000002</v>
      </c>
      <c r="X596" s="22">
        <v>112.17776000000001</v>
      </c>
      <c r="Y596" s="22">
        <f t="shared" si="289"/>
        <v>73.400000000000006</v>
      </c>
      <c r="Z596" s="22">
        <v>23</v>
      </c>
      <c r="AA596" s="22">
        <v>7</v>
      </c>
      <c r="AB596" s="35" t="s">
        <v>222</v>
      </c>
      <c r="AC596" s="22">
        <v>30</v>
      </c>
      <c r="AD596" s="42"/>
      <c r="AF596" s="30" t="s">
        <v>65</v>
      </c>
    </row>
    <row r="597" spans="1:32">
      <c r="A597" s="22" t="s">
        <v>62</v>
      </c>
      <c r="B597" s="22" t="s">
        <v>31</v>
      </c>
      <c r="C597" s="31">
        <v>40832</v>
      </c>
      <c r="D597" s="22">
        <v>2011</v>
      </c>
      <c r="E597" s="32">
        <v>0.3923611111111111</v>
      </c>
      <c r="F597" s="32">
        <v>0.40277777777777773</v>
      </c>
      <c r="G597" s="25">
        <f t="shared" si="295"/>
        <v>1.041666666666663E-2</v>
      </c>
      <c r="K597" s="22">
        <v>1</v>
      </c>
      <c r="L597" s="27" t="s">
        <v>74</v>
      </c>
      <c r="M597" s="27" t="s">
        <v>73</v>
      </c>
      <c r="O597" s="22">
        <f t="shared" si="287"/>
        <v>39.93</v>
      </c>
      <c r="P597" s="22">
        <v>12.1</v>
      </c>
      <c r="Q597" s="22">
        <f t="shared" si="288"/>
        <v>37.619999999999997</v>
      </c>
      <c r="R597" s="22">
        <v>11.4</v>
      </c>
      <c r="S597" s="22">
        <f t="shared" si="296"/>
        <v>39.93</v>
      </c>
      <c r="T597" s="22">
        <f t="shared" si="297"/>
        <v>12.1</v>
      </c>
      <c r="U597" s="22">
        <f t="shared" si="298"/>
        <v>38.774999999999999</v>
      </c>
      <c r="V597" s="22">
        <f t="shared" si="299"/>
        <v>11.75</v>
      </c>
      <c r="W597" s="22">
        <v>24.659300000000002</v>
      </c>
      <c r="X597" s="22">
        <v>112.17776000000001</v>
      </c>
      <c r="Y597" s="22">
        <f t="shared" si="289"/>
        <v>73.400000000000006</v>
      </c>
      <c r="Z597" s="22">
        <v>23</v>
      </c>
      <c r="AA597" s="22">
        <v>7</v>
      </c>
      <c r="AB597" s="35" t="s">
        <v>222</v>
      </c>
      <c r="AC597" s="22">
        <v>30</v>
      </c>
      <c r="AD597" s="42"/>
      <c r="AF597" s="30" t="s">
        <v>65</v>
      </c>
    </row>
    <row r="598" spans="1:32">
      <c r="A598" s="22" t="s">
        <v>62</v>
      </c>
      <c r="B598" s="22" t="s">
        <v>31</v>
      </c>
      <c r="C598" s="31">
        <v>40832</v>
      </c>
      <c r="D598" s="22">
        <v>2011</v>
      </c>
      <c r="E598" s="32">
        <v>0.3923611111111111</v>
      </c>
      <c r="F598" s="32">
        <v>0.40277777777777773</v>
      </c>
      <c r="G598" s="25">
        <f t="shared" si="295"/>
        <v>1.041666666666663E-2</v>
      </c>
      <c r="K598" s="22">
        <v>1</v>
      </c>
      <c r="L598" s="27" t="s">
        <v>74</v>
      </c>
      <c r="M598" s="27" t="s">
        <v>73</v>
      </c>
      <c r="O598" s="22">
        <f t="shared" si="287"/>
        <v>39.93</v>
      </c>
      <c r="P598" s="22">
        <v>12.1</v>
      </c>
      <c r="Q598" s="22">
        <f t="shared" si="288"/>
        <v>37.619999999999997</v>
      </c>
      <c r="R598" s="22">
        <v>11.4</v>
      </c>
      <c r="S598" s="22">
        <f t="shared" si="296"/>
        <v>39.93</v>
      </c>
      <c r="T598" s="22">
        <f t="shared" si="297"/>
        <v>12.1</v>
      </c>
      <c r="U598" s="22">
        <f t="shared" si="298"/>
        <v>38.774999999999999</v>
      </c>
      <c r="V598" s="22">
        <f t="shared" si="299"/>
        <v>11.75</v>
      </c>
      <c r="W598" s="22">
        <v>24.659300000000002</v>
      </c>
      <c r="X598" s="22">
        <v>112.17776000000001</v>
      </c>
      <c r="Y598" s="22">
        <f t="shared" si="289"/>
        <v>73.400000000000006</v>
      </c>
      <c r="Z598" s="22">
        <v>23</v>
      </c>
      <c r="AA598" s="22">
        <v>7</v>
      </c>
      <c r="AB598" s="35" t="s">
        <v>222</v>
      </c>
      <c r="AC598" s="22">
        <v>25</v>
      </c>
      <c r="AD598" s="42"/>
      <c r="AF598" s="30" t="s">
        <v>65</v>
      </c>
    </row>
    <row r="599" spans="1:32">
      <c r="A599" s="22" t="s">
        <v>62</v>
      </c>
      <c r="B599" s="22" t="s">
        <v>31</v>
      </c>
      <c r="C599" s="31">
        <v>40832</v>
      </c>
      <c r="D599" s="22">
        <v>2011</v>
      </c>
      <c r="E599" s="32">
        <v>0.3923611111111111</v>
      </c>
      <c r="F599" s="32">
        <v>0.40277777777777773</v>
      </c>
      <c r="G599" s="25">
        <f t="shared" ref="G599:G612" si="300">F599-E599</f>
        <v>1.041666666666663E-2</v>
      </c>
      <c r="K599" s="22">
        <v>1</v>
      </c>
      <c r="L599" s="27" t="s">
        <v>74</v>
      </c>
      <c r="M599" s="27" t="s">
        <v>73</v>
      </c>
      <c r="O599" s="22">
        <f t="shared" si="287"/>
        <v>39.93</v>
      </c>
      <c r="P599" s="22">
        <v>12.1</v>
      </c>
      <c r="Q599" s="22">
        <f t="shared" si="288"/>
        <v>37.619999999999997</v>
      </c>
      <c r="R599" s="22">
        <v>11.4</v>
      </c>
      <c r="S599" s="22">
        <f t="shared" ref="S599:S612" si="301">MAX(O599,Q599)</f>
        <v>39.93</v>
      </c>
      <c r="T599" s="22">
        <f t="shared" ref="T599:T612" si="302">MAX(P599,R599)</f>
        <v>12.1</v>
      </c>
      <c r="U599" s="22">
        <f t="shared" ref="U599:U612" si="303">AVERAGE(O599,Q599)</f>
        <v>38.774999999999999</v>
      </c>
      <c r="V599" s="22">
        <f t="shared" ref="V599:V612" si="304">AVERAGE(R599,T599)</f>
        <v>11.75</v>
      </c>
      <c r="W599" s="22">
        <v>24.659300000000002</v>
      </c>
      <c r="X599" s="22">
        <v>112.17776000000001</v>
      </c>
      <c r="Y599" s="22">
        <f t="shared" si="289"/>
        <v>73.400000000000006</v>
      </c>
      <c r="Z599" s="22">
        <v>23</v>
      </c>
      <c r="AA599" s="22">
        <v>7</v>
      </c>
      <c r="AB599" s="35" t="s">
        <v>222</v>
      </c>
      <c r="AC599" s="22">
        <v>25</v>
      </c>
      <c r="AD599" s="42"/>
      <c r="AF599" s="30" t="s">
        <v>65</v>
      </c>
    </row>
    <row r="600" spans="1:32">
      <c r="A600" s="22" t="s">
        <v>62</v>
      </c>
      <c r="B600" s="22" t="s">
        <v>31</v>
      </c>
      <c r="C600" s="31">
        <v>40832</v>
      </c>
      <c r="D600" s="22">
        <v>2011</v>
      </c>
      <c r="E600" s="32">
        <v>0.3923611111111111</v>
      </c>
      <c r="F600" s="32">
        <v>0.40277777777777773</v>
      </c>
      <c r="G600" s="25">
        <f t="shared" si="300"/>
        <v>1.041666666666663E-2</v>
      </c>
      <c r="K600" s="22">
        <v>1</v>
      </c>
      <c r="L600" s="27" t="s">
        <v>74</v>
      </c>
      <c r="M600" s="27" t="s">
        <v>73</v>
      </c>
      <c r="O600" s="22">
        <f t="shared" si="287"/>
        <v>39.93</v>
      </c>
      <c r="P600" s="22">
        <v>12.1</v>
      </c>
      <c r="Q600" s="22">
        <f t="shared" si="288"/>
        <v>37.619999999999997</v>
      </c>
      <c r="R600" s="22">
        <v>11.4</v>
      </c>
      <c r="S600" s="22">
        <f t="shared" si="301"/>
        <v>39.93</v>
      </c>
      <c r="T600" s="22">
        <f t="shared" si="302"/>
        <v>12.1</v>
      </c>
      <c r="U600" s="22">
        <f t="shared" si="303"/>
        <v>38.774999999999999</v>
      </c>
      <c r="V600" s="22">
        <f t="shared" si="304"/>
        <v>11.75</v>
      </c>
      <c r="W600" s="22">
        <v>24.659300000000002</v>
      </c>
      <c r="X600" s="22">
        <v>112.17776000000001</v>
      </c>
      <c r="Y600" s="22">
        <f t="shared" si="289"/>
        <v>73.400000000000006</v>
      </c>
      <c r="Z600" s="22">
        <v>23</v>
      </c>
      <c r="AA600" s="22">
        <v>7</v>
      </c>
      <c r="AB600" s="35" t="s">
        <v>222</v>
      </c>
      <c r="AC600" s="22">
        <v>25</v>
      </c>
      <c r="AD600" s="42"/>
      <c r="AF600" s="30" t="s">
        <v>65</v>
      </c>
    </row>
    <row r="601" spans="1:32">
      <c r="A601" s="22" t="s">
        <v>62</v>
      </c>
      <c r="B601" s="22" t="s">
        <v>31</v>
      </c>
      <c r="C601" s="31">
        <v>40832</v>
      </c>
      <c r="D601" s="22">
        <v>2011</v>
      </c>
      <c r="E601" s="32">
        <v>0.3923611111111111</v>
      </c>
      <c r="F601" s="32">
        <v>0.40277777777777773</v>
      </c>
      <c r="G601" s="25">
        <f t="shared" si="300"/>
        <v>1.041666666666663E-2</v>
      </c>
      <c r="K601" s="22">
        <v>1</v>
      </c>
      <c r="L601" s="27" t="s">
        <v>74</v>
      </c>
      <c r="M601" s="27" t="s">
        <v>73</v>
      </c>
      <c r="O601" s="22">
        <f t="shared" si="287"/>
        <v>39.93</v>
      </c>
      <c r="P601" s="22">
        <v>12.1</v>
      </c>
      <c r="Q601" s="22">
        <f t="shared" si="288"/>
        <v>37.619999999999997</v>
      </c>
      <c r="R601" s="22">
        <v>11.4</v>
      </c>
      <c r="S601" s="22">
        <f t="shared" si="301"/>
        <v>39.93</v>
      </c>
      <c r="T601" s="22">
        <f t="shared" si="302"/>
        <v>12.1</v>
      </c>
      <c r="U601" s="22">
        <f t="shared" si="303"/>
        <v>38.774999999999999</v>
      </c>
      <c r="V601" s="22">
        <f t="shared" si="304"/>
        <v>11.75</v>
      </c>
      <c r="W601" s="22">
        <v>24.659300000000002</v>
      </c>
      <c r="X601" s="22">
        <v>112.17776000000001</v>
      </c>
      <c r="Y601" s="22">
        <f t="shared" si="289"/>
        <v>73.400000000000006</v>
      </c>
      <c r="Z601" s="22">
        <v>23</v>
      </c>
      <c r="AA601" s="22">
        <v>7</v>
      </c>
      <c r="AB601" s="35" t="s">
        <v>222</v>
      </c>
      <c r="AC601" s="22">
        <v>25</v>
      </c>
      <c r="AD601" s="42"/>
      <c r="AF601" s="30" t="s">
        <v>65</v>
      </c>
    </row>
    <row r="602" spans="1:32">
      <c r="A602" s="22" t="s">
        <v>62</v>
      </c>
      <c r="B602" s="22" t="s">
        <v>31</v>
      </c>
      <c r="C602" s="31">
        <v>40832</v>
      </c>
      <c r="D602" s="22">
        <v>2011</v>
      </c>
      <c r="E602" s="32">
        <v>0.3923611111111111</v>
      </c>
      <c r="F602" s="32">
        <v>0.40277777777777773</v>
      </c>
      <c r="G602" s="25">
        <f t="shared" si="300"/>
        <v>1.041666666666663E-2</v>
      </c>
      <c r="K602" s="22">
        <v>1</v>
      </c>
      <c r="L602" s="27" t="s">
        <v>74</v>
      </c>
      <c r="M602" s="27" t="s">
        <v>73</v>
      </c>
      <c r="O602" s="22">
        <f t="shared" si="287"/>
        <v>39.93</v>
      </c>
      <c r="P602" s="22">
        <v>12.1</v>
      </c>
      <c r="Q602" s="22">
        <f t="shared" si="288"/>
        <v>37.619999999999997</v>
      </c>
      <c r="R602" s="22">
        <v>11.4</v>
      </c>
      <c r="S602" s="22">
        <f t="shared" si="301"/>
        <v>39.93</v>
      </c>
      <c r="T602" s="22">
        <f t="shared" si="302"/>
        <v>12.1</v>
      </c>
      <c r="U602" s="22">
        <f t="shared" si="303"/>
        <v>38.774999999999999</v>
      </c>
      <c r="V602" s="22">
        <f t="shared" si="304"/>
        <v>11.75</v>
      </c>
      <c r="W602" s="22">
        <v>24.659300000000002</v>
      </c>
      <c r="X602" s="22">
        <v>112.17776000000001</v>
      </c>
      <c r="Y602" s="22">
        <f t="shared" si="289"/>
        <v>73.400000000000006</v>
      </c>
      <c r="Z602" s="22">
        <v>23</v>
      </c>
      <c r="AA602" s="22">
        <v>7</v>
      </c>
      <c r="AB602" s="35" t="s">
        <v>222</v>
      </c>
      <c r="AC602" s="22">
        <v>25</v>
      </c>
      <c r="AD602" s="42"/>
      <c r="AF602" s="30" t="s">
        <v>65</v>
      </c>
    </row>
    <row r="603" spans="1:32">
      <c r="A603" s="22" t="s">
        <v>62</v>
      </c>
      <c r="B603" s="22" t="s">
        <v>31</v>
      </c>
      <c r="C603" s="31">
        <v>40832</v>
      </c>
      <c r="D603" s="22">
        <v>2011</v>
      </c>
      <c r="E603" s="32">
        <v>0.3923611111111111</v>
      </c>
      <c r="F603" s="32">
        <v>0.40277777777777773</v>
      </c>
      <c r="G603" s="25">
        <f t="shared" si="300"/>
        <v>1.041666666666663E-2</v>
      </c>
      <c r="K603" s="22">
        <v>1</v>
      </c>
      <c r="L603" s="27" t="s">
        <v>74</v>
      </c>
      <c r="M603" s="27" t="s">
        <v>73</v>
      </c>
      <c r="O603" s="22">
        <f t="shared" si="287"/>
        <v>39.93</v>
      </c>
      <c r="P603" s="22">
        <v>12.1</v>
      </c>
      <c r="Q603" s="22">
        <f t="shared" si="288"/>
        <v>37.619999999999997</v>
      </c>
      <c r="R603" s="22">
        <v>11.4</v>
      </c>
      <c r="S603" s="22">
        <f t="shared" si="301"/>
        <v>39.93</v>
      </c>
      <c r="T603" s="22">
        <f t="shared" si="302"/>
        <v>12.1</v>
      </c>
      <c r="U603" s="22">
        <f t="shared" si="303"/>
        <v>38.774999999999999</v>
      </c>
      <c r="V603" s="22">
        <f t="shared" si="304"/>
        <v>11.75</v>
      </c>
      <c r="W603" s="22">
        <v>24.659300000000002</v>
      </c>
      <c r="X603" s="22">
        <v>112.17776000000001</v>
      </c>
      <c r="Y603" s="22">
        <f t="shared" si="289"/>
        <v>73.400000000000006</v>
      </c>
      <c r="Z603" s="22">
        <v>23</v>
      </c>
      <c r="AA603" s="22">
        <v>7</v>
      </c>
      <c r="AB603" s="35" t="s">
        <v>222</v>
      </c>
      <c r="AC603" s="22">
        <v>25</v>
      </c>
      <c r="AD603" s="42"/>
      <c r="AF603" s="30" t="s">
        <v>65</v>
      </c>
    </row>
    <row r="604" spans="1:32">
      <c r="A604" s="22" t="s">
        <v>62</v>
      </c>
      <c r="B604" s="22" t="s">
        <v>31</v>
      </c>
      <c r="C604" s="31">
        <v>40832</v>
      </c>
      <c r="D604" s="22">
        <v>2011</v>
      </c>
      <c r="E604" s="32">
        <v>0.3923611111111111</v>
      </c>
      <c r="F604" s="32">
        <v>0.40277777777777773</v>
      </c>
      <c r="G604" s="25">
        <f t="shared" si="300"/>
        <v>1.041666666666663E-2</v>
      </c>
      <c r="K604" s="22">
        <v>1</v>
      </c>
      <c r="L604" s="27" t="s">
        <v>74</v>
      </c>
      <c r="M604" s="27" t="s">
        <v>73</v>
      </c>
      <c r="O604" s="22">
        <f t="shared" si="287"/>
        <v>39.93</v>
      </c>
      <c r="P604" s="22">
        <v>12.1</v>
      </c>
      <c r="Q604" s="22">
        <f t="shared" si="288"/>
        <v>37.619999999999997</v>
      </c>
      <c r="R604" s="22">
        <v>11.4</v>
      </c>
      <c r="S604" s="22">
        <f t="shared" si="301"/>
        <v>39.93</v>
      </c>
      <c r="T604" s="22">
        <f t="shared" si="302"/>
        <v>12.1</v>
      </c>
      <c r="U604" s="22">
        <f t="shared" si="303"/>
        <v>38.774999999999999</v>
      </c>
      <c r="V604" s="22">
        <f t="shared" si="304"/>
        <v>11.75</v>
      </c>
      <c r="W604" s="22">
        <v>24.659300000000002</v>
      </c>
      <c r="X604" s="22">
        <v>112.17776000000001</v>
      </c>
      <c r="Y604" s="22">
        <f t="shared" si="289"/>
        <v>73.400000000000006</v>
      </c>
      <c r="Z604" s="22">
        <v>23</v>
      </c>
      <c r="AA604" s="22">
        <v>7</v>
      </c>
      <c r="AB604" s="35" t="s">
        <v>222</v>
      </c>
      <c r="AC604" s="22">
        <v>25</v>
      </c>
      <c r="AD604" s="42"/>
      <c r="AF604" s="30" t="s">
        <v>65</v>
      </c>
    </row>
    <row r="605" spans="1:32">
      <c r="A605" s="22" t="s">
        <v>62</v>
      </c>
      <c r="B605" s="22" t="s">
        <v>31</v>
      </c>
      <c r="C605" s="31">
        <v>40832</v>
      </c>
      <c r="D605" s="22">
        <v>2011</v>
      </c>
      <c r="E605" s="32">
        <v>0.3923611111111111</v>
      </c>
      <c r="F605" s="32">
        <v>0.40277777777777773</v>
      </c>
      <c r="G605" s="25">
        <f t="shared" si="300"/>
        <v>1.041666666666663E-2</v>
      </c>
      <c r="K605" s="22">
        <v>1</v>
      </c>
      <c r="L605" s="27" t="s">
        <v>74</v>
      </c>
      <c r="M605" s="27" t="s">
        <v>73</v>
      </c>
      <c r="O605" s="22">
        <f t="shared" si="287"/>
        <v>39.93</v>
      </c>
      <c r="P605" s="22">
        <v>12.1</v>
      </c>
      <c r="Q605" s="22">
        <f t="shared" si="288"/>
        <v>37.619999999999997</v>
      </c>
      <c r="R605" s="22">
        <v>11.4</v>
      </c>
      <c r="S605" s="22">
        <f t="shared" si="301"/>
        <v>39.93</v>
      </c>
      <c r="T605" s="22">
        <f t="shared" si="302"/>
        <v>12.1</v>
      </c>
      <c r="U605" s="22">
        <f t="shared" si="303"/>
        <v>38.774999999999999</v>
      </c>
      <c r="V605" s="22">
        <f t="shared" si="304"/>
        <v>11.75</v>
      </c>
      <c r="W605" s="22">
        <v>24.659300000000002</v>
      </c>
      <c r="X605" s="22">
        <v>112.17776000000001</v>
      </c>
      <c r="Y605" s="22">
        <f t="shared" si="289"/>
        <v>73.400000000000006</v>
      </c>
      <c r="Z605" s="22">
        <v>23</v>
      </c>
      <c r="AA605" s="22">
        <v>7</v>
      </c>
      <c r="AB605" s="35" t="s">
        <v>222</v>
      </c>
      <c r="AC605" s="22">
        <v>25</v>
      </c>
      <c r="AD605" s="42"/>
      <c r="AF605" s="30" t="s">
        <v>65</v>
      </c>
    </row>
    <row r="606" spans="1:32">
      <c r="A606" s="22" t="s">
        <v>62</v>
      </c>
      <c r="B606" s="22" t="s">
        <v>31</v>
      </c>
      <c r="C606" s="31">
        <v>40832</v>
      </c>
      <c r="D606" s="22">
        <v>2011</v>
      </c>
      <c r="E606" s="32">
        <v>0.3923611111111111</v>
      </c>
      <c r="F606" s="32">
        <v>0.40277777777777773</v>
      </c>
      <c r="G606" s="25">
        <f t="shared" si="300"/>
        <v>1.041666666666663E-2</v>
      </c>
      <c r="K606" s="22">
        <v>1</v>
      </c>
      <c r="L606" s="27" t="s">
        <v>74</v>
      </c>
      <c r="M606" s="27" t="s">
        <v>73</v>
      </c>
      <c r="O606" s="22">
        <f t="shared" si="287"/>
        <v>39.93</v>
      </c>
      <c r="P606" s="22">
        <v>12.1</v>
      </c>
      <c r="Q606" s="22">
        <f t="shared" si="288"/>
        <v>37.619999999999997</v>
      </c>
      <c r="R606" s="22">
        <v>11.4</v>
      </c>
      <c r="S606" s="22">
        <f t="shared" si="301"/>
        <v>39.93</v>
      </c>
      <c r="T606" s="22">
        <f t="shared" si="302"/>
        <v>12.1</v>
      </c>
      <c r="U606" s="22">
        <f t="shared" si="303"/>
        <v>38.774999999999999</v>
      </c>
      <c r="V606" s="22">
        <f t="shared" si="304"/>
        <v>11.75</v>
      </c>
      <c r="W606" s="22">
        <v>24.659300000000002</v>
      </c>
      <c r="X606" s="22">
        <v>112.17776000000001</v>
      </c>
      <c r="Y606" s="22">
        <f t="shared" si="289"/>
        <v>73.400000000000006</v>
      </c>
      <c r="Z606" s="22">
        <v>23</v>
      </c>
      <c r="AA606" s="22">
        <v>7</v>
      </c>
      <c r="AB606" s="35" t="s">
        <v>222</v>
      </c>
      <c r="AC606" s="22">
        <v>25</v>
      </c>
      <c r="AD606" s="42"/>
      <c r="AF606" s="30" t="s">
        <v>65</v>
      </c>
    </row>
    <row r="607" spans="1:32">
      <c r="A607" s="22" t="s">
        <v>62</v>
      </c>
      <c r="B607" s="22" t="s">
        <v>31</v>
      </c>
      <c r="C607" s="31">
        <v>40832</v>
      </c>
      <c r="D607" s="22">
        <v>2011</v>
      </c>
      <c r="E607" s="32">
        <v>0.3923611111111111</v>
      </c>
      <c r="F607" s="32">
        <v>0.40277777777777773</v>
      </c>
      <c r="G607" s="25">
        <f t="shared" si="300"/>
        <v>1.041666666666663E-2</v>
      </c>
      <c r="K607" s="22">
        <v>1</v>
      </c>
      <c r="L607" s="27" t="s">
        <v>74</v>
      </c>
      <c r="M607" s="27" t="s">
        <v>73</v>
      </c>
      <c r="O607" s="22">
        <f t="shared" si="287"/>
        <v>39.93</v>
      </c>
      <c r="P607" s="22">
        <v>12.1</v>
      </c>
      <c r="Q607" s="22">
        <f t="shared" si="288"/>
        <v>37.619999999999997</v>
      </c>
      <c r="R607" s="22">
        <v>11.4</v>
      </c>
      <c r="S607" s="22">
        <f t="shared" si="301"/>
        <v>39.93</v>
      </c>
      <c r="T607" s="22">
        <f t="shared" si="302"/>
        <v>12.1</v>
      </c>
      <c r="U607" s="22">
        <f t="shared" si="303"/>
        <v>38.774999999999999</v>
      </c>
      <c r="V607" s="22">
        <f t="shared" si="304"/>
        <v>11.75</v>
      </c>
      <c r="W607" s="22">
        <v>24.659300000000002</v>
      </c>
      <c r="X607" s="22">
        <v>112.17776000000001</v>
      </c>
      <c r="Y607" s="22">
        <f t="shared" si="289"/>
        <v>73.400000000000006</v>
      </c>
      <c r="Z607" s="22">
        <v>23</v>
      </c>
      <c r="AA607" s="22">
        <v>7</v>
      </c>
      <c r="AB607" s="35" t="s">
        <v>222</v>
      </c>
      <c r="AC607" s="22">
        <v>25</v>
      </c>
      <c r="AD607" s="42"/>
      <c r="AF607" s="30" t="s">
        <v>65</v>
      </c>
    </row>
    <row r="608" spans="1:32">
      <c r="A608" s="22" t="s">
        <v>62</v>
      </c>
      <c r="B608" s="22" t="s">
        <v>31</v>
      </c>
      <c r="C608" s="31">
        <v>40832</v>
      </c>
      <c r="D608" s="22">
        <v>2011</v>
      </c>
      <c r="E608" s="32">
        <v>0.3923611111111111</v>
      </c>
      <c r="F608" s="32">
        <v>0.40277777777777773</v>
      </c>
      <c r="G608" s="25">
        <f t="shared" si="300"/>
        <v>1.041666666666663E-2</v>
      </c>
      <c r="K608" s="22">
        <v>1</v>
      </c>
      <c r="L608" s="27" t="s">
        <v>74</v>
      </c>
      <c r="M608" s="27" t="s">
        <v>73</v>
      </c>
      <c r="O608" s="22">
        <f t="shared" si="287"/>
        <v>39.93</v>
      </c>
      <c r="P608" s="22">
        <v>12.1</v>
      </c>
      <c r="Q608" s="22">
        <f t="shared" si="288"/>
        <v>37.619999999999997</v>
      </c>
      <c r="R608" s="22">
        <v>11.4</v>
      </c>
      <c r="S608" s="22">
        <f t="shared" si="301"/>
        <v>39.93</v>
      </c>
      <c r="T608" s="22">
        <f t="shared" si="302"/>
        <v>12.1</v>
      </c>
      <c r="U608" s="22">
        <f t="shared" si="303"/>
        <v>38.774999999999999</v>
      </c>
      <c r="V608" s="22">
        <f t="shared" si="304"/>
        <v>11.75</v>
      </c>
      <c r="W608" s="22">
        <v>24.659300000000002</v>
      </c>
      <c r="X608" s="22">
        <v>112.17776000000001</v>
      </c>
      <c r="Y608" s="22">
        <f t="shared" si="289"/>
        <v>73.400000000000006</v>
      </c>
      <c r="Z608" s="22">
        <v>23</v>
      </c>
      <c r="AA608" s="22">
        <v>7</v>
      </c>
      <c r="AB608" s="35" t="s">
        <v>222</v>
      </c>
      <c r="AC608" s="22">
        <v>25</v>
      </c>
      <c r="AD608" s="42"/>
      <c r="AF608" s="30" t="s">
        <v>65</v>
      </c>
    </row>
    <row r="609" spans="1:32">
      <c r="A609" s="22" t="s">
        <v>62</v>
      </c>
      <c r="B609" s="22" t="s">
        <v>31</v>
      </c>
      <c r="C609" s="31">
        <v>40832</v>
      </c>
      <c r="D609" s="22">
        <v>2011</v>
      </c>
      <c r="E609" s="32">
        <v>0.3923611111111111</v>
      </c>
      <c r="F609" s="32">
        <v>0.40277777777777773</v>
      </c>
      <c r="G609" s="25">
        <f t="shared" si="300"/>
        <v>1.041666666666663E-2</v>
      </c>
      <c r="K609" s="22">
        <v>1</v>
      </c>
      <c r="L609" s="27" t="s">
        <v>74</v>
      </c>
      <c r="M609" s="27" t="s">
        <v>73</v>
      </c>
      <c r="O609" s="22">
        <f t="shared" si="287"/>
        <v>39.93</v>
      </c>
      <c r="P609" s="22">
        <v>12.1</v>
      </c>
      <c r="Q609" s="22">
        <f t="shared" si="288"/>
        <v>37.619999999999997</v>
      </c>
      <c r="R609" s="22">
        <v>11.4</v>
      </c>
      <c r="S609" s="22">
        <f t="shared" si="301"/>
        <v>39.93</v>
      </c>
      <c r="T609" s="22">
        <f t="shared" si="302"/>
        <v>12.1</v>
      </c>
      <c r="U609" s="22">
        <f t="shared" si="303"/>
        <v>38.774999999999999</v>
      </c>
      <c r="V609" s="22">
        <f t="shared" si="304"/>
        <v>11.75</v>
      </c>
      <c r="W609" s="22">
        <v>24.659300000000002</v>
      </c>
      <c r="X609" s="22">
        <v>112.17776000000001</v>
      </c>
      <c r="Y609" s="22">
        <f t="shared" si="289"/>
        <v>73.400000000000006</v>
      </c>
      <c r="Z609" s="22">
        <v>23</v>
      </c>
      <c r="AA609" s="22">
        <v>7</v>
      </c>
      <c r="AB609" s="35" t="s">
        <v>222</v>
      </c>
      <c r="AC609" s="22">
        <v>25</v>
      </c>
      <c r="AD609" s="42"/>
      <c r="AF609" s="30" t="s">
        <v>65</v>
      </c>
    </row>
    <row r="610" spans="1:32">
      <c r="A610" s="22" t="s">
        <v>62</v>
      </c>
      <c r="B610" s="22" t="s">
        <v>31</v>
      </c>
      <c r="C610" s="31">
        <v>40832</v>
      </c>
      <c r="D610" s="22">
        <v>2011</v>
      </c>
      <c r="E610" s="32">
        <v>0.3923611111111111</v>
      </c>
      <c r="F610" s="32">
        <v>0.40277777777777773</v>
      </c>
      <c r="G610" s="25">
        <f t="shared" si="300"/>
        <v>1.041666666666663E-2</v>
      </c>
      <c r="K610" s="22">
        <v>1</v>
      </c>
      <c r="L610" s="27" t="s">
        <v>74</v>
      </c>
      <c r="M610" s="27" t="s">
        <v>73</v>
      </c>
      <c r="O610" s="22">
        <f t="shared" si="287"/>
        <v>39.93</v>
      </c>
      <c r="P610" s="22">
        <v>12.1</v>
      </c>
      <c r="Q610" s="22">
        <f t="shared" si="288"/>
        <v>37.619999999999997</v>
      </c>
      <c r="R610" s="22">
        <v>11.4</v>
      </c>
      <c r="S610" s="22">
        <f t="shared" si="301"/>
        <v>39.93</v>
      </c>
      <c r="T610" s="22">
        <f t="shared" si="302"/>
        <v>12.1</v>
      </c>
      <c r="U610" s="22">
        <f t="shared" si="303"/>
        <v>38.774999999999999</v>
      </c>
      <c r="V610" s="22">
        <f t="shared" si="304"/>
        <v>11.75</v>
      </c>
      <c r="W610" s="22">
        <v>24.659300000000002</v>
      </c>
      <c r="X610" s="22">
        <v>112.17776000000001</v>
      </c>
      <c r="Y610" s="22">
        <f t="shared" si="289"/>
        <v>73.400000000000006</v>
      </c>
      <c r="Z610" s="22">
        <v>23</v>
      </c>
      <c r="AA610" s="22">
        <v>7</v>
      </c>
      <c r="AB610" s="35" t="s">
        <v>222</v>
      </c>
      <c r="AC610" s="22">
        <v>25</v>
      </c>
      <c r="AD610" s="42"/>
      <c r="AF610" s="30" t="s">
        <v>65</v>
      </c>
    </row>
    <row r="611" spans="1:32">
      <c r="A611" s="22" t="s">
        <v>62</v>
      </c>
      <c r="B611" s="22" t="s">
        <v>31</v>
      </c>
      <c r="C611" s="31">
        <v>40832</v>
      </c>
      <c r="D611" s="22">
        <v>2011</v>
      </c>
      <c r="E611" s="32">
        <v>0.3923611111111111</v>
      </c>
      <c r="F611" s="32">
        <v>0.40277777777777773</v>
      </c>
      <c r="G611" s="25">
        <f t="shared" si="300"/>
        <v>1.041666666666663E-2</v>
      </c>
      <c r="K611" s="22">
        <v>1</v>
      </c>
      <c r="L611" s="27" t="s">
        <v>74</v>
      </c>
      <c r="M611" s="27" t="s">
        <v>73</v>
      </c>
      <c r="O611" s="22">
        <f t="shared" si="287"/>
        <v>39.93</v>
      </c>
      <c r="P611" s="22">
        <v>12.1</v>
      </c>
      <c r="Q611" s="22">
        <f t="shared" si="288"/>
        <v>37.619999999999997</v>
      </c>
      <c r="R611" s="22">
        <v>11.4</v>
      </c>
      <c r="S611" s="22">
        <f t="shared" si="301"/>
        <v>39.93</v>
      </c>
      <c r="T611" s="22">
        <f t="shared" si="302"/>
        <v>12.1</v>
      </c>
      <c r="U611" s="22">
        <f t="shared" si="303"/>
        <v>38.774999999999999</v>
      </c>
      <c r="V611" s="22">
        <f t="shared" si="304"/>
        <v>11.75</v>
      </c>
      <c r="W611" s="22">
        <v>24.659300000000002</v>
      </c>
      <c r="X611" s="22">
        <v>112.17776000000001</v>
      </c>
      <c r="Y611" s="22">
        <f t="shared" si="289"/>
        <v>73.400000000000006</v>
      </c>
      <c r="Z611" s="22">
        <v>23</v>
      </c>
      <c r="AA611" s="22">
        <v>7</v>
      </c>
      <c r="AB611" s="35" t="s">
        <v>222</v>
      </c>
      <c r="AC611" s="22">
        <v>25</v>
      </c>
      <c r="AD611" s="42"/>
      <c r="AF611" s="30" t="s">
        <v>65</v>
      </c>
    </row>
    <row r="612" spans="1:32">
      <c r="A612" s="22" t="s">
        <v>62</v>
      </c>
      <c r="B612" s="22" t="s">
        <v>31</v>
      </c>
      <c r="C612" s="31">
        <v>40832</v>
      </c>
      <c r="D612" s="22">
        <v>2011</v>
      </c>
      <c r="E612" s="32">
        <v>0.3923611111111111</v>
      </c>
      <c r="F612" s="32">
        <v>0.40277777777777773</v>
      </c>
      <c r="G612" s="25">
        <f t="shared" si="300"/>
        <v>1.041666666666663E-2</v>
      </c>
      <c r="K612" s="22">
        <v>1</v>
      </c>
      <c r="L612" s="27" t="s">
        <v>74</v>
      </c>
      <c r="M612" s="27" t="s">
        <v>73</v>
      </c>
      <c r="O612" s="22">
        <f t="shared" si="287"/>
        <v>39.93</v>
      </c>
      <c r="P612" s="22">
        <v>12.1</v>
      </c>
      <c r="Q612" s="22">
        <f t="shared" si="288"/>
        <v>37.619999999999997</v>
      </c>
      <c r="R612" s="22">
        <v>11.4</v>
      </c>
      <c r="S612" s="22">
        <f t="shared" si="301"/>
        <v>39.93</v>
      </c>
      <c r="T612" s="22">
        <f t="shared" si="302"/>
        <v>12.1</v>
      </c>
      <c r="U612" s="22">
        <f t="shared" si="303"/>
        <v>38.774999999999999</v>
      </c>
      <c r="V612" s="22">
        <f t="shared" si="304"/>
        <v>11.75</v>
      </c>
      <c r="W612" s="22">
        <v>24.659300000000002</v>
      </c>
      <c r="X612" s="22">
        <v>112.17776000000001</v>
      </c>
      <c r="Y612" s="22">
        <f t="shared" si="289"/>
        <v>73.400000000000006</v>
      </c>
      <c r="Z612" s="22">
        <v>23</v>
      </c>
      <c r="AA612" s="22">
        <v>7</v>
      </c>
      <c r="AB612" s="35" t="s">
        <v>222</v>
      </c>
      <c r="AC612" s="22">
        <v>25</v>
      </c>
      <c r="AD612" s="42"/>
      <c r="AF612" s="30" t="s">
        <v>65</v>
      </c>
    </row>
    <row r="613" spans="1:32">
      <c r="A613" s="22" t="s">
        <v>62</v>
      </c>
      <c r="B613" s="22" t="s">
        <v>31</v>
      </c>
      <c r="C613" s="31">
        <v>40832</v>
      </c>
      <c r="D613" s="22">
        <v>2011</v>
      </c>
      <c r="E613" s="32">
        <v>0.3923611111111111</v>
      </c>
      <c r="F613" s="32">
        <v>0.40277777777777773</v>
      </c>
      <c r="G613" s="25">
        <f t="shared" ref="G613:G618" si="305">F613-E613</f>
        <v>1.041666666666663E-2</v>
      </c>
      <c r="K613" s="22">
        <v>1</v>
      </c>
      <c r="L613" s="27" t="s">
        <v>74</v>
      </c>
      <c r="M613" s="27" t="s">
        <v>73</v>
      </c>
      <c r="O613" s="22">
        <f t="shared" si="287"/>
        <v>39.93</v>
      </c>
      <c r="P613" s="22">
        <v>12.1</v>
      </c>
      <c r="Q613" s="22">
        <f t="shared" si="288"/>
        <v>37.619999999999997</v>
      </c>
      <c r="R613" s="22">
        <v>11.4</v>
      </c>
      <c r="S613" s="22">
        <f t="shared" ref="S613:S618" si="306">MAX(O613,Q613)</f>
        <v>39.93</v>
      </c>
      <c r="T613" s="22">
        <f t="shared" ref="T613:T618" si="307">MAX(P613,R613)</f>
        <v>12.1</v>
      </c>
      <c r="U613" s="22">
        <f t="shared" ref="U613:U618" si="308">AVERAGE(O613,Q613)</f>
        <v>38.774999999999999</v>
      </c>
      <c r="V613" s="22">
        <f t="shared" ref="V613:V618" si="309">AVERAGE(R613,T613)</f>
        <v>11.75</v>
      </c>
      <c r="W613" s="22">
        <v>24.659300000000002</v>
      </c>
      <c r="X613" s="22">
        <v>112.17776000000001</v>
      </c>
      <c r="Y613" s="22">
        <f t="shared" si="289"/>
        <v>73.400000000000006</v>
      </c>
      <c r="Z613" s="22">
        <v>23</v>
      </c>
      <c r="AA613" s="22">
        <v>7</v>
      </c>
      <c r="AB613" s="35" t="s">
        <v>222</v>
      </c>
      <c r="AC613" s="22">
        <v>25</v>
      </c>
      <c r="AD613" s="42"/>
      <c r="AF613" s="30" t="s">
        <v>65</v>
      </c>
    </row>
    <row r="614" spans="1:32">
      <c r="A614" s="22" t="s">
        <v>62</v>
      </c>
      <c r="B614" s="22" t="s">
        <v>31</v>
      </c>
      <c r="C614" s="31">
        <v>40832</v>
      </c>
      <c r="D614" s="22">
        <v>2011</v>
      </c>
      <c r="E614" s="32">
        <v>0.3923611111111111</v>
      </c>
      <c r="F614" s="32">
        <v>0.40277777777777773</v>
      </c>
      <c r="G614" s="25">
        <f t="shared" si="305"/>
        <v>1.041666666666663E-2</v>
      </c>
      <c r="K614" s="22">
        <v>1</v>
      </c>
      <c r="L614" s="27" t="s">
        <v>74</v>
      </c>
      <c r="M614" s="27" t="s">
        <v>73</v>
      </c>
      <c r="O614" s="22">
        <f t="shared" si="287"/>
        <v>39.93</v>
      </c>
      <c r="P614" s="22">
        <v>12.1</v>
      </c>
      <c r="Q614" s="22">
        <f t="shared" si="288"/>
        <v>37.619999999999997</v>
      </c>
      <c r="R614" s="22">
        <v>11.4</v>
      </c>
      <c r="S614" s="22">
        <f t="shared" si="306"/>
        <v>39.93</v>
      </c>
      <c r="T614" s="22">
        <f t="shared" si="307"/>
        <v>12.1</v>
      </c>
      <c r="U614" s="22">
        <f t="shared" si="308"/>
        <v>38.774999999999999</v>
      </c>
      <c r="V614" s="22">
        <f t="shared" si="309"/>
        <v>11.75</v>
      </c>
      <c r="W614" s="22">
        <v>24.659300000000002</v>
      </c>
      <c r="X614" s="22">
        <v>112.17776000000001</v>
      </c>
      <c r="Y614" s="22">
        <f t="shared" si="289"/>
        <v>73.400000000000006</v>
      </c>
      <c r="Z614" s="22">
        <v>23</v>
      </c>
      <c r="AA614" s="22">
        <v>7</v>
      </c>
      <c r="AB614" s="35" t="s">
        <v>222</v>
      </c>
      <c r="AC614" s="22">
        <v>25</v>
      </c>
      <c r="AD614" s="42"/>
      <c r="AF614" s="30" t="s">
        <v>65</v>
      </c>
    </row>
    <row r="615" spans="1:32">
      <c r="A615" s="22" t="s">
        <v>62</v>
      </c>
      <c r="B615" s="22" t="s">
        <v>31</v>
      </c>
      <c r="C615" s="31">
        <v>40832</v>
      </c>
      <c r="D615" s="22">
        <v>2011</v>
      </c>
      <c r="E615" s="32">
        <v>0.3923611111111111</v>
      </c>
      <c r="F615" s="32">
        <v>0.40277777777777773</v>
      </c>
      <c r="G615" s="25">
        <f t="shared" si="305"/>
        <v>1.041666666666663E-2</v>
      </c>
      <c r="K615" s="22">
        <v>1</v>
      </c>
      <c r="L615" s="27" t="s">
        <v>74</v>
      </c>
      <c r="M615" s="27" t="s">
        <v>73</v>
      </c>
      <c r="O615" s="22">
        <f t="shared" si="287"/>
        <v>39.93</v>
      </c>
      <c r="P615" s="22">
        <v>12.1</v>
      </c>
      <c r="Q615" s="22">
        <f t="shared" si="288"/>
        <v>37.619999999999997</v>
      </c>
      <c r="R615" s="22">
        <v>11.4</v>
      </c>
      <c r="S615" s="22">
        <f t="shared" si="306"/>
        <v>39.93</v>
      </c>
      <c r="T615" s="22">
        <f t="shared" si="307"/>
        <v>12.1</v>
      </c>
      <c r="U615" s="22">
        <f t="shared" si="308"/>
        <v>38.774999999999999</v>
      </c>
      <c r="V615" s="22">
        <f t="shared" si="309"/>
        <v>11.75</v>
      </c>
      <c r="W615" s="22">
        <v>24.659300000000002</v>
      </c>
      <c r="X615" s="22">
        <v>112.17776000000001</v>
      </c>
      <c r="Y615" s="22">
        <f t="shared" si="289"/>
        <v>73.400000000000006</v>
      </c>
      <c r="Z615" s="22">
        <v>23</v>
      </c>
      <c r="AA615" s="22">
        <v>7</v>
      </c>
      <c r="AB615" s="35" t="s">
        <v>222</v>
      </c>
      <c r="AC615" s="22">
        <v>25</v>
      </c>
      <c r="AD615" s="42"/>
      <c r="AF615" s="30" t="s">
        <v>65</v>
      </c>
    </row>
    <row r="616" spans="1:32">
      <c r="A616" s="22" t="s">
        <v>62</v>
      </c>
      <c r="B616" s="22" t="s">
        <v>31</v>
      </c>
      <c r="C616" s="31">
        <v>40832</v>
      </c>
      <c r="D616" s="22">
        <v>2011</v>
      </c>
      <c r="E616" s="32">
        <v>0.3923611111111111</v>
      </c>
      <c r="F616" s="32">
        <v>0.40277777777777773</v>
      </c>
      <c r="G616" s="25">
        <f t="shared" si="305"/>
        <v>1.041666666666663E-2</v>
      </c>
      <c r="K616" s="22">
        <v>1</v>
      </c>
      <c r="L616" s="27" t="s">
        <v>74</v>
      </c>
      <c r="M616" s="27" t="s">
        <v>73</v>
      </c>
      <c r="O616" s="22">
        <f t="shared" si="287"/>
        <v>39.93</v>
      </c>
      <c r="P616" s="22">
        <v>12.1</v>
      </c>
      <c r="Q616" s="22">
        <f t="shared" si="288"/>
        <v>37.619999999999997</v>
      </c>
      <c r="R616" s="22">
        <v>11.4</v>
      </c>
      <c r="S616" s="22">
        <f t="shared" si="306"/>
        <v>39.93</v>
      </c>
      <c r="T616" s="22">
        <f t="shared" si="307"/>
        <v>12.1</v>
      </c>
      <c r="U616" s="22">
        <f t="shared" si="308"/>
        <v>38.774999999999999</v>
      </c>
      <c r="V616" s="22">
        <f t="shared" si="309"/>
        <v>11.75</v>
      </c>
      <c r="W616" s="22">
        <v>24.659300000000002</v>
      </c>
      <c r="X616" s="22">
        <v>112.17776000000001</v>
      </c>
      <c r="Y616" s="22">
        <f t="shared" si="289"/>
        <v>73.400000000000006</v>
      </c>
      <c r="Z616" s="22">
        <v>23</v>
      </c>
      <c r="AA616" s="22">
        <v>7</v>
      </c>
      <c r="AB616" s="35" t="s">
        <v>222</v>
      </c>
      <c r="AC616" s="22">
        <v>20</v>
      </c>
      <c r="AD616" s="42"/>
      <c r="AF616" s="30" t="s">
        <v>65</v>
      </c>
    </row>
    <row r="617" spans="1:32">
      <c r="A617" s="22" t="s">
        <v>62</v>
      </c>
      <c r="B617" s="22" t="s">
        <v>31</v>
      </c>
      <c r="C617" s="31">
        <v>40832</v>
      </c>
      <c r="D617" s="22">
        <v>2011</v>
      </c>
      <c r="E617" s="32">
        <v>0.3923611111111111</v>
      </c>
      <c r="F617" s="32">
        <v>0.40277777777777773</v>
      </c>
      <c r="G617" s="25">
        <f t="shared" si="305"/>
        <v>1.041666666666663E-2</v>
      </c>
      <c r="K617" s="22">
        <v>1</v>
      </c>
      <c r="L617" s="27" t="s">
        <v>74</v>
      </c>
      <c r="M617" s="27" t="s">
        <v>73</v>
      </c>
      <c r="O617" s="22">
        <f t="shared" si="287"/>
        <v>39.93</v>
      </c>
      <c r="P617" s="22">
        <v>12.1</v>
      </c>
      <c r="Q617" s="22">
        <f t="shared" si="288"/>
        <v>37.619999999999997</v>
      </c>
      <c r="R617" s="22">
        <v>11.4</v>
      </c>
      <c r="S617" s="22">
        <f t="shared" si="306"/>
        <v>39.93</v>
      </c>
      <c r="T617" s="22">
        <f t="shared" si="307"/>
        <v>12.1</v>
      </c>
      <c r="U617" s="22">
        <f t="shared" si="308"/>
        <v>38.774999999999999</v>
      </c>
      <c r="V617" s="22">
        <f t="shared" si="309"/>
        <v>11.75</v>
      </c>
      <c r="W617" s="22">
        <v>24.659300000000002</v>
      </c>
      <c r="X617" s="22">
        <v>112.17776000000001</v>
      </c>
      <c r="Y617" s="22">
        <f t="shared" si="289"/>
        <v>73.400000000000006</v>
      </c>
      <c r="Z617" s="22">
        <v>23</v>
      </c>
      <c r="AA617" s="22">
        <v>7</v>
      </c>
      <c r="AB617" s="35" t="s">
        <v>222</v>
      </c>
      <c r="AC617" s="22">
        <v>20</v>
      </c>
      <c r="AD617" s="42"/>
      <c r="AF617" s="30" t="s">
        <v>65</v>
      </c>
    </row>
    <row r="618" spans="1:32">
      <c r="A618" s="22" t="s">
        <v>62</v>
      </c>
      <c r="B618" s="22" t="s">
        <v>31</v>
      </c>
      <c r="C618" s="31">
        <v>40832</v>
      </c>
      <c r="D618" s="22">
        <v>2011</v>
      </c>
      <c r="E618" s="32">
        <v>0.3923611111111111</v>
      </c>
      <c r="F618" s="32">
        <v>0.40277777777777773</v>
      </c>
      <c r="G618" s="25">
        <f t="shared" si="305"/>
        <v>1.041666666666663E-2</v>
      </c>
      <c r="K618" s="22">
        <v>1</v>
      </c>
      <c r="L618" s="27" t="s">
        <v>74</v>
      </c>
      <c r="M618" s="27" t="s">
        <v>73</v>
      </c>
      <c r="O618" s="22">
        <f t="shared" si="287"/>
        <v>39.93</v>
      </c>
      <c r="P618" s="22">
        <v>12.1</v>
      </c>
      <c r="Q618" s="22">
        <f t="shared" si="288"/>
        <v>37.619999999999997</v>
      </c>
      <c r="R618" s="22">
        <v>11.4</v>
      </c>
      <c r="S618" s="22">
        <f t="shared" si="306"/>
        <v>39.93</v>
      </c>
      <c r="T618" s="22">
        <f t="shared" si="307"/>
        <v>12.1</v>
      </c>
      <c r="U618" s="22">
        <f t="shared" si="308"/>
        <v>38.774999999999999</v>
      </c>
      <c r="V618" s="22">
        <f t="shared" si="309"/>
        <v>11.75</v>
      </c>
      <c r="W618" s="22">
        <v>24.659300000000002</v>
      </c>
      <c r="X618" s="22">
        <v>112.17776000000001</v>
      </c>
      <c r="Y618" s="22">
        <f t="shared" si="289"/>
        <v>73.400000000000006</v>
      </c>
      <c r="Z618" s="22">
        <v>23</v>
      </c>
      <c r="AA618" s="22">
        <v>7</v>
      </c>
      <c r="AB618" s="35" t="s">
        <v>222</v>
      </c>
      <c r="AC618" s="22">
        <v>20</v>
      </c>
      <c r="AD618" s="42"/>
      <c r="AF618" s="30" t="s">
        <v>65</v>
      </c>
    </row>
    <row r="619" spans="1:32">
      <c r="A619" s="22" t="s">
        <v>62</v>
      </c>
      <c r="B619" s="22" t="s">
        <v>31</v>
      </c>
      <c r="C619" s="31">
        <v>40832</v>
      </c>
      <c r="D619" s="22">
        <v>2011</v>
      </c>
      <c r="E619" s="32">
        <v>0.3923611111111111</v>
      </c>
      <c r="F619" s="32">
        <v>0.40277777777777773</v>
      </c>
      <c r="G619" s="25">
        <f t="shared" ref="G619:G620" si="310">F619-E619</f>
        <v>1.041666666666663E-2</v>
      </c>
      <c r="K619" s="22">
        <v>1</v>
      </c>
      <c r="L619" s="27" t="s">
        <v>74</v>
      </c>
      <c r="M619" s="27" t="s">
        <v>73</v>
      </c>
      <c r="O619" s="22">
        <f t="shared" si="287"/>
        <v>39.93</v>
      </c>
      <c r="P619" s="22">
        <v>12.1</v>
      </c>
      <c r="Q619" s="22">
        <f t="shared" si="288"/>
        <v>37.619999999999997</v>
      </c>
      <c r="R619" s="22">
        <v>11.4</v>
      </c>
      <c r="S619" s="22">
        <f t="shared" ref="S619:S620" si="311">MAX(O619,Q619)</f>
        <v>39.93</v>
      </c>
      <c r="T619" s="22">
        <f t="shared" ref="T619:T620" si="312">MAX(P619,R619)</f>
        <v>12.1</v>
      </c>
      <c r="U619" s="22">
        <f t="shared" ref="U619:U620" si="313">AVERAGE(O619,Q619)</f>
        <v>38.774999999999999</v>
      </c>
      <c r="V619" s="22">
        <f t="shared" ref="V619:V620" si="314">AVERAGE(R619,T619)</f>
        <v>11.75</v>
      </c>
      <c r="W619" s="22">
        <v>24.659300000000002</v>
      </c>
      <c r="X619" s="22">
        <v>112.17776000000001</v>
      </c>
      <c r="Y619" s="22">
        <f t="shared" si="289"/>
        <v>73.400000000000006</v>
      </c>
      <c r="Z619" s="22">
        <v>23</v>
      </c>
      <c r="AA619" s="22">
        <v>7</v>
      </c>
      <c r="AB619" s="35" t="s">
        <v>222</v>
      </c>
      <c r="AC619" s="22">
        <v>20</v>
      </c>
      <c r="AD619" s="42"/>
      <c r="AF619" s="30" t="s">
        <v>65</v>
      </c>
    </row>
    <row r="620" spans="1:32">
      <c r="A620" s="22" t="s">
        <v>62</v>
      </c>
      <c r="B620" s="22" t="s">
        <v>31</v>
      </c>
      <c r="C620" s="31">
        <v>40832</v>
      </c>
      <c r="D620" s="22">
        <v>2011</v>
      </c>
      <c r="E620" s="32">
        <v>0.3923611111111111</v>
      </c>
      <c r="F620" s="32">
        <v>0.40277777777777773</v>
      </c>
      <c r="G620" s="25">
        <f t="shared" si="310"/>
        <v>1.041666666666663E-2</v>
      </c>
      <c r="K620" s="22">
        <v>1</v>
      </c>
      <c r="L620" s="27" t="s">
        <v>74</v>
      </c>
      <c r="M620" s="27" t="s">
        <v>73</v>
      </c>
      <c r="O620" s="22">
        <f t="shared" si="287"/>
        <v>39.93</v>
      </c>
      <c r="P620" s="22">
        <v>12.1</v>
      </c>
      <c r="Q620" s="22">
        <f t="shared" si="288"/>
        <v>37.619999999999997</v>
      </c>
      <c r="R620" s="22">
        <v>11.4</v>
      </c>
      <c r="S620" s="22">
        <f t="shared" si="311"/>
        <v>39.93</v>
      </c>
      <c r="T620" s="22">
        <f t="shared" si="312"/>
        <v>12.1</v>
      </c>
      <c r="U620" s="22">
        <f t="shared" si="313"/>
        <v>38.774999999999999</v>
      </c>
      <c r="V620" s="22">
        <f t="shared" si="314"/>
        <v>11.75</v>
      </c>
      <c r="W620" s="22">
        <v>24.659300000000002</v>
      </c>
      <c r="X620" s="22">
        <v>112.17776000000001</v>
      </c>
      <c r="Y620" s="22">
        <f t="shared" si="289"/>
        <v>73.400000000000006</v>
      </c>
      <c r="Z620" s="22">
        <v>23</v>
      </c>
      <c r="AA620" s="22">
        <v>7</v>
      </c>
      <c r="AB620" s="35" t="s">
        <v>222</v>
      </c>
      <c r="AC620" s="22">
        <v>20</v>
      </c>
      <c r="AD620" s="42"/>
      <c r="AF620" s="30" t="s">
        <v>65</v>
      </c>
    </row>
    <row r="621" spans="1:32">
      <c r="A621" s="22" t="s">
        <v>62</v>
      </c>
      <c r="B621" s="22" t="s">
        <v>31</v>
      </c>
      <c r="C621" s="31">
        <v>40832</v>
      </c>
      <c r="D621" s="22">
        <v>2011</v>
      </c>
      <c r="E621" s="32">
        <v>0.3923611111111111</v>
      </c>
      <c r="F621" s="32">
        <v>0.40277777777777773</v>
      </c>
      <c r="G621" s="25">
        <f t="shared" ref="G621:G622" si="315">F621-E621</f>
        <v>1.041666666666663E-2</v>
      </c>
      <c r="K621" s="22">
        <v>1</v>
      </c>
      <c r="L621" s="27" t="s">
        <v>74</v>
      </c>
      <c r="M621" s="27" t="s">
        <v>73</v>
      </c>
      <c r="O621" s="22">
        <f t="shared" si="287"/>
        <v>39.93</v>
      </c>
      <c r="P621" s="22">
        <v>12.1</v>
      </c>
      <c r="Q621" s="22">
        <f t="shared" si="288"/>
        <v>37.619999999999997</v>
      </c>
      <c r="R621" s="22">
        <v>11.4</v>
      </c>
      <c r="S621" s="22">
        <f t="shared" ref="S621:S622" si="316">MAX(O621,Q621)</f>
        <v>39.93</v>
      </c>
      <c r="T621" s="22">
        <f t="shared" ref="T621:T622" si="317">MAX(P621,R621)</f>
        <v>12.1</v>
      </c>
      <c r="U621" s="22">
        <f t="shared" ref="U621:U622" si="318">AVERAGE(O621,Q621)</f>
        <v>38.774999999999999</v>
      </c>
      <c r="V621" s="22">
        <f t="shared" ref="V621:V622" si="319">AVERAGE(R621,T621)</f>
        <v>11.75</v>
      </c>
      <c r="W621" s="22">
        <v>24.659300000000002</v>
      </c>
      <c r="X621" s="22">
        <v>112.17776000000001</v>
      </c>
      <c r="Y621" s="22">
        <f t="shared" si="289"/>
        <v>73.400000000000006</v>
      </c>
      <c r="Z621" s="22">
        <v>23</v>
      </c>
      <c r="AA621" s="22">
        <v>7</v>
      </c>
      <c r="AB621" s="35" t="s">
        <v>222</v>
      </c>
      <c r="AC621" s="22">
        <v>20</v>
      </c>
      <c r="AD621" s="42"/>
      <c r="AF621" s="30" t="s">
        <v>65</v>
      </c>
    </row>
    <row r="622" spans="1:32">
      <c r="A622" s="22" t="s">
        <v>62</v>
      </c>
      <c r="B622" s="22" t="s">
        <v>31</v>
      </c>
      <c r="C622" s="31">
        <v>40832</v>
      </c>
      <c r="D622" s="22">
        <v>2011</v>
      </c>
      <c r="E622" s="32">
        <v>0.3923611111111111</v>
      </c>
      <c r="F622" s="32">
        <v>0.40277777777777773</v>
      </c>
      <c r="G622" s="25">
        <f t="shared" si="315"/>
        <v>1.041666666666663E-2</v>
      </c>
      <c r="K622" s="22">
        <v>1</v>
      </c>
      <c r="L622" s="27" t="s">
        <v>74</v>
      </c>
      <c r="M622" s="27" t="s">
        <v>73</v>
      </c>
      <c r="O622" s="22">
        <f t="shared" si="287"/>
        <v>39.93</v>
      </c>
      <c r="P622" s="22">
        <v>12.1</v>
      </c>
      <c r="Q622" s="22">
        <f t="shared" si="288"/>
        <v>37.619999999999997</v>
      </c>
      <c r="R622" s="22">
        <v>11.4</v>
      </c>
      <c r="S622" s="22">
        <f t="shared" si="316"/>
        <v>39.93</v>
      </c>
      <c r="T622" s="22">
        <f t="shared" si="317"/>
        <v>12.1</v>
      </c>
      <c r="U622" s="22">
        <f t="shared" si="318"/>
        <v>38.774999999999999</v>
      </c>
      <c r="V622" s="22">
        <f t="shared" si="319"/>
        <v>11.75</v>
      </c>
      <c r="W622" s="22">
        <v>24.659300000000002</v>
      </c>
      <c r="X622" s="22">
        <v>112.17776000000001</v>
      </c>
      <c r="Y622" s="22">
        <f t="shared" si="289"/>
        <v>73.400000000000006</v>
      </c>
      <c r="Z622" s="22">
        <v>23</v>
      </c>
      <c r="AA622" s="22">
        <v>7</v>
      </c>
      <c r="AB622" s="35" t="s">
        <v>222</v>
      </c>
      <c r="AC622" s="22">
        <v>10</v>
      </c>
      <c r="AD622" s="42"/>
      <c r="AF622" s="30" t="s">
        <v>65</v>
      </c>
    </row>
    <row r="623" spans="1:32">
      <c r="A623" s="22" t="s">
        <v>62</v>
      </c>
      <c r="B623" s="22" t="s">
        <v>31</v>
      </c>
      <c r="C623" s="31">
        <v>40832</v>
      </c>
      <c r="D623" s="22">
        <v>2011</v>
      </c>
      <c r="E623" s="32">
        <v>0.3923611111111111</v>
      </c>
      <c r="F623" s="32">
        <v>0.40277777777777773</v>
      </c>
      <c r="G623" s="25">
        <f t="shared" ref="G623" si="320">F623-E623</f>
        <v>1.041666666666663E-2</v>
      </c>
      <c r="K623" s="22">
        <v>1</v>
      </c>
      <c r="L623" s="27" t="s">
        <v>74</v>
      </c>
      <c r="M623" s="27" t="s">
        <v>73</v>
      </c>
      <c r="O623" s="22">
        <f t="shared" si="287"/>
        <v>39.93</v>
      </c>
      <c r="P623" s="22">
        <v>12.1</v>
      </c>
      <c r="Q623" s="22">
        <f t="shared" si="288"/>
        <v>37.619999999999997</v>
      </c>
      <c r="R623" s="22">
        <v>11.4</v>
      </c>
      <c r="S623" s="22">
        <f t="shared" ref="S623" si="321">MAX(O623,Q623)</f>
        <v>39.93</v>
      </c>
      <c r="T623" s="22">
        <f t="shared" ref="T623" si="322">MAX(P623,R623)</f>
        <v>12.1</v>
      </c>
      <c r="U623" s="22">
        <f t="shared" ref="U623" si="323">AVERAGE(O623,Q623)</f>
        <v>38.774999999999999</v>
      </c>
      <c r="V623" s="22">
        <f t="shared" ref="V623" si="324">AVERAGE(R623,T623)</f>
        <v>11.75</v>
      </c>
      <c r="W623" s="22">
        <v>24.659300000000002</v>
      </c>
      <c r="X623" s="22">
        <v>112.17776000000001</v>
      </c>
      <c r="Y623" s="22">
        <f t="shared" si="289"/>
        <v>73.400000000000006</v>
      </c>
      <c r="Z623" s="22">
        <v>23</v>
      </c>
      <c r="AA623" s="22">
        <v>7</v>
      </c>
      <c r="AB623" s="35" t="s">
        <v>222</v>
      </c>
      <c r="AC623" s="22">
        <v>10</v>
      </c>
      <c r="AD623" s="42"/>
      <c r="AF623" s="30" t="s">
        <v>65</v>
      </c>
    </row>
    <row r="624" spans="1:32">
      <c r="A624" s="22" t="s">
        <v>62</v>
      </c>
      <c r="B624" s="22" t="s">
        <v>31</v>
      </c>
      <c r="C624" s="31">
        <v>40832</v>
      </c>
      <c r="D624" s="22">
        <v>2011</v>
      </c>
      <c r="E624" s="32">
        <v>0.3923611111111111</v>
      </c>
      <c r="F624" s="32">
        <v>0.40277777777777773</v>
      </c>
      <c r="G624" s="25">
        <f t="shared" ref="G624" si="325">F624-E624</f>
        <v>1.041666666666663E-2</v>
      </c>
      <c r="K624" s="22">
        <v>1</v>
      </c>
      <c r="L624" s="27" t="s">
        <v>74</v>
      </c>
      <c r="M624" s="27" t="s">
        <v>73</v>
      </c>
      <c r="O624" s="22">
        <f t="shared" si="287"/>
        <v>39.93</v>
      </c>
      <c r="P624" s="22">
        <v>12.1</v>
      </c>
      <c r="Q624" s="22">
        <f t="shared" si="288"/>
        <v>37.619999999999997</v>
      </c>
      <c r="R624" s="22">
        <v>11.4</v>
      </c>
      <c r="S624" s="22">
        <f t="shared" ref="S624" si="326">MAX(O624,Q624)</f>
        <v>39.93</v>
      </c>
      <c r="T624" s="22">
        <f t="shared" ref="T624" si="327">MAX(P624,R624)</f>
        <v>12.1</v>
      </c>
      <c r="U624" s="22">
        <f t="shared" ref="U624" si="328">AVERAGE(O624,Q624)</f>
        <v>38.774999999999999</v>
      </c>
      <c r="V624" s="22">
        <f t="shared" ref="V624" si="329">AVERAGE(R624,T624)</f>
        <v>11.75</v>
      </c>
      <c r="W624" s="22">
        <v>24.659300000000002</v>
      </c>
      <c r="X624" s="22">
        <v>112.17776000000001</v>
      </c>
      <c r="Y624" s="22">
        <f t="shared" si="289"/>
        <v>73.400000000000006</v>
      </c>
      <c r="Z624" s="22">
        <v>23</v>
      </c>
      <c r="AA624" s="22">
        <v>7</v>
      </c>
      <c r="AB624" s="45" t="s">
        <v>64</v>
      </c>
      <c r="AC624" s="22">
        <v>25</v>
      </c>
      <c r="AD624" s="42"/>
      <c r="AF624" s="30" t="s">
        <v>65</v>
      </c>
    </row>
    <row r="625" spans="1:32">
      <c r="A625" s="22" t="s">
        <v>62</v>
      </c>
      <c r="B625" s="22" t="s">
        <v>31</v>
      </c>
      <c r="C625" s="31">
        <v>40832</v>
      </c>
      <c r="D625" s="22">
        <v>2011</v>
      </c>
      <c r="E625" s="32">
        <v>0.3923611111111111</v>
      </c>
      <c r="F625" s="32">
        <v>0.40277777777777773</v>
      </c>
      <c r="G625" s="25">
        <f t="shared" ref="G625" si="330">F625-E625</f>
        <v>1.041666666666663E-2</v>
      </c>
      <c r="K625" s="22">
        <v>1</v>
      </c>
      <c r="L625" s="27" t="s">
        <v>74</v>
      </c>
      <c r="M625" s="27" t="s">
        <v>73</v>
      </c>
      <c r="O625" s="22">
        <f t="shared" si="287"/>
        <v>39.93</v>
      </c>
      <c r="P625" s="22">
        <v>12.1</v>
      </c>
      <c r="Q625" s="22">
        <f t="shared" si="288"/>
        <v>37.619999999999997</v>
      </c>
      <c r="R625" s="22">
        <v>11.4</v>
      </c>
      <c r="S625" s="22">
        <f t="shared" ref="S625" si="331">MAX(O625,Q625)</f>
        <v>39.93</v>
      </c>
      <c r="T625" s="22">
        <f t="shared" ref="T625" si="332">MAX(P625,R625)</f>
        <v>12.1</v>
      </c>
      <c r="U625" s="22">
        <f t="shared" ref="U625" si="333">AVERAGE(O625,Q625)</f>
        <v>38.774999999999999</v>
      </c>
      <c r="V625" s="22">
        <f t="shared" ref="V625" si="334">AVERAGE(R625,T625)</f>
        <v>11.75</v>
      </c>
      <c r="W625" s="22">
        <v>24.659300000000002</v>
      </c>
      <c r="X625" s="22">
        <v>112.17776000000001</v>
      </c>
      <c r="Y625" s="22">
        <f t="shared" si="289"/>
        <v>73.400000000000006</v>
      </c>
      <c r="Z625" s="22">
        <v>23</v>
      </c>
      <c r="AA625" s="22">
        <v>7</v>
      </c>
      <c r="AB625" s="45" t="s">
        <v>64</v>
      </c>
      <c r="AC625" s="22">
        <v>25</v>
      </c>
      <c r="AD625" s="42"/>
      <c r="AF625" s="30" t="s">
        <v>65</v>
      </c>
    </row>
    <row r="626" spans="1:32">
      <c r="A626" s="22" t="s">
        <v>62</v>
      </c>
      <c r="B626" s="22" t="s">
        <v>31</v>
      </c>
      <c r="C626" s="31">
        <v>40832</v>
      </c>
      <c r="D626" s="22">
        <v>2011</v>
      </c>
      <c r="E626" s="32">
        <v>0.3923611111111111</v>
      </c>
      <c r="F626" s="32">
        <v>0.40277777777777773</v>
      </c>
      <c r="G626" s="25">
        <f t="shared" ref="G626:G628" si="335">F626-E626</f>
        <v>1.041666666666663E-2</v>
      </c>
      <c r="K626" s="22">
        <v>1</v>
      </c>
      <c r="L626" s="27" t="s">
        <v>74</v>
      </c>
      <c r="M626" s="27" t="s">
        <v>73</v>
      </c>
      <c r="O626" s="22">
        <f t="shared" si="287"/>
        <v>39.93</v>
      </c>
      <c r="P626" s="22">
        <v>12.1</v>
      </c>
      <c r="Q626" s="22">
        <f t="shared" si="288"/>
        <v>37.619999999999997</v>
      </c>
      <c r="R626" s="22">
        <v>11.4</v>
      </c>
      <c r="S626" s="22">
        <f t="shared" ref="S626:S628" si="336">MAX(O626,Q626)</f>
        <v>39.93</v>
      </c>
      <c r="T626" s="22">
        <f t="shared" ref="T626:T628" si="337">MAX(P626,R626)</f>
        <v>12.1</v>
      </c>
      <c r="U626" s="22">
        <f t="shared" ref="U626:U628" si="338">AVERAGE(O626,Q626)</f>
        <v>38.774999999999999</v>
      </c>
      <c r="V626" s="22">
        <f t="shared" ref="V626:V628" si="339">AVERAGE(R626,T626)</f>
        <v>11.75</v>
      </c>
      <c r="W626" s="22">
        <v>24.659300000000002</v>
      </c>
      <c r="X626" s="22">
        <v>112.17776000000001</v>
      </c>
      <c r="Y626" s="22">
        <f t="shared" si="289"/>
        <v>73.400000000000006</v>
      </c>
      <c r="Z626" s="22">
        <v>23</v>
      </c>
      <c r="AA626" s="22">
        <v>7</v>
      </c>
      <c r="AB626" s="45" t="s">
        <v>64</v>
      </c>
      <c r="AC626" s="22">
        <v>10</v>
      </c>
      <c r="AD626" s="42"/>
      <c r="AF626" s="30" t="s">
        <v>65</v>
      </c>
    </row>
    <row r="627" spans="1:32">
      <c r="A627" s="22" t="s">
        <v>62</v>
      </c>
      <c r="B627" s="22" t="s">
        <v>31</v>
      </c>
      <c r="C627" s="31">
        <v>40832</v>
      </c>
      <c r="D627" s="22">
        <v>2011</v>
      </c>
      <c r="E627" s="32">
        <v>0.3923611111111111</v>
      </c>
      <c r="F627" s="32">
        <v>0.40277777777777773</v>
      </c>
      <c r="G627" s="25">
        <f t="shared" si="335"/>
        <v>1.041666666666663E-2</v>
      </c>
      <c r="K627" s="22">
        <v>1</v>
      </c>
      <c r="L627" s="27" t="s">
        <v>74</v>
      </c>
      <c r="M627" s="27" t="s">
        <v>73</v>
      </c>
      <c r="O627" s="22">
        <f t="shared" si="287"/>
        <v>39.93</v>
      </c>
      <c r="P627" s="22">
        <v>12.1</v>
      </c>
      <c r="Q627" s="22">
        <f t="shared" si="288"/>
        <v>37.619999999999997</v>
      </c>
      <c r="R627" s="22">
        <v>11.4</v>
      </c>
      <c r="S627" s="22">
        <f t="shared" si="336"/>
        <v>39.93</v>
      </c>
      <c r="T627" s="22">
        <f t="shared" si="337"/>
        <v>12.1</v>
      </c>
      <c r="U627" s="22">
        <f t="shared" si="338"/>
        <v>38.774999999999999</v>
      </c>
      <c r="V627" s="22">
        <f t="shared" si="339"/>
        <v>11.75</v>
      </c>
      <c r="W627" s="22">
        <v>24.659300000000002</v>
      </c>
      <c r="X627" s="22">
        <v>112.17776000000001</v>
      </c>
      <c r="Y627" s="22">
        <f t="shared" si="289"/>
        <v>73.400000000000006</v>
      </c>
      <c r="Z627" s="22">
        <v>23</v>
      </c>
      <c r="AA627" s="22">
        <v>7</v>
      </c>
      <c r="AB627" s="45" t="s">
        <v>64</v>
      </c>
      <c r="AC627" s="22">
        <v>20</v>
      </c>
      <c r="AD627" s="42"/>
      <c r="AF627" s="30" t="s">
        <v>65</v>
      </c>
    </row>
    <row r="628" spans="1:32">
      <c r="A628" s="22" t="s">
        <v>62</v>
      </c>
      <c r="B628" s="22" t="s">
        <v>31</v>
      </c>
      <c r="C628" s="31">
        <v>40832</v>
      </c>
      <c r="D628" s="22">
        <v>2011</v>
      </c>
      <c r="E628" s="32">
        <v>0.3923611111111111</v>
      </c>
      <c r="F628" s="32">
        <v>0.40277777777777773</v>
      </c>
      <c r="G628" s="25">
        <f t="shared" si="335"/>
        <v>1.041666666666663E-2</v>
      </c>
      <c r="K628" s="22">
        <v>1</v>
      </c>
      <c r="L628" s="27" t="s">
        <v>74</v>
      </c>
      <c r="M628" s="27" t="s">
        <v>73</v>
      </c>
      <c r="O628" s="22">
        <f t="shared" si="287"/>
        <v>39.93</v>
      </c>
      <c r="P628" s="22">
        <v>12.1</v>
      </c>
      <c r="Q628" s="22">
        <f t="shared" si="288"/>
        <v>37.619999999999997</v>
      </c>
      <c r="R628" s="22">
        <v>11.4</v>
      </c>
      <c r="S628" s="22">
        <f t="shared" si="336"/>
        <v>39.93</v>
      </c>
      <c r="T628" s="22">
        <f t="shared" si="337"/>
        <v>12.1</v>
      </c>
      <c r="U628" s="22">
        <f t="shared" si="338"/>
        <v>38.774999999999999</v>
      </c>
      <c r="V628" s="22">
        <f t="shared" si="339"/>
        <v>11.75</v>
      </c>
      <c r="W628" s="22">
        <v>24.659300000000002</v>
      </c>
      <c r="X628" s="22">
        <v>112.17776000000001</v>
      </c>
      <c r="Y628" s="22">
        <f t="shared" si="289"/>
        <v>73.400000000000006</v>
      </c>
      <c r="Z628" s="22">
        <v>23</v>
      </c>
      <c r="AA628" s="22">
        <v>7</v>
      </c>
      <c r="AB628" s="45" t="s">
        <v>64</v>
      </c>
      <c r="AC628" s="22">
        <v>5</v>
      </c>
      <c r="AD628" s="42"/>
      <c r="AF628" s="30" t="s">
        <v>65</v>
      </c>
    </row>
    <row r="629" spans="1:32">
      <c r="A629" s="22" t="s">
        <v>62</v>
      </c>
      <c r="B629" s="22" t="s">
        <v>31</v>
      </c>
      <c r="C629" s="31">
        <v>40832</v>
      </c>
      <c r="D629" s="22">
        <v>2011</v>
      </c>
      <c r="E629" s="32">
        <v>0.3923611111111111</v>
      </c>
      <c r="F629" s="32">
        <v>0.40277777777777773</v>
      </c>
      <c r="G629" s="25">
        <f t="shared" ref="G629:G630" si="340">F629-E629</f>
        <v>1.041666666666663E-2</v>
      </c>
      <c r="K629" s="22">
        <v>1</v>
      </c>
      <c r="L629" s="27" t="s">
        <v>74</v>
      </c>
      <c r="M629" s="27" t="s">
        <v>73</v>
      </c>
      <c r="O629" s="22">
        <f t="shared" si="287"/>
        <v>39.93</v>
      </c>
      <c r="P629" s="22">
        <v>12.1</v>
      </c>
      <c r="Q629" s="22">
        <f t="shared" si="288"/>
        <v>37.619999999999997</v>
      </c>
      <c r="R629" s="22">
        <v>11.4</v>
      </c>
      <c r="S629" s="22">
        <f t="shared" ref="S629:S630" si="341">MAX(O629,Q629)</f>
        <v>39.93</v>
      </c>
      <c r="T629" s="22">
        <f t="shared" ref="T629:T630" si="342">MAX(P629,R629)</f>
        <v>12.1</v>
      </c>
      <c r="U629" s="22">
        <f t="shared" ref="U629:U630" si="343">AVERAGE(O629,Q629)</f>
        <v>38.774999999999999</v>
      </c>
      <c r="V629" s="22">
        <f t="shared" ref="V629:V630" si="344">AVERAGE(R629,T629)</f>
        <v>11.75</v>
      </c>
      <c r="W629" s="22">
        <v>24.659300000000002</v>
      </c>
      <c r="X629" s="22">
        <v>112.17776000000001</v>
      </c>
      <c r="Y629" s="22">
        <f t="shared" si="289"/>
        <v>73.400000000000006</v>
      </c>
      <c r="Z629" s="22">
        <v>23</v>
      </c>
      <c r="AA629" s="22">
        <v>7</v>
      </c>
      <c r="AB629" s="45" t="s">
        <v>64</v>
      </c>
      <c r="AC629" s="22">
        <v>10</v>
      </c>
      <c r="AD629" s="42"/>
      <c r="AF629" s="30" t="s">
        <v>65</v>
      </c>
    </row>
    <row r="630" spans="1:32">
      <c r="A630" s="22" t="s">
        <v>62</v>
      </c>
      <c r="B630" s="22" t="s">
        <v>31</v>
      </c>
      <c r="C630" s="31">
        <v>40832</v>
      </c>
      <c r="D630" s="22">
        <v>2011</v>
      </c>
      <c r="E630" s="32">
        <v>0.3923611111111111</v>
      </c>
      <c r="F630" s="32">
        <v>0.40277777777777773</v>
      </c>
      <c r="G630" s="25">
        <f t="shared" si="340"/>
        <v>1.041666666666663E-2</v>
      </c>
      <c r="K630" s="22">
        <v>1</v>
      </c>
      <c r="L630" s="27" t="s">
        <v>74</v>
      </c>
      <c r="M630" s="27" t="s">
        <v>73</v>
      </c>
      <c r="O630" s="22">
        <f t="shared" si="287"/>
        <v>39.93</v>
      </c>
      <c r="P630" s="22">
        <v>12.1</v>
      </c>
      <c r="Q630" s="22">
        <f t="shared" si="288"/>
        <v>37.619999999999997</v>
      </c>
      <c r="R630" s="22">
        <v>11.4</v>
      </c>
      <c r="S630" s="22">
        <f t="shared" si="341"/>
        <v>39.93</v>
      </c>
      <c r="T630" s="22">
        <f t="shared" si="342"/>
        <v>12.1</v>
      </c>
      <c r="U630" s="22">
        <f t="shared" si="343"/>
        <v>38.774999999999999</v>
      </c>
      <c r="V630" s="22">
        <f t="shared" si="344"/>
        <v>11.75</v>
      </c>
      <c r="W630" s="22">
        <v>24.659300000000002</v>
      </c>
      <c r="X630" s="22">
        <v>112.17776000000001</v>
      </c>
      <c r="Y630" s="22">
        <f t="shared" si="289"/>
        <v>73.400000000000006</v>
      </c>
      <c r="Z630" s="22">
        <v>23</v>
      </c>
      <c r="AA630" s="22">
        <v>7</v>
      </c>
      <c r="AB630" s="45" t="s">
        <v>64</v>
      </c>
      <c r="AC630" s="22">
        <v>10</v>
      </c>
      <c r="AD630" s="42"/>
      <c r="AF630" s="30" t="s">
        <v>65</v>
      </c>
    </row>
    <row r="631" spans="1:32">
      <c r="A631" s="22" t="s">
        <v>62</v>
      </c>
      <c r="B631" s="22" t="s">
        <v>31</v>
      </c>
      <c r="C631" s="31">
        <v>40832</v>
      </c>
      <c r="D631" s="22">
        <v>2011</v>
      </c>
      <c r="E631" s="32">
        <v>0.3923611111111111</v>
      </c>
      <c r="F631" s="32">
        <v>0.40277777777777773</v>
      </c>
      <c r="G631" s="25">
        <f t="shared" ref="G631" si="345">F631-E631</f>
        <v>1.041666666666663E-2</v>
      </c>
      <c r="K631" s="22">
        <v>1</v>
      </c>
      <c r="L631" s="27" t="s">
        <v>74</v>
      </c>
      <c r="M631" s="27" t="s">
        <v>73</v>
      </c>
      <c r="O631" s="22">
        <f t="shared" si="287"/>
        <v>39.93</v>
      </c>
      <c r="P631" s="22">
        <v>12.1</v>
      </c>
      <c r="Q631" s="22">
        <f t="shared" si="288"/>
        <v>37.619999999999997</v>
      </c>
      <c r="R631" s="22">
        <v>11.4</v>
      </c>
      <c r="S631" s="22">
        <f t="shared" ref="S631" si="346">MAX(O631,Q631)</f>
        <v>39.93</v>
      </c>
      <c r="T631" s="22">
        <f t="shared" ref="T631" si="347">MAX(P631,R631)</f>
        <v>12.1</v>
      </c>
      <c r="U631" s="22">
        <f t="shared" ref="U631" si="348">AVERAGE(O631,Q631)</f>
        <v>38.774999999999999</v>
      </c>
      <c r="V631" s="22">
        <f t="shared" ref="V631" si="349">AVERAGE(R631,T631)</f>
        <v>11.75</v>
      </c>
      <c r="W631" s="22">
        <v>24.659300000000002</v>
      </c>
      <c r="X631" s="22">
        <v>112.17776000000001</v>
      </c>
      <c r="Y631" s="22">
        <f t="shared" si="289"/>
        <v>73.400000000000006</v>
      </c>
      <c r="Z631" s="22">
        <v>23</v>
      </c>
      <c r="AA631" s="22">
        <v>7</v>
      </c>
      <c r="AB631" s="46" t="s">
        <v>120</v>
      </c>
      <c r="AC631" s="22">
        <v>35</v>
      </c>
      <c r="AD631" s="42"/>
      <c r="AF631" s="30" t="s">
        <v>65</v>
      </c>
    </row>
    <row r="632" spans="1:32" s="24" customFormat="1">
      <c r="A632" s="24" t="s">
        <v>62</v>
      </c>
      <c r="B632" s="24" t="s">
        <v>31</v>
      </c>
      <c r="C632" s="38">
        <v>40832</v>
      </c>
      <c r="D632" s="24">
        <v>2011</v>
      </c>
      <c r="E632" s="26">
        <v>0.3923611111111111</v>
      </c>
      <c r="F632" s="26">
        <v>0.40277777777777773</v>
      </c>
      <c r="G632" s="26">
        <f t="shared" ref="G632:G633" si="350">F632-E632</f>
        <v>1.041666666666663E-2</v>
      </c>
      <c r="K632" s="24">
        <v>1</v>
      </c>
      <c r="L632" s="23" t="s">
        <v>74</v>
      </c>
      <c r="M632" s="23" t="s">
        <v>73</v>
      </c>
      <c r="O632" s="24">
        <f t="shared" si="287"/>
        <v>39.93</v>
      </c>
      <c r="P632" s="24">
        <v>12.1</v>
      </c>
      <c r="Q632" s="24">
        <f t="shared" si="288"/>
        <v>37.619999999999997</v>
      </c>
      <c r="R632" s="24">
        <v>11.4</v>
      </c>
      <c r="S632" s="24">
        <f t="shared" ref="S632:S633" si="351">MAX(O632,Q632)</f>
        <v>39.93</v>
      </c>
      <c r="T632" s="24">
        <f t="shared" ref="T632:T633" si="352">MAX(P632,R632)</f>
        <v>12.1</v>
      </c>
      <c r="U632" s="24">
        <f t="shared" ref="U632:U633" si="353">AVERAGE(O632,Q632)</f>
        <v>38.774999999999999</v>
      </c>
      <c r="V632" s="24">
        <f t="shared" ref="V632:V633" si="354">AVERAGE(R632,T632)</f>
        <v>11.75</v>
      </c>
      <c r="W632" s="24">
        <v>24.659300000000002</v>
      </c>
      <c r="X632" s="24">
        <v>112.17776000000001</v>
      </c>
      <c r="Y632" s="24">
        <f t="shared" si="289"/>
        <v>73.400000000000006</v>
      </c>
      <c r="Z632" s="24">
        <v>23</v>
      </c>
      <c r="AA632" s="24">
        <v>7</v>
      </c>
      <c r="AB632" s="47" t="s">
        <v>120</v>
      </c>
      <c r="AC632" s="24">
        <v>45</v>
      </c>
      <c r="AD632" s="44"/>
      <c r="AF632" s="24" t="s">
        <v>65</v>
      </c>
    </row>
    <row r="633" spans="1:32">
      <c r="A633" s="22" t="s">
        <v>66</v>
      </c>
      <c r="B633" s="22" t="s">
        <v>31</v>
      </c>
      <c r="C633" s="31">
        <v>40832</v>
      </c>
      <c r="D633" s="22">
        <v>2011</v>
      </c>
      <c r="E633" s="32">
        <v>0.45833333333333331</v>
      </c>
      <c r="F633" s="32">
        <v>0.46875</v>
      </c>
      <c r="G633" s="25">
        <f t="shared" si="350"/>
        <v>1.0416666666666685E-2</v>
      </c>
      <c r="K633" s="22">
        <v>2</v>
      </c>
      <c r="L633" s="27" t="s">
        <v>74</v>
      </c>
      <c r="M633" s="27" t="s">
        <v>73</v>
      </c>
      <c r="O633" s="22">
        <f t="shared" si="287"/>
        <v>21.12</v>
      </c>
      <c r="P633" s="22">
        <v>6.4</v>
      </c>
      <c r="Q633" s="22">
        <f t="shared" si="288"/>
        <v>18.149999999999999</v>
      </c>
      <c r="R633" s="22">
        <v>5.5</v>
      </c>
      <c r="S633" s="22">
        <f t="shared" si="351"/>
        <v>21.12</v>
      </c>
      <c r="T633" s="22">
        <f t="shared" si="352"/>
        <v>6.4</v>
      </c>
      <c r="U633" s="22">
        <f t="shared" si="353"/>
        <v>19.634999999999998</v>
      </c>
      <c r="V633" s="22">
        <f t="shared" si="354"/>
        <v>5.95</v>
      </c>
      <c r="W633" s="22">
        <v>24.658850000000001</v>
      </c>
      <c r="X633" s="22">
        <v>112.17542</v>
      </c>
      <c r="Y633" s="22">
        <f t="shared" si="289"/>
        <v>73.400000000000006</v>
      </c>
      <c r="Z633" s="22">
        <v>23</v>
      </c>
      <c r="AA633" s="22">
        <v>8</v>
      </c>
      <c r="AB633" s="34" t="s">
        <v>39</v>
      </c>
      <c r="AC633" s="22">
        <v>10</v>
      </c>
      <c r="AF633" s="22" t="s">
        <v>65</v>
      </c>
    </row>
    <row r="634" spans="1:32">
      <c r="A634" s="22" t="s">
        <v>66</v>
      </c>
      <c r="B634" s="22" t="s">
        <v>31</v>
      </c>
      <c r="C634" s="31">
        <v>40832</v>
      </c>
      <c r="D634" s="22">
        <v>2011</v>
      </c>
      <c r="E634" s="32">
        <v>0.45833333333333331</v>
      </c>
      <c r="F634" s="32">
        <v>0.46875</v>
      </c>
      <c r="G634" s="25">
        <f t="shared" ref="G634:G637" si="355">F634-E634</f>
        <v>1.0416666666666685E-2</v>
      </c>
      <c r="K634" s="22">
        <v>2</v>
      </c>
      <c r="L634" s="27" t="s">
        <v>74</v>
      </c>
      <c r="M634" s="27" t="s">
        <v>73</v>
      </c>
      <c r="O634" s="22">
        <f t="shared" si="287"/>
        <v>21.12</v>
      </c>
      <c r="P634" s="22">
        <v>6.4</v>
      </c>
      <c r="Q634" s="22">
        <f t="shared" si="288"/>
        <v>18.149999999999999</v>
      </c>
      <c r="R634" s="22">
        <v>5.5</v>
      </c>
      <c r="S634" s="22">
        <f t="shared" ref="S634:S637" si="356">MAX(O634,Q634)</f>
        <v>21.12</v>
      </c>
      <c r="T634" s="22">
        <f t="shared" ref="T634:T637" si="357">MAX(P634,R634)</f>
        <v>6.4</v>
      </c>
      <c r="U634" s="22">
        <f t="shared" ref="U634:U637" si="358">AVERAGE(O634,Q634)</f>
        <v>19.634999999999998</v>
      </c>
      <c r="V634" s="22">
        <f t="shared" ref="V634:V637" si="359">AVERAGE(R634,T634)</f>
        <v>5.95</v>
      </c>
      <c r="W634" s="22">
        <v>24.658850000000001</v>
      </c>
      <c r="X634" s="22">
        <v>112.17542</v>
      </c>
      <c r="Y634" s="22">
        <f t="shared" si="289"/>
        <v>73.400000000000006</v>
      </c>
      <c r="Z634" s="22">
        <v>23</v>
      </c>
      <c r="AA634" s="22">
        <v>8</v>
      </c>
      <c r="AB634" s="34" t="s">
        <v>39</v>
      </c>
      <c r="AC634" s="22">
        <v>10</v>
      </c>
      <c r="AF634" s="22" t="s">
        <v>65</v>
      </c>
    </row>
    <row r="635" spans="1:32">
      <c r="A635" s="22" t="s">
        <v>66</v>
      </c>
      <c r="B635" s="22" t="s">
        <v>31</v>
      </c>
      <c r="C635" s="31">
        <v>40832</v>
      </c>
      <c r="D635" s="22">
        <v>2011</v>
      </c>
      <c r="E635" s="32">
        <v>0.45833333333333331</v>
      </c>
      <c r="F635" s="32">
        <v>0.46875</v>
      </c>
      <c r="G635" s="25">
        <f t="shared" si="355"/>
        <v>1.0416666666666685E-2</v>
      </c>
      <c r="K635" s="22">
        <v>2</v>
      </c>
      <c r="L635" s="27" t="s">
        <v>74</v>
      </c>
      <c r="M635" s="27" t="s">
        <v>73</v>
      </c>
      <c r="O635" s="22">
        <f t="shared" si="287"/>
        <v>21.12</v>
      </c>
      <c r="P635" s="22">
        <v>6.4</v>
      </c>
      <c r="Q635" s="22">
        <f t="shared" si="288"/>
        <v>18.149999999999999</v>
      </c>
      <c r="R635" s="22">
        <v>5.5</v>
      </c>
      <c r="S635" s="22">
        <f t="shared" si="356"/>
        <v>21.12</v>
      </c>
      <c r="T635" s="22">
        <f t="shared" si="357"/>
        <v>6.4</v>
      </c>
      <c r="U635" s="22">
        <f t="shared" si="358"/>
        <v>19.634999999999998</v>
      </c>
      <c r="V635" s="22">
        <f t="shared" si="359"/>
        <v>5.95</v>
      </c>
      <c r="W635" s="22">
        <v>24.658850000000001</v>
      </c>
      <c r="X635" s="22">
        <v>112.17542</v>
      </c>
      <c r="Y635" s="22">
        <f t="shared" si="289"/>
        <v>73.400000000000006</v>
      </c>
      <c r="Z635" s="22">
        <v>23</v>
      </c>
      <c r="AA635" s="22">
        <v>8</v>
      </c>
      <c r="AB635" s="34" t="s">
        <v>39</v>
      </c>
      <c r="AC635" s="22">
        <v>10</v>
      </c>
      <c r="AF635" s="22" t="s">
        <v>65</v>
      </c>
    </row>
    <row r="636" spans="1:32">
      <c r="A636" s="22" t="s">
        <v>66</v>
      </c>
      <c r="B636" s="22" t="s">
        <v>31</v>
      </c>
      <c r="C636" s="31">
        <v>40832</v>
      </c>
      <c r="D636" s="22">
        <v>2011</v>
      </c>
      <c r="E636" s="32">
        <v>0.45833333333333331</v>
      </c>
      <c r="F636" s="32">
        <v>0.46875</v>
      </c>
      <c r="G636" s="25">
        <f t="shared" si="355"/>
        <v>1.0416666666666685E-2</v>
      </c>
      <c r="K636" s="22">
        <v>2</v>
      </c>
      <c r="L636" s="27" t="s">
        <v>74</v>
      </c>
      <c r="M636" s="27" t="s">
        <v>73</v>
      </c>
      <c r="O636" s="22">
        <f t="shared" si="287"/>
        <v>21.12</v>
      </c>
      <c r="P636" s="22">
        <v>6.4</v>
      </c>
      <c r="Q636" s="22">
        <f t="shared" si="288"/>
        <v>18.149999999999999</v>
      </c>
      <c r="R636" s="22">
        <v>5.5</v>
      </c>
      <c r="S636" s="22">
        <f t="shared" si="356"/>
        <v>21.12</v>
      </c>
      <c r="T636" s="22">
        <f t="shared" si="357"/>
        <v>6.4</v>
      </c>
      <c r="U636" s="22">
        <f t="shared" si="358"/>
        <v>19.634999999999998</v>
      </c>
      <c r="V636" s="22">
        <f t="shared" si="359"/>
        <v>5.95</v>
      </c>
      <c r="W636" s="22">
        <v>24.658850000000001</v>
      </c>
      <c r="X636" s="22">
        <v>112.17542</v>
      </c>
      <c r="Y636" s="22">
        <f t="shared" si="289"/>
        <v>73.400000000000006</v>
      </c>
      <c r="Z636" s="22">
        <v>23</v>
      </c>
      <c r="AA636" s="22">
        <v>8</v>
      </c>
      <c r="AB636" s="34" t="s">
        <v>39</v>
      </c>
      <c r="AC636" s="22">
        <v>10</v>
      </c>
      <c r="AF636" s="22" t="s">
        <v>65</v>
      </c>
    </row>
    <row r="637" spans="1:32">
      <c r="A637" s="22" t="s">
        <v>66</v>
      </c>
      <c r="B637" s="22" t="s">
        <v>31</v>
      </c>
      <c r="C637" s="31">
        <v>40832</v>
      </c>
      <c r="D637" s="22">
        <v>2011</v>
      </c>
      <c r="E637" s="32">
        <v>0.45833333333333331</v>
      </c>
      <c r="F637" s="32">
        <v>0.46875</v>
      </c>
      <c r="G637" s="25">
        <f t="shared" si="355"/>
        <v>1.0416666666666685E-2</v>
      </c>
      <c r="K637" s="22">
        <v>2</v>
      </c>
      <c r="L637" s="27" t="s">
        <v>74</v>
      </c>
      <c r="M637" s="27" t="s">
        <v>73</v>
      </c>
      <c r="O637" s="22">
        <f t="shared" si="287"/>
        <v>21.12</v>
      </c>
      <c r="P637" s="22">
        <v>6.4</v>
      </c>
      <c r="Q637" s="22">
        <f t="shared" si="288"/>
        <v>18.149999999999999</v>
      </c>
      <c r="R637" s="22">
        <v>5.5</v>
      </c>
      <c r="S637" s="22">
        <f t="shared" si="356"/>
        <v>21.12</v>
      </c>
      <c r="T637" s="22">
        <f t="shared" si="357"/>
        <v>6.4</v>
      </c>
      <c r="U637" s="22">
        <f t="shared" si="358"/>
        <v>19.634999999999998</v>
      </c>
      <c r="V637" s="22">
        <f t="shared" si="359"/>
        <v>5.95</v>
      </c>
      <c r="W637" s="22">
        <v>24.658850000000001</v>
      </c>
      <c r="X637" s="22">
        <v>112.17542</v>
      </c>
      <c r="Y637" s="22">
        <f t="shared" si="289"/>
        <v>73.400000000000006</v>
      </c>
      <c r="Z637" s="22">
        <v>23</v>
      </c>
      <c r="AA637" s="22">
        <v>8</v>
      </c>
      <c r="AB637" s="34" t="s">
        <v>39</v>
      </c>
      <c r="AC637" s="22">
        <v>10</v>
      </c>
      <c r="AF637" s="22" t="s">
        <v>65</v>
      </c>
    </row>
    <row r="638" spans="1:32">
      <c r="A638" s="22" t="s">
        <v>66</v>
      </c>
      <c r="B638" s="22" t="s">
        <v>31</v>
      </c>
      <c r="C638" s="31">
        <v>40832</v>
      </c>
      <c r="D638" s="22">
        <v>2011</v>
      </c>
      <c r="E638" s="32">
        <v>0.45833333333333331</v>
      </c>
      <c r="F638" s="32">
        <v>0.46875</v>
      </c>
      <c r="G638" s="25">
        <f t="shared" ref="G638:G645" si="360">F638-E638</f>
        <v>1.0416666666666685E-2</v>
      </c>
      <c r="K638" s="22">
        <v>2</v>
      </c>
      <c r="L638" s="27" t="s">
        <v>74</v>
      </c>
      <c r="M638" s="27" t="s">
        <v>73</v>
      </c>
      <c r="O638" s="22">
        <f t="shared" si="287"/>
        <v>21.12</v>
      </c>
      <c r="P638" s="22">
        <v>6.4</v>
      </c>
      <c r="Q638" s="22">
        <f t="shared" si="288"/>
        <v>18.149999999999999</v>
      </c>
      <c r="R638" s="22">
        <v>5.5</v>
      </c>
      <c r="S638" s="22">
        <f t="shared" ref="S638:S645" si="361">MAX(O638,Q638)</f>
        <v>21.12</v>
      </c>
      <c r="T638" s="22">
        <f t="shared" ref="T638:T645" si="362">MAX(P638,R638)</f>
        <v>6.4</v>
      </c>
      <c r="U638" s="22">
        <f t="shared" ref="U638:U645" si="363">AVERAGE(O638,Q638)</f>
        <v>19.634999999999998</v>
      </c>
      <c r="V638" s="22">
        <f t="shared" ref="V638:V645" si="364">AVERAGE(R638,T638)</f>
        <v>5.95</v>
      </c>
      <c r="W638" s="22">
        <v>24.658850000000001</v>
      </c>
      <c r="X638" s="22">
        <v>112.17542</v>
      </c>
      <c r="Y638" s="22">
        <f t="shared" si="289"/>
        <v>73.400000000000006</v>
      </c>
      <c r="Z638" s="22">
        <v>23</v>
      </c>
      <c r="AA638" s="22">
        <v>8</v>
      </c>
      <c r="AB638" s="34" t="s">
        <v>39</v>
      </c>
      <c r="AC638" s="22">
        <v>10</v>
      </c>
      <c r="AF638" s="22" t="s">
        <v>65</v>
      </c>
    </row>
    <row r="639" spans="1:32">
      <c r="A639" s="22" t="s">
        <v>66</v>
      </c>
      <c r="B639" s="22" t="s">
        <v>31</v>
      </c>
      <c r="C639" s="31">
        <v>40832</v>
      </c>
      <c r="D639" s="22">
        <v>2011</v>
      </c>
      <c r="E639" s="32">
        <v>0.45833333333333331</v>
      </c>
      <c r="F639" s="32">
        <v>0.46875</v>
      </c>
      <c r="G639" s="25">
        <f t="shared" si="360"/>
        <v>1.0416666666666685E-2</v>
      </c>
      <c r="K639" s="22">
        <v>2</v>
      </c>
      <c r="L639" s="27" t="s">
        <v>74</v>
      </c>
      <c r="M639" s="27" t="s">
        <v>73</v>
      </c>
      <c r="O639" s="22">
        <f t="shared" si="287"/>
        <v>21.12</v>
      </c>
      <c r="P639" s="22">
        <v>6.4</v>
      </c>
      <c r="Q639" s="22">
        <f t="shared" si="288"/>
        <v>18.149999999999999</v>
      </c>
      <c r="R639" s="22">
        <v>5.5</v>
      </c>
      <c r="S639" s="22">
        <f t="shared" si="361"/>
        <v>21.12</v>
      </c>
      <c r="T639" s="22">
        <f t="shared" si="362"/>
        <v>6.4</v>
      </c>
      <c r="U639" s="22">
        <f t="shared" si="363"/>
        <v>19.634999999999998</v>
      </c>
      <c r="V639" s="22">
        <f t="shared" si="364"/>
        <v>5.95</v>
      </c>
      <c r="W639" s="22">
        <v>24.658850000000001</v>
      </c>
      <c r="X639" s="22">
        <v>112.17542</v>
      </c>
      <c r="Y639" s="22">
        <f t="shared" si="289"/>
        <v>73.400000000000006</v>
      </c>
      <c r="Z639" s="22">
        <v>23</v>
      </c>
      <c r="AA639" s="22">
        <v>8</v>
      </c>
      <c r="AB639" s="34" t="s">
        <v>39</v>
      </c>
      <c r="AC639" s="22">
        <v>10</v>
      </c>
      <c r="AF639" s="22" t="s">
        <v>65</v>
      </c>
    </row>
    <row r="640" spans="1:32">
      <c r="A640" s="22" t="s">
        <v>66</v>
      </c>
      <c r="B640" s="22" t="s">
        <v>31</v>
      </c>
      <c r="C640" s="31">
        <v>40832</v>
      </c>
      <c r="D640" s="22">
        <v>2011</v>
      </c>
      <c r="E640" s="32">
        <v>0.45833333333333331</v>
      </c>
      <c r="F640" s="32">
        <v>0.46875</v>
      </c>
      <c r="G640" s="25">
        <f t="shared" si="360"/>
        <v>1.0416666666666685E-2</v>
      </c>
      <c r="K640" s="22">
        <v>2</v>
      </c>
      <c r="L640" s="27" t="s">
        <v>74</v>
      </c>
      <c r="M640" s="27" t="s">
        <v>73</v>
      </c>
      <c r="O640" s="22">
        <f t="shared" si="287"/>
        <v>21.12</v>
      </c>
      <c r="P640" s="22">
        <v>6.4</v>
      </c>
      <c r="Q640" s="22">
        <f t="shared" si="288"/>
        <v>18.149999999999999</v>
      </c>
      <c r="R640" s="22">
        <v>5.5</v>
      </c>
      <c r="S640" s="22">
        <f t="shared" si="361"/>
        <v>21.12</v>
      </c>
      <c r="T640" s="22">
        <f t="shared" si="362"/>
        <v>6.4</v>
      </c>
      <c r="U640" s="22">
        <f t="shared" si="363"/>
        <v>19.634999999999998</v>
      </c>
      <c r="V640" s="22">
        <f t="shared" si="364"/>
        <v>5.95</v>
      </c>
      <c r="W640" s="22">
        <v>24.658850000000001</v>
      </c>
      <c r="X640" s="22">
        <v>112.17542</v>
      </c>
      <c r="Y640" s="22">
        <f t="shared" si="289"/>
        <v>73.400000000000006</v>
      </c>
      <c r="Z640" s="22">
        <v>23</v>
      </c>
      <c r="AA640" s="22">
        <v>8</v>
      </c>
      <c r="AB640" s="34" t="s">
        <v>39</v>
      </c>
      <c r="AC640" s="22">
        <v>10</v>
      </c>
      <c r="AF640" s="22" t="s">
        <v>65</v>
      </c>
    </row>
    <row r="641" spans="1:32">
      <c r="A641" s="22" t="s">
        <v>66</v>
      </c>
      <c r="B641" s="22" t="s">
        <v>31</v>
      </c>
      <c r="C641" s="31">
        <v>40832</v>
      </c>
      <c r="D641" s="22">
        <v>2011</v>
      </c>
      <c r="E641" s="32">
        <v>0.45833333333333331</v>
      </c>
      <c r="F641" s="32">
        <v>0.46875</v>
      </c>
      <c r="G641" s="25">
        <f t="shared" si="360"/>
        <v>1.0416666666666685E-2</v>
      </c>
      <c r="K641" s="22">
        <v>2</v>
      </c>
      <c r="L641" s="27" t="s">
        <v>74</v>
      </c>
      <c r="M641" s="27" t="s">
        <v>73</v>
      </c>
      <c r="O641" s="22">
        <f t="shared" si="287"/>
        <v>21.12</v>
      </c>
      <c r="P641" s="22">
        <v>6.4</v>
      </c>
      <c r="Q641" s="22">
        <f t="shared" si="288"/>
        <v>18.149999999999999</v>
      </c>
      <c r="R641" s="22">
        <v>5.5</v>
      </c>
      <c r="S641" s="22">
        <f t="shared" si="361"/>
        <v>21.12</v>
      </c>
      <c r="T641" s="22">
        <f t="shared" si="362"/>
        <v>6.4</v>
      </c>
      <c r="U641" s="22">
        <f t="shared" si="363"/>
        <v>19.634999999999998</v>
      </c>
      <c r="V641" s="22">
        <f t="shared" si="364"/>
        <v>5.95</v>
      </c>
      <c r="W641" s="22">
        <v>24.658850000000001</v>
      </c>
      <c r="X641" s="22">
        <v>112.17542</v>
      </c>
      <c r="Y641" s="22">
        <f t="shared" si="289"/>
        <v>73.400000000000006</v>
      </c>
      <c r="Z641" s="22">
        <v>23</v>
      </c>
      <c r="AA641" s="22">
        <v>8</v>
      </c>
      <c r="AB641" s="34" t="s">
        <v>39</v>
      </c>
      <c r="AC641" s="22">
        <v>10</v>
      </c>
      <c r="AF641" s="22" t="s">
        <v>65</v>
      </c>
    </row>
    <row r="642" spans="1:32">
      <c r="A642" s="22" t="s">
        <v>66</v>
      </c>
      <c r="B642" s="22" t="s">
        <v>31</v>
      </c>
      <c r="C642" s="31">
        <v>40832</v>
      </c>
      <c r="D642" s="22">
        <v>2011</v>
      </c>
      <c r="E642" s="32">
        <v>0.45833333333333331</v>
      </c>
      <c r="F642" s="32">
        <v>0.46875</v>
      </c>
      <c r="G642" s="25">
        <f t="shared" si="360"/>
        <v>1.0416666666666685E-2</v>
      </c>
      <c r="K642" s="22">
        <v>2</v>
      </c>
      <c r="L642" s="27" t="s">
        <v>74</v>
      </c>
      <c r="M642" s="27" t="s">
        <v>73</v>
      </c>
      <c r="O642" s="22">
        <f t="shared" si="287"/>
        <v>21.12</v>
      </c>
      <c r="P642" s="22">
        <v>6.4</v>
      </c>
      <c r="Q642" s="22">
        <f t="shared" si="288"/>
        <v>18.149999999999999</v>
      </c>
      <c r="R642" s="22">
        <v>5.5</v>
      </c>
      <c r="S642" s="22">
        <f t="shared" si="361"/>
        <v>21.12</v>
      </c>
      <c r="T642" s="22">
        <f t="shared" si="362"/>
        <v>6.4</v>
      </c>
      <c r="U642" s="22">
        <f t="shared" si="363"/>
        <v>19.634999999999998</v>
      </c>
      <c r="V642" s="22">
        <f t="shared" si="364"/>
        <v>5.95</v>
      </c>
      <c r="W642" s="22">
        <v>24.658850000000001</v>
      </c>
      <c r="X642" s="22">
        <v>112.17542</v>
      </c>
      <c r="Y642" s="22">
        <f t="shared" si="289"/>
        <v>73.400000000000006</v>
      </c>
      <c r="Z642" s="22">
        <v>23</v>
      </c>
      <c r="AA642" s="22">
        <v>8</v>
      </c>
      <c r="AB642" s="34" t="s">
        <v>39</v>
      </c>
      <c r="AC642" s="22">
        <v>10</v>
      </c>
      <c r="AF642" s="22" t="s">
        <v>65</v>
      </c>
    </row>
    <row r="643" spans="1:32">
      <c r="A643" s="22" t="s">
        <v>66</v>
      </c>
      <c r="B643" s="22" t="s">
        <v>31</v>
      </c>
      <c r="C643" s="31">
        <v>40832</v>
      </c>
      <c r="D643" s="22">
        <v>2011</v>
      </c>
      <c r="E643" s="32">
        <v>0.45833333333333331</v>
      </c>
      <c r="F643" s="32">
        <v>0.46875</v>
      </c>
      <c r="G643" s="25">
        <f t="shared" si="360"/>
        <v>1.0416666666666685E-2</v>
      </c>
      <c r="K643" s="22">
        <v>2</v>
      </c>
      <c r="L643" s="27" t="s">
        <v>74</v>
      </c>
      <c r="M643" s="27" t="s">
        <v>73</v>
      </c>
      <c r="O643" s="22">
        <f t="shared" si="287"/>
        <v>21.12</v>
      </c>
      <c r="P643" s="22">
        <v>6.4</v>
      </c>
      <c r="Q643" s="22">
        <f t="shared" si="288"/>
        <v>18.149999999999999</v>
      </c>
      <c r="R643" s="22">
        <v>5.5</v>
      </c>
      <c r="S643" s="22">
        <f t="shared" si="361"/>
        <v>21.12</v>
      </c>
      <c r="T643" s="22">
        <f t="shared" si="362"/>
        <v>6.4</v>
      </c>
      <c r="U643" s="22">
        <f t="shared" si="363"/>
        <v>19.634999999999998</v>
      </c>
      <c r="V643" s="22">
        <f t="shared" si="364"/>
        <v>5.95</v>
      </c>
      <c r="W643" s="22">
        <v>24.658850000000001</v>
      </c>
      <c r="X643" s="22">
        <v>112.17542</v>
      </c>
      <c r="Y643" s="22">
        <f t="shared" si="289"/>
        <v>73.400000000000006</v>
      </c>
      <c r="Z643" s="22">
        <v>23</v>
      </c>
      <c r="AA643" s="22">
        <v>8</v>
      </c>
      <c r="AB643" s="34" t="s">
        <v>39</v>
      </c>
      <c r="AC643" s="22">
        <v>5</v>
      </c>
      <c r="AF643" s="22" t="s">
        <v>65</v>
      </c>
    </row>
    <row r="644" spans="1:32">
      <c r="A644" s="22" t="s">
        <v>66</v>
      </c>
      <c r="B644" s="22" t="s">
        <v>31</v>
      </c>
      <c r="C644" s="31">
        <v>40832</v>
      </c>
      <c r="D644" s="22">
        <v>2011</v>
      </c>
      <c r="E644" s="32">
        <v>0.45833333333333331</v>
      </c>
      <c r="F644" s="32">
        <v>0.46875</v>
      </c>
      <c r="G644" s="25">
        <f t="shared" si="360"/>
        <v>1.0416666666666685E-2</v>
      </c>
      <c r="K644" s="22">
        <v>2</v>
      </c>
      <c r="L644" s="27" t="s">
        <v>74</v>
      </c>
      <c r="M644" s="27" t="s">
        <v>73</v>
      </c>
      <c r="O644" s="22">
        <f t="shared" si="287"/>
        <v>21.12</v>
      </c>
      <c r="P644" s="22">
        <v>6.4</v>
      </c>
      <c r="Q644" s="22">
        <f t="shared" si="288"/>
        <v>18.149999999999999</v>
      </c>
      <c r="R644" s="22">
        <v>5.5</v>
      </c>
      <c r="S644" s="22">
        <f t="shared" si="361"/>
        <v>21.12</v>
      </c>
      <c r="T644" s="22">
        <f t="shared" si="362"/>
        <v>6.4</v>
      </c>
      <c r="U644" s="22">
        <f t="shared" si="363"/>
        <v>19.634999999999998</v>
      </c>
      <c r="V644" s="22">
        <f t="shared" si="364"/>
        <v>5.95</v>
      </c>
      <c r="W644" s="22">
        <v>24.658850000000001</v>
      </c>
      <c r="X644" s="22">
        <v>112.17542</v>
      </c>
      <c r="Y644" s="22">
        <f t="shared" si="289"/>
        <v>73.400000000000006</v>
      </c>
      <c r="Z644" s="22">
        <v>23</v>
      </c>
      <c r="AA644" s="22">
        <v>8</v>
      </c>
      <c r="AB644" s="34" t="s">
        <v>39</v>
      </c>
      <c r="AC644" s="22">
        <v>5</v>
      </c>
      <c r="AF644" s="22" t="s">
        <v>65</v>
      </c>
    </row>
    <row r="645" spans="1:32">
      <c r="A645" s="22" t="s">
        <v>66</v>
      </c>
      <c r="B645" s="22" t="s">
        <v>31</v>
      </c>
      <c r="C645" s="31">
        <v>40832</v>
      </c>
      <c r="D645" s="22">
        <v>2011</v>
      </c>
      <c r="E645" s="32">
        <v>0.45833333333333331</v>
      </c>
      <c r="F645" s="32">
        <v>0.46875</v>
      </c>
      <c r="G645" s="25">
        <f t="shared" si="360"/>
        <v>1.0416666666666685E-2</v>
      </c>
      <c r="K645" s="22">
        <v>2</v>
      </c>
      <c r="L645" s="27" t="s">
        <v>74</v>
      </c>
      <c r="M645" s="27" t="s">
        <v>73</v>
      </c>
      <c r="O645" s="22">
        <f t="shared" si="287"/>
        <v>21.12</v>
      </c>
      <c r="P645" s="22">
        <v>6.4</v>
      </c>
      <c r="Q645" s="22">
        <f t="shared" si="288"/>
        <v>18.149999999999999</v>
      </c>
      <c r="R645" s="22">
        <v>5.5</v>
      </c>
      <c r="S645" s="22">
        <f t="shared" si="361"/>
        <v>21.12</v>
      </c>
      <c r="T645" s="22">
        <f t="shared" si="362"/>
        <v>6.4</v>
      </c>
      <c r="U645" s="22">
        <f t="shared" si="363"/>
        <v>19.634999999999998</v>
      </c>
      <c r="V645" s="22">
        <f t="shared" si="364"/>
        <v>5.95</v>
      </c>
      <c r="W645" s="22">
        <v>24.658850000000001</v>
      </c>
      <c r="X645" s="22">
        <v>112.17542</v>
      </c>
      <c r="Y645" s="22">
        <f t="shared" si="289"/>
        <v>73.400000000000006</v>
      </c>
      <c r="Z645" s="22">
        <v>23</v>
      </c>
      <c r="AA645" s="22">
        <v>8</v>
      </c>
      <c r="AB645" s="34" t="s">
        <v>39</v>
      </c>
      <c r="AC645" s="22">
        <v>5</v>
      </c>
      <c r="AF645" s="22" t="s">
        <v>65</v>
      </c>
    </row>
    <row r="646" spans="1:32">
      <c r="A646" s="22" t="s">
        <v>66</v>
      </c>
      <c r="B646" s="22" t="s">
        <v>31</v>
      </c>
      <c r="C646" s="31">
        <v>40832</v>
      </c>
      <c r="D646" s="22">
        <v>2011</v>
      </c>
      <c r="E646" s="32">
        <v>0.45833333333333331</v>
      </c>
      <c r="F646" s="32">
        <v>0.46875</v>
      </c>
      <c r="G646" s="25">
        <f t="shared" ref="G646:G648" si="365">F646-E646</f>
        <v>1.0416666666666685E-2</v>
      </c>
      <c r="K646" s="22">
        <v>2</v>
      </c>
      <c r="L646" s="27" t="s">
        <v>74</v>
      </c>
      <c r="M646" s="27" t="s">
        <v>73</v>
      </c>
      <c r="O646" s="22">
        <f t="shared" si="287"/>
        <v>21.12</v>
      </c>
      <c r="P646" s="22">
        <v>6.4</v>
      </c>
      <c r="Q646" s="22">
        <f t="shared" si="288"/>
        <v>18.149999999999999</v>
      </c>
      <c r="R646" s="22">
        <v>5.5</v>
      </c>
      <c r="S646" s="22">
        <f t="shared" ref="S646:S648" si="366">MAX(O646,Q646)</f>
        <v>21.12</v>
      </c>
      <c r="T646" s="22">
        <f t="shared" ref="T646:T648" si="367">MAX(P646,R646)</f>
        <v>6.4</v>
      </c>
      <c r="U646" s="22">
        <f t="shared" ref="U646:U648" si="368">AVERAGE(O646,Q646)</f>
        <v>19.634999999999998</v>
      </c>
      <c r="V646" s="22">
        <f t="shared" ref="V646:V648" si="369">AVERAGE(R646,T646)</f>
        <v>5.95</v>
      </c>
      <c r="W646" s="22">
        <v>24.658850000000001</v>
      </c>
      <c r="X646" s="22">
        <v>112.17542</v>
      </c>
      <c r="Y646" s="22">
        <f t="shared" si="289"/>
        <v>73.400000000000006</v>
      </c>
      <c r="Z646" s="22">
        <v>23</v>
      </c>
      <c r="AA646" s="22">
        <v>8</v>
      </c>
      <c r="AB646" s="34" t="s">
        <v>39</v>
      </c>
      <c r="AC646" s="22">
        <v>5</v>
      </c>
      <c r="AF646" s="22" t="s">
        <v>65</v>
      </c>
    </row>
    <row r="647" spans="1:32">
      <c r="A647" s="22" t="s">
        <v>66</v>
      </c>
      <c r="B647" s="22" t="s">
        <v>31</v>
      </c>
      <c r="C647" s="31">
        <v>40832</v>
      </c>
      <c r="D647" s="22">
        <v>2011</v>
      </c>
      <c r="E647" s="32">
        <v>0.45833333333333331</v>
      </c>
      <c r="F647" s="32">
        <v>0.46875</v>
      </c>
      <c r="G647" s="25">
        <f t="shared" si="365"/>
        <v>1.0416666666666685E-2</v>
      </c>
      <c r="K647" s="22">
        <v>2</v>
      </c>
      <c r="L647" s="27" t="s">
        <v>74</v>
      </c>
      <c r="M647" s="27" t="s">
        <v>73</v>
      </c>
      <c r="O647" s="22">
        <f t="shared" si="287"/>
        <v>21.12</v>
      </c>
      <c r="P647" s="22">
        <v>6.4</v>
      </c>
      <c r="Q647" s="22">
        <f t="shared" si="288"/>
        <v>18.149999999999999</v>
      </c>
      <c r="R647" s="22">
        <v>5.5</v>
      </c>
      <c r="S647" s="22">
        <f t="shared" si="366"/>
        <v>21.12</v>
      </c>
      <c r="T647" s="22">
        <f t="shared" si="367"/>
        <v>6.4</v>
      </c>
      <c r="U647" s="22">
        <f t="shared" si="368"/>
        <v>19.634999999999998</v>
      </c>
      <c r="V647" s="22">
        <f t="shared" si="369"/>
        <v>5.95</v>
      </c>
      <c r="W647" s="22">
        <v>24.658850000000001</v>
      </c>
      <c r="X647" s="22">
        <v>112.17542</v>
      </c>
      <c r="Y647" s="22">
        <f t="shared" si="289"/>
        <v>73.400000000000006</v>
      </c>
      <c r="Z647" s="22">
        <v>23</v>
      </c>
      <c r="AA647" s="22">
        <v>8</v>
      </c>
      <c r="AB647" s="34" t="s">
        <v>39</v>
      </c>
      <c r="AC647" s="22">
        <v>10</v>
      </c>
      <c r="AF647" s="22" t="s">
        <v>65</v>
      </c>
    </row>
    <row r="648" spans="1:32">
      <c r="A648" s="22" t="s">
        <v>66</v>
      </c>
      <c r="B648" s="22" t="s">
        <v>31</v>
      </c>
      <c r="C648" s="31">
        <v>40832</v>
      </c>
      <c r="D648" s="22">
        <v>2011</v>
      </c>
      <c r="E648" s="32">
        <v>0.45833333333333331</v>
      </c>
      <c r="F648" s="32">
        <v>0.46875</v>
      </c>
      <c r="G648" s="25">
        <f t="shared" si="365"/>
        <v>1.0416666666666685E-2</v>
      </c>
      <c r="K648" s="22">
        <v>2</v>
      </c>
      <c r="L648" s="27" t="s">
        <v>74</v>
      </c>
      <c r="M648" s="27" t="s">
        <v>73</v>
      </c>
      <c r="O648" s="22">
        <f t="shared" si="287"/>
        <v>21.12</v>
      </c>
      <c r="P648" s="22">
        <v>6.4</v>
      </c>
      <c r="Q648" s="22">
        <f t="shared" si="288"/>
        <v>18.149999999999999</v>
      </c>
      <c r="R648" s="22">
        <v>5.5</v>
      </c>
      <c r="S648" s="22">
        <f t="shared" si="366"/>
        <v>21.12</v>
      </c>
      <c r="T648" s="22">
        <f t="shared" si="367"/>
        <v>6.4</v>
      </c>
      <c r="U648" s="22">
        <f t="shared" si="368"/>
        <v>19.634999999999998</v>
      </c>
      <c r="V648" s="22">
        <f t="shared" si="369"/>
        <v>5.95</v>
      </c>
      <c r="W648" s="22">
        <v>24.658850000000001</v>
      </c>
      <c r="X648" s="22">
        <v>112.17542</v>
      </c>
      <c r="Y648" s="22">
        <f t="shared" si="289"/>
        <v>73.400000000000006</v>
      </c>
      <c r="Z648" s="22">
        <v>23</v>
      </c>
      <c r="AA648" s="22">
        <v>8</v>
      </c>
      <c r="AB648" s="34" t="s">
        <v>39</v>
      </c>
      <c r="AC648" s="22">
        <v>10</v>
      </c>
      <c r="AF648" s="22" t="s">
        <v>65</v>
      </c>
    </row>
    <row r="649" spans="1:32">
      <c r="A649" s="22" t="s">
        <v>66</v>
      </c>
      <c r="B649" s="22" t="s">
        <v>31</v>
      </c>
      <c r="C649" s="31">
        <v>40832</v>
      </c>
      <c r="D649" s="22">
        <v>2011</v>
      </c>
      <c r="E649" s="32">
        <v>0.45833333333333331</v>
      </c>
      <c r="F649" s="32">
        <v>0.46875</v>
      </c>
      <c r="G649" s="25">
        <f t="shared" ref="G649" si="370">F649-E649</f>
        <v>1.0416666666666685E-2</v>
      </c>
      <c r="K649" s="22">
        <v>2</v>
      </c>
      <c r="L649" s="27" t="s">
        <v>74</v>
      </c>
      <c r="M649" s="27" t="s">
        <v>73</v>
      </c>
      <c r="O649" s="22">
        <f t="shared" si="287"/>
        <v>21.12</v>
      </c>
      <c r="P649" s="22">
        <v>6.4</v>
      </c>
      <c r="Q649" s="22">
        <f t="shared" si="288"/>
        <v>18.149999999999999</v>
      </c>
      <c r="R649" s="22">
        <v>5.5</v>
      </c>
      <c r="S649" s="22">
        <f t="shared" ref="S649" si="371">MAX(O649,Q649)</f>
        <v>21.12</v>
      </c>
      <c r="T649" s="22">
        <f t="shared" ref="T649" si="372">MAX(P649,R649)</f>
        <v>6.4</v>
      </c>
      <c r="U649" s="22">
        <f t="shared" ref="U649" si="373">AVERAGE(O649,Q649)</f>
        <v>19.634999999999998</v>
      </c>
      <c r="V649" s="22">
        <f t="shared" ref="V649" si="374">AVERAGE(R649,T649)</f>
        <v>5.95</v>
      </c>
      <c r="W649" s="22">
        <v>24.658850000000001</v>
      </c>
      <c r="X649" s="22">
        <v>112.17542</v>
      </c>
      <c r="Y649" s="22">
        <f t="shared" si="289"/>
        <v>73.400000000000006</v>
      </c>
      <c r="Z649" s="22">
        <v>23</v>
      </c>
      <c r="AA649" s="22">
        <v>8</v>
      </c>
      <c r="AB649" s="34" t="s">
        <v>221</v>
      </c>
      <c r="AC649" s="22">
        <v>50</v>
      </c>
      <c r="AF649" s="22" t="s">
        <v>65</v>
      </c>
    </row>
    <row r="650" spans="1:32">
      <c r="A650" s="22" t="s">
        <v>66</v>
      </c>
      <c r="B650" s="22" t="s">
        <v>31</v>
      </c>
      <c r="C650" s="31">
        <v>40832</v>
      </c>
      <c r="D650" s="22">
        <v>2011</v>
      </c>
      <c r="E650" s="32">
        <v>0.45833333333333331</v>
      </c>
      <c r="F650" s="32">
        <v>0.46875</v>
      </c>
      <c r="G650" s="25">
        <f t="shared" ref="G650" si="375">F650-E650</f>
        <v>1.0416666666666685E-2</v>
      </c>
      <c r="K650" s="22">
        <v>2</v>
      </c>
      <c r="L650" s="27" t="s">
        <v>74</v>
      </c>
      <c r="M650" s="27" t="s">
        <v>73</v>
      </c>
      <c r="O650" s="22">
        <f t="shared" si="287"/>
        <v>21.12</v>
      </c>
      <c r="P650" s="22">
        <v>6.4</v>
      </c>
      <c r="Q650" s="22">
        <f t="shared" si="288"/>
        <v>18.149999999999999</v>
      </c>
      <c r="R650" s="22">
        <v>5.5</v>
      </c>
      <c r="S650" s="22">
        <f t="shared" ref="S650" si="376">MAX(O650,Q650)</f>
        <v>21.12</v>
      </c>
      <c r="T650" s="22">
        <f t="shared" ref="T650" si="377">MAX(P650,R650)</f>
        <v>6.4</v>
      </c>
      <c r="U650" s="22">
        <f t="shared" ref="U650" si="378">AVERAGE(O650,Q650)</f>
        <v>19.634999999999998</v>
      </c>
      <c r="V650" s="22">
        <f t="shared" ref="V650" si="379">AVERAGE(R650,T650)</f>
        <v>5.95</v>
      </c>
      <c r="W650" s="22">
        <v>24.658850000000001</v>
      </c>
      <c r="X650" s="22">
        <v>112.17542</v>
      </c>
      <c r="Y650" s="22">
        <f t="shared" si="289"/>
        <v>73.400000000000006</v>
      </c>
      <c r="Z650" s="22">
        <v>23</v>
      </c>
      <c r="AA650" s="22">
        <v>8</v>
      </c>
      <c r="AB650" s="34" t="s">
        <v>221</v>
      </c>
      <c r="AC650" s="22">
        <v>35</v>
      </c>
      <c r="AF650" s="22" t="s">
        <v>65</v>
      </c>
    </row>
    <row r="651" spans="1:32">
      <c r="A651" s="22" t="s">
        <v>66</v>
      </c>
      <c r="B651" s="22" t="s">
        <v>31</v>
      </c>
      <c r="C651" s="31">
        <v>40832</v>
      </c>
      <c r="D651" s="22">
        <v>2011</v>
      </c>
      <c r="E651" s="32">
        <v>0.45833333333333331</v>
      </c>
      <c r="F651" s="32">
        <v>0.46875</v>
      </c>
      <c r="G651" s="25">
        <f t="shared" ref="G651" si="380">F651-E651</f>
        <v>1.0416666666666685E-2</v>
      </c>
      <c r="K651" s="22">
        <v>2</v>
      </c>
      <c r="L651" s="27" t="s">
        <v>74</v>
      </c>
      <c r="M651" s="27" t="s">
        <v>73</v>
      </c>
      <c r="O651" s="22">
        <f t="shared" si="287"/>
        <v>21.12</v>
      </c>
      <c r="P651" s="22">
        <v>6.4</v>
      </c>
      <c r="Q651" s="22">
        <f t="shared" si="288"/>
        <v>18.149999999999999</v>
      </c>
      <c r="R651" s="22">
        <v>5.5</v>
      </c>
      <c r="S651" s="22">
        <f t="shared" ref="S651" si="381">MAX(O651,Q651)</f>
        <v>21.12</v>
      </c>
      <c r="T651" s="22">
        <f t="shared" ref="T651" si="382">MAX(P651,R651)</f>
        <v>6.4</v>
      </c>
      <c r="U651" s="22">
        <f t="shared" ref="U651" si="383">AVERAGE(O651,Q651)</f>
        <v>19.634999999999998</v>
      </c>
      <c r="V651" s="22">
        <f t="shared" ref="V651" si="384">AVERAGE(R651,T651)</f>
        <v>5.95</v>
      </c>
      <c r="W651" s="22">
        <v>24.658850000000001</v>
      </c>
      <c r="X651" s="22">
        <v>112.17542</v>
      </c>
      <c r="Y651" s="22">
        <f t="shared" si="289"/>
        <v>73.400000000000006</v>
      </c>
      <c r="Z651" s="22">
        <v>23</v>
      </c>
      <c r="AA651" s="22">
        <v>8</v>
      </c>
      <c r="AB651" s="34" t="s">
        <v>221</v>
      </c>
      <c r="AC651" s="22">
        <v>35</v>
      </c>
      <c r="AF651" s="22" t="s">
        <v>65</v>
      </c>
    </row>
    <row r="652" spans="1:32">
      <c r="A652" s="22" t="s">
        <v>66</v>
      </c>
      <c r="B652" s="22" t="s">
        <v>31</v>
      </c>
      <c r="C652" s="31">
        <v>40832</v>
      </c>
      <c r="D652" s="22">
        <v>2011</v>
      </c>
      <c r="E652" s="32">
        <v>0.45833333333333331</v>
      </c>
      <c r="F652" s="32">
        <v>0.46875</v>
      </c>
      <c r="G652" s="25">
        <f t="shared" ref="G652" si="385">F652-E652</f>
        <v>1.0416666666666685E-2</v>
      </c>
      <c r="K652" s="22">
        <v>2</v>
      </c>
      <c r="L652" s="27" t="s">
        <v>74</v>
      </c>
      <c r="M652" s="27" t="s">
        <v>73</v>
      </c>
      <c r="O652" s="22">
        <f t="shared" si="287"/>
        <v>21.12</v>
      </c>
      <c r="P652" s="22">
        <v>6.4</v>
      </c>
      <c r="Q652" s="22">
        <f t="shared" si="288"/>
        <v>18.149999999999999</v>
      </c>
      <c r="R652" s="22">
        <v>5.5</v>
      </c>
      <c r="S652" s="22">
        <f t="shared" ref="S652" si="386">MAX(O652,Q652)</f>
        <v>21.12</v>
      </c>
      <c r="T652" s="22">
        <f t="shared" ref="T652" si="387">MAX(P652,R652)</f>
        <v>6.4</v>
      </c>
      <c r="U652" s="22">
        <f t="shared" ref="U652" si="388">AVERAGE(O652,Q652)</f>
        <v>19.634999999999998</v>
      </c>
      <c r="V652" s="22">
        <f t="shared" ref="V652" si="389">AVERAGE(R652,T652)</f>
        <v>5.95</v>
      </c>
      <c r="W652" s="22">
        <v>24.658850000000001</v>
      </c>
      <c r="X652" s="22">
        <v>112.17542</v>
      </c>
      <c r="Y652" s="22">
        <f t="shared" si="289"/>
        <v>73.400000000000006</v>
      </c>
      <c r="Z652" s="22">
        <v>23</v>
      </c>
      <c r="AA652" s="22">
        <v>8</v>
      </c>
      <c r="AB652" s="34" t="s">
        <v>221</v>
      </c>
      <c r="AC652" s="22">
        <v>40</v>
      </c>
      <c r="AF652" s="22" t="s">
        <v>65</v>
      </c>
    </row>
    <row r="653" spans="1:32">
      <c r="A653" s="22" t="s">
        <v>66</v>
      </c>
      <c r="B653" s="22" t="s">
        <v>31</v>
      </c>
      <c r="C653" s="31">
        <v>40832</v>
      </c>
      <c r="D653" s="22">
        <v>2011</v>
      </c>
      <c r="E653" s="32">
        <v>0.45833333333333331</v>
      </c>
      <c r="F653" s="32">
        <v>0.46875</v>
      </c>
      <c r="G653" s="25">
        <f t="shared" ref="G653:G657" si="390">F653-E653</f>
        <v>1.0416666666666685E-2</v>
      </c>
      <c r="K653" s="22">
        <v>2</v>
      </c>
      <c r="L653" s="27" t="s">
        <v>74</v>
      </c>
      <c r="M653" s="27" t="s">
        <v>73</v>
      </c>
      <c r="O653" s="22">
        <f t="shared" si="287"/>
        <v>21.12</v>
      </c>
      <c r="P653" s="22">
        <v>6.4</v>
      </c>
      <c r="Q653" s="22">
        <f t="shared" si="288"/>
        <v>18.149999999999999</v>
      </c>
      <c r="R653" s="22">
        <v>5.5</v>
      </c>
      <c r="S653" s="22">
        <f t="shared" ref="S653:S657" si="391">MAX(O653,Q653)</f>
        <v>21.12</v>
      </c>
      <c r="T653" s="22">
        <f t="shared" ref="T653:T657" si="392">MAX(P653,R653)</f>
        <v>6.4</v>
      </c>
      <c r="U653" s="22">
        <f t="shared" ref="U653:U657" si="393">AVERAGE(O653,Q653)</f>
        <v>19.634999999999998</v>
      </c>
      <c r="V653" s="22">
        <f t="shared" ref="V653:V657" si="394">AVERAGE(R653,T653)</f>
        <v>5.95</v>
      </c>
      <c r="W653" s="22">
        <v>24.658850000000001</v>
      </c>
      <c r="X653" s="22">
        <v>112.17542</v>
      </c>
      <c r="Y653" s="22">
        <f t="shared" si="289"/>
        <v>73.400000000000006</v>
      </c>
      <c r="Z653" s="22">
        <v>23</v>
      </c>
      <c r="AA653" s="22">
        <v>8</v>
      </c>
      <c r="AB653" s="34" t="s">
        <v>221</v>
      </c>
      <c r="AC653" s="22">
        <v>15</v>
      </c>
      <c r="AF653" s="22" t="s">
        <v>65</v>
      </c>
    </row>
    <row r="654" spans="1:32">
      <c r="A654" s="22" t="s">
        <v>66</v>
      </c>
      <c r="B654" s="22" t="s">
        <v>31</v>
      </c>
      <c r="C654" s="31">
        <v>40832</v>
      </c>
      <c r="D654" s="22">
        <v>2011</v>
      </c>
      <c r="E654" s="32">
        <v>0.45833333333333331</v>
      </c>
      <c r="F654" s="32">
        <v>0.46875</v>
      </c>
      <c r="G654" s="25">
        <f t="shared" si="390"/>
        <v>1.0416666666666685E-2</v>
      </c>
      <c r="K654" s="22">
        <v>2</v>
      </c>
      <c r="L654" s="27" t="s">
        <v>74</v>
      </c>
      <c r="M654" s="27" t="s">
        <v>73</v>
      </c>
      <c r="O654" s="22">
        <f t="shared" si="287"/>
        <v>21.12</v>
      </c>
      <c r="P654" s="22">
        <v>6.4</v>
      </c>
      <c r="Q654" s="22">
        <f t="shared" si="288"/>
        <v>18.149999999999999</v>
      </c>
      <c r="R654" s="22">
        <v>5.5</v>
      </c>
      <c r="S654" s="22">
        <f t="shared" si="391"/>
        <v>21.12</v>
      </c>
      <c r="T654" s="22">
        <f t="shared" si="392"/>
        <v>6.4</v>
      </c>
      <c r="U654" s="22">
        <f t="shared" si="393"/>
        <v>19.634999999999998</v>
      </c>
      <c r="V654" s="22">
        <f t="shared" si="394"/>
        <v>5.95</v>
      </c>
      <c r="W654" s="22">
        <v>24.658850000000001</v>
      </c>
      <c r="X654" s="22">
        <v>112.17542</v>
      </c>
      <c r="Y654" s="22">
        <f t="shared" si="289"/>
        <v>73.400000000000006</v>
      </c>
      <c r="Z654" s="22">
        <v>23</v>
      </c>
      <c r="AA654" s="22">
        <v>8</v>
      </c>
      <c r="AB654" s="34" t="s">
        <v>221</v>
      </c>
      <c r="AC654" s="22">
        <v>15</v>
      </c>
      <c r="AF654" s="22" t="s">
        <v>65</v>
      </c>
    </row>
    <row r="655" spans="1:32">
      <c r="A655" s="22" t="s">
        <v>66</v>
      </c>
      <c r="B655" s="22" t="s">
        <v>31</v>
      </c>
      <c r="C655" s="31">
        <v>40832</v>
      </c>
      <c r="D655" s="22">
        <v>2011</v>
      </c>
      <c r="E655" s="32">
        <v>0.45833333333333331</v>
      </c>
      <c r="F655" s="32">
        <v>0.46875</v>
      </c>
      <c r="G655" s="25">
        <f t="shared" si="390"/>
        <v>1.0416666666666685E-2</v>
      </c>
      <c r="K655" s="22">
        <v>2</v>
      </c>
      <c r="L655" s="27" t="s">
        <v>74</v>
      </c>
      <c r="M655" s="27" t="s">
        <v>73</v>
      </c>
      <c r="O655" s="22">
        <f t="shared" si="287"/>
        <v>21.12</v>
      </c>
      <c r="P655" s="22">
        <v>6.4</v>
      </c>
      <c r="Q655" s="22">
        <f t="shared" si="288"/>
        <v>18.149999999999999</v>
      </c>
      <c r="R655" s="22">
        <v>5.5</v>
      </c>
      <c r="S655" s="22">
        <f t="shared" si="391"/>
        <v>21.12</v>
      </c>
      <c r="T655" s="22">
        <f t="shared" si="392"/>
        <v>6.4</v>
      </c>
      <c r="U655" s="22">
        <f t="shared" si="393"/>
        <v>19.634999999999998</v>
      </c>
      <c r="V655" s="22">
        <f t="shared" si="394"/>
        <v>5.95</v>
      </c>
      <c r="W655" s="22">
        <v>24.658850000000001</v>
      </c>
      <c r="X655" s="22">
        <v>112.17542</v>
      </c>
      <c r="Y655" s="22">
        <f t="shared" si="289"/>
        <v>73.400000000000006</v>
      </c>
      <c r="Z655" s="22">
        <v>23</v>
      </c>
      <c r="AA655" s="22">
        <v>8</v>
      </c>
      <c r="AB655" s="34" t="s">
        <v>221</v>
      </c>
      <c r="AC655" s="22">
        <v>35</v>
      </c>
      <c r="AF655" s="22" t="s">
        <v>65</v>
      </c>
    </row>
    <row r="656" spans="1:32">
      <c r="A656" s="22" t="s">
        <v>66</v>
      </c>
      <c r="B656" s="22" t="s">
        <v>31</v>
      </c>
      <c r="C656" s="31">
        <v>40832</v>
      </c>
      <c r="D656" s="22">
        <v>2011</v>
      </c>
      <c r="E656" s="32">
        <v>0.45833333333333331</v>
      </c>
      <c r="F656" s="32">
        <v>0.46875</v>
      </c>
      <c r="G656" s="25">
        <f t="shared" si="390"/>
        <v>1.0416666666666685E-2</v>
      </c>
      <c r="K656" s="22">
        <v>2</v>
      </c>
      <c r="L656" s="27" t="s">
        <v>74</v>
      </c>
      <c r="M656" s="27" t="s">
        <v>73</v>
      </c>
      <c r="O656" s="22">
        <f t="shared" ref="O656" si="395">P656*3.3</f>
        <v>21.12</v>
      </c>
      <c r="P656" s="22">
        <v>6.4</v>
      </c>
      <c r="Q656" s="22">
        <f t="shared" ref="Q656" si="396">R656*3.3</f>
        <v>18.149999999999999</v>
      </c>
      <c r="R656" s="22">
        <v>5.5</v>
      </c>
      <c r="S656" s="22">
        <f t="shared" si="391"/>
        <v>21.12</v>
      </c>
      <c r="T656" s="22">
        <f t="shared" si="392"/>
        <v>6.4</v>
      </c>
      <c r="U656" s="22">
        <f t="shared" si="393"/>
        <v>19.634999999999998</v>
      </c>
      <c r="V656" s="22">
        <f t="shared" si="394"/>
        <v>5.95</v>
      </c>
      <c r="W656" s="22">
        <v>24.658850000000001</v>
      </c>
      <c r="X656" s="22">
        <v>112.17542</v>
      </c>
      <c r="Y656" s="22">
        <f t="shared" ref="Y656" si="397">(Z656*1.8)+32</f>
        <v>73.400000000000006</v>
      </c>
      <c r="Z656" s="22">
        <v>23</v>
      </c>
      <c r="AA656" s="22">
        <v>8</v>
      </c>
      <c r="AB656" s="34" t="s">
        <v>221</v>
      </c>
      <c r="AC656" s="22">
        <v>35</v>
      </c>
      <c r="AF656" s="22" t="s">
        <v>65</v>
      </c>
    </row>
    <row r="657" spans="1:32">
      <c r="A657" s="22" t="s">
        <v>66</v>
      </c>
      <c r="B657" s="22" t="s">
        <v>31</v>
      </c>
      <c r="C657" s="31">
        <v>40832</v>
      </c>
      <c r="D657" s="22">
        <v>2011</v>
      </c>
      <c r="E657" s="32">
        <v>0.45833333333333331</v>
      </c>
      <c r="F657" s="32">
        <v>0.46875</v>
      </c>
      <c r="G657" s="25">
        <f t="shared" si="390"/>
        <v>1.0416666666666685E-2</v>
      </c>
      <c r="K657" s="22">
        <v>2</v>
      </c>
      <c r="L657" s="27" t="s">
        <v>74</v>
      </c>
      <c r="M657" s="27" t="s">
        <v>73</v>
      </c>
      <c r="O657" s="22">
        <f t="shared" si="287"/>
        <v>21.12</v>
      </c>
      <c r="P657" s="22">
        <v>6.4</v>
      </c>
      <c r="Q657" s="22">
        <f t="shared" si="288"/>
        <v>18.149999999999999</v>
      </c>
      <c r="R657" s="22">
        <v>5.5</v>
      </c>
      <c r="S657" s="22">
        <f t="shared" si="391"/>
        <v>21.12</v>
      </c>
      <c r="T657" s="22">
        <f t="shared" si="392"/>
        <v>6.4</v>
      </c>
      <c r="U657" s="22">
        <f t="shared" si="393"/>
        <v>19.634999999999998</v>
      </c>
      <c r="V657" s="22">
        <f t="shared" si="394"/>
        <v>5.95</v>
      </c>
      <c r="W657" s="22">
        <v>24.658850000000001</v>
      </c>
      <c r="X657" s="22">
        <v>112.17542</v>
      </c>
      <c r="Y657" s="22">
        <f t="shared" si="289"/>
        <v>73.400000000000006</v>
      </c>
      <c r="Z657" s="22">
        <v>23</v>
      </c>
      <c r="AA657" s="22">
        <v>8</v>
      </c>
      <c r="AB657" s="34" t="s">
        <v>221</v>
      </c>
      <c r="AC657" s="22">
        <v>40</v>
      </c>
      <c r="AF657" s="22" t="s">
        <v>65</v>
      </c>
    </row>
    <row r="658" spans="1:32">
      <c r="A658" s="22" t="s">
        <v>66</v>
      </c>
      <c r="B658" s="22" t="s">
        <v>31</v>
      </c>
      <c r="C658" s="31">
        <v>40832</v>
      </c>
      <c r="D658" s="22">
        <v>2011</v>
      </c>
      <c r="E658" s="32">
        <v>0.45833333333333331</v>
      </c>
      <c r="F658" s="32">
        <v>0.46875</v>
      </c>
      <c r="G658" s="25">
        <f t="shared" ref="G658:G659" si="398">F658-E658</f>
        <v>1.0416666666666685E-2</v>
      </c>
      <c r="K658" s="22">
        <v>2</v>
      </c>
      <c r="L658" s="27" t="s">
        <v>74</v>
      </c>
      <c r="M658" s="27" t="s">
        <v>73</v>
      </c>
      <c r="O658" s="22">
        <f t="shared" si="287"/>
        <v>21.12</v>
      </c>
      <c r="P658" s="22">
        <v>6.4</v>
      </c>
      <c r="Q658" s="22">
        <f t="shared" si="288"/>
        <v>18.149999999999999</v>
      </c>
      <c r="R658" s="22">
        <v>5.5</v>
      </c>
      <c r="S658" s="22">
        <f t="shared" ref="S658:S659" si="399">MAX(O658,Q658)</f>
        <v>21.12</v>
      </c>
      <c r="T658" s="22">
        <f t="shared" ref="T658:T659" si="400">MAX(P658,R658)</f>
        <v>6.4</v>
      </c>
      <c r="U658" s="22">
        <f t="shared" ref="U658:U659" si="401">AVERAGE(O658,Q658)</f>
        <v>19.634999999999998</v>
      </c>
      <c r="V658" s="22">
        <f t="shared" ref="V658:V659" si="402">AVERAGE(R658,T658)</f>
        <v>5.95</v>
      </c>
      <c r="W658" s="22">
        <v>24.658850000000001</v>
      </c>
      <c r="X658" s="22">
        <v>112.17542</v>
      </c>
      <c r="Y658" s="22">
        <f t="shared" si="289"/>
        <v>73.400000000000006</v>
      </c>
      <c r="Z658" s="22">
        <v>23</v>
      </c>
      <c r="AA658" s="22">
        <v>8</v>
      </c>
      <c r="AB658" s="34" t="s">
        <v>221</v>
      </c>
      <c r="AC658" s="22">
        <v>20</v>
      </c>
      <c r="AF658" s="22" t="s">
        <v>65</v>
      </c>
    </row>
    <row r="659" spans="1:32">
      <c r="A659" s="22" t="s">
        <v>66</v>
      </c>
      <c r="B659" s="22" t="s">
        <v>31</v>
      </c>
      <c r="C659" s="31">
        <v>40832</v>
      </c>
      <c r="D659" s="22">
        <v>2011</v>
      </c>
      <c r="E659" s="32">
        <v>0.45833333333333331</v>
      </c>
      <c r="F659" s="32">
        <v>0.46875</v>
      </c>
      <c r="G659" s="25">
        <f t="shared" si="398"/>
        <v>1.0416666666666685E-2</v>
      </c>
      <c r="K659" s="22">
        <v>2</v>
      </c>
      <c r="L659" s="27" t="s">
        <v>74</v>
      </c>
      <c r="M659" s="27" t="s">
        <v>73</v>
      </c>
      <c r="O659" s="22">
        <f t="shared" ref="O659:O732" si="403">P659*3.3</f>
        <v>21.12</v>
      </c>
      <c r="P659" s="22">
        <v>6.4</v>
      </c>
      <c r="Q659" s="22">
        <f t="shared" ref="Q659:Q732" si="404">R659*3.3</f>
        <v>18.149999999999999</v>
      </c>
      <c r="R659" s="22">
        <v>5.5</v>
      </c>
      <c r="S659" s="22">
        <f t="shared" si="399"/>
        <v>21.12</v>
      </c>
      <c r="T659" s="22">
        <f t="shared" si="400"/>
        <v>6.4</v>
      </c>
      <c r="U659" s="22">
        <f t="shared" si="401"/>
        <v>19.634999999999998</v>
      </c>
      <c r="V659" s="22">
        <f t="shared" si="402"/>
        <v>5.95</v>
      </c>
      <c r="W659" s="22">
        <v>24.658850000000001</v>
      </c>
      <c r="X659" s="22">
        <v>112.17542</v>
      </c>
      <c r="Y659" s="22">
        <f t="shared" ref="Y659:Y732" si="405">(Z659*1.8)+32</f>
        <v>73.400000000000006</v>
      </c>
      <c r="Z659" s="22">
        <v>23</v>
      </c>
      <c r="AA659" s="22">
        <v>8</v>
      </c>
      <c r="AB659" s="34" t="s">
        <v>221</v>
      </c>
      <c r="AC659" s="22">
        <v>3</v>
      </c>
      <c r="AF659" s="22" t="s">
        <v>65</v>
      </c>
    </row>
    <row r="660" spans="1:32">
      <c r="A660" s="22" t="s">
        <v>66</v>
      </c>
      <c r="B660" s="22" t="s">
        <v>31</v>
      </c>
      <c r="C660" s="31">
        <v>40832</v>
      </c>
      <c r="D660" s="22">
        <v>2011</v>
      </c>
      <c r="E660" s="32">
        <v>0.45833333333333331</v>
      </c>
      <c r="F660" s="32">
        <v>0.46875</v>
      </c>
      <c r="G660" s="25">
        <f t="shared" ref="G660" si="406">F660-E660</f>
        <v>1.0416666666666685E-2</v>
      </c>
      <c r="K660" s="22">
        <v>2</v>
      </c>
      <c r="L660" s="27" t="s">
        <v>74</v>
      </c>
      <c r="M660" s="27" t="s">
        <v>73</v>
      </c>
      <c r="O660" s="22">
        <f t="shared" si="403"/>
        <v>21.12</v>
      </c>
      <c r="P660" s="22">
        <v>6.4</v>
      </c>
      <c r="Q660" s="22">
        <f t="shared" si="404"/>
        <v>18.149999999999999</v>
      </c>
      <c r="R660" s="22">
        <v>5.5</v>
      </c>
      <c r="S660" s="22">
        <f t="shared" ref="S660" si="407">MAX(O660,Q660)</f>
        <v>21.12</v>
      </c>
      <c r="T660" s="22">
        <f t="shared" ref="T660" si="408">MAX(P660,R660)</f>
        <v>6.4</v>
      </c>
      <c r="U660" s="22">
        <f t="shared" ref="U660" si="409">AVERAGE(O660,Q660)</f>
        <v>19.634999999999998</v>
      </c>
      <c r="V660" s="22">
        <f t="shared" ref="V660" si="410">AVERAGE(R660,T660)</f>
        <v>5.95</v>
      </c>
      <c r="W660" s="22">
        <v>24.658850000000001</v>
      </c>
      <c r="X660" s="22">
        <v>112.17542</v>
      </c>
      <c r="Y660" s="22">
        <f t="shared" si="405"/>
        <v>73.400000000000006</v>
      </c>
      <c r="Z660" s="22">
        <v>23</v>
      </c>
      <c r="AA660" s="22">
        <v>8</v>
      </c>
      <c r="AB660" s="34" t="s">
        <v>221</v>
      </c>
      <c r="AC660" s="22">
        <v>3</v>
      </c>
      <c r="AF660" s="22" t="s">
        <v>65</v>
      </c>
    </row>
    <row r="661" spans="1:32">
      <c r="A661" s="22" t="s">
        <v>66</v>
      </c>
      <c r="B661" s="22" t="s">
        <v>31</v>
      </c>
      <c r="C661" s="31">
        <v>40832</v>
      </c>
      <c r="D661" s="22">
        <v>2011</v>
      </c>
      <c r="E661" s="32">
        <v>0.45833333333333331</v>
      </c>
      <c r="F661" s="32">
        <v>0.46875</v>
      </c>
      <c r="G661" s="25">
        <f t="shared" ref="G661" si="411">F661-E661</f>
        <v>1.0416666666666685E-2</v>
      </c>
      <c r="K661" s="22">
        <v>2</v>
      </c>
      <c r="L661" s="27" t="s">
        <v>74</v>
      </c>
      <c r="M661" s="27" t="s">
        <v>73</v>
      </c>
      <c r="O661" s="22">
        <f t="shared" si="403"/>
        <v>21.12</v>
      </c>
      <c r="P661" s="22">
        <v>6.4</v>
      </c>
      <c r="Q661" s="22">
        <f t="shared" si="404"/>
        <v>18.149999999999999</v>
      </c>
      <c r="R661" s="22">
        <v>5.5</v>
      </c>
      <c r="S661" s="22">
        <f t="shared" ref="S661" si="412">MAX(O661,Q661)</f>
        <v>21.12</v>
      </c>
      <c r="T661" s="22">
        <f t="shared" ref="T661" si="413">MAX(P661,R661)</f>
        <v>6.4</v>
      </c>
      <c r="U661" s="22">
        <f t="shared" ref="U661" si="414">AVERAGE(O661,Q661)</f>
        <v>19.634999999999998</v>
      </c>
      <c r="V661" s="22">
        <f t="shared" ref="V661" si="415">AVERAGE(R661,T661)</f>
        <v>5.95</v>
      </c>
      <c r="W661" s="22">
        <v>24.658850000000001</v>
      </c>
      <c r="X661" s="22">
        <v>112.17542</v>
      </c>
      <c r="Y661" s="22">
        <f t="shared" si="405"/>
        <v>73.400000000000006</v>
      </c>
      <c r="Z661" s="22">
        <v>23</v>
      </c>
      <c r="AA661" s="22">
        <v>8</v>
      </c>
      <c r="AB661" s="35" t="s">
        <v>239</v>
      </c>
      <c r="AC661" s="22">
        <v>30</v>
      </c>
      <c r="AF661" s="22" t="s">
        <v>65</v>
      </c>
    </row>
    <row r="662" spans="1:32">
      <c r="A662" s="22" t="s">
        <v>66</v>
      </c>
      <c r="B662" s="22" t="s">
        <v>31</v>
      </c>
      <c r="C662" s="31">
        <v>40832</v>
      </c>
      <c r="D662" s="22">
        <v>2011</v>
      </c>
      <c r="E662" s="32">
        <v>0.45833333333333331</v>
      </c>
      <c r="F662" s="32">
        <v>0.46875</v>
      </c>
      <c r="G662" s="25">
        <f t="shared" ref="G662" si="416">F662-E662</f>
        <v>1.0416666666666685E-2</v>
      </c>
      <c r="K662" s="22">
        <v>2</v>
      </c>
      <c r="L662" s="27" t="s">
        <v>74</v>
      </c>
      <c r="M662" s="27" t="s">
        <v>73</v>
      </c>
      <c r="O662" s="22">
        <f t="shared" si="403"/>
        <v>21.12</v>
      </c>
      <c r="P662" s="22">
        <v>6.4</v>
      </c>
      <c r="Q662" s="22">
        <f t="shared" si="404"/>
        <v>18.149999999999999</v>
      </c>
      <c r="R662" s="22">
        <v>5.5</v>
      </c>
      <c r="S662" s="22">
        <f t="shared" ref="S662" si="417">MAX(O662,Q662)</f>
        <v>21.12</v>
      </c>
      <c r="T662" s="22">
        <f t="shared" ref="T662" si="418">MAX(P662,R662)</f>
        <v>6.4</v>
      </c>
      <c r="U662" s="22">
        <f t="shared" ref="U662" si="419">AVERAGE(O662,Q662)</f>
        <v>19.634999999999998</v>
      </c>
      <c r="V662" s="22">
        <f t="shared" ref="V662" si="420">AVERAGE(R662,T662)</f>
        <v>5.95</v>
      </c>
      <c r="W662" s="22">
        <v>24.658850000000001</v>
      </c>
      <c r="X662" s="22">
        <v>112.17542</v>
      </c>
      <c r="Y662" s="22">
        <f t="shared" si="405"/>
        <v>73.400000000000006</v>
      </c>
      <c r="Z662" s="22">
        <v>23</v>
      </c>
      <c r="AA662" s="22">
        <v>8</v>
      </c>
      <c r="AB662" s="1" t="s">
        <v>247</v>
      </c>
      <c r="AC662" s="22">
        <v>10</v>
      </c>
      <c r="AF662" s="22" t="s">
        <v>65</v>
      </c>
    </row>
    <row r="663" spans="1:32">
      <c r="A663" s="22" t="s">
        <v>66</v>
      </c>
      <c r="B663" s="22" t="s">
        <v>31</v>
      </c>
      <c r="C663" s="31">
        <v>40832</v>
      </c>
      <c r="D663" s="22">
        <v>2011</v>
      </c>
      <c r="E663" s="32">
        <v>0.45833333333333331</v>
      </c>
      <c r="F663" s="32">
        <v>0.46875</v>
      </c>
      <c r="G663" s="25">
        <f t="shared" ref="G663:G665" si="421">F663-E663</f>
        <v>1.0416666666666685E-2</v>
      </c>
      <c r="K663" s="22">
        <v>2</v>
      </c>
      <c r="L663" s="27" t="s">
        <v>74</v>
      </c>
      <c r="M663" s="27" t="s">
        <v>73</v>
      </c>
      <c r="O663" s="22">
        <f t="shared" si="403"/>
        <v>21.12</v>
      </c>
      <c r="P663" s="22">
        <v>6.4</v>
      </c>
      <c r="Q663" s="22">
        <f t="shared" si="404"/>
        <v>18.149999999999999</v>
      </c>
      <c r="R663" s="22">
        <v>5.5</v>
      </c>
      <c r="S663" s="22">
        <f t="shared" ref="S663:S665" si="422">MAX(O663,Q663)</f>
        <v>21.12</v>
      </c>
      <c r="T663" s="22">
        <f t="shared" ref="T663:T665" si="423">MAX(P663,R663)</f>
        <v>6.4</v>
      </c>
      <c r="U663" s="22">
        <f t="shared" ref="U663:U665" si="424">AVERAGE(O663,Q663)</f>
        <v>19.634999999999998</v>
      </c>
      <c r="V663" s="22">
        <f t="shared" ref="V663:V665" si="425">AVERAGE(R663,T663)</f>
        <v>5.95</v>
      </c>
      <c r="W663" s="22">
        <v>24.658850000000001</v>
      </c>
      <c r="X663" s="22">
        <v>112.17542</v>
      </c>
      <c r="Y663" s="22">
        <f t="shared" si="405"/>
        <v>73.400000000000006</v>
      </c>
      <c r="Z663" s="22">
        <v>23</v>
      </c>
      <c r="AA663" s="22">
        <v>8</v>
      </c>
      <c r="AB663" s="1" t="s">
        <v>247</v>
      </c>
      <c r="AC663" s="22">
        <v>10</v>
      </c>
      <c r="AF663" s="22" t="s">
        <v>65</v>
      </c>
    </row>
    <row r="664" spans="1:32">
      <c r="A664" s="22" t="s">
        <v>66</v>
      </c>
      <c r="B664" s="22" t="s">
        <v>31</v>
      </c>
      <c r="C664" s="31">
        <v>40832</v>
      </c>
      <c r="D664" s="22">
        <v>2011</v>
      </c>
      <c r="E664" s="32">
        <v>0.45833333333333331</v>
      </c>
      <c r="F664" s="32">
        <v>0.46875</v>
      </c>
      <c r="G664" s="25">
        <f t="shared" si="421"/>
        <v>1.0416666666666685E-2</v>
      </c>
      <c r="K664" s="22">
        <v>2</v>
      </c>
      <c r="L664" s="27" t="s">
        <v>74</v>
      </c>
      <c r="M664" s="27" t="s">
        <v>73</v>
      </c>
      <c r="O664" s="22">
        <f t="shared" si="403"/>
        <v>21.12</v>
      </c>
      <c r="P664" s="22">
        <v>6.4</v>
      </c>
      <c r="Q664" s="22">
        <f t="shared" si="404"/>
        <v>18.149999999999999</v>
      </c>
      <c r="R664" s="22">
        <v>5.5</v>
      </c>
      <c r="S664" s="22">
        <f t="shared" si="422"/>
        <v>21.12</v>
      </c>
      <c r="T664" s="22">
        <f t="shared" si="423"/>
        <v>6.4</v>
      </c>
      <c r="U664" s="22">
        <f t="shared" si="424"/>
        <v>19.634999999999998</v>
      </c>
      <c r="V664" s="22">
        <f t="shared" si="425"/>
        <v>5.95</v>
      </c>
      <c r="W664" s="22">
        <v>24.658850000000001</v>
      </c>
      <c r="X664" s="22">
        <v>112.17542</v>
      </c>
      <c r="Y664" s="22">
        <f t="shared" si="405"/>
        <v>73.400000000000006</v>
      </c>
      <c r="Z664" s="22">
        <v>23</v>
      </c>
      <c r="AA664" s="22">
        <v>8</v>
      </c>
      <c r="AB664" s="1" t="s">
        <v>247</v>
      </c>
      <c r="AC664" s="22">
        <v>5</v>
      </c>
      <c r="AF664" s="22" t="s">
        <v>65</v>
      </c>
    </row>
    <row r="665" spans="1:32">
      <c r="A665" s="22" t="s">
        <v>66</v>
      </c>
      <c r="B665" s="22" t="s">
        <v>31</v>
      </c>
      <c r="C665" s="31">
        <v>40832</v>
      </c>
      <c r="D665" s="22">
        <v>2011</v>
      </c>
      <c r="E665" s="32">
        <v>0.45833333333333331</v>
      </c>
      <c r="F665" s="32">
        <v>0.46875</v>
      </c>
      <c r="G665" s="25">
        <f t="shared" si="421"/>
        <v>1.0416666666666685E-2</v>
      </c>
      <c r="K665" s="22">
        <v>2</v>
      </c>
      <c r="L665" s="27" t="s">
        <v>74</v>
      </c>
      <c r="M665" s="27" t="s">
        <v>73</v>
      </c>
      <c r="O665" s="22">
        <f t="shared" si="403"/>
        <v>21.12</v>
      </c>
      <c r="P665" s="22">
        <v>6.4</v>
      </c>
      <c r="Q665" s="22">
        <f t="shared" si="404"/>
        <v>18.149999999999999</v>
      </c>
      <c r="R665" s="22">
        <v>5.5</v>
      </c>
      <c r="S665" s="22">
        <f t="shared" si="422"/>
        <v>21.12</v>
      </c>
      <c r="T665" s="22">
        <f t="shared" si="423"/>
        <v>6.4</v>
      </c>
      <c r="U665" s="22">
        <f t="shared" si="424"/>
        <v>19.634999999999998</v>
      </c>
      <c r="V665" s="22">
        <f t="shared" si="425"/>
        <v>5.95</v>
      </c>
      <c r="W665" s="22">
        <v>24.658850000000001</v>
      </c>
      <c r="X665" s="22">
        <v>112.17542</v>
      </c>
      <c r="Y665" s="22">
        <f t="shared" si="405"/>
        <v>73.400000000000006</v>
      </c>
      <c r="Z665" s="22">
        <v>23</v>
      </c>
      <c r="AA665" s="22">
        <v>8</v>
      </c>
      <c r="AB665" s="1" t="s">
        <v>247</v>
      </c>
      <c r="AC665" s="22">
        <v>5</v>
      </c>
      <c r="AF665" s="22" t="s">
        <v>65</v>
      </c>
    </row>
    <row r="666" spans="1:32">
      <c r="A666" s="22" t="s">
        <v>66</v>
      </c>
      <c r="B666" s="22" t="s">
        <v>31</v>
      </c>
      <c r="C666" s="31">
        <v>40832</v>
      </c>
      <c r="D666" s="22">
        <v>2011</v>
      </c>
      <c r="E666" s="32">
        <v>0.45833333333333331</v>
      </c>
      <c r="F666" s="32">
        <v>0.46875</v>
      </c>
      <c r="G666" s="25">
        <f t="shared" ref="G666:G667" si="426">F666-E666</f>
        <v>1.0416666666666685E-2</v>
      </c>
      <c r="K666" s="22">
        <v>2</v>
      </c>
      <c r="L666" s="27" t="s">
        <v>74</v>
      </c>
      <c r="M666" s="27" t="s">
        <v>73</v>
      </c>
      <c r="O666" s="22">
        <f t="shared" si="403"/>
        <v>21.12</v>
      </c>
      <c r="P666" s="22">
        <v>6.4</v>
      </c>
      <c r="Q666" s="22">
        <f t="shared" si="404"/>
        <v>18.149999999999999</v>
      </c>
      <c r="R666" s="22">
        <v>5.5</v>
      </c>
      <c r="S666" s="22">
        <f t="shared" ref="S666:S667" si="427">MAX(O666,Q666)</f>
        <v>21.12</v>
      </c>
      <c r="T666" s="22">
        <f t="shared" ref="T666:T667" si="428">MAX(P666,R666)</f>
        <v>6.4</v>
      </c>
      <c r="U666" s="22">
        <f t="shared" ref="U666:U667" si="429">AVERAGE(O666,Q666)</f>
        <v>19.634999999999998</v>
      </c>
      <c r="V666" s="22">
        <f t="shared" ref="V666:V667" si="430">AVERAGE(R666,T666)</f>
        <v>5.95</v>
      </c>
      <c r="W666" s="22">
        <v>24.658850000000001</v>
      </c>
      <c r="X666" s="22">
        <v>112.17542</v>
      </c>
      <c r="Y666" s="22">
        <f t="shared" si="405"/>
        <v>73.400000000000006</v>
      </c>
      <c r="Z666" s="22">
        <v>23</v>
      </c>
      <c r="AA666" s="22">
        <v>8</v>
      </c>
      <c r="AB666" s="1" t="s">
        <v>247</v>
      </c>
      <c r="AC666" s="22">
        <v>5</v>
      </c>
      <c r="AF666" s="22" t="s">
        <v>65</v>
      </c>
    </row>
    <row r="667" spans="1:32">
      <c r="A667" s="22" t="s">
        <v>66</v>
      </c>
      <c r="B667" s="22" t="s">
        <v>31</v>
      </c>
      <c r="C667" s="31">
        <v>40832</v>
      </c>
      <c r="D667" s="22">
        <v>2011</v>
      </c>
      <c r="E667" s="32">
        <v>0.45833333333333331</v>
      </c>
      <c r="F667" s="32">
        <v>0.46875</v>
      </c>
      <c r="G667" s="25">
        <f t="shared" si="426"/>
        <v>1.0416666666666685E-2</v>
      </c>
      <c r="K667" s="22">
        <v>2</v>
      </c>
      <c r="L667" s="27" t="s">
        <v>74</v>
      </c>
      <c r="M667" s="27" t="s">
        <v>73</v>
      </c>
      <c r="O667" s="22">
        <f t="shared" si="403"/>
        <v>21.12</v>
      </c>
      <c r="P667" s="22">
        <v>6.4</v>
      </c>
      <c r="Q667" s="22">
        <f t="shared" si="404"/>
        <v>18.149999999999999</v>
      </c>
      <c r="R667" s="22">
        <v>5.5</v>
      </c>
      <c r="S667" s="22">
        <f t="shared" si="427"/>
        <v>21.12</v>
      </c>
      <c r="T667" s="22">
        <f t="shared" si="428"/>
        <v>6.4</v>
      </c>
      <c r="U667" s="22">
        <f t="shared" si="429"/>
        <v>19.634999999999998</v>
      </c>
      <c r="V667" s="22">
        <f t="shared" si="430"/>
        <v>5.95</v>
      </c>
      <c r="W667" s="22">
        <v>24.658850000000001</v>
      </c>
      <c r="X667" s="22">
        <v>112.17542</v>
      </c>
      <c r="Y667" s="22">
        <f t="shared" si="405"/>
        <v>73.400000000000006</v>
      </c>
      <c r="Z667" s="22">
        <v>23</v>
      </c>
      <c r="AA667" s="22">
        <v>8</v>
      </c>
      <c r="AB667" s="1" t="s">
        <v>247</v>
      </c>
      <c r="AC667" s="22">
        <v>5</v>
      </c>
      <c r="AF667" s="22" t="s">
        <v>65</v>
      </c>
    </row>
    <row r="668" spans="1:32">
      <c r="A668" s="22" t="s">
        <v>66</v>
      </c>
      <c r="B668" s="22" t="s">
        <v>31</v>
      </c>
      <c r="C668" s="31">
        <v>40832</v>
      </c>
      <c r="D668" s="22">
        <v>2011</v>
      </c>
      <c r="E668" s="32">
        <v>0.45833333333333331</v>
      </c>
      <c r="F668" s="32">
        <v>0.46875</v>
      </c>
      <c r="G668" s="25">
        <f t="shared" ref="G668" si="431">F668-E668</f>
        <v>1.0416666666666685E-2</v>
      </c>
      <c r="K668" s="22">
        <v>2</v>
      </c>
      <c r="L668" s="27" t="s">
        <v>74</v>
      </c>
      <c r="M668" s="27" t="s">
        <v>73</v>
      </c>
      <c r="O668" s="22">
        <f t="shared" si="403"/>
        <v>21.12</v>
      </c>
      <c r="P668" s="22">
        <v>6.4</v>
      </c>
      <c r="Q668" s="22">
        <f t="shared" si="404"/>
        <v>18.149999999999999</v>
      </c>
      <c r="R668" s="22">
        <v>5.5</v>
      </c>
      <c r="S668" s="22">
        <f t="shared" ref="S668" si="432">MAX(O668,Q668)</f>
        <v>21.12</v>
      </c>
      <c r="T668" s="22">
        <f t="shared" ref="T668" si="433">MAX(P668,R668)</f>
        <v>6.4</v>
      </c>
      <c r="U668" s="22">
        <f t="shared" ref="U668" si="434">AVERAGE(O668,Q668)</f>
        <v>19.634999999999998</v>
      </c>
      <c r="V668" s="22">
        <f t="shared" ref="V668" si="435">AVERAGE(R668,T668)</f>
        <v>5.95</v>
      </c>
      <c r="W668" s="22">
        <v>24.658850000000001</v>
      </c>
      <c r="X668" s="22">
        <v>112.17542</v>
      </c>
      <c r="Y668" s="22">
        <f t="shared" si="405"/>
        <v>73.400000000000006</v>
      </c>
      <c r="Z668" s="22">
        <v>23</v>
      </c>
      <c r="AA668" s="22">
        <v>8</v>
      </c>
      <c r="AB668" s="1" t="s">
        <v>253</v>
      </c>
      <c r="AC668" s="22">
        <v>25</v>
      </c>
      <c r="AF668" s="22" t="s">
        <v>65</v>
      </c>
    </row>
    <row r="669" spans="1:32">
      <c r="A669" s="22" t="s">
        <v>66</v>
      </c>
      <c r="B669" s="22" t="s">
        <v>31</v>
      </c>
      <c r="C669" s="31">
        <v>40832</v>
      </c>
      <c r="D669" s="22">
        <v>2011</v>
      </c>
      <c r="E669" s="32">
        <v>0.45833333333333331</v>
      </c>
      <c r="F669" s="32">
        <v>0.46875</v>
      </c>
      <c r="G669" s="25">
        <f t="shared" ref="G669:G670" si="436">F669-E669</f>
        <v>1.0416666666666685E-2</v>
      </c>
      <c r="K669" s="22">
        <v>2</v>
      </c>
      <c r="L669" s="27" t="s">
        <v>74</v>
      </c>
      <c r="M669" s="27" t="s">
        <v>73</v>
      </c>
      <c r="O669" s="22">
        <f t="shared" si="403"/>
        <v>21.12</v>
      </c>
      <c r="P669" s="22">
        <v>6.4</v>
      </c>
      <c r="Q669" s="22">
        <f t="shared" si="404"/>
        <v>18.149999999999999</v>
      </c>
      <c r="R669" s="22">
        <v>5.5</v>
      </c>
      <c r="S669" s="22">
        <f t="shared" ref="S669:S670" si="437">MAX(O669,Q669)</f>
        <v>21.12</v>
      </c>
      <c r="T669" s="22">
        <f t="shared" ref="T669:T670" si="438">MAX(P669,R669)</f>
        <v>6.4</v>
      </c>
      <c r="U669" s="22">
        <f t="shared" ref="U669:U670" si="439">AVERAGE(O669,Q669)</f>
        <v>19.634999999999998</v>
      </c>
      <c r="V669" s="22">
        <f t="shared" ref="V669:V670" si="440">AVERAGE(R669,T669)</f>
        <v>5.95</v>
      </c>
      <c r="W669" s="22">
        <v>24.658850000000001</v>
      </c>
      <c r="X669" s="22">
        <v>112.17542</v>
      </c>
      <c r="Y669" s="22">
        <f t="shared" si="405"/>
        <v>73.400000000000006</v>
      </c>
      <c r="Z669" s="22">
        <v>23</v>
      </c>
      <c r="AA669" s="22">
        <v>8</v>
      </c>
      <c r="AB669" s="1" t="s">
        <v>253</v>
      </c>
      <c r="AC669" s="22">
        <v>30</v>
      </c>
      <c r="AF669" s="22" t="s">
        <v>65</v>
      </c>
    </row>
    <row r="670" spans="1:32">
      <c r="A670" s="22" t="s">
        <v>66</v>
      </c>
      <c r="B670" s="22" t="s">
        <v>31</v>
      </c>
      <c r="C670" s="31">
        <v>40832</v>
      </c>
      <c r="D670" s="22">
        <v>2011</v>
      </c>
      <c r="E670" s="32">
        <v>0.45833333333333331</v>
      </c>
      <c r="F670" s="32">
        <v>0.46875</v>
      </c>
      <c r="G670" s="25">
        <f t="shared" si="436"/>
        <v>1.0416666666666685E-2</v>
      </c>
      <c r="K670" s="22">
        <v>2</v>
      </c>
      <c r="L670" s="27" t="s">
        <v>74</v>
      </c>
      <c r="M670" s="27" t="s">
        <v>73</v>
      </c>
      <c r="O670" s="22">
        <f t="shared" si="403"/>
        <v>21.12</v>
      </c>
      <c r="P670" s="22">
        <v>6.4</v>
      </c>
      <c r="Q670" s="22">
        <f t="shared" si="404"/>
        <v>18.149999999999999</v>
      </c>
      <c r="R670" s="22">
        <v>5.5</v>
      </c>
      <c r="S670" s="22">
        <f t="shared" si="437"/>
        <v>21.12</v>
      </c>
      <c r="T670" s="22">
        <f t="shared" si="438"/>
        <v>6.4</v>
      </c>
      <c r="U670" s="22">
        <f t="shared" si="439"/>
        <v>19.634999999999998</v>
      </c>
      <c r="V670" s="22">
        <f t="shared" si="440"/>
        <v>5.95</v>
      </c>
      <c r="W670" s="22">
        <v>24.658850000000001</v>
      </c>
      <c r="X670" s="22">
        <v>112.17542</v>
      </c>
      <c r="Y670" s="22">
        <f t="shared" si="405"/>
        <v>73.400000000000006</v>
      </c>
      <c r="Z670" s="22">
        <v>23</v>
      </c>
      <c r="AA670" s="22">
        <v>8</v>
      </c>
      <c r="AB670" s="1" t="s">
        <v>253</v>
      </c>
      <c r="AC670" s="22">
        <v>30</v>
      </c>
      <c r="AF670" s="22" t="s">
        <v>65</v>
      </c>
    </row>
    <row r="671" spans="1:32">
      <c r="A671" s="22" t="s">
        <v>66</v>
      </c>
      <c r="B671" s="22" t="s">
        <v>31</v>
      </c>
      <c r="C671" s="31">
        <v>40832</v>
      </c>
      <c r="D671" s="22">
        <v>2011</v>
      </c>
      <c r="E671" s="32">
        <v>0.45833333333333331</v>
      </c>
      <c r="F671" s="32">
        <v>0.46875</v>
      </c>
      <c r="G671" s="25">
        <f t="shared" ref="G671:G672" si="441">F671-E671</f>
        <v>1.0416666666666685E-2</v>
      </c>
      <c r="K671" s="22">
        <v>2</v>
      </c>
      <c r="L671" s="27" t="s">
        <v>74</v>
      </c>
      <c r="M671" s="27" t="s">
        <v>73</v>
      </c>
      <c r="O671" s="22">
        <f t="shared" si="403"/>
        <v>21.12</v>
      </c>
      <c r="P671" s="22">
        <v>6.4</v>
      </c>
      <c r="Q671" s="22">
        <f t="shared" si="404"/>
        <v>18.149999999999999</v>
      </c>
      <c r="R671" s="22">
        <v>5.5</v>
      </c>
      <c r="S671" s="22">
        <f t="shared" ref="S671:S672" si="442">MAX(O671,Q671)</f>
        <v>21.12</v>
      </c>
      <c r="T671" s="22">
        <f t="shared" ref="T671:T672" si="443">MAX(P671,R671)</f>
        <v>6.4</v>
      </c>
      <c r="U671" s="22">
        <f t="shared" ref="U671:U672" si="444">AVERAGE(O671,Q671)</f>
        <v>19.634999999999998</v>
      </c>
      <c r="V671" s="22">
        <f t="shared" ref="V671:V672" si="445">AVERAGE(R671,T671)</f>
        <v>5.95</v>
      </c>
      <c r="W671" s="22">
        <v>24.658850000000001</v>
      </c>
      <c r="X671" s="22">
        <v>112.17542</v>
      </c>
      <c r="Y671" s="22">
        <f t="shared" si="405"/>
        <v>73.400000000000006</v>
      </c>
      <c r="Z671" s="22">
        <v>23</v>
      </c>
      <c r="AA671" s="22">
        <v>8</v>
      </c>
      <c r="AB671" s="1" t="s">
        <v>253</v>
      </c>
      <c r="AC671" s="22">
        <v>20</v>
      </c>
      <c r="AF671" s="22" t="s">
        <v>65</v>
      </c>
    </row>
    <row r="672" spans="1:32">
      <c r="A672" s="22" t="s">
        <v>66</v>
      </c>
      <c r="B672" s="22" t="s">
        <v>31</v>
      </c>
      <c r="C672" s="31">
        <v>40832</v>
      </c>
      <c r="D672" s="22">
        <v>2011</v>
      </c>
      <c r="E672" s="32">
        <v>0.45833333333333331</v>
      </c>
      <c r="F672" s="32">
        <v>0.46875</v>
      </c>
      <c r="G672" s="25">
        <f t="shared" si="441"/>
        <v>1.0416666666666685E-2</v>
      </c>
      <c r="K672" s="22">
        <v>2</v>
      </c>
      <c r="L672" s="27" t="s">
        <v>74</v>
      </c>
      <c r="M672" s="27" t="s">
        <v>73</v>
      </c>
      <c r="O672" s="22">
        <f t="shared" si="403"/>
        <v>21.12</v>
      </c>
      <c r="P672" s="22">
        <v>6.4</v>
      </c>
      <c r="Q672" s="22">
        <f t="shared" si="404"/>
        <v>18.149999999999999</v>
      </c>
      <c r="R672" s="22">
        <v>5.5</v>
      </c>
      <c r="S672" s="22">
        <f t="shared" si="442"/>
        <v>21.12</v>
      </c>
      <c r="T672" s="22">
        <f t="shared" si="443"/>
        <v>6.4</v>
      </c>
      <c r="U672" s="22">
        <f t="shared" si="444"/>
        <v>19.634999999999998</v>
      </c>
      <c r="V672" s="22">
        <f t="shared" si="445"/>
        <v>5.95</v>
      </c>
      <c r="W672" s="22">
        <v>24.658850000000001</v>
      </c>
      <c r="X672" s="22">
        <v>112.17542</v>
      </c>
      <c r="Y672" s="22">
        <f t="shared" si="405"/>
        <v>73.400000000000006</v>
      </c>
      <c r="Z672" s="22">
        <v>23</v>
      </c>
      <c r="AA672" s="22">
        <v>8</v>
      </c>
      <c r="AB672" s="1" t="s">
        <v>253</v>
      </c>
      <c r="AC672" s="22">
        <v>20</v>
      </c>
      <c r="AF672" s="22" t="s">
        <v>65</v>
      </c>
    </row>
    <row r="673" spans="1:32">
      <c r="A673" s="22" t="s">
        <v>66</v>
      </c>
      <c r="B673" s="22" t="s">
        <v>31</v>
      </c>
      <c r="C673" s="31">
        <v>40832</v>
      </c>
      <c r="D673" s="22">
        <v>2011</v>
      </c>
      <c r="E673" s="32">
        <v>0.45833333333333331</v>
      </c>
      <c r="F673" s="32">
        <v>0.46875</v>
      </c>
      <c r="G673" s="25">
        <f t="shared" ref="G673" si="446">F673-E673</f>
        <v>1.0416666666666685E-2</v>
      </c>
      <c r="K673" s="22">
        <v>2</v>
      </c>
      <c r="L673" s="27" t="s">
        <v>74</v>
      </c>
      <c r="M673" s="27" t="s">
        <v>73</v>
      </c>
      <c r="O673" s="22">
        <f t="shared" si="403"/>
        <v>21.12</v>
      </c>
      <c r="P673" s="22">
        <v>6.4</v>
      </c>
      <c r="Q673" s="22">
        <f t="shared" si="404"/>
        <v>18.149999999999999</v>
      </c>
      <c r="R673" s="22">
        <v>5.5</v>
      </c>
      <c r="S673" s="22">
        <f t="shared" ref="S673" si="447">MAX(O673,Q673)</f>
        <v>21.12</v>
      </c>
      <c r="T673" s="22">
        <f t="shared" ref="T673" si="448">MAX(P673,R673)</f>
        <v>6.4</v>
      </c>
      <c r="U673" s="22">
        <f t="shared" ref="U673" si="449">AVERAGE(O673,Q673)</f>
        <v>19.634999999999998</v>
      </c>
      <c r="V673" s="22">
        <f t="shared" ref="V673" si="450">AVERAGE(R673,T673)</f>
        <v>5.95</v>
      </c>
      <c r="W673" s="22">
        <v>24.658850000000001</v>
      </c>
      <c r="X673" s="22">
        <v>112.17542</v>
      </c>
      <c r="Y673" s="22">
        <f t="shared" si="405"/>
        <v>73.400000000000006</v>
      </c>
      <c r="Z673" s="22">
        <v>23</v>
      </c>
      <c r="AA673" s="22">
        <v>8</v>
      </c>
      <c r="AB673" s="1" t="s">
        <v>256</v>
      </c>
      <c r="AC673" s="22">
        <v>15</v>
      </c>
      <c r="AF673" s="22" t="s">
        <v>65</v>
      </c>
    </row>
    <row r="674" spans="1:32">
      <c r="A674" s="22" t="s">
        <v>66</v>
      </c>
      <c r="B674" s="22" t="s">
        <v>31</v>
      </c>
      <c r="C674" s="31">
        <v>40832</v>
      </c>
      <c r="D674" s="22">
        <v>2011</v>
      </c>
      <c r="E674" s="32">
        <v>0.45833333333333331</v>
      </c>
      <c r="F674" s="32">
        <v>0.46875</v>
      </c>
      <c r="G674" s="25">
        <f t="shared" ref="G674" si="451">F674-E674</f>
        <v>1.0416666666666685E-2</v>
      </c>
      <c r="K674" s="22">
        <v>2</v>
      </c>
      <c r="L674" s="27" t="s">
        <v>74</v>
      </c>
      <c r="M674" s="27" t="s">
        <v>73</v>
      </c>
      <c r="O674" s="22">
        <f t="shared" si="403"/>
        <v>21.12</v>
      </c>
      <c r="P674" s="22">
        <v>6.4</v>
      </c>
      <c r="Q674" s="22">
        <f t="shared" si="404"/>
        <v>18.149999999999999</v>
      </c>
      <c r="R674" s="22">
        <v>5.5</v>
      </c>
      <c r="S674" s="22">
        <f t="shared" ref="S674" si="452">MAX(O674,Q674)</f>
        <v>21.12</v>
      </c>
      <c r="T674" s="22">
        <f t="shared" ref="T674" si="453">MAX(P674,R674)</f>
        <v>6.4</v>
      </c>
      <c r="U674" s="22">
        <f t="shared" ref="U674" si="454">AVERAGE(O674,Q674)</f>
        <v>19.634999999999998</v>
      </c>
      <c r="V674" s="22">
        <f t="shared" ref="V674" si="455">AVERAGE(R674,T674)</f>
        <v>5.95</v>
      </c>
      <c r="W674" s="22">
        <v>24.658850000000001</v>
      </c>
      <c r="X674" s="22">
        <v>112.17542</v>
      </c>
      <c r="Y674" s="22">
        <f t="shared" si="405"/>
        <v>73.400000000000006</v>
      </c>
      <c r="Z674" s="22">
        <v>23</v>
      </c>
      <c r="AA674" s="22">
        <v>8</v>
      </c>
      <c r="AB674" s="1" t="s">
        <v>105</v>
      </c>
      <c r="AC674" s="22">
        <v>40</v>
      </c>
      <c r="AF674" s="22" t="s">
        <v>65</v>
      </c>
    </row>
    <row r="675" spans="1:32">
      <c r="A675" s="22" t="s">
        <v>66</v>
      </c>
      <c r="B675" s="22" t="s">
        <v>31</v>
      </c>
      <c r="C675" s="31">
        <v>40832</v>
      </c>
      <c r="D675" s="22">
        <v>2011</v>
      </c>
      <c r="E675" s="32">
        <v>0.45833333333333331</v>
      </c>
      <c r="F675" s="32">
        <v>0.46875</v>
      </c>
      <c r="G675" s="25">
        <f t="shared" ref="G675" si="456">F675-E675</f>
        <v>1.0416666666666685E-2</v>
      </c>
      <c r="K675" s="22">
        <v>2</v>
      </c>
      <c r="L675" s="27" t="s">
        <v>74</v>
      </c>
      <c r="M675" s="27" t="s">
        <v>73</v>
      </c>
      <c r="O675" s="22">
        <f t="shared" si="403"/>
        <v>21.12</v>
      </c>
      <c r="P675" s="22">
        <v>6.4</v>
      </c>
      <c r="Q675" s="22">
        <f t="shared" si="404"/>
        <v>18.149999999999999</v>
      </c>
      <c r="R675" s="22">
        <v>5.5</v>
      </c>
      <c r="S675" s="22">
        <f t="shared" ref="S675" si="457">MAX(O675,Q675)</f>
        <v>21.12</v>
      </c>
      <c r="T675" s="22">
        <f t="shared" ref="T675" si="458">MAX(P675,R675)</f>
        <v>6.4</v>
      </c>
      <c r="U675" s="22">
        <f t="shared" ref="U675" si="459">AVERAGE(O675,Q675)</f>
        <v>19.634999999999998</v>
      </c>
      <c r="V675" s="22">
        <f t="shared" ref="V675" si="460">AVERAGE(R675,T675)</f>
        <v>5.95</v>
      </c>
      <c r="W675" s="22">
        <v>24.658850000000001</v>
      </c>
      <c r="X675" s="22">
        <v>112.17542</v>
      </c>
      <c r="Y675" s="22">
        <f t="shared" si="405"/>
        <v>73.400000000000006</v>
      </c>
      <c r="Z675" s="22">
        <v>23</v>
      </c>
      <c r="AA675" s="22">
        <v>8</v>
      </c>
      <c r="AB675" s="1" t="s">
        <v>109</v>
      </c>
      <c r="AC675" s="22">
        <v>15</v>
      </c>
      <c r="AF675" s="22" t="s">
        <v>65</v>
      </c>
    </row>
    <row r="676" spans="1:32">
      <c r="A676" s="22" t="s">
        <v>66</v>
      </c>
      <c r="B676" s="22" t="s">
        <v>31</v>
      </c>
      <c r="C676" s="31">
        <v>40832</v>
      </c>
      <c r="D676" s="22">
        <v>2011</v>
      </c>
      <c r="E676" s="32">
        <v>0.45833333333333331</v>
      </c>
      <c r="F676" s="32">
        <v>0.46875</v>
      </c>
      <c r="G676" s="25">
        <f t="shared" ref="G676:G679" si="461">F676-E676</f>
        <v>1.0416666666666685E-2</v>
      </c>
      <c r="K676" s="22">
        <v>2</v>
      </c>
      <c r="L676" s="27" t="s">
        <v>74</v>
      </c>
      <c r="M676" s="27" t="s">
        <v>73</v>
      </c>
      <c r="O676" s="22">
        <f t="shared" si="403"/>
        <v>21.12</v>
      </c>
      <c r="P676" s="22">
        <v>6.4</v>
      </c>
      <c r="Q676" s="22">
        <f t="shared" si="404"/>
        <v>18.149999999999999</v>
      </c>
      <c r="R676" s="22">
        <v>5.5</v>
      </c>
      <c r="S676" s="22">
        <f t="shared" ref="S676:S679" si="462">MAX(O676,Q676)</f>
        <v>21.12</v>
      </c>
      <c r="T676" s="22">
        <f t="shared" ref="T676:T679" si="463">MAX(P676,R676)</f>
        <v>6.4</v>
      </c>
      <c r="U676" s="22">
        <f t="shared" ref="U676:U679" si="464">AVERAGE(O676,Q676)</f>
        <v>19.634999999999998</v>
      </c>
      <c r="V676" s="22">
        <f t="shared" ref="V676:V679" si="465">AVERAGE(R676,T676)</f>
        <v>5.95</v>
      </c>
      <c r="W676" s="22">
        <v>24.658850000000001</v>
      </c>
      <c r="X676" s="22">
        <v>112.17542</v>
      </c>
      <c r="Y676" s="22">
        <f t="shared" si="405"/>
        <v>73.400000000000006</v>
      </c>
      <c r="Z676" s="22">
        <v>23</v>
      </c>
      <c r="AA676" s="22">
        <v>8</v>
      </c>
      <c r="AB676" s="1" t="s">
        <v>109</v>
      </c>
      <c r="AC676" s="22">
        <v>15</v>
      </c>
      <c r="AF676" s="22" t="s">
        <v>65</v>
      </c>
    </row>
    <row r="677" spans="1:32">
      <c r="A677" s="22" t="s">
        <v>66</v>
      </c>
      <c r="B677" s="22" t="s">
        <v>31</v>
      </c>
      <c r="C677" s="31">
        <v>40832</v>
      </c>
      <c r="D677" s="22">
        <v>2011</v>
      </c>
      <c r="E677" s="32">
        <v>0.45833333333333331</v>
      </c>
      <c r="F677" s="32">
        <v>0.46875</v>
      </c>
      <c r="G677" s="25">
        <f t="shared" si="461"/>
        <v>1.0416666666666685E-2</v>
      </c>
      <c r="K677" s="22">
        <v>2</v>
      </c>
      <c r="L677" s="27" t="s">
        <v>74</v>
      </c>
      <c r="M677" s="27" t="s">
        <v>73</v>
      </c>
      <c r="O677" s="22">
        <f t="shared" si="403"/>
        <v>21.12</v>
      </c>
      <c r="P677" s="22">
        <v>6.4</v>
      </c>
      <c r="Q677" s="22">
        <f t="shared" si="404"/>
        <v>18.149999999999999</v>
      </c>
      <c r="R677" s="22">
        <v>5.5</v>
      </c>
      <c r="S677" s="22">
        <f t="shared" si="462"/>
        <v>21.12</v>
      </c>
      <c r="T677" s="22">
        <f t="shared" si="463"/>
        <v>6.4</v>
      </c>
      <c r="U677" s="22">
        <f t="shared" si="464"/>
        <v>19.634999999999998</v>
      </c>
      <c r="V677" s="22">
        <f t="shared" si="465"/>
        <v>5.95</v>
      </c>
      <c r="W677" s="22">
        <v>24.658850000000001</v>
      </c>
      <c r="X677" s="22">
        <v>112.17542</v>
      </c>
      <c r="Y677" s="22">
        <f t="shared" si="405"/>
        <v>73.400000000000006</v>
      </c>
      <c r="Z677" s="22">
        <v>23</v>
      </c>
      <c r="AA677" s="22">
        <v>8</v>
      </c>
      <c r="AB677" s="1" t="s">
        <v>109</v>
      </c>
      <c r="AC677" s="22">
        <v>10</v>
      </c>
      <c r="AF677" s="22" t="s">
        <v>65</v>
      </c>
    </row>
    <row r="678" spans="1:32">
      <c r="A678" s="22" t="s">
        <v>66</v>
      </c>
      <c r="B678" s="22" t="s">
        <v>31</v>
      </c>
      <c r="C678" s="31">
        <v>40832</v>
      </c>
      <c r="D678" s="22">
        <v>2011</v>
      </c>
      <c r="E678" s="32">
        <v>0.45833333333333331</v>
      </c>
      <c r="F678" s="32">
        <v>0.46875</v>
      </c>
      <c r="G678" s="25">
        <f t="shared" si="461"/>
        <v>1.0416666666666685E-2</v>
      </c>
      <c r="K678" s="22">
        <v>2</v>
      </c>
      <c r="L678" s="27" t="s">
        <v>74</v>
      </c>
      <c r="M678" s="27" t="s">
        <v>73</v>
      </c>
      <c r="O678" s="22">
        <f t="shared" si="403"/>
        <v>21.12</v>
      </c>
      <c r="P678" s="22">
        <v>6.4</v>
      </c>
      <c r="Q678" s="22">
        <f t="shared" si="404"/>
        <v>18.149999999999999</v>
      </c>
      <c r="R678" s="22">
        <v>5.5</v>
      </c>
      <c r="S678" s="22">
        <f t="shared" si="462"/>
        <v>21.12</v>
      </c>
      <c r="T678" s="22">
        <f t="shared" si="463"/>
        <v>6.4</v>
      </c>
      <c r="U678" s="22">
        <f t="shared" si="464"/>
        <v>19.634999999999998</v>
      </c>
      <c r="V678" s="22">
        <f t="shared" si="465"/>
        <v>5.95</v>
      </c>
      <c r="W678" s="22">
        <v>24.658850000000001</v>
      </c>
      <c r="X678" s="22">
        <v>112.17542</v>
      </c>
      <c r="Y678" s="22">
        <f t="shared" si="405"/>
        <v>73.400000000000006</v>
      </c>
      <c r="Z678" s="22">
        <v>23</v>
      </c>
      <c r="AA678" s="22">
        <v>8</v>
      </c>
      <c r="AB678" s="1" t="s">
        <v>109</v>
      </c>
      <c r="AC678" s="22">
        <v>10</v>
      </c>
      <c r="AF678" s="22" t="s">
        <v>65</v>
      </c>
    </row>
    <row r="679" spans="1:32">
      <c r="A679" s="22" t="s">
        <v>66</v>
      </c>
      <c r="B679" s="22" t="s">
        <v>31</v>
      </c>
      <c r="C679" s="31">
        <v>40832</v>
      </c>
      <c r="D679" s="22">
        <v>2011</v>
      </c>
      <c r="E679" s="32">
        <v>0.45833333333333331</v>
      </c>
      <c r="F679" s="32">
        <v>0.46875</v>
      </c>
      <c r="G679" s="25">
        <f t="shared" si="461"/>
        <v>1.0416666666666685E-2</v>
      </c>
      <c r="K679" s="22">
        <v>2</v>
      </c>
      <c r="L679" s="27" t="s">
        <v>74</v>
      </c>
      <c r="M679" s="27" t="s">
        <v>73</v>
      </c>
      <c r="O679" s="22">
        <f t="shared" si="403"/>
        <v>21.12</v>
      </c>
      <c r="P679" s="22">
        <v>6.4</v>
      </c>
      <c r="Q679" s="22">
        <f t="shared" si="404"/>
        <v>18.149999999999999</v>
      </c>
      <c r="R679" s="22">
        <v>5.5</v>
      </c>
      <c r="S679" s="22">
        <f t="shared" si="462"/>
        <v>21.12</v>
      </c>
      <c r="T679" s="22">
        <f t="shared" si="463"/>
        <v>6.4</v>
      </c>
      <c r="U679" s="22">
        <f t="shared" si="464"/>
        <v>19.634999999999998</v>
      </c>
      <c r="V679" s="22">
        <f t="shared" si="465"/>
        <v>5.95</v>
      </c>
      <c r="W679" s="22">
        <v>24.658850000000001</v>
      </c>
      <c r="X679" s="22">
        <v>112.17542</v>
      </c>
      <c r="Y679" s="22">
        <f t="shared" si="405"/>
        <v>73.400000000000006</v>
      </c>
      <c r="Z679" s="22">
        <v>23</v>
      </c>
      <c r="AA679" s="22">
        <v>8</v>
      </c>
      <c r="AB679" s="1" t="s">
        <v>109</v>
      </c>
      <c r="AC679" s="22">
        <v>10</v>
      </c>
      <c r="AF679" s="22" t="s">
        <v>65</v>
      </c>
    </row>
    <row r="680" spans="1:32">
      <c r="A680" s="22" t="s">
        <v>66</v>
      </c>
      <c r="B680" s="22" t="s">
        <v>31</v>
      </c>
      <c r="C680" s="31">
        <v>40832</v>
      </c>
      <c r="D680" s="22">
        <v>2011</v>
      </c>
      <c r="E680" s="32">
        <v>0.45833333333333331</v>
      </c>
      <c r="F680" s="32">
        <v>0.46875</v>
      </c>
      <c r="G680" s="25">
        <f t="shared" ref="G680:G683" si="466">F680-E680</f>
        <v>1.0416666666666685E-2</v>
      </c>
      <c r="K680" s="22">
        <v>2</v>
      </c>
      <c r="L680" s="27" t="s">
        <v>74</v>
      </c>
      <c r="M680" s="27" t="s">
        <v>73</v>
      </c>
      <c r="O680" s="22">
        <f t="shared" si="403"/>
        <v>21.12</v>
      </c>
      <c r="P680" s="22">
        <v>6.4</v>
      </c>
      <c r="Q680" s="22">
        <f t="shared" si="404"/>
        <v>18.149999999999999</v>
      </c>
      <c r="R680" s="22">
        <v>5.5</v>
      </c>
      <c r="S680" s="22">
        <f t="shared" ref="S680:S683" si="467">MAX(O680,Q680)</f>
        <v>21.12</v>
      </c>
      <c r="T680" s="22">
        <f t="shared" ref="T680:T683" si="468">MAX(P680,R680)</f>
        <v>6.4</v>
      </c>
      <c r="U680" s="22">
        <f t="shared" ref="U680:U683" si="469">AVERAGE(O680,Q680)</f>
        <v>19.634999999999998</v>
      </c>
      <c r="V680" s="22">
        <f t="shared" ref="V680:V683" si="470">AVERAGE(R680,T680)</f>
        <v>5.95</v>
      </c>
      <c r="W680" s="22">
        <v>24.658850000000001</v>
      </c>
      <c r="X680" s="22">
        <v>112.17542</v>
      </c>
      <c r="Y680" s="22">
        <f t="shared" si="405"/>
        <v>73.400000000000006</v>
      </c>
      <c r="Z680" s="22">
        <v>23</v>
      </c>
      <c r="AA680" s="22">
        <v>8</v>
      </c>
      <c r="AB680" s="1" t="s">
        <v>109</v>
      </c>
      <c r="AC680" s="22">
        <v>10</v>
      </c>
      <c r="AF680" s="22" t="s">
        <v>65</v>
      </c>
    </row>
    <row r="681" spans="1:32">
      <c r="A681" s="22" t="s">
        <v>66</v>
      </c>
      <c r="B681" s="22" t="s">
        <v>31</v>
      </c>
      <c r="C681" s="31">
        <v>40832</v>
      </c>
      <c r="D681" s="22">
        <v>2011</v>
      </c>
      <c r="E681" s="32">
        <v>0.45833333333333331</v>
      </c>
      <c r="F681" s="32">
        <v>0.46875</v>
      </c>
      <c r="G681" s="25">
        <f t="shared" si="466"/>
        <v>1.0416666666666685E-2</v>
      </c>
      <c r="K681" s="22">
        <v>2</v>
      </c>
      <c r="L681" s="27" t="s">
        <v>74</v>
      </c>
      <c r="M681" s="27" t="s">
        <v>73</v>
      </c>
      <c r="O681" s="22">
        <f t="shared" si="403"/>
        <v>21.12</v>
      </c>
      <c r="P681" s="22">
        <v>6.4</v>
      </c>
      <c r="Q681" s="22">
        <f t="shared" si="404"/>
        <v>18.149999999999999</v>
      </c>
      <c r="R681" s="22">
        <v>5.5</v>
      </c>
      <c r="S681" s="22">
        <f t="shared" si="467"/>
        <v>21.12</v>
      </c>
      <c r="T681" s="22">
        <f t="shared" si="468"/>
        <v>6.4</v>
      </c>
      <c r="U681" s="22">
        <f t="shared" si="469"/>
        <v>19.634999999999998</v>
      </c>
      <c r="V681" s="22">
        <f t="shared" si="470"/>
        <v>5.95</v>
      </c>
      <c r="W681" s="22">
        <v>24.658850000000001</v>
      </c>
      <c r="X681" s="22">
        <v>112.17542</v>
      </c>
      <c r="Y681" s="22">
        <f t="shared" si="405"/>
        <v>73.400000000000006</v>
      </c>
      <c r="Z681" s="22">
        <v>23</v>
      </c>
      <c r="AA681" s="22">
        <v>8</v>
      </c>
      <c r="AB681" s="1" t="s">
        <v>109</v>
      </c>
      <c r="AC681" s="22">
        <v>3</v>
      </c>
      <c r="AF681" s="22" t="s">
        <v>65</v>
      </c>
    </row>
    <row r="682" spans="1:32">
      <c r="A682" s="22" t="s">
        <v>66</v>
      </c>
      <c r="B682" s="22" t="s">
        <v>31</v>
      </c>
      <c r="C682" s="31">
        <v>40832</v>
      </c>
      <c r="D682" s="22">
        <v>2011</v>
      </c>
      <c r="E682" s="32">
        <v>0.45833333333333331</v>
      </c>
      <c r="F682" s="32">
        <v>0.46875</v>
      </c>
      <c r="G682" s="25">
        <f t="shared" si="466"/>
        <v>1.0416666666666685E-2</v>
      </c>
      <c r="K682" s="22">
        <v>2</v>
      </c>
      <c r="L682" s="27" t="s">
        <v>74</v>
      </c>
      <c r="M682" s="27" t="s">
        <v>73</v>
      </c>
      <c r="O682" s="22">
        <f t="shared" si="403"/>
        <v>21.12</v>
      </c>
      <c r="P682" s="22">
        <v>6.4</v>
      </c>
      <c r="Q682" s="22">
        <f t="shared" si="404"/>
        <v>18.149999999999999</v>
      </c>
      <c r="R682" s="22">
        <v>5.5</v>
      </c>
      <c r="S682" s="22">
        <f t="shared" si="467"/>
        <v>21.12</v>
      </c>
      <c r="T682" s="22">
        <f t="shared" si="468"/>
        <v>6.4</v>
      </c>
      <c r="U682" s="22">
        <f t="shared" si="469"/>
        <v>19.634999999999998</v>
      </c>
      <c r="V682" s="22">
        <f t="shared" si="470"/>
        <v>5.95</v>
      </c>
      <c r="W682" s="22">
        <v>24.658850000000001</v>
      </c>
      <c r="X682" s="22">
        <v>112.17542</v>
      </c>
      <c r="Y682" s="22">
        <f t="shared" si="405"/>
        <v>73.400000000000006</v>
      </c>
      <c r="Z682" s="22">
        <v>23</v>
      </c>
      <c r="AA682" s="22">
        <v>8</v>
      </c>
      <c r="AB682" s="1" t="s">
        <v>109</v>
      </c>
      <c r="AC682" s="22">
        <v>3</v>
      </c>
      <c r="AF682" s="22" t="s">
        <v>65</v>
      </c>
    </row>
    <row r="683" spans="1:32">
      <c r="A683" s="22" t="s">
        <v>66</v>
      </c>
      <c r="B683" s="22" t="s">
        <v>31</v>
      </c>
      <c r="C683" s="31">
        <v>40832</v>
      </c>
      <c r="D683" s="22">
        <v>2011</v>
      </c>
      <c r="E683" s="32">
        <v>0.45833333333333331</v>
      </c>
      <c r="F683" s="32">
        <v>0.46875</v>
      </c>
      <c r="G683" s="25">
        <f t="shared" si="466"/>
        <v>1.0416666666666685E-2</v>
      </c>
      <c r="K683" s="22">
        <v>2</v>
      </c>
      <c r="L683" s="27" t="s">
        <v>74</v>
      </c>
      <c r="M683" s="27" t="s">
        <v>73</v>
      </c>
      <c r="O683" s="22">
        <f t="shared" si="403"/>
        <v>21.12</v>
      </c>
      <c r="P683" s="22">
        <v>6.4</v>
      </c>
      <c r="Q683" s="22">
        <f t="shared" si="404"/>
        <v>18.149999999999999</v>
      </c>
      <c r="R683" s="22">
        <v>5.5</v>
      </c>
      <c r="S683" s="22">
        <f t="shared" si="467"/>
        <v>21.12</v>
      </c>
      <c r="T683" s="22">
        <f t="shared" si="468"/>
        <v>6.4</v>
      </c>
      <c r="U683" s="22">
        <f t="shared" si="469"/>
        <v>19.634999999999998</v>
      </c>
      <c r="V683" s="22">
        <f t="shared" si="470"/>
        <v>5.95</v>
      </c>
      <c r="W683" s="22">
        <v>24.658850000000001</v>
      </c>
      <c r="X683" s="22">
        <v>112.17542</v>
      </c>
      <c r="Y683" s="22">
        <f t="shared" si="405"/>
        <v>73.400000000000006</v>
      </c>
      <c r="Z683" s="22">
        <v>23</v>
      </c>
      <c r="AA683" s="22">
        <v>8</v>
      </c>
      <c r="AB683" s="1" t="s">
        <v>109</v>
      </c>
      <c r="AC683" s="22">
        <v>10</v>
      </c>
      <c r="AF683" s="22" t="s">
        <v>65</v>
      </c>
    </row>
    <row r="684" spans="1:32">
      <c r="A684" s="22" t="s">
        <v>66</v>
      </c>
      <c r="B684" s="22" t="s">
        <v>31</v>
      </c>
      <c r="C684" s="31">
        <v>40832</v>
      </c>
      <c r="D684" s="22">
        <v>2011</v>
      </c>
      <c r="E684" s="32">
        <v>0.45833333333333331</v>
      </c>
      <c r="F684" s="32">
        <v>0.46875</v>
      </c>
      <c r="G684" s="25">
        <f t="shared" ref="G684:G689" si="471">F684-E684</f>
        <v>1.0416666666666685E-2</v>
      </c>
      <c r="K684" s="22">
        <v>2</v>
      </c>
      <c r="L684" s="27" t="s">
        <v>74</v>
      </c>
      <c r="M684" s="27" t="s">
        <v>73</v>
      </c>
      <c r="O684" s="22">
        <f t="shared" si="403"/>
        <v>21.12</v>
      </c>
      <c r="P684" s="22">
        <v>6.4</v>
      </c>
      <c r="Q684" s="22">
        <f t="shared" si="404"/>
        <v>18.149999999999999</v>
      </c>
      <c r="R684" s="22">
        <v>5.5</v>
      </c>
      <c r="S684" s="22">
        <f t="shared" ref="S684:S689" si="472">MAX(O684,Q684)</f>
        <v>21.12</v>
      </c>
      <c r="T684" s="22">
        <f t="shared" ref="T684:T689" si="473">MAX(P684,R684)</f>
        <v>6.4</v>
      </c>
      <c r="U684" s="22">
        <f t="shared" ref="U684:U689" si="474">AVERAGE(O684,Q684)</f>
        <v>19.634999999999998</v>
      </c>
      <c r="V684" s="22">
        <f t="shared" ref="V684:V689" si="475">AVERAGE(R684,T684)</f>
        <v>5.95</v>
      </c>
      <c r="W684" s="22">
        <v>24.658850000000001</v>
      </c>
      <c r="X684" s="22">
        <v>112.17542</v>
      </c>
      <c r="Y684" s="22">
        <f t="shared" si="405"/>
        <v>73.400000000000006</v>
      </c>
      <c r="Z684" s="22">
        <v>23</v>
      </c>
      <c r="AA684" s="22">
        <v>8</v>
      </c>
      <c r="AB684" s="1" t="s">
        <v>109</v>
      </c>
      <c r="AC684" s="22">
        <v>10</v>
      </c>
      <c r="AF684" s="22" t="s">
        <v>65</v>
      </c>
    </row>
    <row r="685" spans="1:32">
      <c r="A685" s="22" t="s">
        <v>66</v>
      </c>
      <c r="B685" s="22" t="s">
        <v>31</v>
      </c>
      <c r="C685" s="31">
        <v>40832</v>
      </c>
      <c r="D685" s="22">
        <v>2011</v>
      </c>
      <c r="E685" s="32">
        <v>0.45833333333333331</v>
      </c>
      <c r="F685" s="32">
        <v>0.46875</v>
      </c>
      <c r="G685" s="25">
        <f t="shared" si="471"/>
        <v>1.0416666666666685E-2</v>
      </c>
      <c r="K685" s="22">
        <v>2</v>
      </c>
      <c r="L685" s="27" t="s">
        <v>74</v>
      </c>
      <c r="M685" s="27" t="s">
        <v>73</v>
      </c>
      <c r="O685" s="22">
        <f t="shared" si="403"/>
        <v>21.12</v>
      </c>
      <c r="P685" s="22">
        <v>6.4</v>
      </c>
      <c r="Q685" s="22">
        <f t="shared" si="404"/>
        <v>18.149999999999999</v>
      </c>
      <c r="R685" s="22">
        <v>5.5</v>
      </c>
      <c r="S685" s="22">
        <f t="shared" si="472"/>
        <v>21.12</v>
      </c>
      <c r="T685" s="22">
        <f t="shared" si="473"/>
        <v>6.4</v>
      </c>
      <c r="U685" s="22">
        <f t="shared" si="474"/>
        <v>19.634999999999998</v>
      </c>
      <c r="V685" s="22">
        <f t="shared" si="475"/>
        <v>5.95</v>
      </c>
      <c r="W685" s="22">
        <v>24.658850000000001</v>
      </c>
      <c r="X685" s="22">
        <v>112.17542</v>
      </c>
      <c r="Y685" s="22">
        <f t="shared" si="405"/>
        <v>73.400000000000006</v>
      </c>
      <c r="Z685" s="22">
        <v>23</v>
      </c>
      <c r="AA685" s="22">
        <v>8</v>
      </c>
      <c r="AB685" s="1" t="s">
        <v>109</v>
      </c>
      <c r="AC685" s="22">
        <v>5</v>
      </c>
      <c r="AF685" s="22" t="s">
        <v>65</v>
      </c>
    </row>
    <row r="686" spans="1:32">
      <c r="A686" s="22" t="s">
        <v>66</v>
      </c>
      <c r="B686" s="22" t="s">
        <v>31</v>
      </c>
      <c r="C686" s="31">
        <v>40832</v>
      </c>
      <c r="D686" s="22">
        <v>2011</v>
      </c>
      <c r="E686" s="32">
        <v>0.45833333333333331</v>
      </c>
      <c r="F686" s="32">
        <v>0.46875</v>
      </c>
      <c r="G686" s="25">
        <f t="shared" si="471"/>
        <v>1.0416666666666685E-2</v>
      </c>
      <c r="K686" s="22">
        <v>2</v>
      </c>
      <c r="L686" s="27" t="s">
        <v>74</v>
      </c>
      <c r="M686" s="27" t="s">
        <v>73</v>
      </c>
      <c r="O686" s="22">
        <f t="shared" si="403"/>
        <v>21.12</v>
      </c>
      <c r="P686" s="22">
        <v>6.4</v>
      </c>
      <c r="Q686" s="22">
        <f t="shared" si="404"/>
        <v>18.149999999999999</v>
      </c>
      <c r="R686" s="22">
        <v>5.5</v>
      </c>
      <c r="S686" s="22">
        <f t="shared" si="472"/>
        <v>21.12</v>
      </c>
      <c r="T686" s="22">
        <f t="shared" si="473"/>
        <v>6.4</v>
      </c>
      <c r="U686" s="22">
        <f t="shared" si="474"/>
        <v>19.634999999999998</v>
      </c>
      <c r="V686" s="22">
        <f t="shared" si="475"/>
        <v>5.95</v>
      </c>
      <c r="W686" s="22">
        <v>24.658850000000001</v>
      </c>
      <c r="X686" s="22">
        <v>112.17542</v>
      </c>
      <c r="Y686" s="22">
        <f t="shared" si="405"/>
        <v>73.400000000000006</v>
      </c>
      <c r="Z686" s="22">
        <v>23</v>
      </c>
      <c r="AA686" s="22">
        <v>8</v>
      </c>
      <c r="AB686" s="1" t="s">
        <v>109</v>
      </c>
      <c r="AC686" s="22">
        <v>5</v>
      </c>
      <c r="AF686" s="22" t="s">
        <v>65</v>
      </c>
    </row>
    <row r="687" spans="1:32">
      <c r="A687" s="22" t="s">
        <v>66</v>
      </c>
      <c r="B687" s="22" t="s">
        <v>31</v>
      </c>
      <c r="C687" s="31">
        <v>40832</v>
      </c>
      <c r="D687" s="22">
        <v>2011</v>
      </c>
      <c r="E687" s="32">
        <v>0.45833333333333331</v>
      </c>
      <c r="F687" s="32">
        <v>0.46875</v>
      </c>
      <c r="G687" s="25">
        <f t="shared" si="471"/>
        <v>1.0416666666666685E-2</v>
      </c>
      <c r="K687" s="22">
        <v>2</v>
      </c>
      <c r="L687" s="27" t="s">
        <v>74</v>
      </c>
      <c r="M687" s="27" t="s">
        <v>73</v>
      </c>
      <c r="O687" s="22">
        <f t="shared" si="403"/>
        <v>21.12</v>
      </c>
      <c r="P687" s="22">
        <v>6.4</v>
      </c>
      <c r="Q687" s="22">
        <f t="shared" si="404"/>
        <v>18.149999999999999</v>
      </c>
      <c r="R687" s="22">
        <v>5.5</v>
      </c>
      <c r="S687" s="22">
        <f t="shared" si="472"/>
        <v>21.12</v>
      </c>
      <c r="T687" s="22">
        <f t="shared" si="473"/>
        <v>6.4</v>
      </c>
      <c r="U687" s="22">
        <f t="shared" si="474"/>
        <v>19.634999999999998</v>
      </c>
      <c r="V687" s="22">
        <f t="shared" si="475"/>
        <v>5.95</v>
      </c>
      <c r="W687" s="22">
        <v>24.658850000000001</v>
      </c>
      <c r="X687" s="22">
        <v>112.17542</v>
      </c>
      <c r="Y687" s="22">
        <f t="shared" si="405"/>
        <v>73.400000000000006</v>
      </c>
      <c r="Z687" s="22">
        <v>23</v>
      </c>
      <c r="AA687" s="22">
        <v>8</v>
      </c>
      <c r="AB687" s="1" t="s">
        <v>109</v>
      </c>
      <c r="AC687" s="22">
        <v>5</v>
      </c>
      <c r="AF687" s="22" t="s">
        <v>65</v>
      </c>
    </row>
    <row r="688" spans="1:32">
      <c r="A688" s="22" t="s">
        <v>66</v>
      </c>
      <c r="B688" s="22" t="s">
        <v>31</v>
      </c>
      <c r="C688" s="31">
        <v>40832</v>
      </c>
      <c r="D688" s="22">
        <v>2011</v>
      </c>
      <c r="E688" s="32">
        <v>0.45833333333333331</v>
      </c>
      <c r="F688" s="32">
        <v>0.46875</v>
      </c>
      <c r="G688" s="25">
        <f t="shared" si="471"/>
        <v>1.0416666666666685E-2</v>
      </c>
      <c r="K688" s="22">
        <v>2</v>
      </c>
      <c r="L688" s="27" t="s">
        <v>74</v>
      </c>
      <c r="M688" s="27" t="s">
        <v>73</v>
      </c>
      <c r="O688" s="22">
        <f t="shared" si="403"/>
        <v>21.12</v>
      </c>
      <c r="P688" s="22">
        <v>6.4</v>
      </c>
      <c r="Q688" s="22">
        <f t="shared" si="404"/>
        <v>18.149999999999999</v>
      </c>
      <c r="R688" s="22">
        <v>5.5</v>
      </c>
      <c r="S688" s="22">
        <f t="shared" si="472"/>
        <v>21.12</v>
      </c>
      <c r="T688" s="22">
        <f t="shared" si="473"/>
        <v>6.4</v>
      </c>
      <c r="U688" s="22">
        <f t="shared" si="474"/>
        <v>19.634999999999998</v>
      </c>
      <c r="V688" s="22">
        <f t="shared" si="475"/>
        <v>5.95</v>
      </c>
      <c r="W688" s="22">
        <v>24.658850000000001</v>
      </c>
      <c r="X688" s="22">
        <v>112.17542</v>
      </c>
      <c r="Y688" s="22">
        <f t="shared" si="405"/>
        <v>73.400000000000006</v>
      </c>
      <c r="Z688" s="22">
        <v>23</v>
      </c>
      <c r="AA688" s="22">
        <v>8</v>
      </c>
      <c r="AB688" s="1" t="s">
        <v>109</v>
      </c>
      <c r="AC688" s="22">
        <v>5</v>
      </c>
      <c r="AF688" s="22" t="s">
        <v>65</v>
      </c>
    </row>
    <row r="689" spans="1:32">
      <c r="A689" s="22" t="s">
        <v>66</v>
      </c>
      <c r="B689" s="22" t="s">
        <v>31</v>
      </c>
      <c r="C689" s="31">
        <v>40832</v>
      </c>
      <c r="D689" s="22">
        <v>2011</v>
      </c>
      <c r="E689" s="32">
        <v>0.45833333333333331</v>
      </c>
      <c r="F689" s="32">
        <v>0.46875</v>
      </c>
      <c r="G689" s="25">
        <f t="shared" si="471"/>
        <v>1.0416666666666685E-2</v>
      </c>
      <c r="K689" s="22">
        <v>2</v>
      </c>
      <c r="L689" s="27" t="s">
        <v>74</v>
      </c>
      <c r="M689" s="27" t="s">
        <v>73</v>
      </c>
      <c r="O689" s="22">
        <f t="shared" si="403"/>
        <v>21.12</v>
      </c>
      <c r="P689" s="22">
        <v>6.4</v>
      </c>
      <c r="Q689" s="22">
        <f t="shared" si="404"/>
        <v>18.149999999999999</v>
      </c>
      <c r="R689" s="22">
        <v>5.5</v>
      </c>
      <c r="S689" s="22">
        <f t="shared" si="472"/>
        <v>21.12</v>
      </c>
      <c r="T689" s="22">
        <f t="shared" si="473"/>
        <v>6.4</v>
      </c>
      <c r="U689" s="22">
        <f t="shared" si="474"/>
        <v>19.634999999999998</v>
      </c>
      <c r="V689" s="22">
        <f t="shared" si="475"/>
        <v>5.95</v>
      </c>
      <c r="W689" s="22">
        <v>24.658850000000001</v>
      </c>
      <c r="X689" s="22">
        <v>112.17542</v>
      </c>
      <c r="Y689" s="22">
        <f t="shared" si="405"/>
        <v>73.400000000000006</v>
      </c>
      <c r="Z689" s="22">
        <v>23</v>
      </c>
      <c r="AA689" s="22">
        <v>8</v>
      </c>
      <c r="AB689" s="1" t="s">
        <v>109</v>
      </c>
      <c r="AC689" s="22">
        <v>10</v>
      </c>
      <c r="AF689" s="22" t="s">
        <v>65</v>
      </c>
    </row>
    <row r="690" spans="1:32">
      <c r="A690" s="22" t="s">
        <v>66</v>
      </c>
      <c r="B690" s="22" t="s">
        <v>31</v>
      </c>
      <c r="C690" s="31">
        <v>40832</v>
      </c>
      <c r="D690" s="22">
        <v>2011</v>
      </c>
      <c r="E690" s="32">
        <v>0.45833333333333331</v>
      </c>
      <c r="F690" s="32">
        <v>0.46875</v>
      </c>
      <c r="G690" s="25">
        <f t="shared" ref="G690" si="476">F690-E690</f>
        <v>1.0416666666666685E-2</v>
      </c>
      <c r="K690" s="22">
        <v>2</v>
      </c>
      <c r="L690" s="27" t="s">
        <v>74</v>
      </c>
      <c r="M690" s="27" t="s">
        <v>73</v>
      </c>
      <c r="O690" s="22">
        <f t="shared" si="403"/>
        <v>21.12</v>
      </c>
      <c r="P690" s="22">
        <v>6.4</v>
      </c>
      <c r="Q690" s="22">
        <f t="shared" si="404"/>
        <v>18.149999999999999</v>
      </c>
      <c r="R690" s="22">
        <v>5.5</v>
      </c>
      <c r="S690" s="22">
        <f t="shared" ref="S690" si="477">MAX(O690,Q690)</f>
        <v>21.12</v>
      </c>
      <c r="T690" s="22">
        <f t="shared" ref="T690" si="478">MAX(P690,R690)</f>
        <v>6.4</v>
      </c>
      <c r="U690" s="22">
        <f t="shared" ref="U690" si="479">AVERAGE(O690,Q690)</f>
        <v>19.634999999999998</v>
      </c>
      <c r="V690" s="22">
        <f t="shared" ref="V690" si="480">AVERAGE(R690,T690)</f>
        <v>5.95</v>
      </c>
      <c r="W690" s="22">
        <v>24.658850000000001</v>
      </c>
      <c r="X690" s="22">
        <v>112.17542</v>
      </c>
      <c r="Y690" s="22">
        <f t="shared" si="405"/>
        <v>73.400000000000006</v>
      </c>
      <c r="Z690" s="22">
        <v>23</v>
      </c>
      <c r="AA690" s="22">
        <v>8</v>
      </c>
      <c r="AB690" s="1" t="s">
        <v>109</v>
      </c>
      <c r="AC690" s="22">
        <v>10</v>
      </c>
      <c r="AF690" s="22" t="s">
        <v>65</v>
      </c>
    </row>
    <row r="691" spans="1:32">
      <c r="A691" s="22" t="s">
        <v>66</v>
      </c>
      <c r="B691" s="22" t="s">
        <v>31</v>
      </c>
      <c r="C691" s="31">
        <v>40832</v>
      </c>
      <c r="D691" s="22">
        <v>2011</v>
      </c>
      <c r="E691" s="32">
        <v>0.45833333333333331</v>
      </c>
      <c r="F691" s="32">
        <v>0.46875</v>
      </c>
      <c r="G691" s="25">
        <f t="shared" ref="G691" si="481">F691-E691</f>
        <v>1.0416666666666685E-2</v>
      </c>
      <c r="K691" s="22">
        <v>2</v>
      </c>
      <c r="L691" s="27" t="s">
        <v>74</v>
      </c>
      <c r="M691" s="27" t="s">
        <v>73</v>
      </c>
      <c r="O691" s="22">
        <f t="shared" si="403"/>
        <v>21.12</v>
      </c>
      <c r="P691" s="22">
        <v>6.4</v>
      </c>
      <c r="Q691" s="22">
        <f t="shared" si="404"/>
        <v>18.149999999999999</v>
      </c>
      <c r="R691" s="22">
        <v>5.5</v>
      </c>
      <c r="S691" s="22">
        <f t="shared" ref="S691" si="482">MAX(O691,Q691)</f>
        <v>21.12</v>
      </c>
      <c r="T691" s="22">
        <f t="shared" ref="T691" si="483">MAX(P691,R691)</f>
        <v>6.4</v>
      </c>
      <c r="U691" s="22">
        <f t="shared" ref="U691" si="484">AVERAGE(O691,Q691)</f>
        <v>19.634999999999998</v>
      </c>
      <c r="V691" s="22">
        <f t="shared" ref="V691" si="485">AVERAGE(R691,T691)</f>
        <v>5.95</v>
      </c>
      <c r="W691" s="22">
        <v>24.658850000000001</v>
      </c>
      <c r="X691" s="22">
        <v>112.17542</v>
      </c>
      <c r="Y691" s="22">
        <f t="shared" si="405"/>
        <v>73.400000000000006</v>
      </c>
      <c r="Z691" s="22">
        <v>23</v>
      </c>
      <c r="AA691" s="22">
        <v>8</v>
      </c>
      <c r="AB691" s="1" t="s">
        <v>119</v>
      </c>
      <c r="AC691" s="22">
        <v>30</v>
      </c>
      <c r="AF691" s="22" t="s">
        <v>65</v>
      </c>
    </row>
    <row r="692" spans="1:32">
      <c r="A692" s="22" t="s">
        <v>66</v>
      </c>
      <c r="B692" s="22" t="s">
        <v>31</v>
      </c>
      <c r="C692" s="31">
        <v>40832</v>
      </c>
      <c r="D692" s="22">
        <v>2011</v>
      </c>
      <c r="E692" s="32">
        <v>0.45833333333333331</v>
      </c>
      <c r="F692" s="32">
        <v>0.46875</v>
      </c>
      <c r="G692" s="25">
        <f t="shared" ref="G692:G693" si="486">F692-E692</f>
        <v>1.0416666666666685E-2</v>
      </c>
      <c r="K692" s="22">
        <v>2</v>
      </c>
      <c r="L692" s="27" t="s">
        <v>74</v>
      </c>
      <c r="M692" s="27" t="s">
        <v>73</v>
      </c>
      <c r="O692" s="22">
        <f t="shared" si="403"/>
        <v>21.12</v>
      </c>
      <c r="P692" s="22">
        <v>6.4</v>
      </c>
      <c r="Q692" s="22">
        <f t="shared" si="404"/>
        <v>18.149999999999999</v>
      </c>
      <c r="R692" s="22">
        <v>5.5</v>
      </c>
      <c r="S692" s="22">
        <f t="shared" ref="S692:S693" si="487">MAX(O692,Q692)</f>
        <v>21.12</v>
      </c>
      <c r="T692" s="22">
        <f t="shared" ref="T692:T693" si="488">MAX(P692,R692)</f>
        <v>6.4</v>
      </c>
      <c r="U692" s="22">
        <f t="shared" ref="U692:U693" si="489">AVERAGE(O692,Q692)</f>
        <v>19.634999999999998</v>
      </c>
      <c r="V692" s="22">
        <f t="shared" ref="V692:V693" si="490">AVERAGE(R692,T692)</f>
        <v>5.95</v>
      </c>
      <c r="W692" s="22">
        <v>24.658850000000001</v>
      </c>
      <c r="X692" s="22">
        <v>112.17542</v>
      </c>
      <c r="Y692" s="22">
        <f t="shared" si="405"/>
        <v>73.400000000000006</v>
      </c>
      <c r="Z692" s="22">
        <v>23</v>
      </c>
      <c r="AA692" s="22">
        <v>8</v>
      </c>
      <c r="AB692" s="1" t="s">
        <v>119</v>
      </c>
      <c r="AC692" s="22">
        <v>30</v>
      </c>
      <c r="AF692" s="22" t="s">
        <v>65</v>
      </c>
    </row>
    <row r="693" spans="1:32">
      <c r="A693" s="22" t="s">
        <v>66</v>
      </c>
      <c r="B693" s="22" t="s">
        <v>31</v>
      </c>
      <c r="C693" s="31">
        <v>40832</v>
      </c>
      <c r="D693" s="22">
        <v>2011</v>
      </c>
      <c r="E693" s="32">
        <v>0.45833333333333331</v>
      </c>
      <c r="F693" s="32">
        <v>0.46875</v>
      </c>
      <c r="G693" s="25">
        <f t="shared" si="486"/>
        <v>1.0416666666666685E-2</v>
      </c>
      <c r="K693" s="22">
        <v>2</v>
      </c>
      <c r="L693" s="27" t="s">
        <v>74</v>
      </c>
      <c r="M693" s="27" t="s">
        <v>73</v>
      </c>
      <c r="O693" s="22">
        <f t="shared" si="403"/>
        <v>21.12</v>
      </c>
      <c r="P693" s="22">
        <v>6.4</v>
      </c>
      <c r="Q693" s="22">
        <f t="shared" si="404"/>
        <v>18.149999999999999</v>
      </c>
      <c r="R693" s="22">
        <v>5.5</v>
      </c>
      <c r="S693" s="22">
        <f t="shared" si="487"/>
        <v>21.12</v>
      </c>
      <c r="T693" s="22">
        <f t="shared" si="488"/>
        <v>6.4</v>
      </c>
      <c r="U693" s="22">
        <f t="shared" si="489"/>
        <v>19.634999999999998</v>
      </c>
      <c r="V693" s="22">
        <f t="shared" si="490"/>
        <v>5.95</v>
      </c>
      <c r="W693" s="22">
        <v>24.658850000000001</v>
      </c>
      <c r="X693" s="22">
        <v>112.17542</v>
      </c>
      <c r="Y693" s="22">
        <f t="shared" si="405"/>
        <v>73.400000000000006</v>
      </c>
      <c r="Z693" s="22">
        <v>23</v>
      </c>
      <c r="AA693" s="22">
        <v>8</v>
      </c>
      <c r="AB693" s="1" t="s">
        <v>119</v>
      </c>
      <c r="AC693" s="22">
        <v>25</v>
      </c>
      <c r="AF693" s="22" t="s">
        <v>65</v>
      </c>
    </row>
    <row r="694" spans="1:32">
      <c r="A694" s="22" t="s">
        <v>66</v>
      </c>
      <c r="B694" s="22" t="s">
        <v>31</v>
      </c>
      <c r="C694" s="31">
        <v>40832</v>
      </c>
      <c r="D694" s="22">
        <v>2011</v>
      </c>
      <c r="E694" s="32">
        <v>0.45833333333333331</v>
      </c>
      <c r="F694" s="32">
        <v>0.46875</v>
      </c>
      <c r="G694" s="25">
        <f t="shared" ref="G694:G696" si="491">F694-E694</f>
        <v>1.0416666666666685E-2</v>
      </c>
      <c r="K694" s="22">
        <v>2</v>
      </c>
      <c r="L694" s="27" t="s">
        <v>74</v>
      </c>
      <c r="M694" s="27" t="s">
        <v>73</v>
      </c>
      <c r="O694" s="22">
        <f t="shared" si="403"/>
        <v>21.12</v>
      </c>
      <c r="P694" s="22">
        <v>6.4</v>
      </c>
      <c r="Q694" s="22">
        <f t="shared" si="404"/>
        <v>18.149999999999999</v>
      </c>
      <c r="R694" s="22">
        <v>5.5</v>
      </c>
      <c r="S694" s="22">
        <f t="shared" ref="S694:S696" si="492">MAX(O694,Q694)</f>
        <v>21.12</v>
      </c>
      <c r="T694" s="22">
        <f t="shared" ref="T694:T696" si="493">MAX(P694,R694)</f>
        <v>6.4</v>
      </c>
      <c r="U694" s="22">
        <f t="shared" ref="U694:U696" si="494">AVERAGE(O694,Q694)</f>
        <v>19.634999999999998</v>
      </c>
      <c r="V694" s="22">
        <f t="shared" ref="V694:V696" si="495">AVERAGE(R694,T694)</f>
        <v>5.95</v>
      </c>
      <c r="W694" s="22">
        <v>24.658850000000001</v>
      </c>
      <c r="X694" s="22">
        <v>112.17542</v>
      </c>
      <c r="Y694" s="22">
        <f t="shared" si="405"/>
        <v>73.400000000000006</v>
      </c>
      <c r="Z694" s="22">
        <v>23</v>
      </c>
      <c r="AA694" s="22">
        <v>8</v>
      </c>
      <c r="AB694" s="1" t="s">
        <v>119</v>
      </c>
      <c r="AC694" s="22">
        <v>25</v>
      </c>
      <c r="AF694" s="22" t="s">
        <v>65</v>
      </c>
    </row>
    <row r="695" spans="1:32">
      <c r="A695" s="22" t="s">
        <v>66</v>
      </c>
      <c r="B695" s="22" t="s">
        <v>31</v>
      </c>
      <c r="C695" s="31">
        <v>40832</v>
      </c>
      <c r="D695" s="22">
        <v>2011</v>
      </c>
      <c r="E695" s="32">
        <v>0.45833333333333331</v>
      </c>
      <c r="F695" s="32">
        <v>0.46875</v>
      </c>
      <c r="G695" s="25">
        <f t="shared" si="491"/>
        <v>1.0416666666666685E-2</v>
      </c>
      <c r="K695" s="22">
        <v>2</v>
      </c>
      <c r="L695" s="27" t="s">
        <v>74</v>
      </c>
      <c r="M695" s="27" t="s">
        <v>73</v>
      </c>
      <c r="O695" s="22">
        <f t="shared" si="403"/>
        <v>21.12</v>
      </c>
      <c r="P695" s="22">
        <v>6.4</v>
      </c>
      <c r="Q695" s="22">
        <f t="shared" si="404"/>
        <v>18.149999999999999</v>
      </c>
      <c r="R695" s="22">
        <v>5.5</v>
      </c>
      <c r="S695" s="22">
        <f t="shared" si="492"/>
        <v>21.12</v>
      </c>
      <c r="T695" s="22">
        <f t="shared" si="493"/>
        <v>6.4</v>
      </c>
      <c r="U695" s="22">
        <f t="shared" si="494"/>
        <v>19.634999999999998</v>
      </c>
      <c r="V695" s="22">
        <f t="shared" si="495"/>
        <v>5.95</v>
      </c>
      <c r="W695" s="22">
        <v>24.658850000000001</v>
      </c>
      <c r="X695" s="22">
        <v>112.17542</v>
      </c>
      <c r="Y695" s="22">
        <f t="shared" si="405"/>
        <v>73.400000000000006</v>
      </c>
      <c r="Z695" s="22">
        <v>23</v>
      </c>
      <c r="AA695" s="22">
        <v>8</v>
      </c>
      <c r="AB695" s="1" t="s">
        <v>119</v>
      </c>
      <c r="AC695" s="22">
        <v>25</v>
      </c>
      <c r="AF695" s="22" t="s">
        <v>65</v>
      </c>
    </row>
    <row r="696" spans="1:32">
      <c r="A696" s="22" t="s">
        <v>66</v>
      </c>
      <c r="B696" s="22" t="s">
        <v>31</v>
      </c>
      <c r="C696" s="31">
        <v>40832</v>
      </c>
      <c r="D696" s="22">
        <v>2011</v>
      </c>
      <c r="E696" s="32">
        <v>0.45833333333333331</v>
      </c>
      <c r="F696" s="32">
        <v>0.46875</v>
      </c>
      <c r="G696" s="25">
        <f t="shared" si="491"/>
        <v>1.0416666666666685E-2</v>
      </c>
      <c r="K696" s="22">
        <v>2</v>
      </c>
      <c r="L696" s="27" t="s">
        <v>74</v>
      </c>
      <c r="M696" s="27" t="s">
        <v>73</v>
      </c>
      <c r="O696" s="22">
        <f t="shared" si="403"/>
        <v>21.12</v>
      </c>
      <c r="P696" s="22">
        <v>6.4</v>
      </c>
      <c r="Q696" s="22">
        <f t="shared" si="404"/>
        <v>18.149999999999999</v>
      </c>
      <c r="R696" s="22">
        <v>5.5</v>
      </c>
      <c r="S696" s="22">
        <f t="shared" si="492"/>
        <v>21.12</v>
      </c>
      <c r="T696" s="22">
        <f t="shared" si="493"/>
        <v>6.4</v>
      </c>
      <c r="U696" s="22">
        <f t="shared" si="494"/>
        <v>19.634999999999998</v>
      </c>
      <c r="V696" s="22">
        <f t="shared" si="495"/>
        <v>5.95</v>
      </c>
      <c r="W696" s="22">
        <v>24.658850000000001</v>
      </c>
      <c r="X696" s="22">
        <v>112.17542</v>
      </c>
      <c r="Y696" s="22">
        <f t="shared" si="405"/>
        <v>73.400000000000006</v>
      </c>
      <c r="Z696" s="22">
        <v>23</v>
      </c>
      <c r="AA696" s="22">
        <v>8</v>
      </c>
      <c r="AB696" s="1" t="s">
        <v>119</v>
      </c>
      <c r="AC696" s="22">
        <v>25</v>
      </c>
      <c r="AF696" s="22" t="s">
        <v>65</v>
      </c>
    </row>
    <row r="697" spans="1:32">
      <c r="A697" s="22" t="s">
        <v>66</v>
      </c>
      <c r="B697" s="22" t="s">
        <v>31</v>
      </c>
      <c r="C697" s="31">
        <v>40832</v>
      </c>
      <c r="D697" s="22">
        <v>2011</v>
      </c>
      <c r="E697" s="32">
        <v>0.45833333333333331</v>
      </c>
      <c r="F697" s="32">
        <v>0.46875</v>
      </c>
      <c r="G697" s="25">
        <f t="shared" ref="G697" si="496">F697-E697</f>
        <v>1.0416666666666685E-2</v>
      </c>
      <c r="K697" s="22">
        <v>2</v>
      </c>
      <c r="L697" s="27" t="s">
        <v>74</v>
      </c>
      <c r="M697" s="27" t="s">
        <v>73</v>
      </c>
      <c r="O697" s="22">
        <f t="shared" si="403"/>
        <v>21.12</v>
      </c>
      <c r="P697" s="22">
        <v>6.4</v>
      </c>
      <c r="Q697" s="22">
        <f t="shared" si="404"/>
        <v>18.149999999999999</v>
      </c>
      <c r="R697" s="22">
        <v>5.5</v>
      </c>
      <c r="S697" s="22">
        <f t="shared" ref="S697" si="497">MAX(O697,Q697)</f>
        <v>21.12</v>
      </c>
      <c r="T697" s="22">
        <f t="shared" ref="T697" si="498">MAX(P697,R697)</f>
        <v>6.4</v>
      </c>
      <c r="U697" s="22">
        <f t="shared" ref="U697" si="499">AVERAGE(O697,Q697)</f>
        <v>19.634999999999998</v>
      </c>
      <c r="V697" s="22">
        <f t="shared" ref="V697" si="500">AVERAGE(R697,T697)</f>
        <v>5.95</v>
      </c>
      <c r="W697" s="22">
        <v>24.658850000000001</v>
      </c>
      <c r="X697" s="22">
        <v>112.17542</v>
      </c>
      <c r="Y697" s="22">
        <f t="shared" si="405"/>
        <v>73.400000000000006</v>
      </c>
      <c r="Z697" s="22">
        <v>23</v>
      </c>
      <c r="AA697" s="22">
        <v>8</v>
      </c>
      <c r="AB697" s="1" t="s">
        <v>136</v>
      </c>
      <c r="AC697" s="22">
        <v>3</v>
      </c>
      <c r="AF697" s="22" t="s">
        <v>65</v>
      </c>
    </row>
    <row r="698" spans="1:32">
      <c r="A698" s="22" t="s">
        <v>66</v>
      </c>
      <c r="B698" s="22" t="s">
        <v>31</v>
      </c>
      <c r="C698" s="31">
        <v>40832</v>
      </c>
      <c r="D698" s="22">
        <v>2011</v>
      </c>
      <c r="E698" s="32">
        <v>0.45833333333333331</v>
      </c>
      <c r="F698" s="32">
        <v>0.46875</v>
      </c>
      <c r="G698" s="25">
        <f t="shared" ref="G698:G700" si="501">F698-E698</f>
        <v>1.0416666666666685E-2</v>
      </c>
      <c r="K698" s="22">
        <v>2</v>
      </c>
      <c r="L698" s="27" t="s">
        <v>74</v>
      </c>
      <c r="M698" s="27" t="s">
        <v>73</v>
      </c>
      <c r="O698" s="22">
        <f t="shared" si="403"/>
        <v>21.12</v>
      </c>
      <c r="P698" s="22">
        <v>6.4</v>
      </c>
      <c r="Q698" s="22">
        <f t="shared" si="404"/>
        <v>18.149999999999999</v>
      </c>
      <c r="R698" s="22">
        <v>5.5</v>
      </c>
      <c r="S698" s="22">
        <f t="shared" ref="S698:S700" si="502">MAX(O698,Q698)</f>
        <v>21.12</v>
      </c>
      <c r="T698" s="22">
        <f t="shared" ref="T698:T700" si="503">MAX(P698,R698)</f>
        <v>6.4</v>
      </c>
      <c r="U698" s="22">
        <f t="shared" ref="U698:U700" si="504">AVERAGE(O698,Q698)</f>
        <v>19.634999999999998</v>
      </c>
      <c r="V698" s="22">
        <f t="shared" ref="V698:V700" si="505">AVERAGE(R698,T698)</f>
        <v>5.95</v>
      </c>
      <c r="W698" s="22">
        <v>24.658850000000001</v>
      </c>
      <c r="X698" s="22">
        <v>112.17542</v>
      </c>
      <c r="Y698" s="22">
        <f t="shared" si="405"/>
        <v>73.400000000000006</v>
      </c>
      <c r="Z698" s="22">
        <v>23</v>
      </c>
      <c r="AA698" s="22">
        <v>8</v>
      </c>
      <c r="AB698" s="1" t="s">
        <v>136</v>
      </c>
      <c r="AC698" s="22">
        <v>3</v>
      </c>
      <c r="AF698" s="22" t="s">
        <v>65</v>
      </c>
    </row>
    <row r="699" spans="1:32">
      <c r="A699" s="22" t="s">
        <v>66</v>
      </c>
      <c r="B699" s="22" t="s">
        <v>31</v>
      </c>
      <c r="C699" s="31">
        <v>40832</v>
      </c>
      <c r="D699" s="22">
        <v>2011</v>
      </c>
      <c r="E699" s="32">
        <v>0.45833333333333331</v>
      </c>
      <c r="F699" s="32">
        <v>0.46875</v>
      </c>
      <c r="G699" s="25">
        <f t="shared" si="501"/>
        <v>1.0416666666666685E-2</v>
      </c>
      <c r="K699" s="22">
        <v>2</v>
      </c>
      <c r="L699" s="27" t="s">
        <v>74</v>
      </c>
      <c r="M699" s="27" t="s">
        <v>73</v>
      </c>
      <c r="O699" s="22">
        <f t="shared" si="403"/>
        <v>21.12</v>
      </c>
      <c r="P699" s="22">
        <v>6.4</v>
      </c>
      <c r="Q699" s="22">
        <f t="shared" si="404"/>
        <v>18.149999999999999</v>
      </c>
      <c r="R699" s="22">
        <v>5.5</v>
      </c>
      <c r="S699" s="22">
        <f t="shared" si="502"/>
        <v>21.12</v>
      </c>
      <c r="T699" s="22">
        <f t="shared" si="503"/>
        <v>6.4</v>
      </c>
      <c r="U699" s="22">
        <f t="shared" si="504"/>
        <v>19.634999999999998</v>
      </c>
      <c r="V699" s="22">
        <f t="shared" si="505"/>
        <v>5.95</v>
      </c>
      <c r="W699" s="22">
        <v>24.658850000000001</v>
      </c>
      <c r="X699" s="22">
        <v>112.17542</v>
      </c>
      <c r="Y699" s="22">
        <f t="shared" si="405"/>
        <v>73.400000000000006</v>
      </c>
      <c r="Z699" s="22">
        <v>23</v>
      </c>
      <c r="AA699" s="22">
        <v>8</v>
      </c>
      <c r="AB699" s="1" t="s">
        <v>136</v>
      </c>
      <c r="AC699" s="22">
        <v>10</v>
      </c>
      <c r="AF699" s="22" t="s">
        <v>65</v>
      </c>
    </row>
    <row r="700" spans="1:32">
      <c r="A700" s="22" t="s">
        <v>66</v>
      </c>
      <c r="B700" s="22" t="s">
        <v>31</v>
      </c>
      <c r="C700" s="31">
        <v>40832</v>
      </c>
      <c r="D700" s="22">
        <v>2011</v>
      </c>
      <c r="E700" s="32">
        <v>0.45833333333333331</v>
      </c>
      <c r="F700" s="32">
        <v>0.46875</v>
      </c>
      <c r="G700" s="25">
        <f t="shared" si="501"/>
        <v>1.0416666666666685E-2</v>
      </c>
      <c r="K700" s="22">
        <v>2</v>
      </c>
      <c r="L700" s="27" t="s">
        <v>74</v>
      </c>
      <c r="M700" s="27" t="s">
        <v>73</v>
      </c>
      <c r="O700" s="22">
        <f t="shared" si="403"/>
        <v>21.12</v>
      </c>
      <c r="P700" s="22">
        <v>6.4</v>
      </c>
      <c r="Q700" s="22">
        <f t="shared" si="404"/>
        <v>18.149999999999999</v>
      </c>
      <c r="R700" s="22">
        <v>5.5</v>
      </c>
      <c r="S700" s="22">
        <f t="shared" si="502"/>
        <v>21.12</v>
      </c>
      <c r="T700" s="22">
        <f t="shared" si="503"/>
        <v>6.4</v>
      </c>
      <c r="U700" s="22">
        <f t="shared" si="504"/>
        <v>19.634999999999998</v>
      </c>
      <c r="V700" s="22">
        <f t="shared" si="505"/>
        <v>5.95</v>
      </c>
      <c r="W700" s="22">
        <v>24.658850000000001</v>
      </c>
      <c r="X700" s="22">
        <v>112.17542</v>
      </c>
      <c r="Y700" s="22">
        <f t="shared" si="405"/>
        <v>73.400000000000006</v>
      </c>
      <c r="Z700" s="22">
        <v>23</v>
      </c>
      <c r="AA700" s="22">
        <v>8</v>
      </c>
      <c r="AB700" s="1" t="s">
        <v>136</v>
      </c>
      <c r="AC700" s="22">
        <v>3</v>
      </c>
      <c r="AF700" s="22" t="s">
        <v>65</v>
      </c>
    </row>
    <row r="701" spans="1:32">
      <c r="A701" s="22" t="s">
        <v>66</v>
      </c>
      <c r="B701" s="22" t="s">
        <v>31</v>
      </c>
      <c r="C701" s="31">
        <v>40832</v>
      </c>
      <c r="D701" s="22">
        <v>2011</v>
      </c>
      <c r="E701" s="32">
        <v>0.45833333333333331</v>
      </c>
      <c r="F701" s="32">
        <v>0.46875</v>
      </c>
      <c r="G701" s="25">
        <f t="shared" ref="G701:G704" si="506">F701-E701</f>
        <v>1.0416666666666685E-2</v>
      </c>
      <c r="K701" s="22">
        <v>2</v>
      </c>
      <c r="L701" s="27" t="s">
        <v>74</v>
      </c>
      <c r="M701" s="27" t="s">
        <v>73</v>
      </c>
      <c r="O701" s="22">
        <f t="shared" si="403"/>
        <v>21.12</v>
      </c>
      <c r="P701" s="22">
        <v>6.4</v>
      </c>
      <c r="Q701" s="22">
        <f t="shared" si="404"/>
        <v>18.149999999999999</v>
      </c>
      <c r="R701" s="22">
        <v>5.5</v>
      </c>
      <c r="S701" s="22">
        <f t="shared" ref="S701:S704" si="507">MAX(O701,Q701)</f>
        <v>21.12</v>
      </c>
      <c r="T701" s="22">
        <f t="shared" ref="T701:T704" si="508">MAX(P701,R701)</f>
        <v>6.4</v>
      </c>
      <c r="U701" s="22">
        <f t="shared" ref="U701:U704" si="509">AVERAGE(O701,Q701)</f>
        <v>19.634999999999998</v>
      </c>
      <c r="V701" s="22">
        <f t="shared" ref="V701:V704" si="510">AVERAGE(R701,T701)</f>
        <v>5.95</v>
      </c>
      <c r="W701" s="22">
        <v>24.658850000000001</v>
      </c>
      <c r="X701" s="22">
        <v>112.17542</v>
      </c>
      <c r="Y701" s="22">
        <f t="shared" si="405"/>
        <v>73.400000000000006</v>
      </c>
      <c r="Z701" s="22">
        <v>23</v>
      </c>
      <c r="AA701" s="22">
        <v>8</v>
      </c>
      <c r="AB701" s="1" t="s">
        <v>136</v>
      </c>
      <c r="AC701" s="22">
        <v>3</v>
      </c>
      <c r="AF701" s="22" t="s">
        <v>65</v>
      </c>
    </row>
    <row r="702" spans="1:32">
      <c r="A702" s="22" t="s">
        <v>66</v>
      </c>
      <c r="B702" s="22" t="s">
        <v>31</v>
      </c>
      <c r="C702" s="31">
        <v>40832</v>
      </c>
      <c r="D702" s="22">
        <v>2011</v>
      </c>
      <c r="E702" s="32">
        <v>0.45833333333333331</v>
      </c>
      <c r="F702" s="32">
        <v>0.46875</v>
      </c>
      <c r="G702" s="25">
        <f t="shared" si="506"/>
        <v>1.0416666666666685E-2</v>
      </c>
      <c r="K702" s="22">
        <v>2</v>
      </c>
      <c r="L702" s="27" t="s">
        <v>74</v>
      </c>
      <c r="M702" s="27" t="s">
        <v>73</v>
      </c>
      <c r="O702" s="22">
        <f t="shared" si="403"/>
        <v>21.12</v>
      </c>
      <c r="P702" s="22">
        <v>6.4</v>
      </c>
      <c r="Q702" s="22">
        <f t="shared" si="404"/>
        <v>18.149999999999999</v>
      </c>
      <c r="R702" s="22">
        <v>5.5</v>
      </c>
      <c r="S702" s="22">
        <f t="shared" si="507"/>
        <v>21.12</v>
      </c>
      <c r="T702" s="22">
        <f t="shared" si="508"/>
        <v>6.4</v>
      </c>
      <c r="U702" s="22">
        <f t="shared" si="509"/>
        <v>19.634999999999998</v>
      </c>
      <c r="V702" s="22">
        <f t="shared" si="510"/>
        <v>5.95</v>
      </c>
      <c r="W702" s="22">
        <v>24.658850000000001</v>
      </c>
      <c r="X702" s="22">
        <v>112.17542</v>
      </c>
      <c r="Y702" s="22">
        <f t="shared" si="405"/>
        <v>73.400000000000006</v>
      </c>
      <c r="Z702" s="22">
        <v>23</v>
      </c>
      <c r="AA702" s="22">
        <v>8</v>
      </c>
      <c r="AB702" s="1" t="s">
        <v>136</v>
      </c>
      <c r="AC702" s="22">
        <v>5</v>
      </c>
      <c r="AF702" s="22" t="s">
        <v>65</v>
      </c>
    </row>
    <row r="703" spans="1:32">
      <c r="A703" s="22" t="s">
        <v>66</v>
      </c>
      <c r="B703" s="22" t="s">
        <v>31</v>
      </c>
      <c r="C703" s="31">
        <v>40832</v>
      </c>
      <c r="D703" s="22">
        <v>2011</v>
      </c>
      <c r="E703" s="32">
        <v>0.45833333333333331</v>
      </c>
      <c r="F703" s="32">
        <v>0.46875</v>
      </c>
      <c r="G703" s="25">
        <f t="shared" si="506"/>
        <v>1.0416666666666685E-2</v>
      </c>
      <c r="K703" s="22">
        <v>2</v>
      </c>
      <c r="L703" s="27" t="s">
        <v>74</v>
      </c>
      <c r="M703" s="27" t="s">
        <v>73</v>
      </c>
      <c r="O703" s="22">
        <f t="shared" si="403"/>
        <v>21.12</v>
      </c>
      <c r="P703" s="22">
        <v>6.4</v>
      </c>
      <c r="Q703" s="22">
        <f t="shared" si="404"/>
        <v>18.149999999999999</v>
      </c>
      <c r="R703" s="22">
        <v>5.5</v>
      </c>
      <c r="S703" s="22">
        <f t="shared" si="507"/>
        <v>21.12</v>
      </c>
      <c r="T703" s="22">
        <f t="shared" si="508"/>
        <v>6.4</v>
      </c>
      <c r="U703" s="22">
        <f t="shared" si="509"/>
        <v>19.634999999999998</v>
      </c>
      <c r="V703" s="22">
        <f t="shared" si="510"/>
        <v>5.95</v>
      </c>
      <c r="W703" s="22">
        <v>24.658850000000001</v>
      </c>
      <c r="X703" s="22">
        <v>112.17542</v>
      </c>
      <c r="Y703" s="22">
        <f t="shared" si="405"/>
        <v>73.400000000000006</v>
      </c>
      <c r="Z703" s="22">
        <v>23</v>
      </c>
      <c r="AA703" s="22">
        <v>8</v>
      </c>
      <c r="AB703" s="1" t="s">
        <v>136</v>
      </c>
      <c r="AC703" s="22">
        <v>5</v>
      </c>
      <c r="AF703" s="22" t="s">
        <v>65</v>
      </c>
    </row>
    <row r="704" spans="1:32">
      <c r="A704" s="22" t="s">
        <v>66</v>
      </c>
      <c r="B704" s="22" t="s">
        <v>31</v>
      </c>
      <c r="C704" s="31">
        <v>40832</v>
      </c>
      <c r="D704" s="22">
        <v>2011</v>
      </c>
      <c r="E704" s="32">
        <v>0.45833333333333331</v>
      </c>
      <c r="F704" s="32">
        <v>0.46875</v>
      </c>
      <c r="G704" s="25">
        <f t="shared" si="506"/>
        <v>1.0416666666666685E-2</v>
      </c>
      <c r="K704" s="22">
        <v>2</v>
      </c>
      <c r="L704" s="27" t="s">
        <v>74</v>
      </c>
      <c r="M704" s="27" t="s">
        <v>73</v>
      </c>
      <c r="O704" s="22">
        <f t="shared" si="403"/>
        <v>21.12</v>
      </c>
      <c r="P704" s="22">
        <v>6.4</v>
      </c>
      <c r="Q704" s="22">
        <f t="shared" si="404"/>
        <v>18.149999999999999</v>
      </c>
      <c r="R704" s="22">
        <v>5.5</v>
      </c>
      <c r="S704" s="22">
        <f t="shared" si="507"/>
        <v>21.12</v>
      </c>
      <c r="T704" s="22">
        <f t="shared" si="508"/>
        <v>6.4</v>
      </c>
      <c r="U704" s="22">
        <f t="shared" si="509"/>
        <v>19.634999999999998</v>
      </c>
      <c r="V704" s="22">
        <f t="shared" si="510"/>
        <v>5.95</v>
      </c>
      <c r="W704" s="22">
        <v>24.658850000000001</v>
      </c>
      <c r="X704" s="22">
        <v>112.17542</v>
      </c>
      <c r="Y704" s="22">
        <f t="shared" si="405"/>
        <v>73.400000000000006</v>
      </c>
      <c r="Z704" s="22">
        <v>23</v>
      </c>
      <c r="AA704" s="22">
        <v>8</v>
      </c>
      <c r="AB704" s="1" t="s">
        <v>136</v>
      </c>
      <c r="AC704" s="22">
        <v>5</v>
      </c>
      <c r="AF704" s="22" t="s">
        <v>65</v>
      </c>
    </row>
    <row r="705" spans="1:32">
      <c r="A705" s="22" t="s">
        <v>66</v>
      </c>
      <c r="B705" s="22" t="s">
        <v>31</v>
      </c>
      <c r="C705" s="31">
        <v>40832</v>
      </c>
      <c r="D705" s="22">
        <v>2011</v>
      </c>
      <c r="E705" s="32">
        <v>0.45833333333333331</v>
      </c>
      <c r="F705" s="32">
        <v>0.46875</v>
      </c>
      <c r="G705" s="25">
        <f t="shared" ref="G705" si="511">F705-E705</f>
        <v>1.0416666666666685E-2</v>
      </c>
      <c r="K705" s="22">
        <v>2</v>
      </c>
      <c r="L705" s="27" t="s">
        <v>74</v>
      </c>
      <c r="M705" s="27" t="s">
        <v>73</v>
      </c>
      <c r="O705" s="22">
        <f t="shared" si="403"/>
        <v>21.12</v>
      </c>
      <c r="P705" s="22">
        <v>6.4</v>
      </c>
      <c r="Q705" s="22">
        <f t="shared" si="404"/>
        <v>18.149999999999999</v>
      </c>
      <c r="R705" s="22">
        <v>5.5</v>
      </c>
      <c r="S705" s="22">
        <f t="shared" ref="S705" si="512">MAX(O705,Q705)</f>
        <v>21.12</v>
      </c>
      <c r="T705" s="22">
        <f t="shared" ref="T705" si="513">MAX(P705,R705)</f>
        <v>6.4</v>
      </c>
      <c r="U705" s="22">
        <f t="shared" ref="U705" si="514">AVERAGE(O705,Q705)</f>
        <v>19.634999999999998</v>
      </c>
      <c r="V705" s="22">
        <f t="shared" ref="V705" si="515">AVERAGE(R705,T705)</f>
        <v>5.95</v>
      </c>
      <c r="W705" s="22">
        <v>24.658850000000001</v>
      </c>
      <c r="X705" s="22">
        <v>112.17542</v>
      </c>
      <c r="Y705" s="22">
        <f t="shared" si="405"/>
        <v>73.400000000000006</v>
      </c>
      <c r="Z705" s="22">
        <v>23</v>
      </c>
      <c r="AA705" s="22">
        <v>8</v>
      </c>
      <c r="AB705" s="1" t="s">
        <v>136</v>
      </c>
      <c r="AC705" s="22">
        <v>5</v>
      </c>
      <c r="AF705" s="22" t="s">
        <v>65</v>
      </c>
    </row>
    <row r="706" spans="1:32">
      <c r="A706" s="22" t="s">
        <v>66</v>
      </c>
      <c r="B706" s="22" t="s">
        <v>31</v>
      </c>
      <c r="C706" s="31">
        <v>40832</v>
      </c>
      <c r="D706" s="22">
        <v>2011</v>
      </c>
      <c r="E706" s="32">
        <v>0.45833333333333331</v>
      </c>
      <c r="F706" s="32">
        <v>0.46875</v>
      </c>
      <c r="G706" s="25">
        <f t="shared" ref="G706" si="516">F706-E706</f>
        <v>1.0416666666666685E-2</v>
      </c>
      <c r="K706" s="22">
        <v>2</v>
      </c>
      <c r="L706" s="27" t="s">
        <v>74</v>
      </c>
      <c r="M706" s="27" t="s">
        <v>73</v>
      </c>
      <c r="O706" s="22">
        <f t="shared" si="403"/>
        <v>21.12</v>
      </c>
      <c r="P706" s="22">
        <v>6.4</v>
      </c>
      <c r="Q706" s="22">
        <f t="shared" si="404"/>
        <v>18.149999999999999</v>
      </c>
      <c r="R706" s="22">
        <v>5.5</v>
      </c>
      <c r="S706" s="22">
        <f t="shared" ref="S706" si="517">MAX(O706,Q706)</f>
        <v>21.12</v>
      </c>
      <c r="T706" s="22">
        <f t="shared" ref="T706" si="518">MAX(P706,R706)</f>
        <v>6.4</v>
      </c>
      <c r="U706" s="22">
        <f t="shared" ref="U706" si="519">AVERAGE(O706,Q706)</f>
        <v>19.634999999999998</v>
      </c>
      <c r="V706" s="22">
        <f t="shared" ref="V706" si="520">AVERAGE(R706,T706)</f>
        <v>5.95</v>
      </c>
      <c r="W706" s="22">
        <v>24.658850000000001</v>
      </c>
      <c r="X706" s="22">
        <v>112.17542</v>
      </c>
      <c r="Y706" s="22">
        <f t="shared" si="405"/>
        <v>73.400000000000006</v>
      </c>
      <c r="Z706" s="22">
        <v>23</v>
      </c>
      <c r="AA706" s="22">
        <v>8</v>
      </c>
      <c r="AB706" s="1" t="s">
        <v>138</v>
      </c>
      <c r="AC706" s="22">
        <v>3</v>
      </c>
      <c r="AF706" s="22" t="s">
        <v>65</v>
      </c>
    </row>
    <row r="707" spans="1:32">
      <c r="A707" s="22" t="s">
        <v>66</v>
      </c>
      <c r="B707" s="22" t="s">
        <v>31</v>
      </c>
      <c r="C707" s="31">
        <v>40832</v>
      </c>
      <c r="D707" s="22">
        <v>2011</v>
      </c>
      <c r="E707" s="32">
        <v>0.45833333333333331</v>
      </c>
      <c r="F707" s="32">
        <v>0.46875</v>
      </c>
      <c r="G707" s="25">
        <f t="shared" ref="G707:G710" si="521">F707-E707</f>
        <v>1.0416666666666685E-2</v>
      </c>
      <c r="K707" s="22">
        <v>2</v>
      </c>
      <c r="L707" s="27" t="s">
        <v>74</v>
      </c>
      <c r="M707" s="27" t="s">
        <v>73</v>
      </c>
      <c r="O707" s="22">
        <f t="shared" si="403"/>
        <v>21.12</v>
      </c>
      <c r="P707" s="22">
        <v>6.4</v>
      </c>
      <c r="Q707" s="22">
        <f t="shared" si="404"/>
        <v>18.149999999999999</v>
      </c>
      <c r="R707" s="22">
        <v>5.5</v>
      </c>
      <c r="S707" s="22">
        <f t="shared" ref="S707:S710" si="522">MAX(O707,Q707)</f>
        <v>21.12</v>
      </c>
      <c r="T707" s="22">
        <f t="shared" ref="T707:T710" si="523">MAX(P707,R707)</f>
        <v>6.4</v>
      </c>
      <c r="U707" s="22">
        <f t="shared" ref="U707:U710" si="524">AVERAGE(O707,Q707)</f>
        <v>19.634999999999998</v>
      </c>
      <c r="V707" s="22">
        <f t="shared" ref="V707:V710" si="525">AVERAGE(R707,T707)</f>
        <v>5.95</v>
      </c>
      <c r="W707" s="22">
        <v>24.658850000000001</v>
      </c>
      <c r="X707" s="22">
        <v>112.17542</v>
      </c>
      <c r="Y707" s="22">
        <f t="shared" si="405"/>
        <v>73.400000000000006</v>
      </c>
      <c r="Z707" s="22">
        <v>23</v>
      </c>
      <c r="AA707" s="22">
        <v>8</v>
      </c>
      <c r="AB707" s="1" t="s">
        <v>138</v>
      </c>
      <c r="AC707" s="22">
        <v>3</v>
      </c>
      <c r="AF707" s="22" t="s">
        <v>65</v>
      </c>
    </row>
    <row r="708" spans="1:32">
      <c r="A708" s="22" t="s">
        <v>66</v>
      </c>
      <c r="B708" s="22" t="s">
        <v>31</v>
      </c>
      <c r="C708" s="31">
        <v>40832</v>
      </c>
      <c r="D708" s="22">
        <v>2011</v>
      </c>
      <c r="E708" s="32">
        <v>0.45833333333333331</v>
      </c>
      <c r="F708" s="32">
        <v>0.46875</v>
      </c>
      <c r="G708" s="25">
        <f t="shared" si="521"/>
        <v>1.0416666666666685E-2</v>
      </c>
      <c r="K708" s="22">
        <v>2</v>
      </c>
      <c r="L708" s="27" t="s">
        <v>74</v>
      </c>
      <c r="M708" s="27" t="s">
        <v>73</v>
      </c>
      <c r="O708" s="22">
        <f t="shared" si="403"/>
        <v>21.12</v>
      </c>
      <c r="P708" s="22">
        <v>6.4</v>
      </c>
      <c r="Q708" s="22">
        <f t="shared" si="404"/>
        <v>18.149999999999999</v>
      </c>
      <c r="R708" s="22">
        <v>5.5</v>
      </c>
      <c r="S708" s="22">
        <f t="shared" si="522"/>
        <v>21.12</v>
      </c>
      <c r="T708" s="22">
        <f t="shared" si="523"/>
        <v>6.4</v>
      </c>
      <c r="U708" s="22">
        <f t="shared" si="524"/>
        <v>19.634999999999998</v>
      </c>
      <c r="V708" s="22">
        <f t="shared" si="525"/>
        <v>5.95</v>
      </c>
      <c r="W708" s="22">
        <v>24.658850000000001</v>
      </c>
      <c r="X708" s="22">
        <v>112.17542</v>
      </c>
      <c r="Y708" s="22">
        <f t="shared" si="405"/>
        <v>73.400000000000006</v>
      </c>
      <c r="Z708" s="22">
        <v>23</v>
      </c>
      <c r="AA708" s="22">
        <v>8</v>
      </c>
      <c r="AB708" s="1" t="s">
        <v>138</v>
      </c>
      <c r="AC708" s="22">
        <v>3</v>
      </c>
      <c r="AF708" s="22" t="s">
        <v>65</v>
      </c>
    </row>
    <row r="709" spans="1:32">
      <c r="A709" s="22" t="s">
        <v>66</v>
      </c>
      <c r="B709" s="22" t="s">
        <v>31</v>
      </c>
      <c r="C709" s="31">
        <v>40832</v>
      </c>
      <c r="D709" s="22">
        <v>2011</v>
      </c>
      <c r="E709" s="32">
        <v>0.45833333333333331</v>
      </c>
      <c r="F709" s="32">
        <v>0.46875</v>
      </c>
      <c r="G709" s="25">
        <f t="shared" si="521"/>
        <v>1.0416666666666685E-2</v>
      </c>
      <c r="K709" s="22">
        <v>2</v>
      </c>
      <c r="L709" s="27" t="s">
        <v>74</v>
      </c>
      <c r="M709" s="27" t="s">
        <v>73</v>
      </c>
      <c r="O709" s="22">
        <f t="shared" si="403"/>
        <v>21.12</v>
      </c>
      <c r="P709" s="22">
        <v>6.4</v>
      </c>
      <c r="Q709" s="22">
        <f t="shared" si="404"/>
        <v>18.149999999999999</v>
      </c>
      <c r="R709" s="22">
        <v>5.5</v>
      </c>
      <c r="S709" s="22">
        <f t="shared" si="522"/>
        <v>21.12</v>
      </c>
      <c r="T709" s="22">
        <f t="shared" si="523"/>
        <v>6.4</v>
      </c>
      <c r="U709" s="22">
        <f t="shared" si="524"/>
        <v>19.634999999999998</v>
      </c>
      <c r="V709" s="22">
        <f t="shared" si="525"/>
        <v>5.95</v>
      </c>
      <c r="W709" s="22">
        <v>24.658850000000001</v>
      </c>
      <c r="X709" s="22">
        <v>112.17542</v>
      </c>
      <c r="Y709" s="22">
        <f t="shared" si="405"/>
        <v>73.400000000000006</v>
      </c>
      <c r="Z709" s="22">
        <v>23</v>
      </c>
      <c r="AA709" s="22">
        <v>8</v>
      </c>
      <c r="AB709" s="1" t="s">
        <v>138</v>
      </c>
      <c r="AC709" s="22">
        <v>3</v>
      </c>
      <c r="AF709" s="22" t="s">
        <v>65</v>
      </c>
    </row>
    <row r="710" spans="1:32">
      <c r="A710" s="22" t="s">
        <v>66</v>
      </c>
      <c r="B710" s="22" t="s">
        <v>31</v>
      </c>
      <c r="C710" s="31">
        <v>40832</v>
      </c>
      <c r="D710" s="22">
        <v>2011</v>
      </c>
      <c r="E710" s="32">
        <v>0.45833333333333331</v>
      </c>
      <c r="F710" s="32">
        <v>0.46875</v>
      </c>
      <c r="G710" s="25">
        <f t="shared" si="521"/>
        <v>1.0416666666666685E-2</v>
      </c>
      <c r="K710" s="22">
        <v>2</v>
      </c>
      <c r="L710" s="27" t="s">
        <v>74</v>
      </c>
      <c r="M710" s="27" t="s">
        <v>73</v>
      </c>
      <c r="O710" s="22">
        <f t="shared" si="403"/>
        <v>21.12</v>
      </c>
      <c r="P710" s="22">
        <v>6.4</v>
      </c>
      <c r="Q710" s="22">
        <f t="shared" si="404"/>
        <v>18.149999999999999</v>
      </c>
      <c r="R710" s="22">
        <v>5.5</v>
      </c>
      <c r="S710" s="22">
        <f t="shared" si="522"/>
        <v>21.12</v>
      </c>
      <c r="T710" s="22">
        <f t="shared" si="523"/>
        <v>6.4</v>
      </c>
      <c r="U710" s="22">
        <f t="shared" si="524"/>
        <v>19.634999999999998</v>
      </c>
      <c r="V710" s="22">
        <f t="shared" si="525"/>
        <v>5.95</v>
      </c>
      <c r="W710" s="22">
        <v>24.658850000000001</v>
      </c>
      <c r="X710" s="22">
        <v>112.17542</v>
      </c>
      <c r="Y710" s="22">
        <f t="shared" si="405"/>
        <v>73.400000000000006</v>
      </c>
      <c r="Z710" s="22">
        <v>23</v>
      </c>
      <c r="AA710" s="22">
        <v>8</v>
      </c>
      <c r="AB710" s="1" t="s">
        <v>138</v>
      </c>
      <c r="AC710" s="22">
        <v>5</v>
      </c>
      <c r="AF710" s="22" t="s">
        <v>65</v>
      </c>
    </row>
    <row r="711" spans="1:32">
      <c r="A711" s="22" t="s">
        <v>66</v>
      </c>
      <c r="B711" s="22" t="s">
        <v>31</v>
      </c>
      <c r="C711" s="31">
        <v>40832</v>
      </c>
      <c r="D711" s="22">
        <v>2011</v>
      </c>
      <c r="E711" s="32">
        <v>0.45833333333333331</v>
      </c>
      <c r="F711" s="32">
        <v>0.46875</v>
      </c>
      <c r="G711" s="25">
        <f t="shared" ref="G711:G714" si="526">F711-E711</f>
        <v>1.0416666666666685E-2</v>
      </c>
      <c r="K711" s="22">
        <v>2</v>
      </c>
      <c r="L711" s="27" t="s">
        <v>74</v>
      </c>
      <c r="M711" s="27" t="s">
        <v>73</v>
      </c>
      <c r="O711" s="22">
        <f t="shared" si="403"/>
        <v>21.12</v>
      </c>
      <c r="P711" s="22">
        <v>6.4</v>
      </c>
      <c r="Q711" s="22">
        <f t="shared" si="404"/>
        <v>18.149999999999999</v>
      </c>
      <c r="R711" s="22">
        <v>5.5</v>
      </c>
      <c r="S711" s="22">
        <f t="shared" ref="S711:S714" si="527">MAX(O711,Q711)</f>
        <v>21.12</v>
      </c>
      <c r="T711" s="22">
        <f t="shared" ref="T711:T714" si="528">MAX(P711,R711)</f>
        <v>6.4</v>
      </c>
      <c r="U711" s="22">
        <f t="shared" ref="U711:U714" si="529">AVERAGE(O711,Q711)</f>
        <v>19.634999999999998</v>
      </c>
      <c r="V711" s="22">
        <f t="shared" ref="V711:V714" si="530">AVERAGE(R711,T711)</f>
        <v>5.95</v>
      </c>
      <c r="W711" s="22">
        <v>24.658850000000001</v>
      </c>
      <c r="X711" s="22">
        <v>112.17542</v>
      </c>
      <c r="Y711" s="22">
        <f t="shared" si="405"/>
        <v>73.400000000000006</v>
      </c>
      <c r="Z711" s="22">
        <v>23</v>
      </c>
      <c r="AA711" s="22">
        <v>8</v>
      </c>
      <c r="AB711" s="1" t="s">
        <v>138</v>
      </c>
      <c r="AC711" s="22">
        <v>5</v>
      </c>
      <c r="AF711" s="22" t="s">
        <v>65</v>
      </c>
    </row>
    <row r="712" spans="1:32">
      <c r="A712" s="22" t="s">
        <v>66</v>
      </c>
      <c r="B712" s="22" t="s">
        <v>31</v>
      </c>
      <c r="C712" s="31">
        <v>40832</v>
      </c>
      <c r="D712" s="22">
        <v>2011</v>
      </c>
      <c r="E712" s="32">
        <v>0.45833333333333331</v>
      </c>
      <c r="F712" s="32">
        <v>0.46875</v>
      </c>
      <c r="G712" s="25">
        <f t="shared" si="526"/>
        <v>1.0416666666666685E-2</v>
      </c>
      <c r="K712" s="22">
        <v>2</v>
      </c>
      <c r="L712" s="27" t="s">
        <v>74</v>
      </c>
      <c r="M712" s="27" t="s">
        <v>73</v>
      </c>
      <c r="O712" s="22">
        <f t="shared" si="403"/>
        <v>21.12</v>
      </c>
      <c r="P712" s="22">
        <v>6.4</v>
      </c>
      <c r="Q712" s="22">
        <f t="shared" si="404"/>
        <v>18.149999999999999</v>
      </c>
      <c r="R712" s="22">
        <v>5.5</v>
      </c>
      <c r="S712" s="22">
        <f t="shared" si="527"/>
        <v>21.12</v>
      </c>
      <c r="T712" s="22">
        <f t="shared" si="528"/>
        <v>6.4</v>
      </c>
      <c r="U712" s="22">
        <f t="shared" si="529"/>
        <v>19.634999999999998</v>
      </c>
      <c r="V712" s="22">
        <f t="shared" si="530"/>
        <v>5.95</v>
      </c>
      <c r="W712" s="22">
        <v>24.658850000000001</v>
      </c>
      <c r="X712" s="22">
        <v>112.17542</v>
      </c>
      <c r="Y712" s="22">
        <f t="shared" si="405"/>
        <v>73.400000000000006</v>
      </c>
      <c r="Z712" s="22">
        <v>23</v>
      </c>
      <c r="AA712" s="22">
        <v>8</v>
      </c>
      <c r="AB712" s="1" t="s">
        <v>138</v>
      </c>
      <c r="AC712" s="22">
        <v>10</v>
      </c>
      <c r="AF712" s="22" t="s">
        <v>65</v>
      </c>
    </row>
    <row r="713" spans="1:32">
      <c r="A713" s="22" t="s">
        <v>66</v>
      </c>
      <c r="B713" s="22" t="s">
        <v>31</v>
      </c>
      <c r="C713" s="31">
        <v>40832</v>
      </c>
      <c r="D713" s="22">
        <v>2011</v>
      </c>
      <c r="E713" s="32">
        <v>0.45833333333333331</v>
      </c>
      <c r="F713" s="32">
        <v>0.46875</v>
      </c>
      <c r="G713" s="25">
        <f t="shared" si="526"/>
        <v>1.0416666666666685E-2</v>
      </c>
      <c r="K713" s="22">
        <v>2</v>
      </c>
      <c r="L713" s="27" t="s">
        <v>74</v>
      </c>
      <c r="M713" s="27" t="s">
        <v>73</v>
      </c>
      <c r="O713" s="22">
        <f t="shared" si="403"/>
        <v>21.12</v>
      </c>
      <c r="P713" s="22">
        <v>6.4</v>
      </c>
      <c r="Q713" s="22">
        <f t="shared" si="404"/>
        <v>18.149999999999999</v>
      </c>
      <c r="R713" s="22">
        <v>5.5</v>
      </c>
      <c r="S713" s="22">
        <f t="shared" si="527"/>
        <v>21.12</v>
      </c>
      <c r="T713" s="22">
        <f t="shared" si="528"/>
        <v>6.4</v>
      </c>
      <c r="U713" s="22">
        <f t="shared" si="529"/>
        <v>19.634999999999998</v>
      </c>
      <c r="V713" s="22">
        <f t="shared" si="530"/>
        <v>5.95</v>
      </c>
      <c r="W713" s="22">
        <v>24.658850000000001</v>
      </c>
      <c r="X713" s="22">
        <v>112.17542</v>
      </c>
      <c r="Y713" s="22">
        <f t="shared" si="405"/>
        <v>73.400000000000006</v>
      </c>
      <c r="Z713" s="22">
        <v>23</v>
      </c>
      <c r="AA713" s="22">
        <v>8</v>
      </c>
      <c r="AB713" s="1" t="s">
        <v>138</v>
      </c>
      <c r="AC713" s="22">
        <v>10</v>
      </c>
      <c r="AF713" s="22" t="s">
        <v>65</v>
      </c>
    </row>
    <row r="714" spans="1:32">
      <c r="A714" s="22" t="s">
        <v>66</v>
      </c>
      <c r="B714" s="22" t="s">
        <v>31</v>
      </c>
      <c r="C714" s="31">
        <v>40832</v>
      </c>
      <c r="D714" s="22">
        <v>2011</v>
      </c>
      <c r="E714" s="32">
        <v>0.45833333333333331</v>
      </c>
      <c r="F714" s="32">
        <v>0.46875</v>
      </c>
      <c r="G714" s="25">
        <f t="shared" si="526"/>
        <v>1.0416666666666685E-2</v>
      </c>
      <c r="K714" s="22">
        <v>2</v>
      </c>
      <c r="L714" s="27" t="s">
        <v>74</v>
      </c>
      <c r="M714" s="27" t="s">
        <v>73</v>
      </c>
      <c r="O714" s="22">
        <f t="shared" si="403"/>
        <v>21.12</v>
      </c>
      <c r="P714" s="22">
        <v>6.4</v>
      </c>
      <c r="Q714" s="22">
        <f t="shared" si="404"/>
        <v>18.149999999999999</v>
      </c>
      <c r="R714" s="22">
        <v>5.5</v>
      </c>
      <c r="S714" s="22">
        <f t="shared" si="527"/>
        <v>21.12</v>
      </c>
      <c r="T714" s="22">
        <f t="shared" si="528"/>
        <v>6.4</v>
      </c>
      <c r="U714" s="22">
        <f t="shared" si="529"/>
        <v>19.634999999999998</v>
      </c>
      <c r="V714" s="22">
        <f t="shared" si="530"/>
        <v>5.95</v>
      </c>
      <c r="W714" s="22">
        <v>24.658850000000001</v>
      </c>
      <c r="X714" s="22">
        <v>112.17542</v>
      </c>
      <c r="Y714" s="22">
        <f t="shared" si="405"/>
        <v>73.400000000000006</v>
      </c>
      <c r="Z714" s="22">
        <v>23</v>
      </c>
      <c r="AA714" s="22">
        <v>8</v>
      </c>
      <c r="AB714" s="1" t="s">
        <v>138</v>
      </c>
      <c r="AC714" s="22">
        <v>5</v>
      </c>
      <c r="AF714" s="22" t="s">
        <v>65</v>
      </c>
    </row>
    <row r="715" spans="1:32">
      <c r="A715" s="22" t="s">
        <v>66</v>
      </c>
      <c r="B715" s="22" t="s">
        <v>31</v>
      </c>
      <c r="C715" s="31">
        <v>40832</v>
      </c>
      <c r="D715" s="22">
        <v>2011</v>
      </c>
      <c r="E715" s="32">
        <v>0.45833333333333331</v>
      </c>
      <c r="F715" s="32">
        <v>0.46875</v>
      </c>
      <c r="G715" s="25">
        <f t="shared" ref="G715:G717" si="531">F715-E715</f>
        <v>1.0416666666666685E-2</v>
      </c>
      <c r="K715" s="22">
        <v>2</v>
      </c>
      <c r="L715" s="27" t="s">
        <v>74</v>
      </c>
      <c r="M715" s="27" t="s">
        <v>73</v>
      </c>
      <c r="O715" s="22">
        <f t="shared" si="403"/>
        <v>21.12</v>
      </c>
      <c r="P715" s="22">
        <v>6.4</v>
      </c>
      <c r="Q715" s="22">
        <f t="shared" si="404"/>
        <v>18.149999999999999</v>
      </c>
      <c r="R715" s="22">
        <v>5.5</v>
      </c>
      <c r="S715" s="22">
        <f t="shared" ref="S715:S717" si="532">MAX(O715,Q715)</f>
        <v>21.12</v>
      </c>
      <c r="T715" s="22">
        <f t="shared" ref="T715:T717" si="533">MAX(P715,R715)</f>
        <v>6.4</v>
      </c>
      <c r="U715" s="22">
        <f t="shared" ref="U715:U717" si="534">AVERAGE(O715,Q715)</f>
        <v>19.634999999999998</v>
      </c>
      <c r="V715" s="22">
        <f t="shared" ref="V715:V717" si="535">AVERAGE(R715,T715)</f>
        <v>5.95</v>
      </c>
      <c r="W715" s="22">
        <v>24.658850000000001</v>
      </c>
      <c r="X715" s="22">
        <v>112.17542</v>
      </c>
      <c r="Y715" s="22">
        <f t="shared" si="405"/>
        <v>73.400000000000006</v>
      </c>
      <c r="Z715" s="22">
        <v>23</v>
      </c>
      <c r="AA715" s="22">
        <v>8</v>
      </c>
      <c r="AB715" s="1" t="s">
        <v>138</v>
      </c>
      <c r="AC715" s="22">
        <v>5</v>
      </c>
      <c r="AF715" s="22" t="s">
        <v>65</v>
      </c>
    </row>
    <row r="716" spans="1:32">
      <c r="A716" s="22" t="s">
        <v>66</v>
      </c>
      <c r="B716" s="22" t="s">
        <v>31</v>
      </c>
      <c r="C716" s="31">
        <v>40832</v>
      </c>
      <c r="D716" s="22">
        <v>2011</v>
      </c>
      <c r="E716" s="32">
        <v>0.45833333333333331</v>
      </c>
      <c r="F716" s="32">
        <v>0.46875</v>
      </c>
      <c r="G716" s="25">
        <f t="shared" si="531"/>
        <v>1.0416666666666685E-2</v>
      </c>
      <c r="K716" s="22">
        <v>2</v>
      </c>
      <c r="L716" s="27" t="s">
        <v>74</v>
      </c>
      <c r="M716" s="27" t="s">
        <v>73</v>
      </c>
      <c r="O716" s="22">
        <f t="shared" si="403"/>
        <v>21.12</v>
      </c>
      <c r="P716" s="22">
        <v>6.4</v>
      </c>
      <c r="Q716" s="22">
        <f t="shared" si="404"/>
        <v>18.149999999999999</v>
      </c>
      <c r="R716" s="22">
        <v>5.5</v>
      </c>
      <c r="S716" s="22">
        <f t="shared" si="532"/>
        <v>21.12</v>
      </c>
      <c r="T716" s="22">
        <f t="shared" si="533"/>
        <v>6.4</v>
      </c>
      <c r="U716" s="22">
        <f t="shared" si="534"/>
        <v>19.634999999999998</v>
      </c>
      <c r="V716" s="22">
        <f t="shared" si="535"/>
        <v>5.95</v>
      </c>
      <c r="W716" s="22">
        <v>24.658850000000001</v>
      </c>
      <c r="X716" s="22">
        <v>112.17542</v>
      </c>
      <c r="Y716" s="22">
        <f t="shared" si="405"/>
        <v>73.400000000000006</v>
      </c>
      <c r="Z716" s="22">
        <v>23</v>
      </c>
      <c r="AA716" s="22">
        <v>8</v>
      </c>
      <c r="AB716" s="1" t="s">
        <v>138</v>
      </c>
      <c r="AC716" s="22">
        <v>3</v>
      </c>
      <c r="AF716" s="22" t="s">
        <v>65</v>
      </c>
    </row>
    <row r="717" spans="1:32">
      <c r="A717" s="22" t="s">
        <v>66</v>
      </c>
      <c r="B717" s="22" t="s">
        <v>31</v>
      </c>
      <c r="C717" s="31">
        <v>40832</v>
      </c>
      <c r="D717" s="22">
        <v>2011</v>
      </c>
      <c r="E717" s="32">
        <v>0.45833333333333331</v>
      </c>
      <c r="F717" s="32">
        <v>0.46875</v>
      </c>
      <c r="G717" s="25">
        <f t="shared" si="531"/>
        <v>1.0416666666666685E-2</v>
      </c>
      <c r="K717" s="22">
        <v>2</v>
      </c>
      <c r="L717" s="27" t="s">
        <v>74</v>
      </c>
      <c r="M717" s="27" t="s">
        <v>73</v>
      </c>
      <c r="O717" s="22">
        <f t="shared" si="403"/>
        <v>21.12</v>
      </c>
      <c r="P717" s="22">
        <v>6.4</v>
      </c>
      <c r="Q717" s="22">
        <f t="shared" si="404"/>
        <v>18.149999999999999</v>
      </c>
      <c r="R717" s="22">
        <v>5.5</v>
      </c>
      <c r="S717" s="22">
        <f t="shared" si="532"/>
        <v>21.12</v>
      </c>
      <c r="T717" s="22">
        <f t="shared" si="533"/>
        <v>6.4</v>
      </c>
      <c r="U717" s="22">
        <f t="shared" si="534"/>
        <v>19.634999999999998</v>
      </c>
      <c r="V717" s="22">
        <f t="shared" si="535"/>
        <v>5.95</v>
      </c>
      <c r="W717" s="22">
        <v>24.658850000000001</v>
      </c>
      <c r="X717" s="22">
        <v>112.17542</v>
      </c>
      <c r="Y717" s="22">
        <f t="shared" si="405"/>
        <v>73.400000000000006</v>
      </c>
      <c r="Z717" s="22">
        <v>23</v>
      </c>
      <c r="AA717" s="22">
        <v>8</v>
      </c>
      <c r="AB717" s="1" t="s">
        <v>138</v>
      </c>
      <c r="AC717" s="22">
        <v>3</v>
      </c>
      <c r="AF717" s="22" t="s">
        <v>65</v>
      </c>
    </row>
    <row r="718" spans="1:32">
      <c r="A718" s="22" t="s">
        <v>66</v>
      </c>
      <c r="B718" s="22" t="s">
        <v>31</v>
      </c>
      <c r="C718" s="31">
        <v>40832</v>
      </c>
      <c r="D718" s="22">
        <v>2011</v>
      </c>
      <c r="E718" s="32">
        <v>0.45833333333333331</v>
      </c>
      <c r="F718" s="32">
        <v>0.46875</v>
      </c>
      <c r="G718" s="25">
        <f t="shared" ref="G718:G721" si="536">F718-E718</f>
        <v>1.0416666666666685E-2</v>
      </c>
      <c r="K718" s="22">
        <v>2</v>
      </c>
      <c r="L718" s="27" t="s">
        <v>74</v>
      </c>
      <c r="M718" s="27" t="s">
        <v>73</v>
      </c>
      <c r="O718" s="22">
        <f t="shared" si="403"/>
        <v>21.12</v>
      </c>
      <c r="P718" s="22">
        <v>6.4</v>
      </c>
      <c r="Q718" s="22">
        <f t="shared" si="404"/>
        <v>18.149999999999999</v>
      </c>
      <c r="R718" s="22">
        <v>5.5</v>
      </c>
      <c r="S718" s="22">
        <f t="shared" ref="S718:S721" si="537">MAX(O718,Q718)</f>
        <v>21.12</v>
      </c>
      <c r="T718" s="22">
        <f t="shared" ref="T718:T721" si="538">MAX(P718,R718)</f>
        <v>6.4</v>
      </c>
      <c r="U718" s="22">
        <f t="shared" ref="U718:U721" si="539">AVERAGE(O718,Q718)</f>
        <v>19.634999999999998</v>
      </c>
      <c r="V718" s="22">
        <f t="shared" ref="V718:V721" si="540">AVERAGE(R718,T718)</f>
        <v>5.95</v>
      </c>
      <c r="W718" s="22">
        <v>24.658850000000001</v>
      </c>
      <c r="X718" s="22">
        <v>112.17542</v>
      </c>
      <c r="Y718" s="22">
        <f t="shared" si="405"/>
        <v>73.400000000000006</v>
      </c>
      <c r="Z718" s="22">
        <v>23</v>
      </c>
      <c r="AA718" s="22">
        <v>8</v>
      </c>
      <c r="AB718" s="1" t="s">
        <v>138</v>
      </c>
      <c r="AC718" s="22">
        <v>3</v>
      </c>
      <c r="AF718" s="22" t="s">
        <v>65</v>
      </c>
    </row>
    <row r="719" spans="1:32">
      <c r="A719" s="22" t="s">
        <v>66</v>
      </c>
      <c r="B719" s="22" t="s">
        <v>31</v>
      </c>
      <c r="C719" s="31">
        <v>40832</v>
      </c>
      <c r="D719" s="22">
        <v>2011</v>
      </c>
      <c r="E719" s="32">
        <v>0.45833333333333331</v>
      </c>
      <c r="F719" s="32">
        <v>0.46875</v>
      </c>
      <c r="G719" s="25">
        <f t="shared" si="536"/>
        <v>1.0416666666666685E-2</v>
      </c>
      <c r="K719" s="22">
        <v>2</v>
      </c>
      <c r="L719" s="27" t="s">
        <v>74</v>
      </c>
      <c r="M719" s="27" t="s">
        <v>73</v>
      </c>
      <c r="O719" s="22">
        <f t="shared" si="403"/>
        <v>21.12</v>
      </c>
      <c r="P719" s="22">
        <v>6.4</v>
      </c>
      <c r="Q719" s="22">
        <f t="shared" si="404"/>
        <v>18.149999999999999</v>
      </c>
      <c r="R719" s="22">
        <v>5.5</v>
      </c>
      <c r="S719" s="22">
        <f t="shared" si="537"/>
        <v>21.12</v>
      </c>
      <c r="T719" s="22">
        <f t="shared" si="538"/>
        <v>6.4</v>
      </c>
      <c r="U719" s="22">
        <f t="shared" si="539"/>
        <v>19.634999999999998</v>
      </c>
      <c r="V719" s="22">
        <f t="shared" si="540"/>
        <v>5.95</v>
      </c>
      <c r="W719" s="22">
        <v>24.658850000000001</v>
      </c>
      <c r="X719" s="22">
        <v>112.17542</v>
      </c>
      <c r="Y719" s="22">
        <f t="shared" si="405"/>
        <v>73.400000000000006</v>
      </c>
      <c r="Z719" s="22">
        <v>23</v>
      </c>
      <c r="AA719" s="22">
        <v>8</v>
      </c>
      <c r="AB719" s="1" t="s">
        <v>138</v>
      </c>
      <c r="AC719" s="22">
        <v>3</v>
      </c>
      <c r="AF719" s="22" t="s">
        <v>65</v>
      </c>
    </row>
    <row r="720" spans="1:32">
      <c r="A720" s="22" t="s">
        <v>66</v>
      </c>
      <c r="B720" s="22" t="s">
        <v>31</v>
      </c>
      <c r="C720" s="31">
        <v>40832</v>
      </c>
      <c r="D720" s="22">
        <v>2011</v>
      </c>
      <c r="E720" s="32">
        <v>0.45833333333333331</v>
      </c>
      <c r="F720" s="32">
        <v>0.46875</v>
      </c>
      <c r="G720" s="25">
        <f t="shared" si="536"/>
        <v>1.0416666666666685E-2</v>
      </c>
      <c r="K720" s="22">
        <v>2</v>
      </c>
      <c r="L720" s="27" t="s">
        <v>74</v>
      </c>
      <c r="M720" s="27" t="s">
        <v>73</v>
      </c>
      <c r="O720" s="22">
        <f t="shared" si="403"/>
        <v>21.12</v>
      </c>
      <c r="P720" s="22">
        <v>6.4</v>
      </c>
      <c r="Q720" s="22">
        <f t="shared" si="404"/>
        <v>18.149999999999999</v>
      </c>
      <c r="R720" s="22">
        <v>5.5</v>
      </c>
      <c r="S720" s="22">
        <f t="shared" si="537"/>
        <v>21.12</v>
      </c>
      <c r="T720" s="22">
        <f t="shared" si="538"/>
        <v>6.4</v>
      </c>
      <c r="U720" s="22">
        <f t="shared" si="539"/>
        <v>19.634999999999998</v>
      </c>
      <c r="V720" s="22">
        <f t="shared" si="540"/>
        <v>5.95</v>
      </c>
      <c r="W720" s="22">
        <v>24.658850000000001</v>
      </c>
      <c r="X720" s="22">
        <v>112.17542</v>
      </c>
      <c r="Y720" s="22">
        <f t="shared" si="405"/>
        <v>73.400000000000006</v>
      </c>
      <c r="Z720" s="22">
        <v>23</v>
      </c>
      <c r="AA720" s="22">
        <v>8</v>
      </c>
      <c r="AB720" s="1" t="s">
        <v>138</v>
      </c>
      <c r="AC720" s="22">
        <v>3</v>
      </c>
      <c r="AF720" s="22" t="s">
        <v>65</v>
      </c>
    </row>
    <row r="721" spans="1:32">
      <c r="A721" s="22" t="s">
        <v>66</v>
      </c>
      <c r="B721" s="22" t="s">
        <v>31</v>
      </c>
      <c r="C721" s="31">
        <v>40832</v>
      </c>
      <c r="D721" s="22">
        <v>2011</v>
      </c>
      <c r="E721" s="32">
        <v>0.45833333333333331</v>
      </c>
      <c r="F721" s="32">
        <v>0.46875</v>
      </c>
      <c r="G721" s="25">
        <f t="shared" si="536"/>
        <v>1.0416666666666685E-2</v>
      </c>
      <c r="K721" s="22">
        <v>2</v>
      </c>
      <c r="L721" s="27" t="s">
        <v>74</v>
      </c>
      <c r="M721" s="27" t="s">
        <v>73</v>
      </c>
      <c r="O721" s="22">
        <f t="shared" si="403"/>
        <v>21.12</v>
      </c>
      <c r="P721" s="22">
        <v>6.4</v>
      </c>
      <c r="Q721" s="22">
        <f t="shared" si="404"/>
        <v>18.149999999999999</v>
      </c>
      <c r="R721" s="22">
        <v>5.5</v>
      </c>
      <c r="S721" s="22">
        <f t="shared" si="537"/>
        <v>21.12</v>
      </c>
      <c r="T721" s="22">
        <f t="shared" si="538"/>
        <v>6.4</v>
      </c>
      <c r="U721" s="22">
        <f t="shared" si="539"/>
        <v>19.634999999999998</v>
      </c>
      <c r="V721" s="22">
        <f t="shared" si="540"/>
        <v>5.95</v>
      </c>
      <c r="W721" s="22">
        <v>24.658850000000001</v>
      </c>
      <c r="X721" s="22">
        <v>112.17542</v>
      </c>
      <c r="Y721" s="22">
        <f t="shared" si="405"/>
        <v>73.400000000000006</v>
      </c>
      <c r="Z721" s="22">
        <v>23</v>
      </c>
      <c r="AA721" s="22">
        <v>8</v>
      </c>
      <c r="AB721" s="1" t="s">
        <v>138</v>
      </c>
      <c r="AC721" s="22">
        <v>3</v>
      </c>
      <c r="AF721" s="22" t="s">
        <v>65</v>
      </c>
    </row>
    <row r="722" spans="1:32">
      <c r="A722" s="22" t="s">
        <v>66</v>
      </c>
      <c r="B722" s="22" t="s">
        <v>31</v>
      </c>
      <c r="C722" s="31">
        <v>40832</v>
      </c>
      <c r="D722" s="22">
        <v>2011</v>
      </c>
      <c r="E722" s="32">
        <v>0.45833333333333331</v>
      </c>
      <c r="F722" s="32">
        <v>0.46875</v>
      </c>
      <c r="G722" s="25">
        <f t="shared" ref="G722" si="541">F722-E722</f>
        <v>1.0416666666666685E-2</v>
      </c>
      <c r="K722" s="22">
        <v>2</v>
      </c>
      <c r="L722" s="27" t="s">
        <v>74</v>
      </c>
      <c r="M722" s="27" t="s">
        <v>73</v>
      </c>
      <c r="O722" s="22">
        <f t="shared" si="403"/>
        <v>21.12</v>
      </c>
      <c r="P722" s="22">
        <v>6.4</v>
      </c>
      <c r="Q722" s="22">
        <f t="shared" si="404"/>
        <v>18.149999999999999</v>
      </c>
      <c r="R722" s="22">
        <v>5.5</v>
      </c>
      <c r="S722" s="22">
        <f t="shared" ref="S722" si="542">MAX(O722,Q722)</f>
        <v>21.12</v>
      </c>
      <c r="T722" s="22">
        <f t="shared" ref="T722" si="543">MAX(P722,R722)</f>
        <v>6.4</v>
      </c>
      <c r="U722" s="22">
        <f t="shared" ref="U722" si="544">AVERAGE(O722,Q722)</f>
        <v>19.634999999999998</v>
      </c>
      <c r="V722" s="22">
        <f t="shared" ref="V722" si="545">AVERAGE(R722,T722)</f>
        <v>5.95</v>
      </c>
      <c r="W722" s="22">
        <v>24.658850000000001</v>
      </c>
      <c r="X722" s="22">
        <v>112.17542</v>
      </c>
      <c r="Y722" s="22">
        <f t="shared" si="405"/>
        <v>73.400000000000006</v>
      </c>
      <c r="Z722" s="22">
        <v>23</v>
      </c>
      <c r="AA722" s="22">
        <v>8</v>
      </c>
      <c r="AB722" s="1" t="s">
        <v>141</v>
      </c>
      <c r="AC722" s="22">
        <v>5</v>
      </c>
      <c r="AF722" s="22" t="s">
        <v>65</v>
      </c>
    </row>
    <row r="723" spans="1:32">
      <c r="A723" s="22" t="s">
        <v>66</v>
      </c>
      <c r="B723" s="22" t="s">
        <v>31</v>
      </c>
      <c r="C723" s="31">
        <v>40832</v>
      </c>
      <c r="D723" s="22">
        <v>2011</v>
      </c>
      <c r="E723" s="32">
        <v>0.45833333333333331</v>
      </c>
      <c r="F723" s="32">
        <v>0.46875</v>
      </c>
      <c r="G723" s="25">
        <f t="shared" ref="G723:G724" si="546">F723-E723</f>
        <v>1.0416666666666685E-2</v>
      </c>
      <c r="K723" s="22">
        <v>2</v>
      </c>
      <c r="L723" s="27" t="s">
        <v>74</v>
      </c>
      <c r="M723" s="27" t="s">
        <v>73</v>
      </c>
      <c r="O723" s="22">
        <f t="shared" si="403"/>
        <v>21.12</v>
      </c>
      <c r="P723" s="22">
        <v>6.4</v>
      </c>
      <c r="Q723" s="22">
        <f t="shared" si="404"/>
        <v>18.149999999999999</v>
      </c>
      <c r="R723" s="22">
        <v>5.5</v>
      </c>
      <c r="S723" s="22">
        <f t="shared" ref="S723:S724" si="547">MAX(O723,Q723)</f>
        <v>21.12</v>
      </c>
      <c r="T723" s="22">
        <f t="shared" ref="T723:T724" si="548">MAX(P723,R723)</f>
        <v>6.4</v>
      </c>
      <c r="U723" s="22">
        <f t="shared" ref="U723:U724" si="549">AVERAGE(O723,Q723)</f>
        <v>19.634999999999998</v>
      </c>
      <c r="V723" s="22">
        <f t="shared" ref="V723:V724" si="550">AVERAGE(R723,T723)</f>
        <v>5.95</v>
      </c>
      <c r="W723" s="22">
        <v>24.658850000000001</v>
      </c>
      <c r="X723" s="22">
        <v>112.17542</v>
      </c>
      <c r="Y723" s="22">
        <f t="shared" si="405"/>
        <v>73.400000000000006</v>
      </c>
      <c r="Z723" s="22">
        <v>23</v>
      </c>
      <c r="AA723" s="22">
        <v>8</v>
      </c>
      <c r="AB723" s="1" t="s">
        <v>141</v>
      </c>
      <c r="AC723" s="22">
        <v>5</v>
      </c>
      <c r="AF723" s="22" t="s">
        <v>65</v>
      </c>
    </row>
    <row r="724" spans="1:32">
      <c r="A724" s="22" t="s">
        <v>66</v>
      </c>
      <c r="B724" s="22" t="s">
        <v>31</v>
      </c>
      <c r="C724" s="31">
        <v>40832</v>
      </c>
      <c r="D724" s="22">
        <v>2011</v>
      </c>
      <c r="E724" s="32">
        <v>0.45833333333333331</v>
      </c>
      <c r="F724" s="32">
        <v>0.46875</v>
      </c>
      <c r="G724" s="25">
        <f t="shared" si="546"/>
        <v>1.0416666666666685E-2</v>
      </c>
      <c r="K724" s="22">
        <v>2</v>
      </c>
      <c r="L724" s="27" t="s">
        <v>74</v>
      </c>
      <c r="M724" s="27" t="s">
        <v>73</v>
      </c>
      <c r="O724" s="22">
        <f t="shared" si="403"/>
        <v>21.12</v>
      </c>
      <c r="P724" s="22">
        <v>6.4</v>
      </c>
      <c r="Q724" s="22">
        <f t="shared" si="404"/>
        <v>18.149999999999999</v>
      </c>
      <c r="R724" s="22">
        <v>5.5</v>
      </c>
      <c r="S724" s="22">
        <f t="shared" si="547"/>
        <v>21.12</v>
      </c>
      <c r="T724" s="22">
        <f t="shared" si="548"/>
        <v>6.4</v>
      </c>
      <c r="U724" s="22">
        <f t="shared" si="549"/>
        <v>19.634999999999998</v>
      </c>
      <c r="V724" s="22">
        <f t="shared" si="550"/>
        <v>5.95</v>
      </c>
      <c r="W724" s="22">
        <v>24.658850000000001</v>
      </c>
      <c r="X724" s="22">
        <v>112.17542</v>
      </c>
      <c r="Y724" s="22">
        <f t="shared" si="405"/>
        <v>73.400000000000006</v>
      </c>
      <c r="Z724" s="22">
        <v>23</v>
      </c>
      <c r="AA724" s="22">
        <v>8</v>
      </c>
      <c r="AB724" s="1" t="s">
        <v>141</v>
      </c>
      <c r="AC724" s="22">
        <v>5</v>
      </c>
      <c r="AF724" s="22" t="s">
        <v>65</v>
      </c>
    </row>
    <row r="725" spans="1:32">
      <c r="A725" s="22" t="s">
        <v>66</v>
      </c>
      <c r="B725" s="22" t="s">
        <v>31</v>
      </c>
      <c r="C725" s="31">
        <v>40832</v>
      </c>
      <c r="D725" s="22">
        <v>2011</v>
      </c>
      <c r="E725" s="32">
        <v>0.45833333333333331</v>
      </c>
      <c r="F725" s="32">
        <v>0.46875</v>
      </c>
      <c r="G725" s="25">
        <f t="shared" ref="G725:G734" si="551">F725-E725</f>
        <v>1.0416666666666685E-2</v>
      </c>
      <c r="K725" s="22">
        <v>2</v>
      </c>
      <c r="L725" s="27" t="s">
        <v>74</v>
      </c>
      <c r="M725" s="27" t="s">
        <v>73</v>
      </c>
      <c r="O725" s="22">
        <f t="shared" ref="O725" si="552">P725*3.3</f>
        <v>21.12</v>
      </c>
      <c r="P725" s="22">
        <v>6.4</v>
      </c>
      <c r="Q725" s="22">
        <f t="shared" ref="Q725" si="553">R725*3.3</f>
        <v>18.149999999999999</v>
      </c>
      <c r="R725" s="22">
        <v>5.5</v>
      </c>
      <c r="S725" s="22">
        <f t="shared" ref="S725:S734" si="554">MAX(O725,Q725)</f>
        <v>21.12</v>
      </c>
      <c r="T725" s="22">
        <f t="shared" ref="T725:T734" si="555">MAX(P725,R725)</f>
        <v>6.4</v>
      </c>
      <c r="U725" s="22">
        <f t="shared" ref="U725:U734" si="556">AVERAGE(O725,Q725)</f>
        <v>19.634999999999998</v>
      </c>
      <c r="V725" s="22">
        <f t="shared" ref="V725:V734" si="557">AVERAGE(R725,T725)</f>
        <v>5.95</v>
      </c>
      <c r="W725" s="22">
        <v>24.658850000000001</v>
      </c>
      <c r="X725" s="22">
        <v>112.17542</v>
      </c>
      <c r="Y725" s="22">
        <f t="shared" ref="Y725" si="558">(Z725*1.8)+32</f>
        <v>73.400000000000006</v>
      </c>
      <c r="Z725" s="22">
        <v>23</v>
      </c>
      <c r="AA725" s="22">
        <v>8</v>
      </c>
      <c r="AB725" s="1" t="s">
        <v>141</v>
      </c>
      <c r="AC725" s="22">
        <v>5</v>
      </c>
      <c r="AF725" s="22" t="s">
        <v>65</v>
      </c>
    </row>
    <row r="726" spans="1:32">
      <c r="A726" s="22" t="s">
        <v>66</v>
      </c>
      <c r="B726" s="22" t="s">
        <v>31</v>
      </c>
      <c r="C726" s="31">
        <v>40832</v>
      </c>
      <c r="D726" s="22">
        <v>2011</v>
      </c>
      <c r="E726" s="32">
        <v>0.45833333333333331</v>
      </c>
      <c r="F726" s="32">
        <v>0.46875</v>
      </c>
      <c r="G726" s="25">
        <f t="shared" si="551"/>
        <v>1.0416666666666685E-2</v>
      </c>
      <c r="K726" s="22">
        <v>2</v>
      </c>
      <c r="L726" s="27" t="s">
        <v>74</v>
      </c>
      <c r="M726" s="27" t="s">
        <v>73</v>
      </c>
      <c r="O726" s="22">
        <f t="shared" si="403"/>
        <v>21.12</v>
      </c>
      <c r="P726" s="22">
        <v>6.4</v>
      </c>
      <c r="Q726" s="22">
        <f t="shared" si="404"/>
        <v>18.149999999999999</v>
      </c>
      <c r="R726" s="22">
        <v>5.5</v>
      </c>
      <c r="S726" s="22">
        <f t="shared" si="554"/>
        <v>21.12</v>
      </c>
      <c r="T726" s="22">
        <f t="shared" si="555"/>
        <v>6.4</v>
      </c>
      <c r="U726" s="22">
        <f t="shared" si="556"/>
        <v>19.634999999999998</v>
      </c>
      <c r="V726" s="22">
        <f t="shared" si="557"/>
        <v>5.95</v>
      </c>
      <c r="W726" s="22">
        <v>24.658850000000001</v>
      </c>
      <c r="X726" s="22">
        <v>112.17542</v>
      </c>
      <c r="Y726" s="22">
        <f t="shared" si="405"/>
        <v>73.400000000000006</v>
      </c>
      <c r="Z726" s="22">
        <v>23</v>
      </c>
      <c r="AA726" s="22">
        <v>8</v>
      </c>
      <c r="AB726" s="1" t="s">
        <v>141</v>
      </c>
      <c r="AC726" s="22">
        <v>5</v>
      </c>
      <c r="AF726" s="22" t="s">
        <v>65</v>
      </c>
    </row>
    <row r="727" spans="1:32">
      <c r="A727" s="22" t="s">
        <v>66</v>
      </c>
      <c r="B727" s="22" t="s">
        <v>31</v>
      </c>
      <c r="C727" s="31">
        <v>40832</v>
      </c>
      <c r="D727" s="22">
        <v>2011</v>
      </c>
      <c r="E727" s="32">
        <v>0.45833333333333331</v>
      </c>
      <c r="F727" s="32">
        <v>0.46875</v>
      </c>
      <c r="G727" s="25">
        <f t="shared" si="551"/>
        <v>1.0416666666666685E-2</v>
      </c>
      <c r="K727" s="22">
        <v>2</v>
      </c>
      <c r="L727" s="27" t="s">
        <v>74</v>
      </c>
      <c r="M727" s="27" t="s">
        <v>73</v>
      </c>
      <c r="O727" s="22">
        <f t="shared" ref="O727" si="559">P727*3.3</f>
        <v>21.12</v>
      </c>
      <c r="P727" s="22">
        <v>6.4</v>
      </c>
      <c r="Q727" s="22">
        <f t="shared" ref="Q727" si="560">R727*3.3</f>
        <v>18.149999999999999</v>
      </c>
      <c r="R727" s="22">
        <v>5.5</v>
      </c>
      <c r="S727" s="22">
        <f t="shared" si="554"/>
        <v>21.12</v>
      </c>
      <c r="T727" s="22">
        <f t="shared" si="555"/>
        <v>6.4</v>
      </c>
      <c r="U727" s="22">
        <f t="shared" si="556"/>
        <v>19.634999999999998</v>
      </c>
      <c r="V727" s="22">
        <f t="shared" si="557"/>
        <v>5.95</v>
      </c>
      <c r="W727" s="22">
        <v>24.658850000000001</v>
      </c>
      <c r="X727" s="22">
        <v>112.17542</v>
      </c>
      <c r="Y727" s="22">
        <f t="shared" ref="Y727" si="561">(Z727*1.8)+32</f>
        <v>73.400000000000006</v>
      </c>
      <c r="Z727" s="22">
        <v>23</v>
      </c>
      <c r="AA727" s="22">
        <v>8</v>
      </c>
      <c r="AB727" s="1" t="s">
        <v>141</v>
      </c>
      <c r="AC727" s="22">
        <v>5</v>
      </c>
      <c r="AF727" s="22" t="s">
        <v>65</v>
      </c>
    </row>
    <row r="728" spans="1:32">
      <c r="A728" s="22" t="s">
        <v>66</v>
      </c>
      <c r="B728" s="22" t="s">
        <v>31</v>
      </c>
      <c r="C728" s="31">
        <v>40832</v>
      </c>
      <c r="D728" s="22">
        <v>2011</v>
      </c>
      <c r="E728" s="32">
        <v>0.45833333333333331</v>
      </c>
      <c r="F728" s="32">
        <v>0.46875</v>
      </c>
      <c r="G728" s="25">
        <f t="shared" si="551"/>
        <v>1.0416666666666685E-2</v>
      </c>
      <c r="K728" s="22">
        <v>2</v>
      </c>
      <c r="L728" s="27" t="s">
        <v>74</v>
      </c>
      <c r="M728" s="27" t="s">
        <v>73</v>
      </c>
      <c r="O728" s="22">
        <f t="shared" si="403"/>
        <v>21.12</v>
      </c>
      <c r="P728" s="22">
        <v>6.4</v>
      </c>
      <c r="Q728" s="22">
        <f t="shared" si="404"/>
        <v>18.149999999999999</v>
      </c>
      <c r="R728" s="22">
        <v>5.5</v>
      </c>
      <c r="S728" s="22">
        <f t="shared" si="554"/>
        <v>21.12</v>
      </c>
      <c r="T728" s="22">
        <f t="shared" si="555"/>
        <v>6.4</v>
      </c>
      <c r="U728" s="22">
        <f t="shared" si="556"/>
        <v>19.634999999999998</v>
      </c>
      <c r="V728" s="22">
        <f t="shared" si="557"/>
        <v>5.95</v>
      </c>
      <c r="W728" s="22">
        <v>24.658850000000001</v>
      </c>
      <c r="X728" s="22">
        <v>112.17542</v>
      </c>
      <c r="Y728" s="22">
        <f t="shared" si="405"/>
        <v>73.400000000000006</v>
      </c>
      <c r="Z728" s="22">
        <v>23</v>
      </c>
      <c r="AA728" s="22">
        <v>8</v>
      </c>
      <c r="AB728" s="1" t="s">
        <v>141</v>
      </c>
      <c r="AC728" s="22">
        <v>5</v>
      </c>
      <c r="AF728" s="22" t="s">
        <v>65</v>
      </c>
    </row>
    <row r="729" spans="1:32">
      <c r="A729" s="22" t="s">
        <v>66</v>
      </c>
      <c r="B729" s="22" t="s">
        <v>31</v>
      </c>
      <c r="C729" s="31">
        <v>40832</v>
      </c>
      <c r="D729" s="22">
        <v>2011</v>
      </c>
      <c r="E729" s="32">
        <v>0.45833333333333331</v>
      </c>
      <c r="F729" s="32">
        <v>0.46875</v>
      </c>
      <c r="G729" s="25">
        <f t="shared" si="551"/>
        <v>1.0416666666666685E-2</v>
      </c>
      <c r="K729" s="22">
        <v>2</v>
      </c>
      <c r="L729" s="27" t="s">
        <v>74</v>
      </c>
      <c r="M729" s="27" t="s">
        <v>73</v>
      </c>
      <c r="O729" s="22">
        <f t="shared" ref="O729" si="562">P729*3.3</f>
        <v>21.12</v>
      </c>
      <c r="P729" s="22">
        <v>6.4</v>
      </c>
      <c r="Q729" s="22">
        <f t="shared" ref="Q729" si="563">R729*3.3</f>
        <v>18.149999999999999</v>
      </c>
      <c r="R729" s="22">
        <v>5.5</v>
      </c>
      <c r="S729" s="22">
        <f t="shared" si="554"/>
        <v>21.12</v>
      </c>
      <c r="T729" s="22">
        <f t="shared" si="555"/>
        <v>6.4</v>
      </c>
      <c r="U729" s="22">
        <f t="shared" si="556"/>
        <v>19.634999999999998</v>
      </c>
      <c r="V729" s="22">
        <f t="shared" si="557"/>
        <v>5.95</v>
      </c>
      <c r="W729" s="22">
        <v>24.658850000000001</v>
      </c>
      <c r="X729" s="22">
        <v>112.17542</v>
      </c>
      <c r="Y729" s="22">
        <f t="shared" ref="Y729" si="564">(Z729*1.8)+32</f>
        <v>73.400000000000006</v>
      </c>
      <c r="Z729" s="22">
        <v>23</v>
      </c>
      <c r="AA729" s="22">
        <v>8</v>
      </c>
      <c r="AB729" s="1" t="s">
        <v>141</v>
      </c>
      <c r="AC729" s="22">
        <v>5</v>
      </c>
      <c r="AF729" s="22" t="s">
        <v>65</v>
      </c>
    </row>
    <row r="730" spans="1:32">
      <c r="A730" s="22" t="s">
        <v>66</v>
      </c>
      <c r="B730" s="22" t="s">
        <v>31</v>
      </c>
      <c r="C730" s="31">
        <v>40832</v>
      </c>
      <c r="D730" s="22">
        <v>2011</v>
      </c>
      <c r="E730" s="32">
        <v>0.45833333333333331</v>
      </c>
      <c r="F730" s="32">
        <v>0.46875</v>
      </c>
      <c r="G730" s="25">
        <f t="shared" si="551"/>
        <v>1.0416666666666685E-2</v>
      </c>
      <c r="K730" s="22">
        <v>2</v>
      </c>
      <c r="L730" s="27" t="s">
        <v>74</v>
      </c>
      <c r="M730" s="27" t="s">
        <v>73</v>
      </c>
      <c r="O730" s="22">
        <f t="shared" si="403"/>
        <v>21.12</v>
      </c>
      <c r="P730" s="22">
        <v>6.4</v>
      </c>
      <c r="Q730" s="22">
        <f t="shared" si="404"/>
        <v>18.149999999999999</v>
      </c>
      <c r="R730" s="22">
        <v>5.5</v>
      </c>
      <c r="S730" s="22">
        <f t="shared" si="554"/>
        <v>21.12</v>
      </c>
      <c r="T730" s="22">
        <f t="shared" si="555"/>
        <v>6.4</v>
      </c>
      <c r="U730" s="22">
        <f t="shared" si="556"/>
        <v>19.634999999999998</v>
      </c>
      <c r="V730" s="22">
        <f t="shared" si="557"/>
        <v>5.95</v>
      </c>
      <c r="W730" s="22">
        <v>24.658850000000001</v>
      </c>
      <c r="X730" s="22">
        <v>112.17542</v>
      </c>
      <c r="Y730" s="22">
        <f t="shared" si="405"/>
        <v>73.400000000000006</v>
      </c>
      <c r="Z730" s="22">
        <v>23</v>
      </c>
      <c r="AA730" s="22">
        <v>8</v>
      </c>
      <c r="AB730" s="1" t="s">
        <v>141</v>
      </c>
      <c r="AC730" s="22">
        <v>5</v>
      </c>
      <c r="AF730" s="22" t="s">
        <v>65</v>
      </c>
    </row>
    <row r="731" spans="1:32">
      <c r="A731" s="22" t="s">
        <v>66</v>
      </c>
      <c r="B731" s="22" t="s">
        <v>31</v>
      </c>
      <c r="C731" s="31">
        <v>40832</v>
      </c>
      <c r="D731" s="22">
        <v>2011</v>
      </c>
      <c r="E731" s="32">
        <v>0.45833333333333331</v>
      </c>
      <c r="F731" s="32">
        <v>0.46875</v>
      </c>
      <c r="G731" s="25">
        <f t="shared" si="551"/>
        <v>1.0416666666666685E-2</v>
      </c>
      <c r="K731" s="22">
        <v>2</v>
      </c>
      <c r="L731" s="27" t="s">
        <v>74</v>
      </c>
      <c r="M731" s="27" t="s">
        <v>73</v>
      </c>
      <c r="O731" s="22">
        <f t="shared" ref="O731" si="565">P731*3.3</f>
        <v>21.12</v>
      </c>
      <c r="P731" s="22">
        <v>6.4</v>
      </c>
      <c r="Q731" s="22">
        <f t="shared" ref="Q731" si="566">R731*3.3</f>
        <v>18.149999999999999</v>
      </c>
      <c r="R731" s="22">
        <v>5.5</v>
      </c>
      <c r="S731" s="22">
        <f t="shared" si="554"/>
        <v>21.12</v>
      </c>
      <c r="T731" s="22">
        <f t="shared" si="555"/>
        <v>6.4</v>
      </c>
      <c r="U731" s="22">
        <f t="shared" si="556"/>
        <v>19.634999999999998</v>
      </c>
      <c r="V731" s="22">
        <f t="shared" si="557"/>
        <v>5.95</v>
      </c>
      <c r="W731" s="22">
        <v>24.658850000000001</v>
      </c>
      <c r="X731" s="22">
        <v>112.17542</v>
      </c>
      <c r="Y731" s="22">
        <f t="shared" ref="Y731" si="567">(Z731*1.8)+32</f>
        <v>73.400000000000006</v>
      </c>
      <c r="Z731" s="22">
        <v>23</v>
      </c>
      <c r="AA731" s="22">
        <v>8</v>
      </c>
      <c r="AB731" s="1" t="s">
        <v>141</v>
      </c>
      <c r="AC731" s="22">
        <v>5</v>
      </c>
      <c r="AF731" s="22" t="s">
        <v>65</v>
      </c>
    </row>
    <row r="732" spans="1:32">
      <c r="A732" s="22" t="s">
        <v>66</v>
      </c>
      <c r="B732" s="22" t="s">
        <v>31</v>
      </c>
      <c r="C732" s="31">
        <v>40832</v>
      </c>
      <c r="D732" s="22">
        <v>2011</v>
      </c>
      <c r="E732" s="32">
        <v>0.45833333333333331</v>
      </c>
      <c r="F732" s="32">
        <v>0.46875</v>
      </c>
      <c r="G732" s="25">
        <f t="shared" si="551"/>
        <v>1.0416666666666685E-2</v>
      </c>
      <c r="K732" s="22">
        <v>2</v>
      </c>
      <c r="L732" s="27" t="s">
        <v>74</v>
      </c>
      <c r="M732" s="27" t="s">
        <v>73</v>
      </c>
      <c r="O732" s="22">
        <f t="shared" si="403"/>
        <v>21.12</v>
      </c>
      <c r="P732" s="22">
        <v>6.4</v>
      </c>
      <c r="Q732" s="22">
        <f t="shared" si="404"/>
        <v>18.149999999999999</v>
      </c>
      <c r="R732" s="22">
        <v>5.5</v>
      </c>
      <c r="S732" s="22">
        <f t="shared" si="554"/>
        <v>21.12</v>
      </c>
      <c r="T732" s="22">
        <f t="shared" si="555"/>
        <v>6.4</v>
      </c>
      <c r="U732" s="22">
        <f t="shared" si="556"/>
        <v>19.634999999999998</v>
      </c>
      <c r="V732" s="22">
        <f t="shared" si="557"/>
        <v>5.95</v>
      </c>
      <c r="W732" s="22">
        <v>24.658850000000001</v>
      </c>
      <c r="X732" s="22">
        <v>112.17542</v>
      </c>
      <c r="Y732" s="22">
        <f t="shared" si="405"/>
        <v>73.400000000000006</v>
      </c>
      <c r="Z732" s="22">
        <v>23</v>
      </c>
      <c r="AA732" s="22">
        <v>8</v>
      </c>
      <c r="AB732" s="1" t="s">
        <v>141</v>
      </c>
      <c r="AC732" s="22">
        <v>10</v>
      </c>
      <c r="AF732" s="22" t="s">
        <v>65</v>
      </c>
    </row>
    <row r="733" spans="1:32">
      <c r="A733" s="22" t="s">
        <v>66</v>
      </c>
      <c r="B733" s="22" t="s">
        <v>31</v>
      </c>
      <c r="C733" s="31">
        <v>40832</v>
      </c>
      <c r="D733" s="22">
        <v>2011</v>
      </c>
      <c r="E733" s="32">
        <v>0.45833333333333331</v>
      </c>
      <c r="F733" s="32">
        <v>0.46875</v>
      </c>
      <c r="G733" s="25">
        <f t="shared" si="551"/>
        <v>1.0416666666666685E-2</v>
      </c>
      <c r="K733" s="22">
        <v>2</v>
      </c>
      <c r="L733" s="27" t="s">
        <v>74</v>
      </c>
      <c r="M733" s="27" t="s">
        <v>73</v>
      </c>
      <c r="O733" s="22">
        <f t="shared" ref="O733:O770" si="568">P733*3.3</f>
        <v>21.12</v>
      </c>
      <c r="P733" s="22">
        <v>6.4</v>
      </c>
      <c r="Q733" s="22">
        <f t="shared" ref="Q733:Q770" si="569">R733*3.3</f>
        <v>18.149999999999999</v>
      </c>
      <c r="R733" s="22">
        <v>5.5</v>
      </c>
      <c r="S733" s="22">
        <f t="shared" si="554"/>
        <v>21.12</v>
      </c>
      <c r="T733" s="22">
        <f t="shared" si="555"/>
        <v>6.4</v>
      </c>
      <c r="U733" s="22">
        <f t="shared" si="556"/>
        <v>19.634999999999998</v>
      </c>
      <c r="V733" s="22">
        <f t="shared" si="557"/>
        <v>5.95</v>
      </c>
      <c r="W733" s="22">
        <v>24.658850000000001</v>
      </c>
      <c r="X733" s="22">
        <v>112.17542</v>
      </c>
      <c r="Y733" s="22">
        <f t="shared" ref="Y733:Y770" si="570">(Z733*1.8)+32</f>
        <v>73.400000000000006</v>
      </c>
      <c r="Z733" s="22">
        <v>23</v>
      </c>
      <c r="AA733" s="22">
        <v>8</v>
      </c>
      <c r="AB733" s="1" t="s">
        <v>141</v>
      </c>
      <c r="AC733" s="22">
        <v>10</v>
      </c>
      <c r="AF733" s="22" t="s">
        <v>65</v>
      </c>
    </row>
    <row r="734" spans="1:32">
      <c r="A734" s="22" t="s">
        <v>66</v>
      </c>
      <c r="B734" s="22" t="s">
        <v>31</v>
      </c>
      <c r="C734" s="31">
        <v>40832</v>
      </c>
      <c r="D734" s="22">
        <v>2011</v>
      </c>
      <c r="E734" s="32">
        <v>0.45833333333333331</v>
      </c>
      <c r="F734" s="32">
        <v>0.46875</v>
      </c>
      <c r="G734" s="25">
        <f t="shared" si="551"/>
        <v>1.0416666666666685E-2</v>
      </c>
      <c r="K734" s="22">
        <v>2</v>
      </c>
      <c r="L734" s="27" t="s">
        <v>74</v>
      </c>
      <c r="M734" s="27" t="s">
        <v>73</v>
      </c>
      <c r="O734" s="22">
        <f t="shared" si="568"/>
        <v>21.12</v>
      </c>
      <c r="P734" s="22">
        <v>6.4</v>
      </c>
      <c r="Q734" s="22">
        <f t="shared" si="569"/>
        <v>18.149999999999999</v>
      </c>
      <c r="R734" s="22">
        <v>5.5</v>
      </c>
      <c r="S734" s="22">
        <f t="shared" si="554"/>
        <v>21.12</v>
      </c>
      <c r="T734" s="22">
        <f t="shared" si="555"/>
        <v>6.4</v>
      </c>
      <c r="U734" s="22">
        <f t="shared" si="556"/>
        <v>19.634999999999998</v>
      </c>
      <c r="V734" s="22">
        <f t="shared" si="557"/>
        <v>5.95</v>
      </c>
      <c r="W734" s="22">
        <v>24.658850000000001</v>
      </c>
      <c r="X734" s="22">
        <v>112.17542</v>
      </c>
      <c r="Y734" s="22">
        <f t="shared" si="570"/>
        <v>73.400000000000006</v>
      </c>
      <c r="Z734" s="22">
        <v>23</v>
      </c>
      <c r="AA734" s="22">
        <v>8</v>
      </c>
      <c r="AB734" s="1" t="s">
        <v>141</v>
      </c>
      <c r="AC734" s="22">
        <v>10</v>
      </c>
      <c r="AF734" s="22" t="s">
        <v>65</v>
      </c>
    </row>
    <row r="735" spans="1:32">
      <c r="A735" s="22" t="s">
        <v>66</v>
      </c>
      <c r="B735" s="22" t="s">
        <v>31</v>
      </c>
      <c r="C735" s="31">
        <v>40832</v>
      </c>
      <c r="D735" s="22">
        <v>2011</v>
      </c>
      <c r="E735" s="32">
        <v>0.45833333333333331</v>
      </c>
      <c r="F735" s="32">
        <v>0.46875</v>
      </c>
      <c r="G735" s="25">
        <f t="shared" ref="G735:G741" si="571">F735-E735</f>
        <v>1.0416666666666685E-2</v>
      </c>
      <c r="K735" s="22">
        <v>2</v>
      </c>
      <c r="L735" s="27" t="s">
        <v>74</v>
      </c>
      <c r="M735" s="27" t="s">
        <v>73</v>
      </c>
      <c r="O735" s="22">
        <f t="shared" si="568"/>
        <v>21.12</v>
      </c>
      <c r="P735" s="22">
        <v>6.4</v>
      </c>
      <c r="Q735" s="22">
        <f t="shared" si="569"/>
        <v>18.149999999999999</v>
      </c>
      <c r="R735" s="22">
        <v>5.5</v>
      </c>
      <c r="S735" s="22">
        <f t="shared" ref="S735:S741" si="572">MAX(O735,Q735)</f>
        <v>21.12</v>
      </c>
      <c r="T735" s="22">
        <f t="shared" ref="T735:T741" si="573">MAX(P735,R735)</f>
        <v>6.4</v>
      </c>
      <c r="U735" s="22">
        <f t="shared" ref="U735:U741" si="574">AVERAGE(O735,Q735)</f>
        <v>19.634999999999998</v>
      </c>
      <c r="V735" s="22">
        <f t="shared" ref="V735:V741" si="575">AVERAGE(R735,T735)</f>
        <v>5.95</v>
      </c>
      <c r="W735" s="22">
        <v>24.658850000000001</v>
      </c>
      <c r="X735" s="22">
        <v>112.17542</v>
      </c>
      <c r="Y735" s="22">
        <f t="shared" si="570"/>
        <v>73.400000000000006</v>
      </c>
      <c r="Z735" s="22">
        <v>23</v>
      </c>
      <c r="AA735" s="22">
        <v>8</v>
      </c>
      <c r="AB735" s="1" t="s">
        <v>141</v>
      </c>
      <c r="AC735" s="22">
        <v>10</v>
      </c>
      <c r="AF735" s="22" t="s">
        <v>65</v>
      </c>
    </row>
    <row r="736" spans="1:32">
      <c r="A736" s="22" t="s">
        <v>66</v>
      </c>
      <c r="B736" s="22" t="s">
        <v>31</v>
      </c>
      <c r="C736" s="31">
        <v>40832</v>
      </c>
      <c r="D736" s="22">
        <v>2011</v>
      </c>
      <c r="E736" s="32">
        <v>0.45833333333333331</v>
      </c>
      <c r="F736" s="32">
        <v>0.46875</v>
      </c>
      <c r="G736" s="25">
        <f t="shared" si="571"/>
        <v>1.0416666666666685E-2</v>
      </c>
      <c r="K736" s="22">
        <v>2</v>
      </c>
      <c r="L736" s="27" t="s">
        <v>74</v>
      </c>
      <c r="M736" s="27" t="s">
        <v>73</v>
      </c>
      <c r="O736" s="22">
        <f t="shared" si="568"/>
        <v>21.12</v>
      </c>
      <c r="P736" s="22">
        <v>6.4</v>
      </c>
      <c r="Q736" s="22">
        <f t="shared" si="569"/>
        <v>18.149999999999999</v>
      </c>
      <c r="R736" s="22">
        <v>5.5</v>
      </c>
      <c r="S736" s="22">
        <f t="shared" si="572"/>
        <v>21.12</v>
      </c>
      <c r="T736" s="22">
        <f t="shared" si="573"/>
        <v>6.4</v>
      </c>
      <c r="U736" s="22">
        <f t="shared" si="574"/>
        <v>19.634999999999998</v>
      </c>
      <c r="V736" s="22">
        <f t="shared" si="575"/>
        <v>5.95</v>
      </c>
      <c r="W736" s="22">
        <v>24.658850000000001</v>
      </c>
      <c r="X736" s="22">
        <v>112.17542</v>
      </c>
      <c r="Y736" s="22">
        <f t="shared" si="570"/>
        <v>73.400000000000006</v>
      </c>
      <c r="Z736" s="22">
        <v>23</v>
      </c>
      <c r="AA736" s="22">
        <v>8</v>
      </c>
      <c r="AB736" s="1" t="s">
        <v>141</v>
      </c>
      <c r="AC736" s="22">
        <v>10</v>
      </c>
      <c r="AF736" s="22" t="s">
        <v>65</v>
      </c>
    </row>
    <row r="737" spans="1:32">
      <c r="A737" s="22" t="s">
        <v>66</v>
      </c>
      <c r="B737" s="22" t="s">
        <v>31</v>
      </c>
      <c r="C737" s="31">
        <v>40832</v>
      </c>
      <c r="D737" s="22">
        <v>2011</v>
      </c>
      <c r="E737" s="32">
        <v>0.45833333333333331</v>
      </c>
      <c r="F737" s="32">
        <v>0.46875</v>
      </c>
      <c r="G737" s="25">
        <f t="shared" si="571"/>
        <v>1.0416666666666685E-2</v>
      </c>
      <c r="K737" s="22">
        <v>2</v>
      </c>
      <c r="L737" s="27" t="s">
        <v>74</v>
      </c>
      <c r="M737" s="27" t="s">
        <v>73</v>
      </c>
      <c r="O737" s="22">
        <f t="shared" si="568"/>
        <v>21.12</v>
      </c>
      <c r="P737" s="22">
        <v>6.4</v>
      </c>
      <c r="Q737" s="22">
        <f t="shared" si="569"/>
        <v>18.149999999999999</v>
      </c>
      <c r="R737" s="22">
        <v>5.5</v>
      </c>
      <c r="S737" s="22">
        <f t="shared" si="572"/>
        <v>21.12</v>
      </c>
      <c r="T737" s="22">
        <f t="shared" si="573"/>
        <v>6.4</v>
      </c>
      <c r="U737" s="22">
        <f t="shared" si="574"/>
        <v>19.634999999999998</v>
      </c>
      <c r="V737" s="22">
        <f t="shared" si="575"/>
        <v>5.95</v>
      </c>
      <c r="W737" s="22">
        <v>24.658850000000001</v>
      </c>
      <c r="X737" s="22">
        <v>112.17542</v>
      </c>
      <c r="Y737" s="22">
        <f t="shared" si="570"/>
        <v>73.400000000000006</v>
      </c>
      <c r="Z737" s="22">
        <v>23</v>
      </c>
      <c r="AA737" s="22">
        <v>8</v>
      </c>
      <c r="AB737" s="1" t="s">
        <v>141</v>
      </c>
      <c r="AC737" s="22">
        <v>10</v>
      </c>
      <c r="AF737" s="22" t="s">
        <v>65</v>
      </c>
    </row>
    <row r="738" spans="1:32">
      <c r="A738" s="22" t="s">
        <v>66</v>
      </c>
      <c r="B738" s="22" t="s">
        <v>31</v>
      </c>
      <c r="C738" s="31">
        <v>40832</v>
      </c>
      <c r="D738" s="22">
        <v>2011</v>
      </c>
      <c r="E738" s="32">
        <v>0.45833333333333331</v>
      </c>
      <c r="F738" s="32">
        <v>0.46875</v>
      </c>
      <c r="G738" s="25">
        <f t="shared" si="571"/>
        <v>1.0416666666666685E-2</v>
      </c>
      <c r="K738" s="22">
        <v>2</v>
      </c>
      <c r="L738" s="27" t="s">
        <v>74</v>
      </c>
      <c r="M738" s="27" t="s">
        <v>73</v>
      </c>
      <c r="O738" s="22">
        <f t="shared" si="568"/>
        <v>21.12</v>
      </c>
      <c r="P738" s="22">
        <v>6.4</v>
      </c>
      <c r="Q738" s="22">
        <f t="shared" si="569"/>
        <v>18.149999999999999</v>
      </c>
      <c r="R738" s="22">
        <v>5.5</v>
      </c>
      <c r="S738" s="22">
        <f t="shared" si="572"/>
        <v>21.12</v>
      </c>
      <c r="T738" s="22">
        <f t="shared" si="573"/>
        <v>6.4</v>
      </c>
      <c r="U738" s="22">
        <f t="shared" si="574"/>
        <v>19.634999999999998</v>
      </c>
      <c r="V738" s="22">
        <f t="shared" si="575"/>
        <v>5.95</v>
      </c>
      <c r="W738" s="22">
        <v>24.658850000000001</v>
      </c>
      <c r="X738" s="22">
        <v>112.17542</v>
      </c>
      <c r="Y738" s="22">
        <f t="shared" si="570"/>
        <v>73.400000000000006</v>
      </c>
      <c r="Z738" s="22">
        <v>23</v>
      </c>
      <c r="AA738" s="22">
        <v>8</v>
      </c>
      <c r="AB738" s="1" t="s">
        <v>141</v>
      </c>
      <c r="AC738" s="22">
        <v>10</v>
      </c>
      <c r="AF738" s="22" t="s">
        <v>65</v>
      </c>
    </row>
    <row r="739" spans="1:32">
      <c r="A739" s="22" t="s">
        <v>66</v>
      </c>
      <c r="B739" s="22" t="s">
        <v>31</v>
      </c>
      <c r="C739" s="31">
        <v>40832</v>
      </c>
      <c r="D739" s="22">
        <v>2011</v>
      </c>
      <c r="E739" s="32">
        <v>0.45833333333333331</v>
      </c>
      <c r="F739" s="32">
        <v>0.46875</v>
      </c>
      <c r="G739" s="25">
        <f t="shared" si="571"/>
        <v>1.0416666666666685E-2</v>
      </c>
      <c r="K739" s="22">
        <v>2</v>
      </c>
      <c r="L739" s="27" t="s">
        <v>74</v>
      </c>
      <c r="M739" s="27" t="s">
        <v>73</v>
      </c>
      <c r="O739" s="22">
        <f t="shared" si="568"/>
        <v>21.12</v>
      </c>
      <c r="P739" s="22">
        <v>6.4</v>
      </c>
      <c r="Q739" s="22">
        <f t="shared" si="569"/>
        <v>18.149999999999999</v>
      </c>
      <c r="R739" s="22">
        <v>5.5</v>
      </c>
      <c r="S739" s="22">
        <f t="shared" si="572"/>
        <v>21.12</v>
      </c>
      <c r="T739" s="22">
        <f t="shared" si="573"/>
        <v>6.4</v>
      </c>
      <c r="U739" s="22">
        <f t="shared" si="574"/>
        <v>19.634999999999998</v>
      </c>
      <c r="V739" s="22">
        <f t="shared" si="575"/>
        <v>5.95</v>
      </c>
      <c r="W739" s="22">
        <v>24.658850000000001</v>
      </c>
      <c r="X739" s="22">
        <v>112.17542</v>
      </c>
      <c r="Y739" s="22">
        <f t="shared" si="570"/>
        <v>73.400000000000006</v>
      </c>
      <c r="Z739" s="22">
        <v>23</v>
      </c>
      <c r="AA739" s="22">
        <v>8</v>
      </c>
      <c r="AB739" s="1" t="s">
        <v>141</v>
      </c>
      <c r="AC739" s="22">
        <v>10</v>
      </c>
      <c r="AF739" s="22" t="s">
        <v>65</v>
      </c>
    </row>
    <row r="740" spans="1:32">
      <c r="A740" s="22" t="s">
        <v>66</v>
      </c>
      <c r="B740" s="22" t="s">
        <v>31</v>
      </c>
      <c r="C740" s="31">
        <v>40832</v>
      </c>
      <c r="D740" s="22">
        <v>2011</v>
      </c>
      <c r="E740" s="32">
        <v>0.45833333333333331</v>
      </c>
      <c r="F740" s="32">
        <v>0.46875</v>
      </c>
      <c r="G740" s="25">
        <f t="shared" si="571"/>
        <v>1.0416666666666685E-2</v>
      </c>
      <c r="K740" s="22">
        <v>2</v>
      </c>
      <c r="L740" s="27" t="s">
        <v>74</v>
      </c>
      <c r="M740" s="27" t="s">
        <v>73</v>
      </c>
      <c r="O740" s="22">
        <f t="shared" si="568"/>
        <v>21.12</v>
      </c>
      <c r="P740" s="22">
        <v>6.4</v>
      </c>
      <c r="Q740" s="22">
        <f t="shared" si="569"/>
        <v>18.149999999999999</v>
      </c>
      <c r="R740" s="22">
        <v>5.5</v>
      </c>
      <c r="S740" s="22">
        <f t="shared" si="572"/>
        <v>21.12</v>
      </c>
      <c r="T740" s="22">
        <f t="shared" si="573"/>
        <v>6.4</v>
      </c>
      <c r="U740" s="22">
        <f t="shared" si="574"/>
        <v>19.634999999999998</v>
      </c>
      <c r="V740" s="22">
        <f t="shared" si="575"/>
        <v>5.95</v>
      </c>
      <c r="W740" s="22">
        <v>24.658850000000001</v>
      </c>
      <c r="X740" s="22">
        <v>112.17542</v>
      </c>
      <c r="Y740" s="22">
        <f t="shared" si="570"/>
        <v>73.400000000000006</v>
      </c>
      <c r="Z740" s="22">
        <v>23</v>
      </c>
      <c r="AA740" s="22">
        <v>8</v>
      </c>
      <c r="AB740" s="1" t="s">
        <v>141</v>
      </c>
      <c r="AC740" s="22">
        <v>10</v>
      </c>
      <c r="AF740" s="22" t="s">
        <v>65</v>
      </c>
    </row>
    <row r="741" spans="1:32">
      <c r="A741" s="22" t="s">
        <v>66</v>
      </c>
      <c r="B741" s="22" t="s">
        <v>31</v>
      </c>
      <c r="C741" s="31">
        <v>40832</v>
      </c>
      <c r="D741" s="22">
        <v>2011</v>
      </c>
      <c r="E741" s="32">
        <v>0.45833333333333331</v>
      </c>
      <c r="F741" s="32">
        <v>0.46875</v>
      </c>
      <c r="G741" s="25">
        <f t="shared" si="571"/>
        <v>1.0416666666666685E-2</v>
      </c>
      <c r="K741" s="22">
        <v>2</v>
      </c>
      <c r="L741" s="27" t="s">
        <v>74</v>
      </c>
      <c r="M741" s="27" t="s">
        <v>73</v>
      </c>
      <c r="O741" s="22">
        <f t="shared" si="568"/>
        <v>21.12</v>
      </c>
      <c r="P741" s="22">
        <v>6.4</v>
      </c>
      <c r="Q741" s="22">
        <f t="shared" si="569"/>
        <v>18.149999999999999</v>
      </c>
      <c r="R741" s="22">
        <v>5.5</v>
      </c>
      <c r="S741" s="22">
        <f t="shared" si="572"/>
        <v>21.12</v>
      </c>
      <c r="T741" s="22">
        <f t="shared" si="573"/>
        <v>6.4</v>
      </c>
      <c r="U741" s="22">
        <f t="shared" si="574"/>
        <v>19.634999999999998</v>
      </c>
      <c r="V741" s="22">
        <f t="shared" si="575"/>
        <v>5.95</v>
      </c>
      <c r="W741" s="22">
        <v>24.658850000000001</v>
      </c>
      <c r="X741" s="22">
        <v>112.17542</v>
      </c>
      <c r="Y741" s="22">
        <f t="shared" si="570"/>
        <v>73.400000000000006</v>
      </c>
      <c r="Z741" s="22">
        <v>23</v>
      </c>
      <c r="AA741" s="22">
        <v>8</v>
      </c>
      <c r="AB741" s="1" t="s">
        <v>141</v>
      </c>
      <c r="AC741" s="22">
        <v>10</v>
      </c>
      <c r="AF741" s="22" t="s">
        <v>65</v>
      </c>
    </row>
    <row r="742" spans="1:32">
      <c r="A742" s="22" t="s">
        <v>66</v>
      </c>
      <c r="B742" s="22" t="s">
        <v>31</v>
      </c>
      <c r="C742" s="31">
        <v>40832</v>
      </c>
      <c r="D742" s="22">
        <v>2011</v>
      </c>
      <c r="E742" s="32">
        <v>0.45833333333333331</v>
      </c>
      <c r="F742" s="32">
        <v>0.46875</v>
      </c>
      <c r="G742" s="25">
        <f t="shared" ref="G742:G751" si="576">F742-E742</f>
        <v>1.0416666666666685E-2</v>
      </c>
      <c r="K742" s="22">
        <v>2</v>
      </c>
      <c r="L742" s="27" t="s">
        <v>74</v>
      </c>
      <c r="M742" s="27" t="s">
        <v>73</v>
      </c>
      <c r="O742" s="22">
        <f t="shared" si="568"/>
        <v>21.12</v>
      </c>
      <c r="P742" s="22">
        <v>6.4</v>
      </c>
      <c r="Q742" s="22">
        <f t="shared" si="569"/>
        <v>18.149999999999999</v>
      </c>
      <c r="R742" s="22">
        <v>5.5</v>
      </c>
      <c r="S742" s="22">
        <f t="shared" ref="S742:S751" si="577">MAX(O742,Q742)</f>
        <v>21.12</v>
      </c>
      <c r="T742" s="22">
        <f t="shared" ref="T742:T751" si="578">MAX(P742,R742)</f>
        <v>6.4</v>
      </c>
      <c r="U742" s="22">
        <f t="shared" ref="U742:U751" si="579">AVERAGE(O742,Q742)</f>
        <v>19.634999999999998</v>
      </c>
      <c r="V742" s="22">
        <f t="shared" ref="V742:V751" si="580">AVERAGE(R742,T742)</f>
        <v>5.95</v>
      </c>
      <c r="W742" s="22">
        <v>24.658850000000001</v>
      </c>
      <c r="X742" s="22">
        <v>112.17542</v>
      </c>
      <c r="Y742" s="22">
        <f t="shared" si="570"/>
        <v>73.400000000000006</v>
      </c>
      <c r="Z742" s="22">
        <v>23</v>
      </c>
      <c r="AA742" s="22">
        <v>8</v>
      </c>
      <c r="AB742" s="1" t="s">
        <v>141</v>
      </c>
      <c r="AC742" s="22">
        <v>10</v>
      </c>
      <c r="AF742" s="22" t="s">
        <v>65</v>
      </c>
    </row>
    <row r="743" spans="1:32">
      <c r="A743" s="22" t="s">
        <v>66</v>
      </c>
      <c r="B743" s="22" t="s">
        <v>31</v>
      </c>
      <c r="C743" s="31">
        <v>40832</v>
      </c>
      <c r="D743" s="22">
        <v>2011</v>
      </c>
      <c r="E743" s="32">
        <v>0.45833333333333331</v>
      </c>
      <c r="F743" s="32">
        <v>0.46875</v>
      </c>
      <c r="G743" s="25">
        <f t="shared" si="576"/>
        <v>1.0416666666666685E-2</v>
      </c>
      <c r="K743" s="22">
        <v>2</v>
      </c>
      <c r="L743" s="27" t="s">
        <v>74</v>
      </c>
      <c r="M743" s="27" t="s">
        <v>73</v>
      </c>
      <c r="O743" s="22">
        <f t="shared" si="568"/>
        <v>21.12</v>
      </c>
      <c r="P743" s="22">
        <v>6.4</v>
      </c>
      <c r="Q743" s="22">
        <f t="shared" si="569"/>
        <v>18.149999999999999</v>
      </c>
      <c r="R743" s="22">
        <v>5.5</v>
      </c>
      <c r="S743" s="22">
        <f t="shared" si="577"/>
        <v>21.12</v>
      </c>
      <c r="T743" s="22">
        <f t="shared" si="578"/>
        <v>6.4</v>
      </c>
      <c r="U743" s="22">
        <f t="shared" si="579"/>
        <v>19.634999999999998</v>
      </c>
      <c r="V743" s="22">
        <f t="shared" si="580"/>
        <v>5.95</v>
      </c>
      <c r="W743" s="22">
        <v>24.658850000000001</v>
      </c>
      <c r="X743" s="22">
        <v>112.17542</v>
      </c>
      <c r="Y743" s="22">
        <f t="shared" si="570"/>
        <v>73.400000000000006</v>
      </c>
      <c r="Z743" s="22">
        <v>23</v>
      </c>
      <c r="AA743" s="22">
        <v>8</v>
      </c>
      <c r="AB743" s="1" t="s">
        <v>141</v>
      </c>
      <c r="AC743" s="22">
        <v>10</v>
      </c>
      <c r="AF743" s="22" t="s">
        <v>65</v>
      </c>
    </row>
    <row r="744" spans="1:32">
      <c r="A744" s="22" t="s">
        <v>66</v>
      </c>
      <c r="B744" s="22" t="s">
        <v>31</v>
      </c>
      <c r="C744" s="31">
        <v>40832</v>
      </c>
      <c r="D744" s="22">
        <v>2011</v>
      </c>
      <c r="E744" s="32">
        <v>0.45833333333333331</v>
      </c>
      <c r="F744" s="32">
        <v>0.46875</v>
      </c>
      <c r="G744" s="25">
        <f t="shared" si="576"/>
        <v>1.0416666666666685E-2</v>
      </c>
      <c r="K744" s="22">
        <v>2</v>
      </c>
      <c r="L744" s="27" t="s">
        <v>74</v>
      </c>
      <c r="M744" s="27" t="s">
        <v>73</v>
      </c>
      <c r="O744" s="22">
        <f t="shared" si="568"/>
        <v>21.12</v>
      </c>
      <c r="P744" s="22">
        <v>6.4</v>
      </c>
      <c r="Q744" s="22">
        <f t="shared" si="569"/>
        <v>18.149999999999999</v>
      </c>
      <c r="R744" s="22">
        <v>5.5</v>
      </c>
      <c r="S744" s="22">
        <f t="shared" si="577"/>
        <v>21.12</v>
      </c>
      <c r="T744" s="22">
        <f t="shared" si="578"/>
        <v>6.4</v>
      </c>
      <c r="U744" s="22">
        <f t="shared" si="579"/>
        <v>19.634999999999998</v>
      </c>
      <c r="V744" s="22">
        <f t="shared" si="580"/>
        <v>5.95</v>
      </c>
      <c r="W744" s="22">
        <v>24.658850000000001</v>
      </c>
      <c r="X744" s="22">
        <v>112.17542</v>
      </c>
      <c r="Y744" s="22">
        <f t="shared" si="570"/>
        <v>73.400000000000006</v>
      </c>
      <c r="Z744" s="22">
        <v>23</v>
      </c>
      <c r="AA744" s="22">
        <v>8</v>
      </c>
      <c r="AB744" s="1" t="s">
        <v>141</v>
      </c>
      <c r="AC744" s="22">
        <v>10</v>
      </c>
      <c r="AF744" s="22" t="s">
        <v>65</v>
      </c>
    </row>
    <row r="745" spans="1:32">
      <c r="A745" s="22" t="s">
        <v>66</v>
      </c>
      <c r="B745" s="22" t="s">
        <v>31</v>
      </c>
      <c r="C745" s="31">
        <v>40832</v>
      </c>
      <c r="D745" s="22">
        <v>2011</v>
      </c>
      <c r="E745" s="32">
        <v>0.45833333333333331</v>
      </c>
      <c r="F745" s="32">
        <v>0.46875</v>
      </c>
      <c r="G745" s="25">
        <f t="shared" si="576"/>
        <v>1.0416666666666685E-2</v>
      </c>
      <c r="K745" s="22">
        <v>2</v>
      </c>
      <c r="L745" s="27" t="s">
        <v>74</v>
      </c>
      <c r="M745" s="27" t="s">
        <v>73</v>
      </c>
      <c r="O745" s="22">
        <f t="shared" si="568"/>
        <v>21.12</v>
      </c>
      <c r="P745" s="22">
        <v>6.4</v>
      </c>
      <c r="Q745" s="22">
        <f t="shared" si="569"/>
        <v>18.149999999999999</v>
      </c>
      <c r="R745" s="22">
        <v>5.5</v>
      </c>
      <c r="S745" s="22">
        <f t="shared" si="577"/>
        <v>21.12</v>
      </c>
      <c r="T745" s="22">
        <f t="shared" si="578"/>
        <v>6.4</v>
      </c>
      <c r="U745" s="22">
        <f t="shared" si="579"/>
        <v>19.634999999999998</v>
      </c>
      <c r="V745" s="22">
        <f t="shared" si="580"/>
        <v>5.95</v>
      </c>
      <c r="W745" s="22">
        <v>24.658850000000001</v>
      </c>
      <c r="X745" s="22">
        <v>112.17542</v>
      </c>
      <c r="Y745" s="22">
        <f t="shared" si="570"/>
        <v>73.400000000000006</v>
      </c>
      <c r="Z745" s="22">
        <v>23</v>
      </c>
      <c r="AA745" s="22">
        <v>8</v>
      </c>
      <c r="AB745" s="1" t="s">
        <v>141</v>
      </c>
      <c r="AC745" s="22">
        <v>10</v>
      </c>
      <c r="AF745" s="22" t="s">
        <v>65</v>
      </c>
    </row>
    <row r="746" spans="1:32">
      <c r="A746" s="22" t="s">
        <v>66</v>
      </c>
      <c r="B746" s="22" t="s">
        <v>31</v>
      </c>
      <c r="C746" s="31">
        <v>40832</v>
      </c>
      <c r="D746" s="22">
        <v>2011</v>
      </c>
      <c r="E746" s="32">
        <v>0.45833333333333331</v>
      </c>
      <c r="F746" s="32">
        <v>0.46875</v>
      </c>
      <c r="G746" s="25">
        <f t="shared" si="576"/>
        <v>1.0416666666666685E-2</v>
      </c>
      <c r="K746" s="22">
        <v>2</v>
      </c>
      <c r="L746" s="27" t="s">
        <v>74</v>
      </c>
      <c r="M746" s="27" t="s">
        <v>73</v>
      </c>
      <c r="O746" s="22">
        <f t="shared" si="568"/>
        <v>21.12</v>
      </c>
      <c r="P746" s="22">
        <v>6.4</v>
      </c>
      <c r="Q746" s="22">
        <f t="shared" si="569"/>
        <v>18.149999999999999</v>
      </c>
      <c r="R746" s="22">
        <v>5.5</v>
      </c>
      <c r="S746" s="22">
        <f t="shared" si="577"/>
        <v>21.12</v>
      </c>
      <c r="T746" s="22">
        <f t="shared" si="578"/>
        <v>6.4</v>
      </c>
      <c r="U746" s="22">
        <f t="shared" si="579"/>
        <v>19.634999999999998</v>
      </c>
      <c r="V746" s="22">
        <f t="shared" si="580"/>
        <v>5.95</v>
      </c>
      <c r="W746" s="22">
        <v>24.658850000000001</v>
      </c>
      <c r="X746" s="22">
        <v>112.17542</v>
      </c>
      <c r="Y746" s="22">
        <f t="shared" si="570"/>
        <v>73.400000000000006</v>
      </c>
      <c r="Z746" s="22">
        <v>23</v>
      </c>
      <c r="AA746" s="22">
        <v>8</v>
      </c>
      <c r="AB746" s="1" t="s">
        <v>141</v>
      </c>
      <c r="AC746" s="22">
        <v>3</v>
      </c>
      <c r="AF746" s="22" t="s">
        <v>65</v>
      </c>
    </row>
    <row r="747" spans="1:32">
      <c r="A747" s="22" t="s">
        <v>66</v>
      </c>
      <c r="B747" s="22" t="s">
        <v>31</v>
      </c>
      <c r="C747" s="31">
        <v>40832</v>
      </c>
      <c r="D747" s="22">
        <v>2011</v>
      </c>
      <c r="E747" s="32">
        <v>0.45833333333333331</v>
      </c>
      <c r="F747" s="32">
        <v>0.46875</v>
      </c>
      <c r="G747" s="25">
        <f t="shared" si="576"/>
        <v>1.0416666666666685E-2</v>
      </c>
      <c r="K747" s="22">
        <v>2</v>
      </c>
      <c r="L747" s="27" t="s">
        <v>74</v>
      </c>
      <c r="M747" s="27" t="s">
        <v>73</v>
      </c>
      <c r="O747" s="22">
        <f t="shared" si="568"/>
        <v>21.12</v>
      </c>
      <c r="P747" s="22">
        <v>6.4</v>
      </c>
      <c r="Q747" s="22">
        <f t="shared" si="569"/>
        <v>18.149999999999999</v>
      </c>
      <c r="R747" s="22">
        <v>5.5</v>
      </c>
      <c r="S747" s="22">
        <f t="shared" si="577"/>
        <v>21.12</v>
      </c>
      <c r="T747" s="22">
        <f t="shared" si="578"/>
        <v>6.4</v>
      </c>
      <c r="U747" s="22">
        <f t="shared" si="579"/>
        <v>19.634999999999998</v>
      </c>
      <c r="V747" s="22">
        <f t="shared" si="580"/>
        <v>5.95</v>
      </c>
      <c r="W747" s="22">
        <v>24.658850000000001</v>
      </c>
      <c r="X747" s="22">
        <v>112.17542</v>
      </c>
      <c r="Y747" s="22">
        <f t="shared" si="570"/>
        <v>73.400000000000006</v>
      </c>
      <c r="Z747" s="22">
        <v>23</v>
      </c>
      <c r="AA747" s="22">
        <v>8</v>
      </c>
      <c r="AB747" s="1" t="s">
        <v>141</v>
      </c>
      <c r="AC747" s="22">
        <v>3</v>
      </c>
      <c r="AF747" s="22" t="s">
        <v>65</v>
      </c>
    </row>
    <row r="748" spans="1:32">
      <c r="A748" s="22" t="s">
        <v>66</v>
      </c>
      <c r="B748" s="22" t="s">
        <v>31</v>
      </c>
      <c r="C748" s="31">
        <v>40832</v>
      </c>
      <c r="D748" s="22">
        <v>2011</v>
      </c>
      <c r="E748" s="32">
        <v>0.45833333333333331</v>
      </c>
      <c r="F748" s="32">
        <v>0.46875</v>
      </c>
      <c r="G748" s="25">
        <f t="shared" si="576"/>
        <v>1.0416666666666685E-2</v>
      </c>
      <c r="K748" s="22">
        <v>2</v>
      </c>
      <c r="L748" s="27" t="s">
        <v>74</v>
      </c>
      <c r="M748" s="27" t="s">
        <v>73</v>
      </c>
      <c r="O748" s="22">
        <f t="shared" si="568"/>
        <v>21.12</v>
      </c>
      <c r="P748" s="22">
        <v>6.4</v>
      </c>
      <c r="Q748" s="22">
        <f t="shared" si="569"/>
        <v>18.149999999999999</v>
      </c>
      <c r="R748" s="22">
        <v>5.5</v>
      </c>
      <c r="S748" s="22">
        <f t="shared" si="577"/>
        <v>21.12</v>
      </c>
      <c r="T748" s="22">
        <f t="shared" si="578"/>
        <v>6.4</v>
      </c>
      <c r="U748" s="22">
        <f t="shared" si="579"/>
        <v>19.634999999999998</v>
      </c>
      <c r="V748" s="22">
        <f t="shared" si="580"/>
        <v>5.95</v>
      </c>
      <c r="W748" s="22">
        <v>24.658850000000001</v>
      </c>
      <c r="X748" s="22">
        <v>112.17542</v>
      </c>
      <c r="Y748" s="22">
        <f t="shared" si="570"/>
        <v>73.400000000000006</v>
      </c>
      <c r="Z748" s="22">
        <v>23</v>
      </c>
      <c r="AA748" s="22">
        <v>8</v>
      </c>
      <c r="AB748" s="1" t="s">
        <v>141</v>
      </c>
      <c r="AC748" s="22">
        <v>3</v>
      </c>
      <c r="AF748" s="22" t="s">
        <v>65</v>
      </c>
    </row>
    <row r="749" spans="1:32">
      <c r="A749" s="22" t="s">
        <v>66</v>
      </c>
      <c r="B749" s="22" t="s">
        <v>31</v>
      </c>
      <c r="C749" s="31">
        <v>40832</v>
      </c>
      <c r="D749" s="22">
        <v>2011</v>
      </c>
      <c r="E749" s="32">
        <v>0.45833333333333331</v>
      </c>
      <c r="F749" s="32">
        <v>0.46875</v>
      </c>
      <c r="G749" s="25">
        <f t="shared" si="576"/>
        <v>1.0416666666666685E-2</v>
      </c>
      <c r="K749" s="22">
        <v>2</v>
      </c>
      <c r="L749" s="27" t="s">
        <v>74</v>
      </c>
      <c r="M749" s="27" t="s">
        <v>73</v>
      </c>
      <c r="O749" s="22">
        <f t="shared" si="568"/>
        <v>21.12</v>
      </c>
      <c r="P749" s="22">
        <v>6.4</v>
      </c>
      <c r="Q749" s="22">
        <f t="shared" si="569"/>
        <v>18.149999999999999</v>
      </c>
      <c r="R749" s="22">
        <v>5.5</v>
      </c>
      <c r="S749" s="22">
        <f t="shared" si="577"/>
        <v>21.12</v>
      </c>
      <c r="T749" s="22">
        <f t="shared" si="578"/>
        <v>6.4</v>
      </c>
      <c r="U749" s="22">
        <f t="shared" si="579"/>
        <v>19.634999999999998</v>
      </c>
      <c r="V749" s="22">
        <f t="shared" si="580"/>
        <v>5.95</v>
      </c>
      <c r="W749" s="22">
        <v>24.658850000000001</v>
      </c>
      <c r="X749" s="22">
        <v>112.17542</v>
      </c>
      <c r="Y749" s="22">
        <f t="shared" si="570"/>
        <v>73.400000000000006</v>
      </c>
      <c r="Z749" s="22">
        <v>23</v>
      </c>
      <c r="AA749" s="22">
        <v>8</v>
      </c>
      <c r="AB749" s="1" t="s">
        <v>141</v>
      </c>
      <c r="AC749" s="22">
        <v>3</v>
      </c>
      <c r="AF749" s="22" t="s">
        <v>65</v>
      </c>
    </row>
    <row r="750" spans="1:32">
      <c r="A750" s="22" t="s">
        <v>66</v>
      </c>
      <c r="B750" s="22" t="s">
        <v>31</v>
      </c>
      <c r="C750" s="31">
        <v>40832</v>
      </c>
      <c r="D750" s="22">
        <v>2011</v>
      </c>
      <c r="E750" s="32">
        <v>0.45833333333333331</v>
      </c>
      <c r="F750" s="32">
        <v>0.46875</v>
      </c>
      <c r="G750" s="25">
        <f t="shared" si="576"/>
        <v>1.0416666666666685E-2</v>
      </c>
      <c r="K750" s="22">
        <v>2</v>
      </c>
      <c r="L750" s="27" t="s">
        <v>74</v>
      </c>
      <c r="M750" s="27" t="s">
        <v>73</v>
      </c>
      <c r="O750" s="22">
        <f t="shared" si="568"/>
        <v>21.12</v>
      </c>
      <c r="P750" s="22">
        <v>6.4</v>
      </c>
      <c r="Q750" s="22">
        <f t="shared" si="569"/>
        <v>18.149999999999999</v>
      </c>
      <c r="R750" s="22">
        <v>5.5</v>
      </c>
      <c r="S750" s="22">
        <f t="shared" si="577"/>
        <v>21.12</v>
      </c>
      <c r="T750" s="22">
        <f t="shared" si="578"/>
        <v>6.4</v>
      </c>
      <c r="U750" s="22">
        <f t="shared" si="579"/>
        <v>19.634999999999998</v>
      </c>
      <c r="V750" s="22">
        <f t="shared" si="580"/>
        <v>5.95</v>
      </c>
      <c r="W750" s="22">
        <v>24.658850000000001</v>
      </c>
      <c r="X750" s="22">
        <v>112.17542</v>
      </c>
      <c r="Y750" s="22">
        <f t="shared" si="570"/>
        <v>73.400000000000006</v>
      </c>
      <c r="Z750" s="22">
        <v>23</v>
      </c>
      <c r="AA750" s="22">
        <v>8</v>
      </c>
      <c r="AB750" s="1" t="s">
        <v>141</v>
      </c>
      <c r="AC750" s="22">
        <v>3</v>
      </c>
      <c r="AF750" s="22" t="s">
        <v>65</v>
      </c>
    </row>
    <row r="751" spans="1:32">
      <c r="A751" s="22" t="s">
        <v>66</v>
      </c>
      <c r="B751" s="22" t="s">
        <v>31</v>
      </c>
      <c r="C751" s="31">
        <v>40832</v>
      </c>
      <c r="D751" s="22">
        <v>2011</v>
      </c>
      <c r="E751" s="32">
        <v>0.45833333333333331</v>
      </c>
      <c r="F751" s="32">
        <v>0.46875</v>
      </c>
      <c r="G751" s="25">
        <f t="shared" si="576"/>
        <v>1.0416666666666685E-2</v>
      </c>
      <c r="K751" s="22">
        <v>2</v>
      </c>
      <c r="L751" s="27" t="s">
        <v>74</v>
      </c>
      <c r="M751" s="27" t="s">
        <v>73</v>
      </c>
      <c r="O751" s="22">
        <f t="shared" si="568"/>
        <v>21.12</v>
      </c>
      <c r="P751" s="22">
        <v>6.4</v>
      </c>
      <c r="Q751" s="22">
        <f t="shared" si="569"/>
        <v>18.149999999999999</v>
      </c>
      <c r="R751" s="22">
        <v>5.5</v>
      </c>
      <c r="S751" s="22">
        <f t="shared" si="577"/>
        <v>21.12</v>
      </c>
      <c r="T751" s="22">
        <f t="shared" si="578"/>
        <v>6.4</v>
      </c>
      <c r="U751" s="22">
        <f t="shared" si="579"/>
        <v>19.634999999999998</v>
      </c>
      <c r="V751" s="22">
        <f t="shared" si="580"/>
        <v>5.95</v>
      </c>
      <c r="W751" s="22">
        <v>24.658850000000001</v>
      </c>
      <c r="X751" s="22">
        <v>112.17542</v>
      </c>
      <c r="Y751" s="22">
        <f t="shared" si="570"/>
        <v>73.400000000000006</v>
      </c>
      <c r="Z751" s="22">
        <v>23</v>
      </c>
      <c r="AA751" s="22">
        <v>8</v>
      </c>
      <c r="AB751" s="1" t="s">
        <v>141</v>
      </c>
      <c r="AC751" s="22">
        <v>3</v>
      </c>
      <c r="AF751" s="22" t="s">
        <v>65</v>
      </c>
    </row>
    <row r="752" spans="1:32">
      <c r="A752" s="22" t="s">
        <v>66</v>
      </c>
      <c r="B752" s="22" t="s">
        <v>31</v>
      </c>
      <c r="C752" s="31">
        <v>40832</v>
      </c>
      <c r="D752" s="22">
        <v>2011</v>
      </c>
      <c r="E752" s="32">
        <v>0.45833333333333331</v>
      </c>
      <c r="F752" s="32">
        <v>0.46875</v>
      </c>
      <c r="G752" s="25">
        <f t="shared" ref="G752:G761" si="581">F752-E752</f>
        <v>1.0416666666666685E-2</v>
      </c>
      <c r="K752" s="22">
        <v>2</v>
      </c>
      <c r="L752" s="27" t="s">
        <v>74</v>
      </c>
      <c r="M752" s="27" t="s">
        <v>73</v>
      </c>
      <c r="O752" s="22">
        <f t="shared" si="568"/>
        <v>21.12</v>
      </c>
      <c r="P752" s="22">
        <v>6.4</v>
      </c>
      <c r="Q752" s="22">
        <f t="shared" si="569"/>
        <v>18.149999999999999</v>
      </c>
      <c r="R752" s="22">
        <v>5.5</v>
      </c>
      <c r="S752" s="22">
        <f t="shared" ref="S752:S761" si="582">MAX(O752,Q752)</f>
        <v>21.12</v>
      </c>
      <c r="T752" s="22">
        <f t="shared" ref="T752:T761" si="583">MAX(P752,R752)</f>
        <v>6.4</v>
      </c>
      <c r="U752" s="22">
        <f t="shared" ref="U752:U761" si="584">AVERAGE(O752,Q752)</f>
        <v>19.634999999999998</v>
      </c>
      <c r="V752" s="22">
        <f t="shared" ref="V752:V761" si="585">AVERAGE(R752,T752)</f>
        <v>5.95</v>
      </c>
      <c r="W752" s="22">
        <v>24.658850000000001</v>
      </c>
      <c r="X752" s="22">
        <v>112.17542</v>
      </c>
      <c r="Y752" s="22">
        <f t="shared" si="570"/>
        <v>73.400000000000006</v>
      </c>
      <c r="Z752" s="22">
        <v>23</v>
      </c>
      <c r="AA752" s="22">
        <v>8</v>
      </c>
      <c r="AB752" s="1" t="s">
        <v>141</v>
      </c>
      <c r="AC752" s="22">
        <v>3</v>
      </c>
      <c r="AF752" s="22" t="s">
        <v>65</v>
      </c>
    </row>
    <row r="753" spans="1:32">
      <c r="A753" s="22" t="s">
        <v>66</v>
      </c>
      <c r="B753" s="22" t="s">
        <v>31</v>
      </c>
      <c r="C753" s="31">
        <v>40832</v>
      </c>
      <c r="D753" s="22">
        <v>2011</v>
      </c>
      <c r="E753" s="32">
        <v>0.45833333333333331</v>
      </c>
      <c r="F753" s="32">
        <v>0.46875</v>
      </c>
      <c r="G753" s="25">
        <f t="shared" si="581"/>
        <v>1.0416666666666685E-2</v>
      </c>
      <c r="K753" s="22">
        <v>2</v>
      </c>
      <c r="L753" s="27" t="s">
        <v>74</v>
      </c>
      <c r="M753" s="27" t="s">
        <v>73</v>
      </c>
      <c r="O753" s="22">
        <f t="shared" si="568"/>
        <v>21.12</v>
      </c>
      <c r="P753" s="22">
        <v>6.4</v>
      </c>
      <c r="Q753" s="22">
        <f t="shared" si="569"/>
        <v>18.149999999999999</v>
      </c>
      <c r="R753" s="22">
        <v>5.5</v>
      </c>
      <c r="S753" s="22">
        <f t="shared" si="582"/>
        <v>21.12</v>
      </c>
      <c r="T753" s="22">
        <f t="shared" si="583"/>
        <v>6.4</v>
      </c>
      <c r="U753" s="22">
        <f t="shared" si="584"/>
        <v>19.634999999999998</v>
      </c>
      <c r="V753" s="22">
        <f t="shared" si="585"/>
        <v>5.95</v>
      </c>
      <c r="W753" s="22">
        <v>24.658850000000001</v>
      </c>
      <c r="X753" s="22">
        <v>112.17542</v>
      </c>
      <c r="Y753" s="22">
        <f t="shared" si="570"/>
        <v>73.400000000000006</v>
      </c>
      <c r="Z753" s="22">
        <v>23</v>
      </c>
      <c r="AA753" s="22">
        <v>8</v>
      </c>
      <c r="AB753" s="1" t="s">
        <v>141</v>
      </c>
      <c r="AC753" s="22">
        <v>3</v>
      </c>
      <c r="AF753" s="22" t="s">
        <v>65</v>
      </c>
    </row>
    <row r="754" spans="1:32">
      <c r="A754" s="22" t="s">
        <v>66</v>
      </c>
      <c r="B754" s="22" t="s">
        <v>31</v>
      </c>
      <c r="C754" s="31">
        <v>40832</v>
      </c>
      <c r="D754" s="22">
        <v>2011</v>
      </c>
      <c r="E754" s="32">
        <v>0.45833333333333331</v>
      </c>
      <c r="F754" s="32">
        <v>0.46875</v>
      </c>
      <c r="G754" s="25">
        <f t="shared" si="581"/>
        <v>1.0416666666666685E-2</v>
      </c>
      <c r="K754" s="22">
        <v>2</v>
      </c>
      <c r="L754" s="27" t="s">
        <v>74</v>
      </c>
      <c r="M754" s="27" t="s">
        <v>73</v>
      </c>
      <c r="O754" s="22">
        <f t="shared" si="568"/>
        <v>21.12</v>
      </c>
      <c r="P754" s="22">
        <v>6.4</v>
      </c>
      <c r="Q754" s="22">
        <f t="shared" si="569"/>
        <v>18.149999999999999</v>
      </c>
      <c r="R754" s="22">
        <v>5.5</v>
      </c>
      <c r="S754" s="22">
        <f t="shared" si="582"/>
        <v>21.12</v>
      </c>
      <c r="T754" s="22">
        <f t="shared" si="583"/>
        <v>6.4</v>
      </c>
      <c r="U754" s="22">
        <f t="shared" si="584"/>
        <v>19.634999999999998</v>
      </c>
      <c r="V754" s="22">
        <f t="shared" si="585"/>
        <v>5.95</v>
      </c>
      <c r="W754" s="22">
        <v>24.658850000000001</v>
      </c>
      <c r="X754" s="22">
        <v>112.17542</v>
      </c>
      <c r="Y754" s="22">
        <f t="shared" si="570"/>
        <v>73.400000000000006</v>
      </c>
      <c r="Z754" s="22">
        <v>23</v>
      </c>
      <c r="AA754" s="22">
        <v>8</v>
      </c>
      <c r="AB754" s="1" t="s">
        <v>141</v>
      </c>
      <c r="AC754" s="22">
        <v>3</v>
      </c>
      <c r="AF754" s="22" t="s">
        <v>65</v>
      </c>
    </row>
    <row r="755" spans="1:32">
      <c r="A755" s="22" t="s">
        <v>66</v>
      </c>
      <c r="B755" s="22" t="s">
        <v>31</v>
      </c>
      <c r="C755" s="31">
        <v>40832</v>
      </c>
      <c r="D755" s="22">
        <v>2011</v>
      </c>
      <c r="E755" s="32">
        <v>0.45833333333333331</v>
      </c>
      <c r="F755" s="32">
        <v>0.46875</v>
      </c>
      <c r="G755" s="25">
        <f t="shared" si="581"/>
        <v>1.0416666666666685E-2</v>
      </c>
      <c r="K755" s="22">
        <v>2</v>
      </c>
      <c r="L755" s="27" t="s">
        <v>74</v>
      </c>
      <c r="M755" s="27" t="s">
        <v>73</v>
      </c>
      <c r="O755" s="22">
        <f t="shared" si="568"/>
        <v>21.12</v>
      </c>
      <c r="P755" s="22">
        <v>6.4</v>
      </c>
      <c r="Q755" s="22">
        <f t="shared" si="569"/>
        <v>18.149999999999999</v>
      </c>
      <c r="R755" s="22">
        <v>5.5</v>
      </c>
      <c r="S755" s="22">
        <f t="shared" si="582"/>
        <v>21.12</v>
      </c>
      <c r="T755" s="22">
        <f t="shared" si="583"/>
        <v>6.4</v>
      </c>
      <c r="U755" s="22">
        <f t="shared" si="584"/>
        <v>19.634999999999998</v>
      </c>
      <c r="V755" s="22">
        <f t="shared" si="585"/>
        <v>5.95</v>
      </c>
      <c r="W755" s="22">
        <v>24.658850000000001</v>
      </c>
      <c r="X755" s="22">
        <v>112.17542</v>
      </c>
      <c r="Y755" s="22">
        <f t="shared" si="570"/>
        <v>73.400000000000006</v>
      </c>
      <c r="Z755" s="22">
        <v>23</v>
      </c>
      <c r="AA755" s="22">
        <v>8</v>
      </c>
      <c r="AB755" s="1" t="s">
        <v>141</v>
      </c>
      <c r="AC755" s="22">
        <v>3</v>
      </c>
      <c r="AF755" s="22" t="s">
        <v>65</v>
      </c>
    </row>
    <row r="756" spans="1:32">
      <c r="A756" s="22" t="s">
        <v>66</v>
      </c>
      <c r="B756" s="22" t="s">
        <v>31</v>
      </c>
      <c r="C756" s="31">
        <v>40832</v>
      </c>
      <c r="D756" s="22">
        <v>2011</v>
      </c>
      <c r="E756" s="32">
        <v>0.45833333333333331</v>
      </c>
      <c r="F756" s="32">
        <v>0.46875</v>
      </c>
      <c r="G756" s="25">
        <f t="shared" si="581"/>
        <v>1.0416666666666685E-2</v>
      </c>
      <c r="K756" s="22">
        <v>2</v>
      </c>
      <c r="L756" s="27" t="s">
        <v>74</v>
      </c>
      <c r="M756" s="27" t="s">
        <v>73</v>
      </c>
      <c r="O756" s="22">
        <f t="shared" si="568"/>
        <v>21.12</v>
      </c>
      <c r="P756" s="22">
        <v>6.4</v>
      </c>
      <c r="Q756" s="22">
        <f t="shared" si="569"/>
        <v>18.149999999999999</v>
      </c>
      <c r="R756" s="22">
        <v>5.5</v>
      </c>
      <c r="S756" s="22">
        <f t="shared" si="582"/>
        <v>21.12</v>
      </c>
      <c r="T756" s="22">
        <f t="shared" si="583"/>
        <v>6.4</v>
      </c>
      <c r="U756" s="22">
        <f t="shared" si="584"/>
        <v>19.634999999999998</v>
      </c>
      <c r="V756" s="22">
        <f t="shared" si="585"/>
        <v>5.95</v>
      </c>
      <c r="W756" s="22">
        <v>24.658850000000001</v>
      </c>
      <c r="X756" s="22">
        <v>112.17542</v>
      </c>
      <c r="Y756" s="22">
        <f t="shared" si="570"/>
        <v>73.400000000000006</v>
      </c>
      <c r="Z756" s="22">
        <v>23</v>
      </c>
      <c r="AA756" s="22">
        <v>8</v>
      </c>
      <c r="AB756" s="1" t="s">
        <v>141</v>
      </c>
      <c r="AC756" s="22">
        <v>3</v>
      </c>
      <c r="AF756" s="22" t="s">
        <v>65</v>
      </c>
    </row>
    <row r="757" spans="1:32">
      <c r="A757" s="22" t="s">
        <v>66</v>
      </c>
      <c r="B757" s="22" t="s">
        <v>31</v>
      </c>
      <c r="C757" s="31">
        <v>40832</v>
      </c>
      <c r="D757" s="22">
        <v>2011</v>
      </c>
      <c r="E757" s="32">
        <v>0.45833333333333331</v>
      </c>
      <c r="F757" s="32">
        <v>0.46875</v>
      </c>
      <c r="G757" s="25">
        <f t="shared" si="581"/>
        <v>1.0416666666666685E-2</v>
      </c>
      <c r="K757" s="22">
        <v>2</v>
      </c>
      <c r="L757" s="27" t="s">
        <v>74</v>
      </c>
      <c r="M757" s="27" t="s">
        <v>73</v>
      </c>
      <c r="O757" s="22">
        <f t="shared" si="568"/>
        <v>21.12</v>
      </c>
      <c r="P757" s="22">
        <v>6.4</v>
      </c>
      <c r="Q757" s="22">
        <f t="shared" si="569"/>
        <v>18.149999999999999</v>
      </c>
      <c r="R757" s="22">
        <v>5.5</v>
      </c>
      <c r="S757" s="22">
        <f t="shared" si="582"/>
        <v>21.12</v>
      </c>
      <c r="T757" s="22">
        <f t="shared" si="583"/>
        <v>6.4</v>
      </c>
      <c r="U757" s="22">
        <f t="shared" si="584"/>
        <v>19.634999999999998</v>
      </c>
      <c r="V757" s="22">
        <f t="shared" si="585"/>
        <v>5.95</v>
      </c>
      <c r="W757" s="22">
        <v>24.658850000000001</v>
      </c>
      <c r="X757" s="22">
        <v>112.17542</v>
      </c>
      <c r="Y757" s="22">
        <f t="shared" si="570"/>
        <v>73.400000000000006</v>
      </c>
      <c r="Z757" s="22">
        <v>23</v>
      </c>
      <c r="AA757" s="22">
        <v>8</v>
      </c>
      <c r="AB757" s="1" t="s">
        <v>141</v>
      </c>
      <c r="AC757" s="22">
        <v>3</v>
      </c>
      <c r="AF757" s="22" t="s">
        <v>65</v>
      </c>
    </row>
    <row r="758" spans="1:32">
      <c r="A758" s="22" t="s">
        <v>66</v>
      </c>
      <c r="B758" s="22" t="s">
        <v>31</v>
      </c>
      <c r="C758" s="31">
        <v>40832</v>
      </c>
      <c r="D758" s="22">
        <v>2011</v>
      </c>
      <c r="E758" s="32">
        <v>0.45833333333333331</v>
      </c>
      <c r="F758" s="32">
        <v>0.46875</v>
      </c>
      <c r="G758" s="25">
        <f t="shared" si="581"/>
        <v>1.0416666666666685E-2</v>
      </c>
      <c r="K758" s="22">
        <v>2</v>
      </c>
      <c r="L758" s="27" t="s">
        <v>74</v>
      </c>
      <c r="M758" s="27" t="s">
        <v>73</v>
      </c>
      <c r="O758" s="22">
        <f t="shared" si="568"/>
        <v>21.12</v>
      </c>
      <c r="P758" s="22">
        <v>6.4</v>
      </c>
      <c r="Q758" s="22">
        <f t="shared" si="569"/>
        <v>18.149999999999999</v>
      </c>
      <c r="R758" s="22">
        <v>5.5</v>
      </c>
      <c r="S758" s="22">
        <f t="shared" si="582"/>
        <v>21.12</v>
      </c>
      <c r="T758" s="22">
        <f t="shared" si="583"/>
        <v>6.4</v>
      </c>
      <c r="U758" s="22">
        <f t="shared" si="584"/>
        <v>19.634999999999998</v>
      </c>
      <c r="V758" s="22">
        <f t="shared" si="585"/>
        <v>5.95</v>
      </c>
      <c r="W758" s="22">
        <v>24.658850000000001</v>
      </c>
      <c r="X758" s="22">
        <v>112.17542</v>
      </c>
      <c r="Y758" s="22">
        <f t="shared" si="570"/>
        <v>73.400000000000006</v>
      </c>
      <c r="Z758" s="22">
        <v>23</v>
      </c>
      <c r="AA758" s="22">
        <v>8</v>
      </c>
      <c r="AB758" s="1" t="s">
        <v>141</v>
      </c>
      <c r="AC758" s="22">
        <v>3</v>
      </c>
      <c r="AF758" s="22" t="s">
        <v>65</v>
      </c>
    </row>
    <row r="759" spans="1:32">
      <c r="A759" s="22" t="s">
        <v>66</v>
      </c>
      <c r="B759" s="22" t="s">
        <v>31</v>
      </c>
      <c r="C759" s="31">
        <v>40832</v>
      </c>
      <c r="D759" s="22">
        <v>2011</v>
      </c>
      <c r="E759" s="32">
        <v>0.45833333333333331</v>
      </c>
      <c r="F759" s="32">
        <v>0.46875</v>
      </c>
      <c r="G759" s="25">
        <f t="shared" si="581"/>
        <v>1.0416666666666685E-2</v>
      </c>
      <c r="K759" s="22">
        <v>2</v>
      </c>
      <c r="L759" s="27" t="s">
        <v>74</v>
      </c>
      <c r="M759" s="27" t="s">
        <v>73</v>
      </c>
      <c r="O759" s="22">
        <f t="shared" si="568"/>
        <v>21.12</v>
      </c>
      <c r="P759" s="22">
        <v>6.4</v>
      </c>
      <c r="Q759" s="22">
        <f t="shared" si="569"/>
        <v>18.149999999999999</v>
      </c>
      <c r="R759" s="22">
        <v>5.5</v>
      </c>
      <c r="S759" s="22">
        <f t="shared" si="582"/>
        <v>21.12</v>
      </c>
      <c r="T759" s="22">
        <f t="shared" si="583"/>
        <v>6.4</v>
      </c>
      <c r="U759" s="22">
        <f t="shared" si="584"/>
        <v>19.634999999999998</v>
      </c>
      <c r="V759" s="22">
        <f t="shared" si="585"/>
        <v>5.95</v>
      </c>
      <c r="W759" s="22">
        <v>24.658850000000001</v>
      </c>
      <c r="X759" s="22">
        <v>112.17542</v>
      </c>
      <c r="Y759" s="22">
        <f t="shared" si="570"/>
        <v>73.400000000000006</v>
      </c>
      <c r="Z759" s="22">
        <v>23</v>
      </c>
      <c r="AA759" s="22">
        <v>8</v>
      </c>
      <c r="AB759" s="1" t="s">
        <v>141</v>
      </c>
      <c r="AC759" s="22">
        <v>3</v>
      </c>
      <c r="AF759" s="22" t="s">
        <v>65</v>
      </c>
    </row>
    <row r="760" spans="1:32">
      <c r="A760" s="22" t="s">
        <v>66</v>
      </c>
      <c r="B760" s="22" t="s">
        <v>31</v>
      </c>
      <c r="C760" s="31">
        <v>40832</v>
      </c>
      <c r="D760" s="22">
        <v>2011</v>
      </c>
      <c r="E760" s="32">
        <v>0.45833333333333331</v>
      </c>
      <c r="F760" s="32">
        <v>0.46875</v>
      </c>
      <c r="G760" s="25">
        <f t="shared" si="581"/>
        <v>1.0416666666666685E-2</v>
      </c>
      <c r="K760" s="22">
        <v>2</v>
      </c>
      <c r="L760" s="27" t="s">
        <v>74</v>
      </c>
      <c r="M760" s="27" t="s">
        <v>73</v>
      </c>
      <c r="O760" s="22">
        <f t="shared" si="568"/>
        <v>21.12</v>
      </c>
      <c r="P760" s="22">
        <v>6.4</v>
      </c>
      <c r="Q760" s="22">
        <f t="shared" si="569"/>
        <v>18.149999999999999</v>
      </c>
      <c r="R760" s="22">
        <v>5.5</v>
      </c>
      <c r="S760" s="22">
        <f t="shared" si="582"/>
        <v>21.12</v>
      </c>
      <c r="T760" s="22">
        <f t="shared" si="583"/>
        <v>6.4</v>
      </c>
      <c r="U760" s="22">
        <f t="shared" si="584"/>
        <v>19.634999999999998</v>
      </c>
      <c r="V760" s="22">
        <f t="shared" si="585"/>
        <v>5.95</v>
      </c>
      <c r="W760" s="22">
        <v>24.658850000000001</v>
      </c>
      <c r="X760" s="22">
        <v>112.17542</v>
      </c>
      <c r="Y760" s="22">
        <f t="shared" si="570"/>
        <v>73.400000000000006</v>
      </c>
      <c r="Z760" s="22">
        <v>23</v>
      </c>
      <c r="AA760" s="22">
        <v>8</v>
      </c>
      <c r="AB760" s="1" t="s">
        <v>141</v>
      </c>
      <c r="AC760" s="22">
        <v>3</v>
      </c>
      <c r="AF760" s="22" t="s">
        <v>65</v>
      </c>
    </row>
    <row r="761" spans="1:32">
      <c r="A761" s="22" t="s">
        <v>66</v>
      </c>
      <c r="B761" s="22" t="s">
        <v>31</v>
      </c>
      <c r="C761" s="31">
        <v>40832</v>
      </c>
      <c r="D761" s="22">
        <v>2011</v>
      </c>
      <c r="E761" s="32">
        <v>0.45833333333333331</v>
      </c>
      <c r="F761" s="32">
        <v>0.46875</v>
      </c>
      <c r="G761" s="25">
        <f t="shared" si="581"/>
        <v>1.0416666666666685E-2</v>
      </c>
      <c r="K761" s="22">
        <v>2</v>
      </c>
      <c r="L761" s="27" t="s">
        <v>74</v>
      </c>
      <c r="M761" s="27" t="s">
        <v>73</v>
      </c>
      <c r="O761" s="22">
        <f t="shared" si="568"/>
        <v>21.12</v>
      </c>
      <c r="P761" s="22">
        <v>6.4</v>
      </c>
      <c r="Q761" s="22">
        <f t="shared" si="569"/>
        <v>18.149999999999999</v>
      </c>
      <c r="R761" s="22">
        <v>5.5</v>
      </c>
      <c r="S761" s="22">
        <f t="shared" si="582"/>
        <v>21.12</v>
      </c>
      <c r="T761" s="22">
        <f t="shared" si="583"/>
        <v>6.4</v>
      </c>
      <c r="U761" s="22">
        <f t="shared" si="584"/>
        <v>19.634999999999998</v>
      </c>
      <c r="V761" s="22">
        <f t="shared" si="585"/>
        <v>5.95</v>
      </c>
      <c r="W761" s="22">
        <v>24.658850000000001</v>
      </c>
      <c r="X761" s="22">
        <v>112.17542</v>
      </c>
      <c r="Y761" s="22">
        <f t="shared" si="570"/>
        <v>73.400000000000006</v>
      </c>
      <c r="Z761" s="22">
        <v>23</v>
      </c>
      <c r="AA761" s="22">
        <v>8</v>
      </c>
      <c r="AB761" s="1" t="s">
        <v>141</v>
      </c>
      <c r="AC761" s="22">
        <v>3</v>
      </c>
      <c r="AF761" s="22" t="s">
        <v>65</v>
      </c>
    </row>
    <row r="762" spans="1:32">
      <c r="A762" s="22" t="s">
        <v>66</v>
      </c>
      <c r="B762" s="22" t="s">
        <v>31</v>
      </c>
      <c r="C762" s="31">
        <v>40832</v>
      </c>
      <c r="D762" s="22">
        <v>2011</v>
      </c>
      <c r="E762" s="32">
        <v>0.45833333333333331</v>
      </c>
      <c r="F762" s="32">
        <v>0.46875</v>
      </c>
      <c r="G762" s="25">
        <f t="shared" ref="G762:G766" si="586">F762-E762</f>
        <v>1.0416666666666685E-2</v>
      </c>
      <c r="K762" s="22">
        <v>2</v>
      </c>
      <c r="L762" s="27" t="s">
        <v>74</v>
      </c>
      <c r="M762" s="27" t="s">
        <v>73</v>
      </c>
      <c r="O762" s="22">
        <f t="shared" si="568"/>
        <v>21.12</v>
      </c>
      <c r="P762" s="22">
        <v>6.4</v>
      </c>
      <c r="Q762" s="22">
        <f t="shared" si="569"/>
        <v>18.149999999999999</v>
      </c>
      <c r="R762" s="22">
        <v>5.5</v>
      </c>
      <c r="S762" s="22">
        <f t="shared" ref="S762:S766" si="587">MAX(O762,Q762)</f>
        <v>21.12</v>
      </c>
      <c r="T762" s="22">
        <f t="shared" ref="T762:T766" si="588">MAX(P762,R762)</f>
        <v>6.4</v>
      </c>
      <c r="U762" s="22">
        <f t="shared" ref="U762:U766" si="589">AVERAGE(O762,Q762)</f>
        <v>19.634999999999998</v>
      </c>
      <c r="V762" s="22">
        <f t="shared" ref="V762:V766" si="590">AVERAGE(R762,T762)</f>
        <v>5.95</v>
      </c>
      <c r="W762" s="22">
        <v>24.658850000000001</v>
      </c>
      <c r="X762" s="22">
        <v>112.17542</v>
      </c>
      <c r="Y762" s="22">
        <f t="shared" si="570"/>
        <v>73.400000000000006</v>
      </c>
      <c r="Z762" s="22">
        <v>23</v>
      </c>
      <c r="AA762" s="22">
        <v>8</v>
      </c>
      <c r="AB762" s="1" t="s">
        <v>141</v>
      </c>
      <c r="AC762" s="22">
        <v>3</v>
      </c>
      <c r="AF762" s="22" t="s">
        <v>65</v>
      </c>
    </row>
    <row r="763" spans="1:32">
      <c r="A763" s="22" t="s">
        <v>66</v>
      </c>
      <c r="B763" s="22" t="s">
        <v>31</v>
      </c>
      <c r="C763" s="31">
        <v>40832</v>
      </c>
      <c r="D763" s="22">
        <v>2011</v>
      </c>
      <c r="E763" s="32">
        <v>0.45833333333333331</v>
      </c>
      <c r="F763" s="32">
        <v>0.46875</v>
      </c>
      <c r="G763" s="25">
        <f t="shared" si="586"/>
        <v>1.0416666666666685E-2</v>
      </c>
      <c r="K763" s="22">
        <v>2</v>
      </c>
      <c r="L763" s="27" t="s">
        <v>74</v>
      </c>
      <c r="M763" s="27" t="s">
        <v>73</v>
      </c>
      <c r="O763" s="22">
        <f t="shared" si="568"/>
        <v>21.12</v>
      </c>
      <c r="P763" s="22">
        <v>6.4</v>
      </c>
      <c r="Q763" s="22">
        <f t="shared" si="569"/>
        <v>18.149999999999999</v>
      </c>
      <c r="R763" s="22">
        <v>5.5</v>
      </c>
      <c r="S763" s="22">
        <f t="shared" si="587"/>
        <v>21.12</v>
      </c>
      <c r="T763" s="22">
        <f t="shared" si="588"/>
        <v>6.4</v>
      </c>
      <c r="U763" s="22">
        <f t="shared" si="589"/>
        <v>19.634999999999998</v>
      </c>
      <c r="V763" s="22">
        <f t="shared" si="590"/>
        <v>5.95</v>
      </c>
      <c r="W763" s="22">
        <v>24.658850000000001</v>
      </c>
      <c r="X763" s="22">
        <v>112.17542</v>
      </c>
      <c r="Y763" s="22">
        <f t="shared" si="570"/>
        <v>73.400000000000006</v>
      </c>
      <c r="Z763" s="22">
        <v>23</v>
      </c>
      <c r="AA763" s="22">
        <v>8</v>
      </c>
      <c r="AB763" s="1" t="s">
        <v>141</v>
      </c>
      <c r="AC763" s="22">
        <v>3</v>
      </c>
      <c r="AF763" s="22" t="s">
        <v>65</v>
      </c>
    </row>
    <row r="764" spans="1:32">
      <c r="A764" s="22" t="s">
        <v>66</v>
      </c>
      <c r="B764" s="22" t="s">
        <v>31</v>
      </c>
      <c r="C764" s="31">
        <v>40832</v>
      </c>
      <c r="D764" s="22">
        <v>2011</v>
      </c>
      <c r="E764" s="32">
        <v>0.45833333333333331</v>
      </c>
      <c r="F764" s="32">
        <v>0.46875</v>
      </c>
      <c r="G764" s="25">
        <f t="shared" si="586"/>
        <v>1.0416666666666685E-2</v>
      </c>
      <c r="K764" s="22">
        <v>2</v>
      </c>
      <c r="L764" s="27" t="s">
        <v>74</v>
      </c>
      <c r="M764" s="27" t="s">
        <v>73</v>
      </c>
      <c r="O764" s="22">
        <f t="shared" si="568"/>
        <v>21.12</v>
      </c>
      <c r="P764" s="22">
        <v>6.4</v>
      </c>
      <c r="Q764" s="22">
        <f t="shared" si="569"/>
        <v>18.149999999999999</v>
      </c>
      <c r="R764" s="22">
        <v>5.5</v>
      </c>
      <c r="S764" s="22">
        <f t="shared" si="587"/>
        <v>21.12</v>
      </c>
      <c r="T764" s="22">
        <f t="shared" si="588"/>
        <v>6.4</v>
      </c>
      <c r="U764" s="22">
        <f t="shared" si="589"/>
        <v>19.634999999999998</v>
      </c>
      <c r="V764" s="22">
        <f t="shared" si="590"/>
        <v>5.95</v>
      </c>
      <c r="W764" s="22">
        <v>24.658850000000001</v>
      </c>
      <c r="X764" s="22">
        <v>112.17542</v>
      </c>
      <c r="Y764" s="22">
        <f t="shared" si="570"/>
        <v>73.400000000000006</v>
      </c>
      <c r="Z764" s="22">
        <v>23</v>
      </c>
      <c r="AA764" s="22">
        <v>8</v>
      </c>
      <c r="AB764" s="1" t="s">
        <v>141</v>
      </c>
      <c r="AC764" s="22">
        <v>3</v>
      </c>
      <c r="AF764" s="22" t="s">
        <v>65</v>
      </c>
    </row>
    <row r="765" spans="1:32">
      <c r="A765" s="22" t="s">
        <v>66</v>
      </c>
      <c r="B765" s="22" t="s">
        <v>31</v>
      </c>
      <c r="C765" s="31">
        <v>40832</v>
      </c>
      <c r="D765" s="22">
        <v>2011</v>
      </c>
      <c r="E765" s="32">
        <v>0.45833333333333331</v>
      </c>
      <c r="F765" s="32">
        <v>0.46875</v>
      </c>
      <c r="G765" s="25">
        <f t="shared" si="586"/>
        <v>1.0416666666666685E-2</v>
      </c>
      <c r="K765" s="22">
        <v>2</v>
      </c>
      <c r="L765" s="27" t="s">
        <v>74</v>
      </c>
      <c r="M765" s="27" t="s">
        <v>73</v>
      </c>
      <c r="O765" s="22">
        <f t="shared" si="568"/>
        <v>21.12</v>
      </c>
      <c r="P765" s="22">
        <v>6.4</v>
      </c>
      <c r="Q765" s="22">
        <f t="shared" si="569"/>
        <v>18.149999999999999</v>
      </c>
      <c r="R765" s="22">
        <v>5.5</v>
      </c>
      <c r="S765" s="22">
        <f t="shared" si="587"/>
        <v>21.12</v>
      </c>
      <c r="T765" s="22">
        <f t="shared" si="588"/>
        <v>6.4</v>
      </c>
      <c r="U765" s="22">
        <f t="shared" si="589"/>
        <v>19.634999999999998</v>
      </c>
      <c r="V765" s="22">
        <f t="shared" si="590"/>
        <v>5.95</v>
      </c>
      <c r="W765" s="22">
        <v>24.658850000000001</v>
      </c>
      <c r="X765" s="22">
        <v>112.17542</v>
      </c>
      <c r="Y765" s="22">
        <f t="shared" si="570"/>
        <v>73.400000000000006</v>
      </c>
      <c r="Z765" s="22">
        <v>23</v>
      </c>
      <c r="AA765" s="22">
        <v>8</v>
      </c>
      <c r="AB765" s="1" t="s">
        <v>141</v>
      </c>
      <c r="AC765" s="22">
        <v>3</v>
      </c>
      <c r="AF765" s="22" t="s">
        <v>65</v>
      </c>
    </row>
    <row r="766" spans="1:32">
      <c r="A766" s="22" t="s">
        <v>66</v>
      </c>
      <c r="B766" s="22" t="s">
        <v>31</v>
      </c>
      <c r="C766" s="31">
        <v>40832</v>
      </c>
      <c r="D766" s="22">
        <v>2011</v>
      </c>
      <c r="E766" s="32">
        <v>0.45833333333333331</v>
      </c>
      <c r="F766" s="32">
        <v>0.46875</v>
      </c>
      <c r="G766" s="25">
        <f t="shared" si="586"/>
        <v>1.0416666666666685E-2</v>
      </c>
      <c r="K766" s="22">
        <v>2</v>
      </c>
      <c r="L766" s="27" t="s">
        <v>74</v>
      </c>
      <c r="M766" s="27" t="s">
        <v>73</v>
      </c>
      <c r="O766" s="22">
        <f t="shared" si="568"/>
        <v>21.12</v>
      </c>
      <c r="P766" s="22">
        <v>6.4</v>
      </c>
      <c r="Q766" s="22">
        <f t="shared" si="569"/>
        <v>18.149999999999999</v>
      </c>
      <c r="R766" s="22">
        <v>5.5</v>
      </c>
      <c r="S766" s="22">
        <f t="shared" si="587"/>
        <v>21.12</v>
      </c>
      <c r="T766" s="22">
        <f t="shared" si="588"/>
        <v>6.4</v>
      </c>
      <c r="U766" s="22">
        <f t="shared" si="589"/>
        <v>19.634999999999998</v>
      </c>
      <c r="V766" s="22">
        <f t="shared" si="590"/>
        <v>5.95</v>
      </c>
      <c r="W766" s="22">
        <v>24.658850000000001</v>
      </c>
      <c r="X766" s="22">
        <v>112.17542</v>
      </c>
      <c r="Y766" s="22">
        <f t="shared" si="570"/>
        <v>73.400000000000006</v>
      </c>
      <c r="Z766" s="22">
        <v>23</v>
      </c>
      <c r="AA766" s="22">
        <v>8</v>
      </c>
      <c r="AB766" s="1" t="s">
        <v>141</v>
      </c>
      <c r="AC766" s="22">
        <v>3</v>
      </c>
      <c r="AF766" s="22" t="s">
        <v>65</v>
      </c>
    </row>
    <row r="767" spans="1:32">
      <c r="A767" s="22" t="s">
        <v>66</v>
      </c>
      <c r="B767" s="22" t="s">
        <v>31</v>
      </c>
      <c r="C767" s="31">
        <v>40832</v>
      </c>
      <c r="D767" s="22">
        <v>2011</v>
      </c>
      <c r="E767" s="32">
        <v>0.45833333333333331</v>
      </c>
      <c r="F767" s="32">
        <v>0.46875</v>
      </c>
      <c r="G767" s="25">
        <f t="shared" ref="G767:G770" si="591">F767-E767</f>
        <v>1.0416666666666685E-2</v>
      </c>
      <c r="K767" s="22">
        <v>2</v>
      </c>
      <c r="L767" s="27" t="s">
        <v>74</v>
      </c>
      <c r="M767" s="27" t="s">
        <v>73</v>
      </c>
      <c r="O767" s="22">
        <f t="shared" si="568"/>
        <v>21.12</v>
      </c>
      <c r="P767" s="22">
        <v>6.4</v>
      </c>
      <c r="Q767" s="22">
        <f t="shared" si="569"/>
        <v>18.149999999999999</v>
      </c>
      <c r="R767" s="22">
        <v>5.5</v>
      </c>
      <c r="S767" s="22">
        <f t="shared" ref="S767:S770" si="592">MAX(O767,Q767)</f>
        <v>21.12</v>
      </c>
      <c r="T767" s="22">
        <f t="shared" ref="T767:T770" si="593">MAX(P767,R767)</f>
        <v>6.4</v>
      </c>
      <c r="U767" s="22">
        <f t="shared" ref="U767:U770" si="594">AVERAGE(O767,Q767)</f>
        <v>19.634999999999998</v>
      </c>
      <c r="V767" s="22">
        <f t="shared" ref="V767:V770" si="595">AVERAGE(R767,T767)</f>
        <v>5.95</v>
      </c>
      <c r="W767" s="22">
        <v>24.658850000000001</v>
      </c>
      <c r="X767" s="22">
        <v>112.17542</v>
      </c>
      <c r="Y767" s="22">
        <f t="shared" si="570"/>
        <v>73.400000000000006</v>
      </c>
      <c r="Z767" s="22">
        <v>23</v>
      </c>
      <c r="AA767" s="22">
        <v>8</v>
      </c>
      <c r="AB767" s="1" t="s">
        <v>141</v>
      </c>
      <c r="AC767" s="22">
        <v>3</v>
      </c>
      <c r="AF767" s="22" t="s">
        <v>65</v>
      </c>
    </row>
    <row r="768" spans="1:32">
      <c r="A768" s="22" t="s">
        <v>66</v>
      </c>
      <c r="B768" s="22" t="s">
        <v>31</v>
      </c>
      <c r="C768" s="31">
        <v>40832</v>
      </c>
      <c r="D768" s="22">
        <v>2011</v>
      </c>
      <c r="E768" s="32">
        <v>0.45833333333333331</v>
      </c>
      <c r="F768" s="32">
        <v>0.46875</v>
      </c>
      <c r="G768" s="25">
        <f t="shared" si="591"/>
        <v>1.0416666666666685E-2</v>
      </c>
      <c r="K768" s="22">
        <v>2</v>
      </c>
      <c r="L768" s="27" t="s">
        <v>74</v>
      </c>
      <c r="M768" s="27" t="s">
        <v>73</v>
      </c>
      <c r="O768" s="22">
        <f t="shared" si="568"/>
        <v>21.12</v>
      </c>
      <c r="P768" s="22">
        <v>6.4</v>
      </c>
      <c r="Q768" s="22">
        <f t="shared" si="569"/>
        <v>18.149999999999999</v>
      </c>
      <c r="R768" s="22">
        <v>5.5</v>
      </c>
      <c r="S768" s="22">
        <f t="shared" si="592"/>
        <v>21.12</v>
      </c>
      <c r="T768" s="22">
        <f t="shared" si="593"/>
        <v>6.4</v>
      </c>
      <c r="U768" s="22">
        <f t="shared" si="594"/>
        <v>19.634999999999998</v>
      </c>
      <c r="V768" s="22">
        <f t="shared" si="595"/>
        <v>5.95</v>
      </c>
      <c r="W768" s="22">
        <v>24.658850000000001</v>
      </c>
      <c r="X768" s="22">
        <v>112.17542</v>
      </c>
      <c r="Y768" s="22">
        <f t="shared" si="570"/>
        <v>73.400000000000006</v>
      </c>
      <c r="Z768" s="22">
        <v>23</v>
      </c>
      <c r="AA768" s="22">
        <v>8</v>
      </c>
      <c r="AB768" s="1" t="s">
        <v>141</v>
      </c>
      <c r="AC768" s="22">
        <v>3</v>
      </c>
      <c r="AF768" s="22" t="s">
        <v>65</v>
      </c>
    </row>
    <row r="769" spans="1:32">
      <c r="A769" s="22" t="s">
        <v>66</v>
      </c>
      <c r="B769" s="22" t="s">
        <v>31</v>
      </c>
      <c r="C769" s="31">
        <v>40832</v>
      </c>
      <c r="D769" s="22">
        <v>2011</v>
      </c>
      <c r="E769" s="32">
        <v>0.45833333333333331</v>
      </c>
      <c r="F769" s="32">
        <v>0.46875</v>
      </c>
      <c r="G769" s="25">
        <f t="shared" si="591"/>
        <v>1.0416666666666685E-2</v>
      </c>
      <c r="K769" s="22">
        <v>2</v>
      </c>
      <c r="L769" s="27" t="s">
        <v>74</v>
      </c>
      <c r="M769" s="27" t="s">
        <v>73</v>
      </c>
      <c r="O769" s="22">
        <f t="shared" si="568"/>
        <v>21.12</v>
      </c>
      <c r="P769" s="22">
        <v>6.4</v>
      </c>
      <c r="Q769" s="22">
        <f t="shared" si="569"/>
        <v>18.149999999999999</v>
      </c>
      <c r="R769" s="22">
        <v>5.5</v>
      </c>
      <c r="S769" s="22">
        <f t="shared" si="592"/>
        <v>21.12</v>
      </c>
      <c r="T769" s="22">
        <f t="shared" si="593"/>
        <v>6.4</v>
      </c>
      <c r="U769" s="22">
        <f t="shared" si="594"/>
        <v>19.634999999999998</v>
      </c>
      <c r="V769" s="22">
        <f t="shared" si="595"/>
        <v>5.95</v>
      </c>
      <c r="W769" s="22">
        <v>24.658850000000001</v>
      </c>
      <c r="X769" s="22">
        <v>112.17542</v>
      </c>
      <c r="Y769" s="22">
        <f t="shared" si="570"/>
        <v>73.400000000000006</v>
      </c>
      <c r="Z769" s="22">
        <v>23</v>
      </c>
      <c r="AA769" s="22">
        <v>8</v>
      </c>
      <c r="AB769" s="1" t="s">
        <v>141</v>
      </c>
      <c r="AC769" s="22">
        <v>3</v>
      </c>
      <c r="AF769" s="22" t="s">
        <v>65</v>
      </c>
    </row>
    <row r="770" spans="1:32">
      <c r="A770" s="22" t="s">
        <v>66</v>
      </c>
      <c r="B770" s="22" t="s">
        <v>31</v>
      </c>
      <c r="C770" s="31">
        <v>40832</v>
      </c>
      <c r="D770" s="22">
        <v>2011</v>
      </c>
      <c r="E770" s="32">
        <v>0.45833333333333331</v>
      </c>
      <c r="F770" s="32">
        <v>0.46875</v>
      </c>
      <c r="G770" s="25">
        <f t="shared" si="591"/>
        <v>1.0416666666666685E-2</v>
      </c>
      <c r="K770" s="22">
        <v>2</v>
      </c>
      <c r="L770" s="27" t="s">
        <v>74</v>
      </c>
      <c r="M770" s="27" t="s">
        <v>73</v>
      </c>
      <c r="O770" s="22">
        <f t="shared" si="568"/>
        <v>21.12</v>
      </c>
      <c r="P770" s="22">
        <v>6.4</v>
      </c>
      <c r="Q770" s="22">
        <f t="shared" si="569"/>
        <v>18.149999999999999</v>
      </c>
      <c r="R770" s="22">
        <v>5.5</v>
      </c>
      <c r="S770" s="22">
        <f t="shared" si="592"/>
        <v>21.12</v>
      </c>
      <c r="T770" s="22">
        <f t="shared" si="593"/>
        <v>6.4</v>
      </c>
      <c r="U770" s="22">
        <f t="shared" si="594"/>
        <v>19.634999999999998</v>
      </c>
      <c r="V770" s="22">
        <f t="shared" si="595"/>
        <v>5.95</v>
      </c>
      <c r="W770" s="22">
        <v>24.658850000000001</v>
      </c>
      <c r="X770" s="22">
        <v>112.17542</v>
      </c>
      <c r="Y770" s="22">
        <f t="shared" si="570"/>
        <v>73.400000000000006</v>
      </c>
      <c r="Z770" s="22">
        <v>23</v>
      </c>
      <c r="AA770" s="22">
        <v>8</v>
      </c>
      <c r="AB770" s="1" t="s">
        <v>141</v>
      </c>
      <c r="AC770" s="22">
        <v>3</v>
      </c>
      <c r="AF770" s="22" t="s">
        <v>65</v>
      </c>
    </row>
    <row r="771" spans="1:32">
      <c r="A771" s="22" t="s">
        <v>66</v>
      </c>
      <c r="B771" s="22" t="s">
        <v>31</v>
      </c>
      <c r="C771" s="31">
        <v>40832</v>
      </c>
      <c r="D771" s="22">
        <v>2011</v>
      </c>
      <c r="E771" s="32">
        <v>0.45833333333333331</v>
      </c>
      <c r="F771" s="32">
        <v>0.46875</v>
      </c>
      <c r="G771" s="25">
        <f t="shared" ref="G771" si="596">F771-E771</f>
        <v>1.0416666666666685E-2</v>
      </c>
      <c r="K771" s="22">
        <v>2</v>
      </c>
      <c r="L771" s="27" t="s">
        <v>74</v>
      </c>
      <c r="M771" s="27" t="s">
        <v>73</v>
      </c>
      <c r="O771" s="22">
        <f t="shared" ref="O771" si="597">P771*3.3</f>
        <v>21.12</v>
      </c>
      <c r="P771" s="22">
        <v>6.4</v>
      </c>
      <c r="Q771" s="22">
        <f t="shared" ref="Q771" si="598">R771*3.3</f>
        <v>18.149999999999999</v>
      </c>
      <c r="R771" s="22">
        <v>5.5</v>
      </c>
      <c r="S771" s="22">
        <f t="shared" ref="S771" si="599">MAX(O771,Q771)</f>
        <v>21.12</v>
      </c>
      <c r="T771" s="22">
        <f t="shared" ref="T771" si="600">MAX(P771,R771)</f>
        <v>6.4</v>
      </c>
      <c r="U771" s="22">
        <f t="shared" ref="U771" si="601">AVERAGE(O771,Q771)</f>
        <v>19.634999999999998</v>
      </c>
      <c r="V771" s="22">
        <f t="shared" ref="V771" si="602">AVERAGE(R771,T771)</f>
        <v>5.95</v>
      </c>
      <c r="W771" s="22">
        <v>24.658850000000001</v>
      </c>
      <c r="X771" s="22">
        <v>112.17542</v>
      </c>
      <c r="Y771" s="22">
        <f t="shared" ref="Y771" si="603">(Z771*1.8)+32</f>
        <v>73.400000000000006</v>
      </c>
      <c r="Z771" s="22">
        <v>23</v>
      </c>
      <c r="AA771" s="22">
        <v>8</v>
      </c>
      <c r="AB771" s="46" t="s">
        <v>120</v>
      </c>
      <c r="AC771" s="22">
        <v>35</v>
      </c>
      <c r="AF771" s="22" t="s">
        <v>65</v>
      </c>
    </row>
    <row r="772" spans="1:32">
      <c r="A772" s="22" t="s">
        <v>66</v>
      </c>
      <c r="B772" s="22" t="s">
        <v>31</v>
      </c>
      <c r="C772" s="31">
        <v>40832</v>
      </c>
      <c r="D772" s="22">
        <v>2011</v>
      </c>
      <c r="E772" s="32">
        <v>0.45833333333333331</v>
      </c>
      <c r="F772" s="32">
        <v>0.46875</v>
      </c>
      <c r="G772" s="25">
        <f t="shared" ref="G772" si="604">F772-E772</f>
        <v>1.0416666666666685E-2</v>
      </c>
      <c r="K772" s="22">
        <v>2</v>
      </c>
      <c r="L772" s="27" t="s">
        <v>74</v>
      </c>
      <c r="M772" s="27" t="s">
        <v>73</v>
      </c>
      <c r="O772" s="22">
        <f t="shared" ref="O772" si="605">P772*3.3</f>
        <v>21.12</v>
      </c>
      <c r="P772" s="22">
        <v>6.4</v>
      </c>
      <c r="Q772" s="22">
        <f t="shared" ref="Q772" si="606">R772*3.3</f>
        <v>18.149999999999999</v>
      </c>
      <c r="R772" s="22">
        <v>5.5</v>
      </c>
      <c r="S772" s="22">
        <f t="shared" ref="S772" si="607">MAX(O772,Q772)</f>
        <v>21.12</v>
      </c>
      <c r="T772" s="22">
        <f t="shared" ref="T772" si="608">MAX(P772,R772)</f>
        <v>6.4</v>
      </c>
      <c r="U772" s="22">
        <f t="shared" ref="U772" si="609">AVERAGE(O772,Q772)</f>
        <v>19.634999999999998</v>
      </c>
      <c r="V772" s="22">
        <f t="shared" ref="V772" si="610">AVERAGE(R772,T772)</f>
        <v>5.95</v>
      </c>
      <c r="W772" s="22">
        <v>24.658850000000001</v>
      </c>
      <c r="X772" s="22">
        <v>112.17542</v>
      </c>
      <c r="Y772" s="22">
        <f t="shared" ref="Y772" si="611">(Z772*1.8)+32</f>
        <v>73.400000000000006</v>
      </c>
      <c r="Z772" s="22">
        <v>23</v>
      </c>
      <c r="AA772" s="22">
        <v>8</v>
      </c>
      <c r="AB772" s="46" t="s">
        <v>120</v>
      </c>
      <c r="AC772" s="22">
        <v>40</v>
      </c>
      <c r="AF772" s="22" t="s">
        <v>65</v>
      </c>
    </row>
    <row r="773" spans="1:32">
      <c r="A773" s="22" t="s">
        <v>66</v>
      </c>
      <c r="B773" s="22" t="s">
        <v>31</v>
      </c>
      <c r="C773" s="31">
        <v>40832</v>
      </c>
      <c r="D773" s="22">
        <v>2011</v>
      </c>
      <c r="E773" s="32">
        <v>0.45833333333333331</v>
      </c>
      <c r="F773" s="32">
        <v>0.46875</v>
      </c>
      <c r="G773" s="25">
        <f t="shared" ref="G773" si="612">F773-E773</f>
        <v>1.0416666666666685E-2</v>
      </c>
      <c r="K773" s="22">
        <v>2</v>
      </c>
      <c r="L773" s="27" t="s">
        <v>74</v>
      </c>
      <c r="M773" s="27" t="s">
        <v>73</v>
      </c>
      <c r="O773" s="22">
        <f t="shared" ref="O773" si="613">P773*3.3</f>
        <v>21.12</v>
      </c>
      <c r="P773" s="22">
        <v>6.4</v>
      </c>
      <c r="Q773" s="22">
        <f t="shared" ref="Q773" si="614">R773*3.3</f>
        <v>18.149999999999999</v>
      </c>
      <c r="R773" s="22">
        <v>5.5</v>
      </c>
      <c r="S773" s="22">
        <f t="shared" ref="S773" si="615">MAX(O773,Q773)</f>
        <v>21.12</v>
      </c>
      <c r="T773" s="22">
        <f t="shared" ref="T773" si="616">MAX(P773,R773)</f>
        <v>6.4</v>
      </c>
      <c r="U773" s="22">
        <f t="shared" ref="U773" si="617">AVERAGE(O773,Q773)</f>
        <v>19.634999999999998</v>
      </c>
      <c r="V773" s="22">
        <f t="shared" ref="V773" si="618">AVERAGE(R773,T773)</f>
        <v>5.95</v>
      </c>
      <c r="W773" s="22">
        <v>24.658850000000001</v>
      </c>
      <c r="X773" s="22">
        <v>112.17542</v>
      </c>
      <c r="Y773" s="22">
        <f t="shared" ref="Y773" si="619">(Z773*1.8)+32</f>
        <v>73.400000000000006</v>
      </c>
      <c r="Z773" s="22">
        <v>23</v>
      </c>
      <c r="AA773" s="22">
        <v>8</v>
      </c>
      <c r="AB773" s="46" t="s">
        <v>120</v>
      </c>
      <c r="AC773" s="22">
        <v>40</v>
      </c>
      <c r="AF773" s="22" t="s">
        <v>65</v>
      </c>
    </row>
    <row r="774" spans="1:32">
      <c r="A774" s="22" t="s">
        <v>66</v>
      </c>
      <c r="B774" s="22" t="s">
        <v>31</v>
      </c>
      <c r="C774" s="31">
        <v>40832</v>
      </c>
      <c r="D774" s="22">
        <v>2011</v>
      </c>
      <c r="E774" s="32">
        <v>0.45833333333333331</v>
      </c>
      <c r="F774" s="32">
        <v>0.46875</v>
      </c>
      <c r="G774" s="25">
        <f t="shared" ref="G774" si="620">F774-E774</f>
        <v>1.0416666666666685E-2</v>
      </c>
      <c r="K774" s="22">
        <v>2</v>
      </c>
      <c r="L774" s="27" t="s">
        <v>74</v>
      </c>
      <c r="M774" s="27" t="s">
        <v>73</v>
      </c>
      <c r="O774" s="22">
        <f t="shared" ref="O774" si="621">P774*3.3</f>
        <v>21.12</v>
      </c>
      <c r="P774" s="22">
        <v>6.4</v>
      </c>
      <c r="Q774" s="22">
        <f t="shared" ref="Q774" si="622">R774*3.3</f>
        <v>18.149999999999999</v>
      </c>
      <c r="R774" s="22">
        <v>5.5</v>
      </c>
      <c r="S774" s="22">
        <f t="shared" ref="S774" si="623">MAX(O774,Q774)</f>
        <v>21.12</v>
      </c>
      <c r="T774" s="22">
        <f t="shared" ref="T774" si="624">MAX(P774,R774)</f>
        <v>6.4</v>
      </c>
      <c r="U774" s="22">
        <f t="shared" ref="U774" si="625">AVERAGE(O774,Q774)</f>
        <v>19.634999999999998</v>
      </c>
      <c r="V774" s="22">
        <f t="shared" ref="V774" si="626">AVERAGE(R774,T774)</f>
        <v>5.95</v>
      </c>
      <c r="W774" s="22">
        <v>24.658850000000001</v>
      </c>
      <c r="X774" s="22">
        <v>112.17542</v>
      </c>
      <c r="Y774" s="22">
        <f t="shared" ref="Y774" si="627">(Z774*1.8)+32</f>
        <v>73.400000000000006</v>
      </c>
      <c r="Z774" s="22">
        <v>23</v>
      </c>
      <c r="AA774" s="22">
        <v>8</v>
      </c>
      <c r="AB774" s="45" t="s">
        <v>64</v>
      </c>
      <c r="AC774" s="22">
        <v>20</v>
      </c>
      <c r="AF774" s="22" t="s">
        <v>65</v>
      </c>
    </row>
    <row r="775" spans="1:32">
      <c r="A775" s="22" t="s">
        <v>66</v>
      </c>
      <c r="B775" s="22" t="s">
        <v>31</v>
      </c>
      <c r="C775" s="31">
        <v>40832</v>
      </c>
      <c r="D775" s="22">
        <v>2011</v>
      </c>
      <c r="E775" s="32">
        <v>0.45833333333333331</v>
      </c>
      <c r="F775" s="32">
        <v>0.46875</v>
      </c>
      <c r="G775" s="25">
        <f t="shared" ref="G775" si="628">F775-E775</f>
        <v>1.0416666666666685E-2</v>
      </c>
      <c r="K775" s="22">
        <v>2</v>
      </c>
      <c r="L775" s="27" t="s">
        <v>74</v>
      </c>
      <c r="M775" s="27" t="s">
        <v>73</v>
      </c>
      <c r="O775" s="22">
        <f t="shared" ref="O775" si="629">P775*3.3</f>
        <v>21.12</v>
      </c>
      <c r="P775" s="22">
        <v>6.4</v>
      </c>
      <c r="Q775" s="22">
        <f t="shared" ref="Q775" si="630">R775*3.3</f>
        <v>18.149999999999999</v>
      </c>
      <c r="R775" s="22">
        <v>5.5</v>
      </c>
      <c r="S775" s="22">
        <f t="shared" ref="S775" si="631">MAX(O775,Q775)</f>
        <v>21.12</v>
      </c>
      <c r="T775" s="22">
        <f t="shared" ref="T775" si="632">MAX(P775,R775)</f>
        <v>6.4</v>
      </c>
      <c r="U775" s="22">
        <f t="shared" ref="U775" si="633">AVERAGE(O775,Q775)</f>
        <v>19.634999999999998</v>
      </c>
      <c r="V775" s="22">
        <f t="shared" ref="V775" si="634">AVERAGE(R775,T775)</f>
        <v>5.95</v>
      </c>
      <c r="W775" s="22">
        <v>24.658850000000001</v>
      </c>
      <c r="X775" s="22">
        <v>112.17542</v>
      </c>
      <c r="Y775" s="22">
        <f t="shared" ref="Y775" si="635">(Z775*1.8)+32</f>
        <v>73.400000000000006</v>
      </c>
      <c r="Z775" s="22">
        <v>23</v>
      </c>
      <c r="AA775" s="22">
        <v>8</v>
      </c>
      <c r="AB775" s="45" t="s">
        <v>64</v>
      </c>
      <c r="AC775" s="22">
        <v>20</v>
      </c>
      <c r="AF775" s="22" t="s">
        <v>65</v>
      </c>
    </row>
    <row r="776" spans="1:32">
      <c r="A776" s="22" t="s">
        <v>66</v>
      </c>
      <c r="B776" s="22" t="s">
        <v>31</v>
      </c>
      <c r="C776" s="31">
        <v>40832</v>
      </c>
      <c r="D776" s="22">
        <v>2011</v>
      </c>
      <c r="E776" s="32">
        <v>0.45833333333333331</v>
      </c>
      <c r="F776" s="32">
        <v>0.46875</v>
      </c>
      <c r="G776" s="25">
        <f t="shared" ref="G776:G777" si="636">F776-E776</f>
        <v>1.0416666666666685E-2</v>
      </c>
      <c r="K776" s="22">
        <v>2</v>
      </c>
      <c r="L776" s="27" t="s">
        <v>74</v>
      </c>
      <c r="M776" s="27" t="s">
        <v>73</v>
      </c>
      <c r="O776" s="22">
        <f t="shared" ref="O776:O777" si="637">P776*3.3</f>
        <v>21.12</v>
      </c>
      <c r="P776" s="22">
        <v>6.4</v>
      </c>
      <c r="Q776" s="22">
        <f t="shared" ref="Q776:Q777" si="638">R776*3.3</f>
        <v>18.149999999999999</v>
      </c>
      <c r="R776" s="22">
        <v>5.5</v>
      </c>
      <c r="S776" s="22">
        <f t="shared" ref="S776:S777" si="639">MAX(O776,Q776)</f>
        <v>21.12</v>
      </c>
      <c r="T776" s="22">
        <f t="shared" ref="T776:T777" si="640">MAX(P776,R776)</f>
        <v>6.4</v>
      </c>
      <c r="U776" s="22">
        <f t="shared" ref="U776:U777" si="641">AVERAGE(O776,Q776)</f>
        <v>19.634999999999998</v>
      </c>
      <c r="V776" s="22">
        <f t="shared" ref="V776:V777" si="642">AVERAGE(R776,T776)</f>
        <v>5.95</v>
      </c>
      <c r="W776" s="22">
        <v>24.658850000000001</v>
      </c>
      <c r="X776" s="22">
        <v>112.17542</v>
      </c>
      <c r="Y776" s="22">
        <f t="shared" ref="Y776:Y777" si="643">(Z776*1.8)+32</f>
        <v>73.400000000000006</v>
      </c>
      <c r="Z776" s="22">
        <v>23</v>
      </c>
      <c r="AA776" s="22">
        <v>8</v>
      </c>
      <c r="AB776" s="45" t="s">
        <v>64</v>
      </c>
      <c r="AC776" s="22">
        <v>30</v>
      </c>
      <c r="AF776" s="22" t="s">
        <v>65</v>
      </c>
    </row>
    <row r="777" spans="1:32">
      <c r="A777" s="22" t="s">
        <v>66</v>
      </c>
      <c r="B777" s="22" t="s">
        <v>31</v>
      </c>
      <c r="C777" s="31">
        <v>40832</v>
      </c>
      <c r="D777" s="22">
        <v>2011</v>
      </c>
      <c r="E777" s="32">
        <v>0.45833333333333331</v>
      </c>
      <c r="F777" s="32">
        <v>0.46875</v>
      </c>
      <c r="G777" s="25">
        <f t="shared" si="636"/>
        <v>1.0416666666666685E-2</v>
      </c>
      <c r="K777" s="22">
        <v>2</v>
      </c>
      <c r="L777" s="27" t="s">
        <v>74</v>
      </c>
      <c r="M777" s="27" t="s">
        <v>73</v>
      </c>
      <c r="O777" s="22">
        <f t="shared" si="637"/>
        <v>21.12</v>
      </c>
      <c r="P777" s="22">
        <v>6.4</v>
      </c>
      <c r="Q777" s="22">
        <f t="shared" si="638"/>
        <v>18.149999999999999</v>
      </c>
      <c r="R777" s="22">
        <v>5.5</v>
      </c>
      <c r="S777" s="22">
        <f t="shared" si="639"/>
        <v>21.12</v>
      </c>
      <c r="T777" s="22">
        <f t="shared" si="640"/>
        <v>6.4</v>
      </c>
      <c r="U777" s="22">
        <f t="shared" si="641"/>
        <v>19.634999999999998</v>
      </c>
      <c r="V777" s="22">
        <f t="shared" si="642"/>
        <v>5.95</v>
      </c>
      <c r="W777" s="22">
        <v>24.658850000000001</v>
      </c>
      <c r="X777" s="22">
        <v>112.17542</v>
      </c>
      <c r="Y777" s="22">
        <f t="shared" si="643"/>
        <v>73.400000000000006</v>
      </c>
      <c r="Z777" s="22">
        <v>23</v>
      </c>
      <c r="AA777" s="22">
        <v>8</v>
      </c>
      <c r="AB777" s="45" t="s">
        <v>64</v>
      </c>
      <c r="AC777" s="22">
        <v>30</v>
      </c>
      <c r="AF777" s="22" t="s">
        <v>65</v>
      </c>
    </row>
    <row r="778" spans="1:32">
      <c r="A778" s="22" t="s">
        <v>66</v>
      </c>
      <c r="B778" s="22" t="s">
        <v>31</v>
      </c>
      <c r="C778" s="31">
        <v>40832</v>
      </c>
      <c r="D778" s="22">
        <v>2011</v>
      </c>
      <c r="E778" s="32">
        <v>0.45833333333333331</v>
      </c>
      <c r="F778" s="32">
        <v>0.46875</v>
      </c>
      <c r="G778" s="25">
        <f t="shared" ref="G778" si="644">F778-E778</f>
        <v>1.0416666666666685E-2</v>
      </c>
      <c r="K778" s="22">
        <v>2</v>
      </c>
      <c r="L778" s="27" t="s">
        <v>74</v>
      </c>
      <c r="M778" s="27" t="s">
        <v>73</v>
      </c>
      <c r="O778" s="22">
        <f t="shared" ref="O778" si="645">P778*3.3</f>
        <v>21.12</v>
      </c>
      <c r="P778" s="22">
        <v>6.4</v>
      </c>
      <c r="Q778" s="22">
        <f t="shared" ref="Q778" si="646">R778*3.3</f>
        <v>18.149999999999999</v>
      </c>
      <c r="R778" s="22">
        <v>5.5</v>
      </c>
      <c r="S778" s="22">
        <f t="shared" ref="S778" si="647">MAX(O778,Q778)</f>
        <v>21.12</v>
      </c>
      <c r="T778" s="22">
        <f t="shared" ref="T778" si="648">MAX(P778,R778)</f>
        <v>6.4</v>
      </c>
      <c r="U778" s="22">
        <f t="shared" ref="U778" si="649">AVERAGE(O778,Q778)</f>
        <v>19.634999999999998</v>
      </c>
      <c r="V778" s="22">
        <f t="shared" ref="V778" si="650">AVERAGE(R778,T778)</f>
        <v>5.95</v>
      </c>
      <c r="W778" s="22">
        <v>24.658850000000001</v>
      </c>
      <c r="X778" s="22">
        <v>112.17542</v>
      </c>
      <c r="Y778" s="22">
        <f t="shared" ref="Y778" si="651">(Z778*1.8)+32</f>
        <v>73.400000000000006</v>
      </c>
      <c r="Z778" s="22">
        <v>23</v>
      </c>
      <c r="AA778" s="22">
        <v>8</v>
      </c>
      <c r="AB778" s="45" t="s">
        <v>64</v>
      </c>
      <c r="AC778" s="22">
        <v>10</v>
      </c>
      <c r="AF778" s="22" t="s">
        <v>65</v>
      </c>
    </row>
    <row r="779" spans="1:32">
      <c r="A779" s="22" t="s">
        <v>66</v>
      </c>
      <c r="B779" s="22" t="s">
        <v>31</v>
      </c>
      <c r="C779" s="31">
        <v>40832</v>
      </c>
      <c r="D779" s="22">
        <v>2011</v>
      </c>
      <c r="E779" s="32">
        <v>0.45833333333333331</v>
      </c>
      <c r="F779" s="32">
        <v>0.46875</v>
      </c>
      <c r="G779" s="25">
        <f t="shared" ref="G779" si="652">F779-E779</f>
        <v>1.0416666666666685E-2</v>
      </c>
      <c r="K779" s="22">
        <v>2</v>
      </c>
      <c r="L779" s="27" t="s">
        <v>74</v>
      </c>
      <c r="M779" s="27" t="s">
        <v>73</v>
      </c>
      <c r="O779" s="22">
        <f t="shared" ref="O779" si="653">P779*3.3</f>
        <v>21.12</v>
      </c>
      <c r="P779" s="22">
        <v>6.4</v>
      </c>
      <c r="Q779" s="22">
        <f t="shared" ref="Q779" si="654">R779*3.3</f>
        <v>18.149999999999999</v>
      </c>
      <c r="R779" s="22">
        <v>5.5</v>
      </c>
      <c r="S779" s="22">
        <f t="shared" ref="S779" si="655">MAX(O779,Q779)</f>
        <v>21.12</v>
      </c>
      <c r="T779" s="22">
        <f t="shared" ref="T779" si="656">MAX(P779,R779)</f>
        <v>6.4</v>
      </c>
      <c r="U779" s="22">
        <f t="shared" ref="U779" si="657">AVERAGE(O779,Q779)</f>
        <v>19.634999999999998</v>
      </c>
      <c r="V779" s="22">
        <f t="shared" ref="V779" si="658">AVERAGE(R779,T779)</f>
        <v>5.95</v>
      </c>
      <c r="W779" s="22">
        <v>24.658850000000001</v>
      </c>
      <c r="X779" s="22">
        <v>112.17542</v>
      </c>
      <c r="Y779" s="22">
        <f t="shared" ref="Y779" si="659">(Z779*1.8)+32</f>
        <v>73.400000000000006</v>
      </c>
      <c r="Z779" s="22">
        <v>23</v>
      </c>
      <c r="AA779" s="22">
        <v>8</v>
      </c>
      <c r="AB779" s="1" t="s">
        <v>103</v>
      </c>
      <c r="AC779" s="22">
        <v>30</v>
      </c>
      <c r="AF779" s="22" t="s">
        <v>65</v>
      </c>
    </row>
    <row r="780" spans="1:32">
      <c r="A780" s="22" t="s">
        <v>66</v>
      </c>
      <c r="B780" s="22" t="s">
        <v>31</v>
      </c>
      <c r="C780" s="31">
        <v>40832</v>
      </c>
      <c r="D780" s="22">
        <v>2011</v>
      </c>
      <c r="E780" s="32">
        <v>0.45833333333333331</v>
      </c>
      <c r="F780" s="32">
        <v>0.46875</v>
      </c>
      <c r="G780" s="25">
        <f t="shared" ref="G780" si="660">F780-E780</f>
        <v>1.0416666666666685E-2</v>
      </c>
      <c r="K780" s="22">
        <v>2</v>
      </c>
      <c r="L780" s="27" t="s">
        <v>74</v>
      </c>
      <c r="M780" s="27" t="s">
        <v>73</v>
      </c>
      <c r="O780" s="22">
        <f t="shared" ref="O780" si="661">P780*3.3</f>
        <v>21.12</v>
      </c>
      <c r="P780" s="22">
        <v>6.4</v>
      </c>
      <c r="Q780" s="22">
        <f t="shared" ref="Q780" si="662">R780*3.3</f>
        <v>18.149999999999999</v>
      </c>
      <c r="R780" s="22">
        <v>5.5</v>
      </c>
      <c r="S780" s="22">
        <f t="shared" ref="S780" si="663">MAX(O780,Q780)</f>
        <v>21.12</v>
      </c>
      <c r="T780" s="22">
        <f t="shared" ref="T780" si="664">MAX(P780,R780)</f>
        <v>6.4</v>
      </c>
      <c r="U780" s="22">
        <f t="shared" ref="U780" si="665">AVERAGE(O780,Q780)</f>
        <v>19.634999999999998</v>
      </c>
      <c r="V780" s="22">
        <f t="shared" ref="V780" si="666">AVERAGE(R780,T780)</f>
        <v>5.95</v>
      </c>
      <c r="W780" s="22">
        <v>24.658850000000001</v>
      </c>
      <c r="X780" s="22">
        <v>112.17542</v>
      </c>
      <c r="Y780" s="22">
        <f t="shared" ref="Y780" si="667">(Z780*1.8)+32</f>
        <v>73.400000000000006</v>
      </c>
      <c r="Z780" s="22">
        <v>23</v>
      </c>
      <c r="AA780" s="22">
        <v>8</v>
      </c>
      <c r="AB780" s="35" t="s">
        <v>108</v>
      </c>
      <c r="AC780" s="22">
        <v>30</v>
      </c>
      <c r="AF780" s="22" t="s">
        <v>65</v>
      </c>
    </row>
    <row r="781" spans="1:32" s="24" customFormat="1">
      <c r="A781" s="24" t="s">
        <v>66</v>
      </c>
      <c r="B781" s="24" t="s">
        <v>31</v>
      </c>
      <c r="C781" s="38">
        <v>40832</v>
      </c>
      <c r="D781" s="24">
        <v>2011</v>
      </c>
      <c r="E781" s="26">
        <v>0.45833333333333331</v>
      </c>
      <c r="F781" s="26">
        <v>0.46875</v>
      </c>
      <c r="G781" s="26">
        <f t="shared" ref="G781:G782" si="668">F781-E781</f>
        <v>1.0416666666666685E-2</v>
      </c>
      <c r="K781" s="24">
        <v>2</v>
      </c>
      <c r="L781" s="23" t="s">
        <v>74</v>
      </c>
      <c r="M781" s="23" t="s">
        <v>73</v>
      </c>
      <c r="O781" s="24">
        <f t="shared" ref="O781:O782" si="669">P781*3.3</f>
        <v>21.12</v>
      </c>
      <c r="P781" s="24">
        <v>6.4</v>
      </c>
      <c r="Q781" s="24">
        <f t="shared" ref="Q781:Q782" si="670">R781*3.3</f>
        <v>18.149999999999999</v>
      </c>
      <c r="R781" s="24">
        <v>5.5</v>
      </c>
      <c r="S781" s="24">
        <f t="shared" ref="S781:S782" si="671">MAX(O781,Q781)</f>
        <v>21.12</v>
      </c>
      <c r="T781" s="24">
        <f t="shared" ref="T781:T782" si="672">MAX(P781,R781)</f>
        <v>6.4</v>
      </c>
      <c r="U781" s="24">
        <f t="shared" ref="U781:U782" si="673">AVERAGE(O781,Q781)</f>
        <v>19.634999999999998</v>
      </c>
      <c r="V781" s="24">
        <f t="shared" ref="V781:V782" si="674">AVERAGE(R781,T781)</f>
        <v>5.95</v>
      </c>
      <c r="W781" s="24">
        <v>24.658850000000001</v>
      </c>
      <c r="X781" s="24">
        <v>112.17542</v>
      </c>
      <c r="Y781" s="24">
        <f t="shared" ref="Y781:Y782" si="675">(Z781*1.8)+32</f>
        <v>73.400000000000006</v>
      </c>
      <c r="Z781" s="24">
        <v>23</v>
      </c>
      <c r="AA781" s="24">
        <v>8</v>
      </c>
      <c r="AB781" s="29" t="s">
        <v>135</v>
      </c>
      <c r="AC781" s="24">
        <v>10</v>
      </c>
      <c r="AF781" s="24" t="s">
        <v>65</v>
      </c>
    </row>
    <row r="782" spans="1:32">
      <c r="A782" s="22" t="s">
        <v>67</v>
      </c>
      <c r="B782" s="22" t="s">
        <v>31</v>
      </c>
      <c r="C782" s="31">
        <v>40832</v>
      </c>
      <c r="D782" s="22">
        <v>2011</v>
      </c>
      <c r="E782" s="32">
        <v>0.40625</v>
      </c>
      <c r="F782" s="32">
        <v>0.41666666666666669</v>
      </c>
      <c r="G782" s="25">
        <f t="shared" si="668"/>
        <v>1.0416666666666685E-2</v>
      </c>
      <c r="K782" s="22">
        <v>3</v>
      </c>
      <c r="L782" s="27" t="s">
        <v>74</v>
      </c>
      <c r="M782" s="27" t="s">
        <v>73</v>
      </c>
      <c r="O782" s="22">
        <f t="shared" si="669"/>
        <v>30.029999999999998</v>
      </c>
      <c r="P782" s="22">
        <v>9.1</v>
      </c>
      <c r="Q782" s="22">
        <f t="shared" si="670"/>
        <v>28.709999999999997</v>
      </c>
      <c r="R782" s="22">
        <v>8.6999999999999993</v>
      </c>
      <c r="S782" s="22">
        <f t="shared" si="671"/>
        <v>30.029999999999998</v>
      </c>
      <c r="T782" s="22">
        <f t="shared" si="672"/>
        <v>9.1</v>
      </c>
      <c r="U782" s="22">
        <f t="shared" si="673"/>
        <v>29.369999999999997</v>
      </c>
      <c r="V782" s="22">
        <f t="shared" si="674"/>
        <v>8.8999999999999986</v>
      </c>
      <c r="W782" s="22">
        <v>24.659300000000002</v>
      </c>
      <c r="X782" s="22">
        <v>112.17776000000001</v>
      </c>
      <c r="Y782" s="22">
        <f t="shared" si="675"/>
        <v>73.400000000000006</v>
      </c>
      <c r="Z782" s="22">
        <v>23</v>
      </c>
      <c r="AA782" s="22">
        <v>7</v>
      </c>
      <c r="AB782" s="34" t="s">
        <v>39</v>
      </c>
      <c r="AC782" s="22">
        <v>10</v>
      </c>
      <c r="AF782" s="22" t="s">
        <v>65</v>
      </c>
    </row>
    <row r="783" spans="1:32">
      <c r="A783" s="22" t="s">
        <v>67</v>
      </c>
      <c r="B783" s="22" t="s">
        <v>31</v>
      </c>
      <c r="C783" s="31">
        <v>40832</v>
      </c>
      <c r="D783" s="22">
        <v>2011</v>
      </c>
      <c r="E783" s="32">
        <v>0.40625</v>
      </c>
      <c r="F783" s="32">
        <v>0.41666666666666669</v>
      </c>
      <c r="G783" s="25">
        <f t="shared" ref="G783:G787" si="676">F783-E783</f>
        <v>1.0416666666666685E-2</v>
      </c>
      <c r="K783" s="22">
        <v>3</v>
      </c>
      <c r="L783" s="27" t="s">
        <v>74</v>
      </c>
      <c r="M783" s="27" t="s">
        <v>73</v>
      </c>
      <c r="O783" s="22">
        <f t="shared" ref="O783:O787" si="677">P783*3.3</f>
        <v>30.029999999999998</v>
      </c>
      <c r="P783" s="22">
        <v>9.1</v>
      </c>
      <c r="Q783" s="22">
        <f t="shared" ref="Q783:Q787" si="678">R783*3.3</f>
        <v>28.709999999999997</v>
      </c>
      <c r="R783" s="22">
        <v>8.6999999999999993</v>
      </c>
      <c r="S783" s="22">
        <f t="shared" ref="S783:S787" si="679">MAX(O783,Q783)</f>
        <v>30.029999999999998</v>
      </c>
      <c r="T783" s="22">
        <f t="shared" ref="T783:T787" si="680">MAX(P783,R783)</f>
        <v>9.1</v>
      </c>
      <c r="U783" s="22">
        <f t="shared" ref="U783:U787" si="681">AVERAGE(O783,Q783)</f>
        <v>29.369999999999997</v>
      </c>
      <c r="V783" s="22">
        <f t="shared" ref="V783:V787" si="682">AVERAGE(R783,T783)</f>
        <v>8.8999999999999986</v>
      </c>
      <c r="W783" s="22">
        <v>24.659300000000002</v>
      </c>
      <c r="X783" s="22">
        <v>112.17776000000001</v>
      </c>
      <c r="Y783" s="22">
        <f t="shared" ref="Y783:Y787" si="683">(Z783*1.8)+32</f>
        <v>73.400000000000006</v>
      </c>
      <c r="Z783" s="22">
        <v>23</v>
      </c>
      <c r="AA783" s="22">
        <v>7</v>
      </c>
      <c r="AB783" s="34" t="s">
        <v>39</v>
      </c>
      <c r="AC783" s="22">
        <v>10</v>
      </c>
      <c r="AF783" s="22" t="s">
        <v>65</v>
      </c>
    </row>
    <row r="784" spans="1:32">
      <c r="A784" s="22" t="s">
        <v>67</v>
      </c>
      <c r="B784" s="22" t="s">
        <v>31</v>
      </c>
      <c r="C784" s="31">
        <v>40832</v>
      </c>
      <c r="D784" s="22">
        <v>2011</v>
      </c>
      <c r="E784" s="32">
        <v>0.40625</v>
      </c>
      <c r="F784" s="32">
        <v>0.41666666666666669</v>
      </c>
      <c r="G784" s="25">
        <f t="shared" si="676"/>
        <v>1.0416666666666685E-2</v>
      </c>
      <c r="K784" s="22">
        <v>3</v>
      </c>
      <c r="L784" s="27" t="s">
        <v>74</v>
      </c>
      <c r="M784" s="27" t="s">
        <v>73</v>
      </c>
      <c r="O784" s="22">
        <f t="shared" si="677"/>
        <v>30.029999999999998</v>
      </c>
      <c r="P784" s="22">
        <v>9.1</v>
      </c>
      <c r="Q784" s="22">
        <f t="shared" si="678"/>
        <v>28.709999999999997</v>
      </c>
      <c r="R784" s="22">
        <v>8.6999999999999993</v>
      </c>
      <c r="S784" s="22">
        <f t="shared" si="679"/>
        <v>30.029999999999998</v>
      </c>
      <c r="T784" s="22">
        <f t="shared" si="680"/>
        <v>9.1</v>
      </c>
      <c r="U784" s="22">
        <f t="shared" si="681"/>
        <v>29.369999999999997</v>
      </c>
      <c r="V784" s="22">
        <f t="shared" si="682"/>
        <v>8.8999999999999986</v>
      </c>
      <c r="W784" s="22">
        <v>24.659300000000002</v>
      </c>
      <c r="X784" s="22">
        <v>112.17776000000001</v>
      </c>
      <c r="Y784" s="22">
        <f t="shared" si="683"/>
        <v>73.400000000000006</v>
      </c>
      <c r="Z784" s="22">
        <v>23</v>
      </c>
      <c r="AA784" s="22">
        <v>7</v>
      </c>
      <c r="AB784" s="34" t="s">
        <v>39</v>
      </c>
      <c r="AC784" s="22">
        <v>10</v>
      </c>
      <c r="AF784" s="22" t="s">
        <v>65</v>
      </c>
    </row>
    <row r="785" spans="1:32">
      <c r="A785" s="22" t="s">
        <v>67</v>
      </c>
      <c r="B785" s="22" t="s">
        <v>31</v>
      </c>
      <c r="C785" s="31">
        <v>40832</v>
      </c>
      <c r="D785" s="22">
        <v>2011</v>
      </c>
      <c r="E785" s="32">
        <v>0.40625</v>
      </c>
      <c r="F785" s="32">
        <v>0.41666666666666669</v>
      </c>
      <c r="G785" s="25">
        <f t="shared" si="676"/>
        <v>1.0416666666666685E-2</v>
      </c>
      <c r="K785" s="22">
        <v>3</v>
      </c>
      <c r="L785" s="27" t="s">
        <v>74</v>
      </c>
      <c r="M785" s="27" t="s">
        <v>73</v>
      </c>
      <c r="O785" s="22">
        <f t="shared" si="677"/>
        <v>30.029999999999998</v>
      </c>
      <c r="P785" s="22">
        <v>9.1</v>
      </c>
      <c r="Q785" s="22">
        <f t="shared" si="678"/>
        <v>28.709999999999997</v>
      </c>
      <c r="R785" s="22">
        <v>8.6999999999999993</v>
      </c>
      <c r="S785" s="22">
        <f t="shared" si="679"/>
        <v>30.029999999999998</v>
      </c>
      <c r="T785" s="22">
        <f t="shared" si="680"/>
        <v>9.1</v>
      </c>
      <c r="U785" s="22">
        <f t="shared" si="681"/>
        <v>29.369999999999997</v>
      </c>
      <c r="V785" s="22">
        <f t="shared" si="682"/>
        <v>8.8999999999999986</v>
      </c>
      <c r="W785" s="22">
        <v>24.659300000000002</v>
      </c>
      <c r="X785" s="22">
        <v>112.17776000000001</v>
      </c>
      <c r="Y785" s="22">
        <f t="shared" si="683"/>
        <v>73.400000000000006</v>
      </c>
      <c r="Z785" s="22">
        <v>23</v>
      </c>
      <c r="AA785" s="22">
        <v>7</v>
      </c>
      <c r="AB785" s="34" t="s">
        <v>39</v>
      </c>
      <c r="AC785" s="22">
        <v>10</v>
      </c>
      <c r="AF785" s="22" t="s">
        <v>65</v>
      </c>
    </row>
    <row r="786" spans="1:32">
      <c r="A786" s="22" t="s">
        <v>67</v>
      </c>
      <c r="B786" s="22" t="s">
        <v>31</v>
      </c>
      <c r="C786" s="31">
        <v>40832</v>
      </c>
      <c r="D786" s="22">
        <v>2011</v>
      </c>
      <c r="E786" s="32">
        <v>0.40625</v>
      </c>
      <c r="F786" s="32">
        <v>0.41666666666666669</v>
      </c>
      <c r="G786" s="25">
        <f t="shared" si="676"/>
        <v>1.0416666666666685E-2</v>
      </c>
      <c r="K786" s="22">
        <v>3</v>
      </c>
      <c r="L786" s="27" t="s">
        <v>74</v>
      </c>
      <c r="M786" s="27" t="s">
        <v>73</v>
      </c>
      <c r="O786" s="22">
        <f t="shared" si="677"/>
        <v>30.029999999999998</v>
      </c>
      <c r="P786" s="22">
        <v>9.1</v>
      </c>
      <c r="Q786" s="22">
        <f t="shared" si="678"/>
        <v>28.709999999999997</v>
      </c>
      <c r="R786" s="22">
        <v>8.6999999999999993</v>
      </c>
      <c r="S786" s="22">
        <f t="shared" si="679"/>
        <v>30.029999999999998</v>
      </c>
      <c r="T786" s="22">
        <f t="shared" si="680"/>
        <v>9.1</v>
      </c>
      <c r="U786" s="22">
        <f t="shared" si="681"/>
        <v>29.369999999999997</v>
      </c>
      <c r="V786" s="22">
        <f t="shared" si="682"/>
        <v>8.8999999999999986</v>
      </c>
      <c r="W786" s="22">
        <v>24.659300000000002</v>
      </c>
      <c r="X786" s="22">
        <v>112.17776000000001</v>
      </c>
      <c r="Y786" s="22">
        <f t="shared" si="683"/>
        <v>73.400000000000006</v>
      </c>
      <c r="Z786" s="22">
        <v>23</v>
      </c>
      <c r="AA786" s="22">
        <v>7</v>
      </c>
      <c r="AB786" s="34" t="s">
        <v>39</v>
      </c>
      <c r="AC786" s="22">
        <v>10</v>
      </c>
      <c r="AF786" s="22" t="s">
        <v>65</v>
      </c>
    </row>
    <row r="787" spans="1:32">
      <c r="A787" s="22" t="s">
        <v>67</v>
      </c>
      <c r="B787" s="22" t="s">
        <v>31</v>
      </c>
      <c r="C787" s="31">
        <v>40832</v>
      </c>
      <c r="D787" s="22">
        <v>2011</v>
      </c>
      <c r="E787" s="32">
        <v>0.40625</v>
      </c>
      <c r="F787" s="32">
        <v>0.41666666666666669</v>
      </c>
      <c r="G787" s="25">
        <f t="shared" si="676"/>
        <v>1.0416666666666685E-2</v>
      </c>
      <c r="K787" s="22">
        <v>3</v>
      </c>
      <c r="L787" s="27" t="s">
        <v>74</v>
      </c>
      <c r="M787" s="27" t="s">
        <v>73</v>
      </c>
      <c r="O787" s="22">
        <f t="shared" si="677"/>
        <v>30.029999999999998</v>
      </c>
      <c r="P787" s="22">
        <v>9.1</v>
      </c>
      <c r="Q787" s="22">
        <f t="shared" si="678"/>
        <v>28.709999999999997</v>
      </c>
      <c r="R787" s="22">
        <v>8.6999999999999993</v>
      </c>
      <c r="S787" s="22">
        <f t="shared" si="679"/>
        <v>30.029999999999998</v>
      </c>
      <c r="T787" s="22">
        <f t="shared" si="680"/>
        <v>9.1</v>
      </c>
      <c r="U787" s="22">
        <f t="shared" si="681"/>
        <v>29.369999999999997</v>
      </c>
      <c r="V787" s="22">
        <f t="shared" si="682"/>
        <v>8.8999999999999986</v>
      </c>
      <c r="W787" s="22">
        <v>24.659300000000002</v>
      </c>
      <c r="X787" s="22">
        <v>112.17776000000001</v>
      </c>
      <c r="Y787" s="22">
        <f t="shared" si="683"/>
        <v>73.400000000000006</v>
      </c>
      <c r="Z787" s="22">
        <v>23</v>
      </c>
      <c r="AA787" s="22">
        <v>7</v>
      </c>
      <c r="AB787" s="34" t="s">
        <v>39</v>
      </c>
      <c r="AC787" s="22">
        <v>10</v>
      </c>
      <c r="AF787" s="22" t="s">
        <v>65</v>
      </c>
    </row>
    <row r="788" spans="1:32">
      <c r="A788" s="22" t="s">
        <v>67</v>
      </c>
      <c r="B788" s="22" t="s">
        <v>31</v>
      </c>
      <c r="C788" s="31">
        <v>40832</v>
      </c>
      <c r="D788" s="22">
        <v>2011</v>
      </c>
      <c r="E788" s="32">
        <v>0.40625</v>
      </c>
      <c r="F788" s="32">
        <v>0.41666666666666669</v>
      </c>
      <c r="G788" s="25">
        <f t="shared" ref="G788:G801" si="684">F788-E788</f>
        <v>1.0416666666666685E-2</v>
      </c>
      <c r="K788" s="22">
        <v>3</v>
      </c>
      <c r="L788" s="27" t="s">
        <v>74</v>
      </c>
      <c r="M788" s="27" t="s">
        <v>73</v>
      </c>
      <c r="O788" s="22">
        <f t="shared" ref="O788:O801" si="685">P788*3.3</f>
        <v>30.029999999999998</v>
      </c>
      <c r="P788" s="22">
        <v>9.1</v>
      </c>
      <c r="Q788" s="22">
        <f t="shared" ref="Q788:Q801" si="686">R788*3.3</f>
        <v>28.709999999999997</v>
      </c>
      <c r="R788" s="22">
        <v>8.6999999999999993</v>
      </c>
      <c r="S788" s="22">
        <f t="shared" ref="S788:S801" si="687">MAX(O788,Q788)</f>
        <v>30.029999999999998</v>
      </c>
      <c r="T788" s="22">
        <f t="shared" ref="T788:T801" si="688">MAX(P788,R788)</f>
        <v>9.1</v>
      </c>
      <c r="U788" s="22">
        <f t="shared" ref="U788:U801" si="689">AVERAGE(O788,Q788)</f>
        <v>29.369999999999997</v>
      </c>
      <c r="V788" s="22">
        <f t="shared" ref="V788:V801" si="690">AVERAGE(R788,T788)</f>
        <v>8.8999999999999986</v>
      </c>
      <c r="W788" s="22">
        <v>24.659300000000002</v>
      </c>
      <c r="X788" s="22">
        <v>112.17776000000001</v>
      </c>
      <c r="Y788" s="22">
        <f t="shared" ref="Y788:Y801" si="691">(Z788*1.8)+32</f>
        <v>73.400000000000006</v>
      </c>
      <c r="Z788" s="22">
        <v>23</v>
      </c>
      <c r="AA788" s="22">
        <v>7</v>
      </c>
      <c r="AB788" s="34" t="s">
        <v>39</v>
      </c>
      <c r="AC788" s="22">
        <v>10</v>
      </c>
      <c r="AF788" s="22" t="s">
        <v>65</v>
      </c>
    </row>
    <row r="789" spans="1:32">
      <c r="A789" s="22" t="s">
        <v>67</v>
      </c>
      <c r="B789" s="22" t="s">
        <v>31</v>
      </c>
      <c r="C789" s="31">
        <v>40832</v>
      </c>
      <c r="D789" s="22">
        <v>2011</v>
      </c>
      <c r="E789" s="32">
        <v>0.40625</v>
      </c>
      <c r="F789" s="32">
        <v>0.41666666666666669</v>
      </c>
      <c r="G789" s="25">
        <f t="shared" si="684"/>
        <v>1.0416666666666685E-2</v>
      </c>
      <c r="K789" s="22">
        <v>3</v>
      </c>
      <c r="L789" s="27" t="s">
        <v>74</v>
      </c>
      <c r="M789" s="27" t="s">
        <v>73</v>
      </c>
      <c r="O789" s="22">
        <f t="shared" si="685"/>
        <v>30.029999999999998</v>
      </c>
      <c r="P789" s="22">
        <v>9.1</v>
      </c>
      <c r="Q789" s="22">
        <f t="shared" si="686"/>
        <v>28.709999999999997</v>
      </c>
      <c r="R789" s="22">
        <v>8.6999999999999993</v>
      </c>
      <c r="S789" s="22">
        <f t="shared" si="687"/>
        <v>30.029999999999998</v>
      </c>
      <c r="T789" s="22">
        <f t="shared" si="688"/>
        <v>9.1</v>
      </c>
      <c r="U789" s="22">
        <f t="shared" si="689"/>
        <v>29.369999999999997</v>
      </c>
      <c r="V789" s="22">
        <f t="shared" si="690"/>
        <v>8.8999999999999986</v>
      </c>
      <c r="W789" s="22">
        <v>24.659300000000002</v>
      </c>
      <c r="X789" s="22">
        <v>112.17776000000001</v>
      </c>
      <c r="Y789" s="22">
        <f t="shared" si="691"/>
        <v>73.400000000000006</v>
      </c>
      <c r="Z789" s="22">
        <v>23</v>
      </c>
      <c r="AA789" s="22">
        <v>7</v>
      </c>
      <c r="AB789" s="34" t="s">
        <v>39</v>
      </c>
      <c r="AC789" s="22">
        <v>10</v>
      </c>
      <c r="AF789" s="22" t="s">
        <v>65</v>
      </c>
    </row>
    <row r="790" spans="1:32">
      <c r="A790" s="22" t="s">
        <v>67</v>
      </c>
      <c r="B790" s="22" t="s">
        <v>31</v>
      </c>
      <c r="C790" s="31">
        <v>40832</v>
      </c>
      <c r="D790" s="22">
        <v>2011</v>
      </c>
      <c r="E790" s="32">
        <v>0.40625</v>
      </c>
      <c r="F790" s="32">
        <v>0.41666666666666669</v>
      </c>
      <c r="G790" s="25">
        <f t="shared" si="684"/>
        <v>1.0416666666666685E-2</v>
      </c>
      <c r="K790" s="22">
        <v>3</v>
      </c>
      <c r="L790" s="27" t="s">
        <v>74</v>
      </c>
      <c r="M790" s="27" t="s">
        <v>73</v>
      </c>
      <c r="O790" s="22">
        <f t="shared" si="685"/>
        <v>30.029999999999998</v>
      </c>
      <c r="P790" s="22">
        <v>9.1</v>
      </c>
      <c r="Q790" s="22">
        <f t="shared" si="686"/>
        <v>28.709999999999997</v>
      </c>
      <c r="R790" s="22">
        <v>8.6999999999999993</v>
      </c>
      <c r="S790" s="22">
        <f t="shared" si="687"/>
        <v>30.029999999999998</v>
      </c>
      <c r="T790" s="22">
        <f t="shared" si="688"/>
        <v>9.1</v>
      </c>
      <c r="U790" s="22">
        <f t="shared" si="689"/>
        <v>29.369999999999997</v>
      </c>
      <c r="V790" s="22">
        <f t="shared" si="690"/>
        <v>8.8999999999999986</v>
      </c>
      <c r="W790" s="22">
        <v>24.659300000000002</v>
      </c>
      <c r="X790" s="22">
        <v>112.17776000000001</v>
      </c>
      <c r="Y790" s="22">
        <f t="shared" si="691"/>
        <v>73.400000000000006</v>
      </c>
      <c r="Z790" s="22">
        <v>23</v>
      </c>
      <c r="AA790" s="22">
        <v>7</v>
      </c>
      <c r="AB790" s="34" t="s">
        <v>39</v>
      </c>
      <c r="AC790" s="22">
        <v>10</v>
      </c>
      <c r="AF790" s="22" t="s">
        <v>65</v>
      </c>
    </row>
    <row r="791" spans="1:32">
      <c r="A791" s="22" t="s">
        <v>67</v>
      </c>
      <c r="B791" s="22" t="s">
        <v>31</v>
      </c>
      <c r="C791" s="31">
        <v>40832</v>
      </c>
      <c r="D791" s="22">
        <v>2011</v>
      </c>
      <c r="E791" s="32">
        <v>0.40625</v>
      </c>
      <c r="F791" s="32">
        <v>0.41666666666666669</v>
      </c>
      <c r="G791" s="25">
        <f t="shared" si="684"/>
        <v>1.0416666666666685E-2</v>
      </c>
      <c r="K791" s="22">
        <v>3</v>
      </c>
      <c r="L791" s="27" t="s">
        <v>74</v>
      </c>
      <c r="M791" s="27" t="s">
        <v>73</v>
      </c>
      <c r="O791" s="22">
        <f t="shared" si="685"/>
        <v>30.029999999999998</v>
      </c>
      <c r="P791" s="22">
        <v>9.1</v>
      </c>
      <c r="Q791" s="22">
        <f t="shared" si="686"/>
        <v>28.709999999999997</v>
      </c>
      <c r="R791" s="22">
        <v>8.6999999999999993</v>
      </c>
      <c r="S791" s="22">
        <f t="shared" si="687"/>
        <v>30.029999999999998</v>
      </c>
      <c r="T791" s="22">
        <f t="shared" si="688"/>
        <v>9.1</v>
      </c>
      <c r="U791" s="22">
        <f t="shared" si="689"/>
        <v>29.369999999999997</v>
      </c>
      <c r="V791" s="22">
        <f t="shared" si="690"/>
        <v>8.8999999999999986</v>
      </c>
      <c r="W791" s="22">
        <v>24.659300000000002</v>
      </c>
      <c r="X791" s="22">
        <v>112.17776000000001</v>
      </c>
      <c r="Y791" s="22">
        <f t="shared" si="691"/>
        <v>73.400000000000006</v>
      </c>
      <c r="Z791" s="22">
        <v>23</v>
      </c>
      <c r="AA791" s="22">
        <v>7</v>
      </c>
      <c r="AB791" s="34" t="s">
        <v>39</v>
      </c>
      <c r="AC791" s="22">
        <v>10</v>
      </c>
      <c r="AF791" s="22" t="s">
        <v>65</v>
      </c>
    </row>
    <row r="792" spans="1:32">
      <c r="A792" s="22" t="s">
        <v>67</v>
      </c>
      <c r="B792" s="22" t="s">
        <v>31</v>
      </c>
      <c r="C792" s="31">
        <v>40832</v>
      </c>
      <c r="D792" s="22">
        <v>2011</v>
      </c>
      <c r="E792" s="32">
        <v>0.40625</v>
      </c>
      <c r="F792" s="32">
        <v>0.41666666666666669</v>
      </c>
      <c r="G792" s="25">
        <f t="shared" si="684"/>
        <v>1.0416666666666685E-2</v>
      </c>
      <c r="K792" s="22">
        <v>3</v>
      </c>
      <c r="L792" s="27" t="s">
        <v>74</v>
      </c>
      <c r="M792" s="27" t="s">
        <v>73</v>
      </c>
      <c r="O792" s="22">
        <f t="shared" si="685"/>
        <v>30.029999999999998</v>
      </c>
      <c r="P792" s="22">
        <v>9.1</v>
      </c>
      <c r="Q792" s="22">
        <f t="shared" si="686"/>
        <v>28.709999999999997</v>
      </c>
      <c r="R792" s="22">
        <v>8.6999999999999993</v>
      </c>
      <c r="S792" s="22">
        <f t="shared" si="687"/>
        <v>30.029999999999998</v>
      </c>
      <c r="T792" s="22">
        <f t="shared" si="688"/>
        <v>9.1</v>
      </c>
      <c r="U792" s="22">
        <f t="shared" si="689"/>
        <v>29.369999999999997</v>
      </c>
      <c r="V792" s="22">
        <f t="shared" si="690"/>
        <v>8.8999999999999986</v>
      </c>
      <c r="W792" s="22">
        <v>24.659300000000002</v>
      </c>
      <c r="X792" s="22">
        <v>112.17776000000001</v>
      </c>
      <c r="Y792" s="22">
        <f t="shared" si="691"/>
        <v>73.400000000000006</v>
      </c>
      <c r="Z792" s="22">
        <v>23</v>
      </c>
      <c r="AA792" s="22">
        <v>7</v>
      </c>
      <c r="AB792" s="34" t="s">
        <v>39</v>
      </c>
      <c r="AC792" s="22">
        <v>10</v>
      </c>
      <c r="AF792" s="22" t="s">
        <v>65</v>
      </c>
    </row>
    <row r="793" spans="1:32">
      <c r="A793" s="22" t="s">
        <v>67</v>
      </c>
      <c r="B793" s="22" t="s">
        <v>31</v>
      </c>
      <c r="C793" s="31">
        <v>40832</v>
      </c>
      <c r="D793" s="22">
        <v>2011</v>
      </c>
      <c r="E793" s="32">
        <v>0.40625</v>
      </c>
      <c r="F793" s="32">
        <v>0.41666666666666669</v>
      </c>
      <c r="G793" s="25">
        <f t="shared" si="684"/>
        <v>1.0416666666666685E-2</v>
      </c>
      <c r="K793" s="22">
        <v>3</v>
      </c>
      <c r="L793" s="27" t="s">
        <v>74</v>
      </c>
      <c r="M793" s="27" t="s">
        <v>73</v>
      </c>
      <c r="O793" s="22">
        <f t="shared" si="685"/>
        <v>30.029999999999998</v>
      </c>
      <c r="P793" s="22">
        <v>9.1</v>
      </c>
      <c r="Q793" s="22">
        <f t="shared" si="686"/>
        <v>28.709999999999997</v>
      </c>
      <c r="R793" s="22">
        <v>8.6999999999999993</v>
      </c>
      <c r="S793" s="22">
        <f t="shared" si="687"/>
        <v>30.029999999999998</v>
      </c>
      <c r="T793" s="22">
        <f t="shared" si="688"/>
        <v>9.1</v>
      </c>
      <c r="U793" s="22">
        <f t="shared" si="689"/>
        <v>29.369999999999997</v>
      </c>
      <c r="V793" s="22">
        <f t="shared" si="690"/>
        <v>8.8999999999999986</v>
      </c>
      <c r="W793" s="22">
        <v>24.659300000000002</v>
      </c>
      <c r="X793" s="22">
        <v>112.17776000000001</v>
      </c>
      <c r="Y793" s="22">
        <f t="shared" si="691"/>
        <v>73.400000000000006</v>
      </c>
      <c r="Z793" s="22">
        <v>23</v>
      </c>
      <c r="AA793" s="22">
        <v>7</v>
      </c>
      <c r="AB793" s="34" t="s">
        <v>39</v>
      </c>
      <c r="AC793" s="22">
        <v>10</v>
      </c>
      <c r="AF793" s="22" t="s">
        <v>65</v>
      </c>
    </row>
    <row r="794" spans="1:32">
      <c r="A794" s="22" t="s">
        <v>67</v>
      </c>
      <c r="B794" s="22" t="s">
        <v>31</v>
      </c>
      <c r="C794" s="31">
        <v>40832</v>
      </c>
      <c r="D794" s="22">
        <v>2011</v>
      </c>
      <c r="E794" s="32">
        <v>0.40625</v>
      </c>
      <c r="F794" s="32">
        <v>0.41666666666666669</v>
      </c>
      <c r="G794" s="25">
        <f t="shared" si="684"/>
        <v>1.0416666666666685E-2</v>
      </c>
      <c r="K794" s="22">
        <v>3</v>
      </c>
      <c r="L794" s="27" t="s">
        <v>74</v>
      </c>
      <c r="M794" s="27" t="s">
        <v>73</v>
      </c>
      <c r="O794" s="22">
        <f t="shared" si="685"/>
        <v>30.029999999999998</v>
      </c>
      <c r="P794" s="22">
        <v>9.1</v>
      </c>
      <c r="Q794" s="22">
        <f t="shared" si="686"/>
        <v>28.709999999999997</v>
      </c>
      <c r="R794" s="22">
        <v>8.6999999999999993</v>
      </c>
      <c r="S794" s="22">
        <f t="shared" si="687"/>
        <v>30.029999999999998</v>
      </c>
      <c r="T794" s="22">
        <f t="shared" si="688"/>
        <v>9.1</v>
      </c>
      <c r="U794" s="22">
        <f t="shared" si="689"/>
        <v>29.369999999999997</v>
      </c>
      <c r="V794" s="22">
        <f t="shared" si="690"/>
        <v>8.8999999999999986</v>
      </c>
      <c r="W794" s="22">
        <v>24.659300000000002</v>
      </c>
      <c r="X794" s="22">
        <v>112.17776000000001</v>
      </c>
      <c r="Y794" s="22">
        <f t="shared" si="691"/>
        <v>73.400000000000006</v>
      </c>
      <c r="Z794" s="22">
        <v>23</v>
      </c>
      <c r="AA794" s="22">
        <v>7</v>
      </c>
      <c r="AB794" s="34" t="s">
        <v>39</v>
      </c>
      <c r="AC794" s="22">
        <v>10</v>
      </c>
      <c r="AF794" s="22" t="s">
        <v>65</v>
      </c>
    </row>
    <row r="795" spans="1:32">
      <c r="A795" s="22" t="s">
        <v>67</v>
      </c>
      <c r="B795" s="22" t="s">
        <v>31</v>
      </c>
      <c r="C795" s="31">
        <v>40832</v>
      </c>
      <c r="D795" s="22">
        <v>2011</v>
      </c>
      <c r="E795" s="32">
        <v>0.40625</v>
      </c>
      <c r="F795" s="32">
        <v>0.41666666666666669</v>
      </c>
      <c r="G795" s="25">
        <f t="shared" si="684"/>
        <v>1.0416666666666685E-2</v>
      </c>
      <c r="K795" s="22">
        <v>3</v>
      </c>
      <c r="L795" s="27" t="s">
        <v>74</v>
      </c>
      <c r="M795" s="27" t="s">
        <v>73</v>
      </c>
      <c r="O795" s="22">
        <f t="shared" si="685"/>
        <v>30.029999999999998</v>
      </c>
      <c r="P795" s="22">
        <v>9.1</v>
      </c>
      <c r="Q795" s="22">
        <f t="shared" si="686"/>
        <v>28.709999999999997</v>
      </c>
      <c r="R795" s="22">
        <v>8.6999999999999993</v>
      </c>
      <c r="S795" s="22">
        <f t="shared" si="687"/>
        <v>30.029999999999998</v>
      </c>
      <c r="T795" s="22">
        <f t="shared" si="688"/>
        <v>9.1</v>
      </c>
      <c r="U795" s="22">
        <f t="shared" si="689"/>
        <v>29.369999999999997</v>
      </c>
      <c r="V795" s="22">
        <f t="shared" si="690"/>
        <v>8.8999999999999986</v>
      </c>
      <c r="W795" s="22">
        <v>24.659300000000002</v>
      </c>
      <c r="X795" s="22">
        <v>112.17776000000001</v>
      </c>
      <c r="Y795" s="22">
        <f t="shared" si="691"/>
        <v>73.400000000000006</v>
      </c>
      <c r="Z795" s="22">
        <v>23</v>
      </c>
      <c r="AA795" s="22">
        <v>7</v>
      </c>
      <c r="AB795" s="34" t="s">
        <v>39</v>
      </c>
      <c r="AC795" s="22">
        <v>10</v>
      </c>
      <c r="AF795" s="22" t="s">
        <v>65</v>
      </c>
    </row>
    <row r="796" spans="1:32">
      <c r="A796" s="22" t="s">
        <v>67</v>
      </c>
      <c r="B796" s="22" t="s">
        <v>31</v>
      </c>
      <c r="C796" s="31">
        <v>40832</v>
      </c>
      <c r="D796" s="22">
        <v>2011</v>
      </c>
      <c r="E796" s="32">
        <v>0.40625</v>
      </c>
      <c r="F796" s="32">
        <v>0.41666666666666669</v>
      </c>
      <c r="G796" s="25">
        <f t="shared" si="684"/>
        <v>1.0416666666666685E-2</v>
      </c>
      <c r="K796" s="22">
        <v>3</v>
      </c>
      <c r="L796" s="27" t="s">
        <v>74</v>
      </c>
      <c r="M796" s="27" t="s">
        <v>73</v>
      </c>
      <c r="O796" s="22">
        <f t="shared" si="685"/>
        <v>30.029999999999998</v>
      </c>
      <c r="P796" s="22">
        <v>9.1</v>
      </c>
      <c r="Q796" s="22">
        <f t="shared" si="686"/>
        <v>28.709999999999997</v>
      </c>
      <c r="R796" s="22">
        <v>8.6999999999999993</v>
      </c>
      <c r="S796" s="22">
        <f t="shared" si="687"/>
        <v>30.029999999999998</v>
      </c>
      <c r="T796" s="22">
        <f t="shared" si="688"/>
        <v>9.1</v>
      </c>
      <c r="U796" s="22">
        <f t="shared" si="689"/>
        <v>29.369999999999997</v>
      </c>
      <c r="V796" s="22">
        <f t="shared" si="690"/>
        <v>8.8999999999999986</v>
      </c>
      <c r="W796" s="22">
        <v>24.659300000000002</v>
      </c>
      <c r="X796" s="22">
        <v>112.17776000000001</v>
      </c>
      <c r="Y796" s="22">
        <f t="shared" si="691"/>
        <v>73.400000000000006</v>
      </c>
      <c r="Z796" s="22">
        <v>23</v>
      </c>
      <c r="AA796" s="22">
        <v>7</v>
      </c>
      <c r="AB796" s="34" t="s">
        <v>39</v>
      </c>
      <c r="AC796" s="22">
        <v>10</v>
      </c>
      <c r="AF796" s="22" t="s">
        <v>65</v>
      </c>
    </row>
    <row r="797" spans="1:32">
      <c r="A797" s="22" t="s">
        <v>67</v>
      </c>
      <c r="B797" s="22" t="s">
        <v>31</v>
      </c>
      <c r="C797" s="31">
        <v>40832</v>
      </c>
      <c r="D797" s="22">
        <v>2011</v>
      </c>
      <c r="E797" s="32">
        <v>0.40625</v>
      </c>
      <c r="F797" s="32">
        <v>0.41666666666666669</v>
      </c>
      <c r="G797" s="25">
        <f t="shared" si="684"/>
        <v>1.0416666666666685E-2</v>
      </c>
      <c r="K797" s="22">
        <v>3</v>
      </c>
      <c r="L797" s="27" t="s">
        <v>74</v>
      </c>
      <c r="M797" s="27" t="s">
        <v>73</v>
      </c>
      <c r="O797" s="22">
        <f t="shared" si="685"/>
        <v>30.029999999999998</v>
      </c>
      <c r="P797" s="22">
        <v>9.1</v>
      </c>
      <c r="Q797" s="22">
        <f t="shared" si="686"/>
        <v>28.709999999999997</v>
      </c>
      <c r="R797" s="22">
        <v>8.6999999999999993</v>
      </c>
      <c r="S797" s="22">
        <f t="shared" si="687"/>
        <v>30.029999999999998</v>
      </c>
      <c r="T797" s="22">
        <f t="shared" si="688"/>
        <v>9.1</v>
      </c>
      <c r="U797" s="22">
        <f t="shared" si="689"/>
        <v>29.369999999999997</v>
      </c>
      <c r="V797" s="22">
        <f t="shared" si="690"/>
        <v>8.8999999999999986</v>
      </c>
      <c r="W797" s="22">
        <v>24.659300000000002</v>
      </c>
      <c r="X797" s="22">
        <v>112.17776000000001</v>
      </c>
      <c r="Y797" s="22">
        <f t="shared" si="691"/>
        <v>73.400000000000006</v>
      </c>
      <c r="Z797" s="22">
        <v>23</v>
      </c>
      <c r="AA797" s="22">
        <v>7</v>
      </c>
      <c r="AB797" s="34" t="s">
        <v>39</v>
      </c>
      <c r="AC797" s="22">
        <v>10</v>
      </c>
      <c r="AF797" s="22" t="s">
        <v>65</v>
      </c>
    </row>
    <row r="798" spans="1:32">
      <c r="A798" s="22" t="s">
        <v>67</v>
      </c>
      <c r="B798" s="22" t="s">
        <v>31</v>
      </c>
      <c r="C798" s="31">
        <v>40832</v>
      </c>
      <c r="D798" s="22">
        <v>2011</v>
      </c>
      <c r="E798" s="32">
        <v>0.40625</v>
      </c>
      <c r="F798" s="32">
        <v>0.41666666666666669</v>
      </c>
      <c r="G798" s="25">
        <f t="shared" si="684"/>
        <v>1.0416666666666685E-2</v>
      </c>
      <c r="K798" s="22">
        <v>3</v>
      </c>
      <c r="L798" s="27" t="s">
        <v>74</v>
      </c>
      <c r="M798" s="27" t="s">
        <v>73</v>
      </c>
      <c r="O798" s="22">
        <f t="shared" si="685"/>
        <v>30.029999999999998</v>
      </c>
      <c r="P798" s="22">
        <v>9.1</v>
      </c>
      <c r="Q798" s="22">
        <f t="shared" si="686"/>
        <v>28.709999999999997</v>
      </c>
      <c r="R798" s="22">
        <v>8.6999999999999993</v>
      </c>
      <c r="S798" s="22">
        <f t="shared" si="687"/>
        <v>30.029999999999998</v>
      </c>
      <c r="T798" s="22">
        <f t="shared" si="688"/>
        <v>9.1</v>
      </c>
      <c r="U798" s="22">
        <f t="shared" si="689"/>
        <v>29.369999999999997</v>
      </c>
      <c r="V798" s="22">
        <f t="shared" si="690"/>
        <v>8.8999999999999986</v>
      </c>
      <c r="W798" s="22">
        <v>24.659300000000002</v>
      </c>
      <c r="X798" s="22">
        <v>112.17776000000001</v>
      </c>
      <c r="Y798" s="22">
        <f t="shared" si="691"/>
        <v>73.400000000000006</v>
      </c>
      <c r="Z798" s="22">
        <v>23</v>
      </c>
      <c r="AA798" s="22">
        <v>7</v>
      </c>
      <c r="AB798" s="34" t="s">
        <v>39</v>
      </c>
      <c r="AC798" s="22">
        <v>10</v>
      </c>
      <c r="AF798" s="22" t="s">
        <v>65</v>
      </c>
    </row>
    <row r="799" spans="1:32">
      <c r="A799" s="22" t="s">
        <v>67</v>
      </c>
      <c r="B799" s="22" t="s">
        <v>31</v>
      </c>
      <c r="C799" s="31">
        <v>40832</v>
      </c>
      <c r="D799" s="22">
        <v>2011</v>
      </c>
      <c r="E799" s="32">
        <v>0.40625</v>
      </c>
      <c r="F799" s="32">
        <v>0.41666666666666669</v>
      </c>
      <c r="G799" s="25">
        <f t="shared" si="684"/>
        <v>1.0416666666666685E-2</v>
      </c>
      <c r="K799" s="22">
        <v>3</v>
      </c>
      <c r="L799" s="27" t="s">
        <v>74</v>
      </c>
      <c r="M799" s="27" t="s">
        <v>73</v>
      </c>
      <c r="O799" s="22">
        <f t="shared" si="685"/>
        <v>30.029999999999998</v>
      </c>
      <c r="P799" s="22">
        <v>9.1</v>
      </c>
      <c r="Q799" s="22">
        <f t="shared" si="686"/>
        <v>28.709999999999997</v>
      </c>
      <c r="R799" s="22">
        <v>8.6999999999999993</v>
      </c>
      <c r="S799" s="22">
        <f t="shared" si="687"/>
        <v>30.029999999999998</v>
      </c>
      <c r="T799" s="22">
        <f t="shared" si="688"/>
        <v>9.1</v>
      </c>
      <c r="U799" s="22">
        <f t="shared" si="689"/>
        <v>29.369999999999997</v>
      </c>
      <c r="V799" s="22">
        <f t="shared" si="690"/>
        <v>8.8999999999999986</v>
      </c>
      <c r="W799" s="22">
        <v>24.659300000000002</v>
      </c>
      <c r="X799" s="22">
        <v>112.17776000000001</v>
      </c>
      <c r="Y799" s="22">
        <f t="shared" si="691"/>
        <v>73.400000000000006</v>
      </c>
      <c r="Z799" s="22">
        <v>23</v>
      </c>
      <c r="AA799" s="22">
        <v>7</v>
      </c>
      <c r="AB799" s="34" t="s">
        <v>39</v>
      </c>
      <c r="AC799" s="22">
        <v>10</v>
      </c>
      <c r="AF799" s="22" t="s">
        <v>65</v>
      </c>
    </row>
    <row r="800" spans="1:32">
      <c r="A800" s="22" t="s">
        <v>67</v>
      </c>
      <c r="B800" s="22" t="s">
        <v>31</v>
      </c>
      <c r="C800" s="31">
        <v>40832</v>
      </c>
      <c r="D800" s="22">
        <v>2011</v>
      </c>
      <c r="E800" s="32">
        <v>0.40625</v>
      </c>
      <c r="F800" s="32">
        <v>0.41666666666666669</v>
      </c>
      <c r="G800" s="25">
        <f t="shared" si="684"/>
        <v>1.0416666666666685E-2</v>
      </c>
      <c r="K800" s="22">
        <v>3</v>
      </c>
      <c r="L800" s="27" t="s">
        <v>74</v>
      </c>
      <c r="M800" s="27" t="s">
        <v>73</v>
      </c>
      <c r="O800" s="22">
        <f t="shared" si="685"/>
        <v>30.029999999999998</v>
      </c>
      <c r="P800" s="22">
        <v>9.1</v>
      </c>
      <c r="Q800" s="22">
        <f t="shared" si="686"/>
        <v>28.709999999999997</v>
      </c>
      <c r="R800" s="22">
        <v>8.6999999999999993</v>
      </c>
      <c r="S800" s="22">
        <f t="shared" si="687"/>
        <v>30.029999999999998</v>
      </c>
      <c r="T800" s="22">
        <f t="shared" si="688"/>
        <v>9.1</v>
      </c>
      <c r="U800" s="22">
        <f t="shared" si="689"/>
        <v>29.369999999999997</v>
      </c>
      <c r="V800" s="22">
        <f t="shared" si="690"/>
        <v>8.8999999999999986</v>
      </c>
      <c r="W800" s="22">
        <v>24.659300000000002</v>
      </c>
      <c r="X800" s="22">
        <v>112.17776000000001</v>
      </c>
      <c r="Y800" s="22">
        <f t="shared" si="691"/>
        <v>73.400000000000006</v>
      </c>
      <c r="Z800" s="22">
        <v>23</v>
      </c>
      <c r="AA800" s="22">
        <v>7</v>
      </c>
      <c r="AB800" s="34" t="s">
        <v>39</v>
      </c>
      <c r="AC800" s="22">
        <v>10</v>
      </c>
      <c r="AF800" s="22" t="s">
        <v>65</v>
      </c>
    </row>
    <row r="801" spans="1:32">
      <c r="A801" s="22" t="s">
        <v>67</v>
      </c>
      <c r="B801" s="22" t="s">
        <v>31</v>
      </c>
      <c r="C801" s="31">
        <v>40832</v>
      </c>
      <c r="D801" s="22">
        <v>2011</v>
      </c>
      <c r="E801" s="32">
        <v>0.40625</v>
      </c>
      <c r="F801" s="32">
        <v>0.41666666666666669</v>
      </c>
      <c r="G801" s="25">
        <f t="shared" si="684"/>
        <v>1.0416666666666685E-2</v>
      </c>
      <c r="K801" s="22">
        <v>3</v>
      </c>
      <c r="L801" s="27" t="s">
        <v>74</v>
      </c>
      <c r="M801" s="27" t="s">
        <v>73</v>
      </c>
      <c r="O801" s="22">
        <f t="shared" si="685"/>
        <v>30.029999999999998</v>
      </c>
      <c r="P801" s="22">
        <v>9.1</v>
      </c>
      <c r="Q801" s="22">
        <f t="shared" si="686"/>
        <v>28.709999999999997</v>
      </c>
      <c r="R801" s="22">
        <v>8.6999999999999993</v>
      </c>
      <c r="S801" s="22">
        <f t="shared" si="687"/>
        <v>30.029999999999998</v>
      </c>
      <c r="T801" s="22">
        <f t="shared" si="688"/>
        <v>9.1</v>
      </c>
      <c r="U801" s="22">
        <f t="shared" si="689"/>
        <v>29.369999999999997</v>
      </c>
      <c r="V801" s="22">
        <f t="shared" si="690"/>
        <v>8.8999999999999986</v>
      </c>
      <c r="W801" s="22">
        <v>24.659300000000002</v>
      </c>
      <c r="X801" s="22">
        <v>112.17776000000001</v>
      </c>
      <c r="Y801" s="22">
        <f t="shared" si="691"/>
        <v>73.400000000000006</v>
      </c>
      <c r="Z801" s="22">
        <v>23</v>
      </c>
      <c r="AA801" s="22">
        <v>7</v>
      </c>
      <c r="AB801" s="34" t="s">
        <v>39</v>
      </c>
      <c r="AC801" s="22">
        <v>10</v>
      </c>
      <c r="AF801" s="22" t="s">
        <v>65</v>
      </c>
    </row>
    <row r="802" spans="1:32">
      <c r="A802" s="22" t="s">
        <v>67</v>
      </c>
      <c r="B802" s="22" t="s">
        <v>31</v>
      </c>
      <c r="C802" s="31">
        <v>40832</v>
      </c>
      <c r="D802" s="22">
        <v>2011</v>
      </c>
      <c r="E802" s="32">
        <v>0.40625</v>
      </c>
      <c r="F802" s="32">
        <v>0.41666666666666669</v>
      </c>
      <c r="G802" s="25">
        <f t="shared" ref="G802" si="692">F802-E802</f>
        <v>1.0416666666666685E-2</v>
      </c>
      <c r="K802" s="22">
        <v>3</v>
      </c>
      <c r="L802" s="27" t="s">
        <v>74</v>
      </c>
      <c r="M802" s="27" t="s">
        <v>73</v>
      </c>
      <c r="O802" s="22">
        <f t="shared" ref="O802" si="693">P802*3.3</f>
        <v>30.029999999999998</v>
      </c>
      <c r="P802" s="22">
        <v>9.1</v>
      </c>
      <c r="Q802" s="22">
        <f t="shared" ref="Q802" si="694">R802*3.3</f>
        <v>28.709999999999997</v>
      </c>
      <c r="R802" s="22">
        <v>8.6999999999999993</v>
      </c>
      <c r="S802" s="22">
        <f t="shared" ref="S802" si="695">MAX(O802,Q802)</f>
        <v>30.029999999999998</v>
      </c>
      <c r="T802" s="22">
        <f t="shared" ref="T802" si="696">MAX(P802,R802)</f>
        <v>9.1</v>
      </c>
      <c r="U802" s="22">
        <f t="shared" ref="U802" si="697">AVERAGE(O802,Q802)</f>
        <v>29.369999999999997</v>
      </c>
      <c r="V802" s="22">
        <f t="shared" ref="V802" si="698">AVERAGE(R802,T802)</f>
        <v>8.8999999999999986</v>
      </c>
      <c r="W802" s="22">
        <v>24.659300000000002</v>
      </c>
      <c r="X802" s="22">
        <v>112.17776000000001</v>
      </c>
      <c r="Y802" s="22">
        <f t="shared" ref="Y802" si="699">(Z802*1.8)+32</f>
        <v>73.400000000000006</v>
      </c>
      <c r="Z802" s="22">
        <v>23</v>
      </c>
      <c r="AA802" s="22">
        <v>7</v>
      </c>
      <c r="AB802" s="34" t="s">
        <v>221</v>
      </c>
      <c r="AC802" s="22">
        <v>30</v>
      </c>
      <c r="AF802" s="22" t="s">
        <v>65</v>
      </c>
    </row>
    <row r="803" spans="1:32">
      <c r="A803" s="22" t="s">
        <v>67</v>
      </c>
      <c r="B803" s="22" t="s">
        <v>31</v>
      </c>
      <c r="C803" s="31">
        <v>40832</v>
      </c>
      <c r="D803" s="22">
        <v>2011</v>
      </c>
      <c r="E803" s="32">
        <v>0.40625</v>
      </c>
      <c r="F803" s="32">
        <v>0.41666666666666669</v>
      </c>
      <c r="G803" s="25">
        <f t="shared" ref="G803:G812" si="700">F803-E803</f>
        <v>1.0416666666666685E-2</v>
      </c>
      <c r="K803" s="22">
        <v>3</v>
      </c>
      <c r="L803" s="27" t="s">
        <v>74</v>
      </c>
      <c r="M803" s="27" t="s">
        <v>73</v>
      </c>
      <c r="O803" s="22">
        <f t="shared" ref="O803:O812" si="701">P803*3.3</f>
        <v>30.029999999999998</v>
      </c>
      <c r="P803" s="22">
        <v>9.1</v>
      </c>
      <c r="Q803" s="22">
        <f t="shared" ref="Q803:Q812" si="702">R803*3.3</f>
        <v>28.709999999999997</v>
      </c>
      <c r="R803" s="22">
        <v>8.6999999999999993</v>
      </c>
      <c r="S803" s="22">
        <f t="shared" ref="S803:S812" si="703">MAX(O803,Q803)</f>
        <v>30.029999999999998</v>
      </c>
      <c r="T803" s="22">
        <f t="shared" ref="T803:T812" si="704">MAX(P803,R803)</f>
        <v>9.1</v>
      </c>
      <c r="U803" s="22">
        <f t="shared" ref="U803:U812" si="705">AVERAGE(O803,Q803)</f>
        <v>29.369999999999997</v>
      </c>
      <c r="V803" s="22">
        <f t="shared" ref="V803:V812" si="706">AVERAGE(R803,T803)</f>
        <v>8.8999999999999986</v>
      </c>
      <c r="W803" s="22">
        <v>24.659300000000002</v>
      </c>
      <c r="X803" s="22">
        <v>112.17776000000001</v>
      </c>
      <c r="Y803" s="22">
        <f t="shared" ref="Y803:Y812" si="707">(Z803*1.8)+32</f>
        <v>73.400000000000006</v>
      </c>
      <c r="Z803" s="22">
        <v>23</v>
      </c>
      <c r="AA803" s="22">
        <v>7</v>
      </c>
      <c r="AB803" s="34" t="s">
        <v>221</v>
      </c>
      <c r="AC803" s="22">
        <v>30</v>
      </c>
      <c r="AF803" s="22" t="s">
        <v>65</v>
      </c>
    </row>
    <row r="804" spans="1:32">
      <c r="A804" s="22" t="s">
        <v>67</v>
      </c>
      <c r="B804" s="22" t="s">
        <v>31</v>
      </c>
      <c r="C804" s="31">
        <v>40832</v>
      </c>
      <c r="D804" s="22">
        <v>2011</v>
      </c>
      <c r="E804" s="32">
        <v>0.40625</v>
      </c>
      <c r="F804" s="32">
        <v>0.41666666666666669</v>
      </c>
      <c r="G804" s="25">
        <f t="shared" si="700"/>
        <v>1.0416666666666685E-2</v>
      </c>
      <c r="K804" s="22">
        <v>3</v>
      </c>
      <c r="L804" s="27" t="s">
        <v>74</v>
      </c>
      <c r="M804" s="27" t="s">
        <v>73</v>
      </c>
      <c r="O804" s="22">
        <f t="shared" si="701"/>
        <v>30.029999999999998</v>
      </c>
      <c r="P804" s="22">
        <v>9.1</v>
      </c>
      <c r="Q804" s="22">
        <f t="shared" si="702"/>
        <v>28.709999999999997</v>
      </c>
      <c r="R804" s="22">
        <v>8.6999999999999993</v>
      </c>
      <c r="S804" s="22">
        <f t="shared" si="703"/>
        <v>30.029999999999998</v>
      </c>
      <c r="T804" s="22">
        <f t="shared" si="704"/>
        <v>9.1</v>
      </c>
      <c r="U804" s="22">
        <f t="shared" si="705"/>
        <v>29.369999999999997</v>
      </c>
      <c r="V804" s="22">
        <f t="shared" si="706"/>
        <v>8.8999999999999986</v>
      </c>
      <c r="W804" s="22">
        <v>24.659300000000002</v>
      </c>
      <c r="X804" s="22">
        <v>112.17776000000001</v>
      </c>
      <c r="Y804" s="22">
        <f t="shared" si="707"/>
        <v>73.400000000000006</v>
      </c>
      <c r="Z804" s="22">
        <v>23</v>
      </c>
      <c r="AA804" s="22">
        <v>7</v>
      </c>
      <c r="AB804" s="34" t="s">
        <v>221</v>
      </c>
      <c r="AC804" s="22">
        <v>35</v>
      </c>
      <c r="AF804" s="22" t="s">
        <v>65</v>
      </c>
    </row>
    <row r="805" spans="1:32">
      <c r="A805" s="22" t="s">
        <v>67</v>
      </c>
      <c r="B805" s="22" t="s">
        <v>31</v>
      </c>
      <c r="C805" s="31">
        <v>40832</v>
      </c>
      <c r="D805" s="22">
        <v>2011</v>
      </c>
      <c r="E805" s="32">
        <v>0.40625</v>
      </c>
      <c r="F805" s="32">
        <v>0.41666666666666669</v>
      </c>
      <c r="G805" s="25">
        <f t="shared" si="700"/>
        <v>1.0416666666666685E-2</v>
      </c>
      <c r="K805" s="22">
        <v>3</v>
      </c>
      <c r="L805" s="27" t="s">
        <v>74</v>
      </c>
      <c r="M805" s="27" t="s">
        <v>73</v>
      </c>
      <c r="O805" s="22">
        <f t="shared" si="701"/>
        <v>30.029999999999998</v>
      </c>
      <c r="P805" s="22">
        <v>9.1</v>
      </c>
      <c r="Q805" s="22">
        <f t="shared" si="702"/>
        <v>28.709999999999997</v>
      </c>
      <c r="R805" s="22">
        <v>8.6999999999999993</v>
      </c>
      <c r="S805" s="22">
        <f t="shared" si="703"/>
        <v>30.029999999999998</v>
      </c>
      <c r="T805" s="22">
        <f t="shared" si="704"/>
        <v>9.1</v>
      </c>
      <c r="U805" s="22">
        <f t="shared" si="705"/>
        <v>29.369999999999997</v>
      </c>
      <c r="V805" s="22">
        <f t="shared" si="706"/>
        <v>8.8999999999999986</v>
      </c>
      <c r="W805" s="22">
        <v>24.659300000000002</v>
      </c>
      <c r="X805" s="22">
        <v>112.17776000000001</v>
      </c>
      <c r="Y805" s="22">
        <f t="shared" si="707"/>
        <v>73.400000000000006</v>
      </c>
      <c r="Z805" s="22">
        <v>23</v>
      </c>
      <c r="AA805" s="22">
        <v>7</v>
      </c>
      <c r="AB805" s="34" t="s">
        <v>221</v>
      </c>
      <c r="AC805" s="22">
        <v>35</v>
      </c>
      <c r="AF805" s="22" t="s">
        <v>65</v>
      </c>
    </row>
    <row r="806" spans="1:32">
      <c r="A806" s="22" t="s">
        <v>67</v>
      </c>
      <c r="B806" s="22" t="s">
        <v>31</v>
      </c>
      <c r="C806" s="31">
        <v>40832</v>
      </c>
      <c r="D806" s="22">
        <v>2011</v>
      </c>
      <c r="E806" s="32">
        <v>0.40625</v>
      </c>
      <c r="F806" s="32">
        <v>0.41666666666666669</v>
      </c>
      <c r="G806" s="25">
        <f t="shared" si="700"/>
        <v>1.0416666666666685E-2</v>
      </c>
      <c r="K806" s="22">
        <v>3</v>
      </c>
      <c r="L806" s="27" t="s">
        <v>74</v>
      </c>
      <c r="M806" s="27" t="s">
        <v>73</v>
      </c>
      <c r="O806" s="22">
        <f t="shared" si="701"/>
        <v>30.029999999999998</v>
      </c>
      <c r="P806" s="22">
        <v>9.1</v>
      </c>
      <c r="Q806" s="22">
        <f t="shared" si="702"/>
        <v>28.709999999999997</v>
      </c>
      <c r="R806" s="22">
        <v>8.6999999999999993</v>
      </c>
      <c r="S806" s="22">
        <f t="shared" si="703"/>
        <v>30.029999999999998</v>
      </c>
      <c r="T806" s="22">
        <f t="shared" si="704"/>
        <v>9.1</v>
      </c>
      <c r="U806" s="22">
        <f t="shared" si="705"/>
        <v>29.369999999999997</v>
      </c>
      <c r="V806" s="22">
        <f t="shared" si="706"/>
        <v>8.8999999999999986</v>
      </c>
      <c r="W806" s="22">
        <v>24.659300000000002</v>
      </c>
      <c r="X806" s="22">
        <v>112.17776000000001</v>
      </c>
      <c r="Y806" s="22">
        <f t="shared" si="707"/>
        <v>73.400000000000006</v>
      </c>
      <c r="Z806" s="22">
        <v>23</v>
      </c>
      <c r="AA806" s="22">
        <v>7</v>
      </c>
      <c r="AB806" s="34" t="s">
        <v>221</v>
      </c>
      <c r="AC806" s="22">
        <v>35</v>
      </c>
      <c r="AF806" s="22" t="s">
        <v>65</v>
      </c>
    </row>
    <row r="807" spans="1:32">
      <c r="A807" s="22" t="s">
        <v>67</v>
      </c>
      <c r="B807" s="22" t="s">
        <v>31</v>
      </c>
      <c r="C807" s="31">
        <v>40832</v>
      </c>
      <c r="D807" s="22">
        <v>2011</v>
      </c>
      <c r="E807" s="32">
        <v>0.40625</v>
      </c>
      <c r="F807" s="32">
        <v>0.41666666666666669</v>
      </c>
      <c r="G807" s="25">
        <f t="shared" si="700"/>
        <v>1.0416666666666685E-2</v>
      </c>
      <c r="K807" s="22">
        <v>3</v>
      </c>
      <c r="L807" s="27" t="s">
        <v>74</v>
      </c>
      <c r="M807" s="27" t="s">
        <v>73</v>
      </c>
      <c r="O807" s="22">
        <f t="shared" si="701"/>
        <v>30.029999999999998</v>
      </c>
      <c r="P807" s="22">
        <v>9.1</v>
      </c>
      <c r="Q807" s="22">
        <f t="shared" si="702"/>
        <v>28.709999999999997</v>
      </c>
      <c r="R807" s="22">
        <v>8.6999999999999993</v>
      </c>
      <c r="S807" s="22">
        <f t="shared" si="703"/>
        <v>30.029999999999998</v>
      </c>
      <c r="T807" s="22">
        <f t="shared" si="704"/>
        <v>9.1</v>
      </c>
      <c r="U807" s="22">
        <f t="shared" si="705"/>
        <v>29.369999999999997</v>
      </c>
      <c r="V807" s="22">
        <f t="shared" si="706"/>
        <v>8.8999999999999986</v>
      </c>
      <c r="W807" s="22">
        <v>24.659300000000002</v>
      </c>
      <c r="X807" s="22">
        <v>112.17776000000001</v>
      </c>
      <c r="Y807" s="22">
        <f t="shared" si="707"/>
        <v>73.400000000000006</v>
      </c>
      <c r="Z807" s="22">
        <v>23</v>
      </c>
      <c r="AA807" s="22">
        <v>7</v>
      </c>
      <c r="AB807" s="34" t="s">
        <v>221</v>
      </c>
      <c r="AC807" s="22">
        <v>35</v>
      </c>
      <c r="AF807" s="22" t="s">
        <v>65</v>
      </c>
    </row>
    <row r="808" spans="1:32">
      <c r="A808" s="22" t="s">
        <v>67</v>
      </c>
      <c r="B808" s="22" t="s">
        <v>31</v>
      </c>
      <c r="C808" s="31">
        <v>40832</v>
      </c>
      <c r="D808" s="22">
        <v>2011</v>
      </c>
      <c r="E808" s="32">
        <v>0.40625</v>
      </c>
      <c r="F808" s="32">
        <v>0.41666666666666669</v>
      </c>
      <c r="G808" s="25">
        <f t="shared" si="700"/>
        <v>1.0416666666666685E-2</v>
      </c>
      <c r="K808" s="22">
        <v>3</v>
      </c>
      <c r="L808" s="27" t="s">
        <v>74</v>
      </c>
      <c r="M808" s="27" t="s">
        <v>73</v>
      </c>
      <c r="O808" s="22">
        <f t="shared" si="701"/>
        <v>30.029999999999998</v>
      </c>
      <c r="P808" s="22">
        <v>9.1</v>
      </c>
      <c r="Q808" s="22">
        <f t="shared" si="702"/>
        <v>28.709999999999997</v>
      </c>
      <c r="R808" s="22">
        <v>8.6999999999999993</v>
      </c>
      <c r="S808" s="22">
        <f t="shared" si="703"/>
        <v>30.029999999999998</v>
      </c>
      <c r="T808" s="22">
        <f t="shared" si="704"/>
        <v>9.1</v>
      </c>
      <c r="U808" s="22">
        <f t="shared" si="705"/>
        <v>29.369999999999997</v>
      </c>
      <c r="V808" s="22">
        <f t="shared" si="706"/>
        <v>8.8999999999999986</v>
      </c>
      <c r="W808" s="22">
        <v>24.659300000000002</v>
      </c>
      <c r="X808" s="22">
        <v>112.17776000000001</v>
      </c>
      <c r="Y808" s="22">
        <f t="shared" si="707"/>
        <v>73.400000000000006</v>
      </c>
      <c r="Z808" s="22">
        <v>23</v>
      </c>
      <c r="AA808" s="22">
        <v>7</v>
      </c>
      <c r="AB808" s="34" t="s">
        <v>221</v>
      </c>
      <c r="AC808" s="22">
        <v>40</v>
      </c>
      <c r="AF808" s="22" t="s">
        <v>65</v>
      </c>
    </row>
    <row r="809" spans="1:32">
      <c r="A809" s="22" t="s">
        <v>67</v>
      </c>
      <c r="B809" s="22" t="s">
        <v>31</v>
      </c>
      <c r="C809" s="31">
        <v>40832</v>
      </c>
      <c r="D809" s="22">
        <v>2011</v>
      </c>
      <c r="E809" s="32">
        <v>0.40625</v>
      </c>
      <c r="F809" s="32">
        <v>0.41666666666666669</v>
      </c>
      <c r="G809" s="25">
        <f t="shared" si="700"/>
        <v>1.0416666666666685E-2</v>
      </c>
      <c r="K809" s="22">
        <v>3</v>
      </c>
      <c r="L809" s="27" t="s">
        <v>74</v>
      </c>
      <c r="M809" s="27" t="s">
        <v>73</v>
      </c>
      <c r="O809" s="22">
        <f t="shared" si="701"/>
        <v>30.029999999999998</v>
      </c>
      <c r="P809" s="22">
        <v>9.1</v>
      </c>
      <c r="Q809" s="22">
        <f t="shared" si="702"/>
        <v>28.709999999999997</v>
      </c>
      <c r="R809" s="22">
        <v>8.6999999999999993</v>
      </c>
      <c r="S809" s="22">
        <f t="shared" si="703"/>
        <v>30.029999999999998</v>
      </c>
      <c r="T809" s="22">
        <f t="shared" si="704"/>
        <v>9.1</v>
      </c>
      <c r="U809" s="22">
        <f t="shared" si="705"/>
        <v>29.369999999999997</v>
      </c>
      <c r="V809" s="22">
        <f t="shared" si="706"/>
        <v>8.8999999999999986</v>
      </c>
      <c r="W809" s="22">
        <v>24.659300000000002</v>
      </c>
      <c r="X809" s="22">
        <v>112.17776000000001</v>
      </c>
      <c r="Y809" s="22">
        <f t="shared" si="707"/>
        <v>73.400000000000006</v>
      </c>
      <c r="Z809" s="22">
        <v>23</v>
      </c>
      <c r="AA809" s="22">
        <v>7</v>
      </c>
      <c r="AB809" s="34" t="s">
        <v>221</v>
      </c>
      <c r="AC809" s="22">
        <v>3</v>
      </c>
      <c r="AF809" s="22" t="s">
        <v>65</v>
      </c>
    </row>
    <row r="810" spans="1:32">
      <c r="A810" s="22" t="s">
        <v>67</v>
      </c>
      <c r="B810" s="22" t="s">
        <v>31</v>
      </c>
      <c r="C810" s="31">
        <v>40832</v>
      </c>
      <c r="D810" s="22">
        <v>2011</v>
      </c>
      <c r="E810" s="32">
        <v>0.40625</v>
      </c>
      <c r="F810" s="32">
        <v>0.41666666666666669</v>
      </c>
      <c r="G810" s="25">
        <f t="shared" si="700"/>
        <v>1.0416666666666685E-2</v>
      </c>
      <c r="K810" s="22">
        <v>3</v>
      </c>
      <c r="L810" s="27" t="s">
        <v>74</v>
      </c>
      <c r="M810" s="27" t="s">
        <v>73</v>
      </c>
      <c r="O810" s="22">
        <f t="shared" si="701"/>
        <v>30.029999999999998</v>
      </c>
      <c r="P810" s="22">
        <v>9.1</v>
      </c>
      <c r="Q810" s="22">
        <f t="shared" si="702"/>
        <v>28.709999999999997</v>
      </c>
      <c r="R810" s="22">
        <v>8.6999999999999993</v>
      </c>
      <c r="S810" s="22">
        <f t="shared" si="703"/>
        <v>30.029999999999998</v>
      </c>
      <c r="T810" s="22">
        <f t="shared" si="704"/>
        <v>9.1</v>
      </c>
      <c r="U810" s="22">
        <f t="shared" si="705"/>
        <v>29.369999999999997</v>
      </c>
      <c r="V810" s="22">
        <f t="shared" si="706"/>
        <v>8.8999999999999986</v>
      </c>
      <c r="W810" s="22">
        <v>24.659300000000002</v>
      </c>
      <c r="X810" s="22">
        <v>112.17776000000001</v>
      </c>
      <c r="Y810" s="22">
        <f t="shared" si="707"/>
        <v>73.400000000000006</v>
      </c>
      <c r="Z810" s="22">
        <v>23</v>
      </c>
      <c r="AA810" s="22">
        <v>7</v>
      </c>
      <c r="AB810" s="34" t="s">
        <v>221</v>
      </c>
      <c r="AC810" s="22">
        <v>20</v>
      </c>
      <c r="AF810" s="22" t="s">
        <v>65</v>
      </c>
    </row>
    <row r="811" spans="1:32">
      <c r="A811" s="22" t="s">
        <v>67</v>
      </c>
      <c r="B811" s="22" t="s">
        <v>31</v>
      </c>
      <c r="C811" s="31">
        <v>40832</v>
      </c>
      <c r="D811" s="22">
        <v>2011</v>
      </c>
      <c r="E811" s="32">
        <v>0.40625</v>
      </c>
      <c r="F811" s="32">
        <v>0.41666666666666669</v>
      </c>
      <c r="G811" s="25">
        <f t="shared" si="700"/>
        <v>1.0416666666666685E-2</v>
      </c>
      <c r="K811" s="22">
        <v>3</v>
      </c>
      <c r="L811" s="27" t="s">
        <v>74</v>
      </c>
      <c r="M811" s="27" t="s">
        <v>73</v>
      </c>
      <c r="O811" s="22">
        <f t="shared" si="701"/>
        <v>30.029999999999998</v>
      </c>
      <c r="P811" s="22">
        <v>9.1</v>
      </c>
      <c r="Q811" s="22">
        <f t="shared" si="702"/>
        <v>28.709999999999997</v>
      </c>
      <c r="R811" s="22">
        <v>8.6999999999999993</v>
      </c>
      <c r="S811" s="22">
        <f t="shared" si="703"/>
        <v>30.029999999999998</v>
      </c>
      <c r="T811" s="22">
        <f t="shared" si="704"/>
        <v>9.1</v>
      </c>
      <c r="U811" s="22">
        <f t="shared" si="705"/>
        <v>29.369999999999997</v>
      </c>
      <c r="V811" s="22">
        <f t="shared" si="706"/>
        <v>8.8999999999999986</v>
      </c>
      <c r="W811" s="22">
        <v>24.659300000000002</v>
      </c>
      <c r="X811" s="22">
        <v>112.17776000000001</v>
      </c>
      <c r="Y811" s="22">
        <f t="shared" si="707"/>
        <v>73.400000000000006</v>
      </c>
      <c r="Z811" s="22">
        <v>23</v>
      </c>
      <c r="AA811" s="22">
        <v>7</v>
      </c>
      <c r="AB811" s="34" t="s">
        <v>221</v>
      </c>
      <c r="AC811" s="22">
        <v>20</v>
      </c>
      <c r="AF811" s="22" t="s">
        <v>65</v>
      </c>
    </row>
    <row r="812" spans="1:32">
      <c r="A812" s="22" t="s">
        <v>67</v>
      </c>
      <c r="B812" s="22" t="s">
        <v>31</v>
      </c>
      <c r="C812" s="31">
        <v>40832</v>
      </c>
      <c r="D812" s="22">
        <v>2011</v>
      </c>
      <c r="E812" s="32">
        <v>0.40625</v>
      </c>
      <c r="F812" s="32">
        <v>0.41666666666666669</v>
      </c>
      <c r="G812" s="25">
        <f t="shared" si="700"/>
        <v>1.0416666666666685E-2</v>
      </c>
      <c r="K812" s="22">
        <v>3</v>
      </c>
      <c r="L812" s="27" t="s">
        <v>74</v>
      </c>
      <c r="M812" s="27" t="s">
        <v>73</v>
      </c>
      <c r="O812" s="22">
        <f t="shared" si="701"/>
        <v>30.029999999999998</v>
      </c>
      <c r="P812" s="22">
        <v>9.1</v>
      </c>
      <c r="Q812" s="22">
        <f t="shared" si="702"/>
        <v>28.709999999999997</v>
      </c>
      <c r="R812" s="22">
        <v>8.6999999999999993</v>
      </c>
      <c r="S812" s="22">
        <f t="shared" si="703"/>
        <v>30.029999999999998</v>
      </c>
      <c r="T812" s="22">
        <f t="shared" si="704"/>
        <v>9.1</v>
      </c>
      <c r="U812" s="22">
        <f t="shared" si="705"/>
        <v>29.369999999999997</v>
      </c>
      <c r="V812" s="22">
        <f t="shared" si="706"/>
        <v>8.8999999999999986</v>
      </c>
      <c r="W812" s="22">
        <v>24.659300000000002</v>
      </c>
      <c r="X812" s="22">
        <v>112.17776000000001</v>
      </c>
      <c r="Y812" s="22">
        <f t="shared" si="707"/>
        <v>73.400000000000006</v>
      </c>
      <c r="Z812" s="22">
        <v>23</v>
      </c>
      <c r="AA812" s="22">
        <v>7</v>
      </c>
      <c r="AB812" s="34" t="s">
        <v>221</v>
      </c>
      <c r="AC812" s="22">
        <v>20</v>
      </c>
      <c r="AF812" s="22" t="s">
        <v>65</v>
      </c>
    </row>
    <row r="813" spans="1:32">
      <c r="A813" s="22" t="s">
        <v>67</v>
      </c>
      <c r="B813" s="22" t="s">
        <v>31</v>
      </c>
      <c r="C813" s="31">
        <v>40832</v>
      </c>
      <c r="D813" s="22">
        <v>2011</v>
      </c>
      <c r="E813" s="32">
        <v>0.40625</v>
      </c>
      <c r="F813" s="32">
        <v>0.41666666666666669</v>
      </c>
      <c r="G813" s="25">
        <f t="shared" ref="G813" si="708">F813-E813</f>
        <v>1.0416666666666685E-2</v>
      </c>
      <c r="K813" s="22">
        <v>3</v>
      </c>
      <c r="L813" s="27" t="s">
        <v>74</v>
      </c>
      <c r="M813" s="27" t="s">
        <v>73</v>
      </c>
      <c r="O813" s="22">
        <f t="shared" ref="O813" si="709">P813*3.3</f>
        <v>30.029999999999998</v>
      </c>
      <c r="P813" s="22">
        <v>9.1</v>
      </c>
      <c r="Q813" s="22">
        <f t="shared" ref="Q813" si="710">R813*3.3</f>
        <v>28.709999999999997</v>
      </c>
      <c r="R813" s="22">
        <v>8.6999999999999993</v>
      </c>
      <c r="S813" s="22">
        <f t="shared" ref="S813" si="711">MAX(O813,Q813)</f>
        <v>30.029999999999998</v>
      </c>
      <c r="T813" s="22">
        <f t="shared" ref="T813" si="712">MAX(P813,R813)</f>
        <v>9.1</v>
      </c>
      <c r="U813" s="22">
        <f t="shared" ref="U813" si="713">AVERAGE(O813,Q813)</f>
        <v>29.369999999999997</v>
      </c>
      <c r="V813" s="22">
        <f t="shared" ref="V813" si="714">AVERAGE(R813,T813)</f>
        <v>8.8999999999999986</v>
      </c>
      <c r="W813" s="22">
        <v>24.659300000000002</v>
      </c>
      <c r="X813" s="22">
        <v>112.17776000000001</v>
      </c>
      <c r="Y813" s="22">
        <f t="shared" ref="Y813" si="715">(Z813*1.8)+32</f>
        <v>73.400000000000006</v>
      </c>
      <c r="Z813" s="22">
        <v>23</v>
      </c>
      <c r="AA813" s="22">
        <v>7</v>
      </c>
      <c r="AB813" s="1" t="s">
        <v>228</v>
      </c>
      <c r="AC813" s="22">
        <v>10</v>
      </c>
      <c r="AF813" s="22" t="s">
        <v>65</v>
      </c>
    </row>
    <row r="814" spans="1:32">
      <c r="A814" s="22" t="s">
        <v>67</v>
      </c>
      <c r="B814" s="22" t="s">
        <v>31</v>
      </c>
      <c r="C814" s="31">
        <v>40832</v>
      </c>
      <c r="D814" s="22">
        <v>2011</v>
      </c>
      <c r="E814" s="32">
        <v>0.40625</v>
      </c>
      <c r="F814" s="32">
        <v>0.41666666666666669</v>
      </c>
      <c r="G814" s="25">
        <f t="shared" ref="G814" si="716">F814-E814</f>
        <v>1.0416666666666685E-2</v>
      </c>
      <c r="K814" s="22">
        <v>3</v>
      </c>
      <c r="L814" s="27" t="s">
        <v>74</v>
      </c>
      <c r="M814" s="27" t="s">
        <v>73</v>
      </c>
      <c r="O814" s="22">
        <f t="shared" ref="O814" si="717">P814*3.3</f>
        <v>30.029999999999998</v>
      </c>
      <c r="P814" s="22">
        <v>9.1</v>
      </c>
      <c r="Q814" s="22">
        <f t="shared" ref="Q814" si="718">R814*3.3</f>
        <v>28.709999999999997</v>
      </c>
      <c r="R814" s="22">
        <v>8.6999999999999993</v>
      </c>
      <c r="S814" s="22">
        <f t="shared" ref="S814" si="719">MAX(O814,Q814)</f>
        <v>30.029999999999998</v>
      </c>
      <c r="T814" s="22">
        <f t="shared" ref="T814" si="720">MAX(P814,R814)</f>
        <v>9.1</v>
      </c>
      <c r="U814" s="22">
        <f t="shared" ref="U814" si="721">AVERAGE(O814,Q814)</f>
        <v>29.369999999999997</v>
      </c>
      <c r="V814" s="22">
        <f t="shared" ref="V814" si="722">AVERAGE(R814,T814)</f>
        <v>8.8999999999999986</v>
      </c>
      <c r="W814" s="22">
        <v>24.659300000000002</v>
      </c>
      <c r="X814" s="22">
        <v>112.17776000000001</v>
      </c>
      <c r="Y814" s="22">
        <f t="shared" ref="Y814" si="723">(Z814*1.8)+32</f>
        <v>73.400000000000006</v>
      </c>
      <c r="Z814" s="22">
        <v>23</v>
      </c>
      <c r="AA814" s="22">
        <v>7</v>
      </c>
      <c r="AB814" s="1" t="s">
        <v>229</v>
      </c>
      <c r="AC814" s="22">
        <v>5</v>
      </c>
      <c r="AF814" s="22" t="s">
        <v>65</v>
      </c>
    </row>
    <row r="815" spans="1:32">
      <c r="A815" s="22" t="s">
        <v>67</v>
      </c>
      <c r="B815" s="22" t="s">
        <v>31</v>
      </c>
      <c r="C815" s="31">
        <v>40832</v>
      </c>
      <c r="D815" s="22">
        <v>2011</v>
      </c>
      <c r="E815" s="32">
        <v>0.40625</v>
      </c>
      <c r="F815" s="32">
        <v>0.41666666666666669</v>
      </c>
      <c r="G815" s="25">
        <f t="shared" ref="G815:G819" si="724">F815-E815</f>
        <v>1.0416666666666685E-2</v>
      </c>
      <c r="K815" s="22">
        <v>3</v>
      </c>
      <c r="L815" s="27" t="s">
        <v>74</v>
      </c>
      <c r="M815" s="27" t="s">
        <v>73</v>
      </c>
      <c r="O815" s="22">
        <f t="shared" ref="O815:O819" si="725">P815*3.3</f>
        <v>30.029999999999998</v>
      </c>
      <c r="P815" s="22">
        <v>9.1</v>
      </c>
      <c r="Q815" s="22">
        <f t="shared" ref="Q815:Q819" si="726">R815*3.3</f>
        <v>28.709999999999997</v>
      </c>
      <c r="R815" s="22">
        <v>8.6999999999999993</v>
      </c>
      <c r="S815" s="22">
        <f t="shared" ref="S815:S819" si="727">MAX(O815,Q815)</f>
        <v>30.029999999999998</v>
      </c>
      <c r="T815" s="22">
        <f t="shared" ref="T815:T819" si="728">MAX(P815,R815)</f>
        <v>9.1</v>
      </c>
      <c r="U815" s="22">
        <f t="shared" ref="U815:U819" si="729">AVERAGE(O815,Q815)</f>
        <v>29.369999999999997</v>
      </c>
      <c r="V815" s="22">
        <f t="shared" ref="V815:V819" si="730">AVERAGE(R815,T815)</f>
        <v>8.8999999999999986</v>
      </c>
      <c r="W815" s="22">
        <v>24.659300000000002</v>
      </c>
      <c r="X815" s="22">
        <v>112.17776000000001</v>
      </c>
      <c r="Y815" s="22">
        <f t="shared" ref="Y815:Y819" si="731">(Z815*1.8)+32</f>
        <v>73.400000000000006</v>
      </c>
      <c r="Z815" s="22">
        <v>23</v>
      </c>
      <c r="AA815" s="22">
        <v>7</v>
      </c>
      <c r="AB815" s="1" t="s">
        <v>229</v>
      </c>
      <c r="AC815" s="22">
        <v>5</v>
      </c>
      <c r="AF815" s="22" t="s">
        <v>65</v>
      </c>
    </row>
    <row r="816" spans="1:32">
      <c r="A816" s="22" t="s">
        <v>67</v>
      </c>
      <c r="B816" s="22" t="s">
        <v>31</v>
      </c>
      <c r="C816" s="31">
        <v>40832</v>
      </c>
      <c r="D816" s="22">
        <v>2011</v>
      </c>
      <c r="E816" s="32">
        <v>0.40625</v>
      </c>
      <c r="F816" s="32">
        <v>0.41666666666666669</v>
      </c>
      <c r="G816" s="25">
        <f t="shared" si="724"/>
        <v>1.0416666666666685E-2</v>
      </c>
      <c r="K816" s="22">
        <v>3</v>
      </c>
      <c r="L816" s="27" t="s">
        <v>74</v>
      </c>
      <c r="M816" s="27" t="s">
        <v>73</v>
      </c>
      <c r="O816" s="22">
        <f t="shared" si="725"/>
        <v>30.029999999999998</v>
      </c>
      <c r="P816" s="22">
        <v>9.1</v>
      </c>
      <c r="Q816" s="22">
        <f t="shared" si="726"/>
        <v>28.709999999999997</v>
      </c>
      <c r="R816" s="22">
        <v>8.6999999999999993</v>
      </c>
      <c r="S816" s="22">
        <f t="shared" si="727"/>
        <v>30.029999999999998</v>
      </c>
      <c r="T816" s="22">
        <f t="shared" si="728"/>
        <v>9.1</v>
      </c>
      <c r="U816" s="22">
        <f t="shared" si="729"/>
        <v>29.369999999999997</v>
      </c>
      <c r="V816" s="22">
        <f t="shared" si="730"/>
        <v>8.8999999999999986</v>
      </c>
      <c r="W816" s="22">
        <v>24.659300000000002</v>
      </c>
      <c r="X816" s="22">
        <v>112.17776000000001</v>
      </c>
      <c r="Y816" s="22">
        <f t="shared" si="731"/>
        <v>73.400000000000006</v>
      </c>
      <c r="Z816" s="22">
        <v>23</v>
      </c>
      <c r="AA816" s="22">
        <v>7</v>
      </c>
      <c r="AB816" s="1" t="s">
        <v>229</v>
      </c>
      <c r="AC816" s="22">
        <v>5</v>
      </c>
      <c r="AF816" s="22" t="s">
        <v>65</v>
      </c>
    </row>
    <row r="817" spans="1:32">
      <c r="A817" s="22" t="s">
        <v>67</v>
      </c>
      <c r="B817" s="22" t="s">
        <v>31</v>
      </c>
      <c r="C817" s="31">
        <v>40832</v>
      </c>
      <c r="D817" s="22">
        <v>2011</v>
      </c>
      <c r="E817" s="32">
        <v>0.40625</v>
      </c>
      <c r="F817" s="32">
        <v>0.41666666666666669</v>
      </c>
      <c r="G817" s="25">
        <f t="shared" si="724"/>
        <v>1.0416666666666685E-2</v>
      </c>
      <c r="K817" s="22">
        <v>3</v>
      </c>
      <c r="L817" s="27" t="s">
        <v>74</v>
      </c>
      <c r="M817" s="27" t="s">
        <v>73</v>
      </c>
      <c r="O817" s="22">
        <f t="shared" si="725"/>
        <v>30.029999999999998</v>
      </c>
      <c r="P817" s="22">
        <v>9.1</v>
      </c>
      <c r="Q817" s="22">
        <f t="shared" si="726"/>
        <v>28.709999999999997</v>
      </c>
      <c r="R817" s="22">
        <v>8.6999999999999993</v>
      </c>
      <c r="S817" s="22">
        <f t="shared" si="727"/>
        <v>30.029999999999998</v>
      </c>
      <c r="T817" s="22">
        <f t="shared" si="728"/>
        <v>9.1</v>
      </c>
      <c r="U817" s="22">
        <f t="shared" si="729"/>
        <v>29.369999999999997</v>
      </c>
      <c r="V817" s="22">
        <f t="shared" si="730"/>
        <v>8.8999999999999986</v>
      </c>
      <c r="W817" s="22">
        <v>24.659300000000002</v>
      </c>
      <c r="X817" s="22">
        <v>112.17776000000001</v>
      </c>
      <c r="Y817" s="22">
        <f t="shared" si="731"/>
        <v>73.400000000000006</v>
      </c>
      <c r="Z817" s="22">
        <v>23</v>
      </c>
      <c r="AA817" s="22">
        <v>7</v>
      </c>
      <c r="AB817" s="1" t="s">
        <v>229</v>
      </c>
      <c r="AC817" s="22">
        <v>5</v>
      </c>
      <c r="AF817" s="22" t="s">
        <v>65</v>
      </c>
    </row>
    <row r="818" spans="1:32">
      <c r="A818" s="22" t="s">
        <v>67</v>
      </c>
      <c r="B818" s="22" t="s">
        <v>31</v>
      </c>
      <c r="C818" s="31">
        <v>40832</v>
      </c>
      <c r="D818" s="22">
        <v>2011</v>
      </c>
      <c r="E818" s="32">
        <v>0.40625</v>
      </c>
      <c r="F818" s="32">
        <v>0.41666666666666669</v>
      </c>
      <c r="G818" s="25">
        <f t="shared" si="724"/>
        <v>1.0416666666666685E-2</v>
      </c>
      <c r="K818" s="22">
        <v>3</v>
      </c>
      <c r="L818" s="27" t="s">
        <v>74</v>
      </c>
      <c r="M818" s="27" t="s">
        <v>73</v>
      </c>
      <c r="O818" s="22">
        <f t="shared" si="725"/>
        <v>30.029999999999998</v>
      </c>
      <c r="P818" s="22">
        <v>9.1</v>
      </c>
      <c r="Q818" s="22">
        <f t="shared" si="726"/>
        <v>28.709999999999997</v>
      </c>
      <c r="R818" s="22">
        <v>8.6999999999999993</v>
      </c>
      <c r="S818" s="22">
        <f t="shared" si="727"/>
        <v>30.029999999999998</v>
      </c>
      <c r="T818" s="22">
        <f t="shared" si="728"/>
        <v>9.1</v>
      </c>
      <c r="U818" s="22">
        <f t="shared" si="729"/>
        <v>29.369999999999997</v>
      </c>
      <c r="V818" s="22">
        <f t="shared" si="730"/>
        <v>8.8999999999999986</v>
      </c>
      <c r="W818" s="22">
        <v>24.659300000000002</v>
      </c>
      <c r="X818" s="22">
        <v>112.17776000000001</v>
      </c>
      <c r="Y818" s="22">
        <f t="shared" si="731"/>
        <v>73.400000000000006</v>
      </c>
      <c r="Z818" s="22">
        <v>23</v>
      </c>
      <c r="AA818" s="22">
        <v>7</v>
      </c>
      <c r="AB818" s="1" t="s">
        <v>229</v>
      </c>
      <c r="AC818" s="22">
        <v>5</v>
      </c>
      <c r="AF818" s="22" t="s">
        <v>65</v>
      </c>
    </row>
    <row r="819" spans="1:32">
      <c r="A819" s="22" t="s">
        <v>67</v>
      </c>
      <c r="B819" s="22" t="s">
        <v>31</v>
      </c>
      <c r="C819" s="31">
        <v>40832</v>
      </c>
      <c r="D819" s="22">
        <v>2011</v>
      </c>
      <c r="E819" s="32">
        <v>0.40625</v>
      </c>
      <c r="F819" s="32">
        <v>0.41666666666666669</v>
      </c>
      <c r="G819" s="25">
        <f t="shared" si="724"/>
        <v>1.0416666666666685E-2</v>
      </c>
      <c r="K819" s="22">
        <v>3</v>
      </c>
      <c r="L819" s="27" t="s">
        <v>74</v>
      </c>
      <c r="M819" s="27" t="s">
        <v>73</v>
      </c>
      <c r="O819" s="22">
        <f t="shared" si="725"/>
        <v>30.029999999999998</v>
      </c>
      <c r="P819" s="22">
        <v>9.1</v>
      </c>
      <c r="Q819" s="22">
        <f t="shared" si="726"/>
        <v>28.709999999999997</v>
      </c>
      <c r="R819" s="22">
        <v>8.6999999999999993</v>
      </c>
      <c r="S819" s="22">
        <f t="shared" si="727"/>
        <v>30.029999999999998</v>
      </c>
      <c r="T819" s="22">
        <f t="shared" si="728"/>
        <v>9.1</v>
      </c>
      <c r="U819" s="22">
        <f t="shared" si="729"/>
        <v>29.369999999999997</v>
      </c>
      <c r="V819" s="22">
        <f t="shared" si="730"/>
        <v>8.8999999999999986</v>
      </c>
      <c r="W819" s="22">
        <v>24.659300000000002</v>
      </c>
      <c r="X819" s="22">
        <v>112.17776000000001</v>
      </c>
      <c r="Y819" s="22">
        <f t="shared" si="731"/>
        <v>73.400000000000006</v>
      </c>
      <c r="Z819" s="22">
        <v>23</v>
      </c>
      <c r="AA819" s="22">
        <v>7</v>
      </c>
      <c r="AB819" s="1" t="s">
        <v>229</v>
      </c>
      <c r="AC819" s="22">
        <v>5</v>
      </c>
      <c r="AF819" s="22" t="s">
        <v>65</v>
      </c>
    </row>
    <row r="820" spans="1:32">
      <c r="A820" s="22" t="s">
        <v>67</v>
      </c>
      <c r="B820" s="22" t="s">
        <v>31</v>
      </c>
      <c r="C820" s="31">
        <v>40832</v>
      </c>
      <c r="D820" s="22">
        <v>2011</v>
      </c>
      <c r="E820" s="32">
        <v>0.40625</v>
      </c>
      <c r="F820" s="32">
        <v>0.41666666666666669</v>
      </c>
      <c r="G820" s="25">
        <f t="shared" ref="G820:G848" si="732">F820-E820</f>
        <v>1.0416666666666685E-2</v>
      </c>
      <c r="K820" s="22">
        <v>3</v>
      </c>
      <c r="L820" s="27" t="s">
        <v>74</v>
      </c>
      <c r="M820" s="27" t="s">
        <v>73</v>
      </c>
      <c r="O820" s="22">
        <f t="shared" ref="O820:O848" si="733">P820*3.3</f>
        <v>30.029999999999998</v>
      </c>
      <c r="P820" s="22">
        <v>9.1</v>
      </c>
      <c r="Q820" s="22">
        <f t="shared" ref="Q820:Q848" si="734">R820*3.3</f>
        <v>28.709999999999997</v>
      </c>
      <c r="R820" s="22">
        <v>8.6999999999999993</v>
      </c>
      <c r="S820" s="22">
        <f t="shared" ref="S820:S848" si="735">MAX(O820,Q820)</f>
        <v>30.029999999999998</v>
      </c>
      <c r="T820" s="22">
        <f t="shared" ref="T820:T848" si="736">MAX(P820,R820)</f>
        <v>9.1</v>
      </c>
      <c r="U820" s="22">
        <f t="shared" ref="U820:U848" si="737">AVERAGE(O820,Q820)</f>
        <v>29.369999999999997</v>
      </c>
      <c r="V820" s="22">
        <f t="shared" ref="V820:V848" si="738">AVERAGE(R820,T820)</f>
        <v>8.8999999999999986</v>
      </c>
      <c r="W820" s="22">
        <v>24.659300000000002</v>
      </c>
      <c r="X820" s="22">
        <v>112.17776000000001</v>
      </c>
      <c r="Y820" s="22">
        <f t="shared" ref="Y820:Y848" si="739">(Z820*1.8)+32</f>
        <v>73.400000000000006</v>
      </c>
      <c r="Z820" s="22">
        <v>23</v>
      </c>
      <c r="AA820" s="22">
        <v>7</v>
      </c>
      <c r="AB820" s="1" t="s">
        <v>229</v>
      </c>
      <c r="AC820" s="22">
        <v>5</v>
      </c>
      <c r="AF820" s="22" t="s">
        <v>65</v>
      </c>
    </row>
    <row r="821" spans="1:32">
      <c r="A821" s="22" t="s">
        <v>67</v>
      </c>
      <c r="B821" s="22" t="s">
        <v>31</v>
      </c>
      <c r="C821" s="31">
        <v>40832</v>
      </c>
      <c r="D821" s="22">
        <v>2011</v>
      </c>
      <c r="E821" s="32">
        <v>0.40625</v>
      </c>
      <c r="F821" s="32">
        <v>0.41666666666666669</v>
      </c>
      <c r="G821" s="25">
        <f t="shared" si="732"/>
        <v>1.0416666666666685E-2</v>
      </c>
      <c r="K821" s="22">
        <v>3</v>
      </c>
      <c r="L821" s="27" t="s">
        <v>74</v>
      </c>
      <c r="M821" s="27" t="s">
        <v>73</v>
      </c>
      <c r="O821" s="22">
        <f t="shared" si="733"/>
        <v>30.029999999999998</v>
      </c>
      <c r="P821" s="22">
        <v>9.1</v>
      </c>
      <c r="Q821" s="22">
        <f t="shared" si="734"/>
        <v>28.709999999999997</v>
      </c>
      <c r="R821" s="22">
        <v>8.6999999999999993</v>
      </c>
      <c r="S821" s="22">
        <f t="shared" si="735"/>
        <v>30.029999999999998</v>
      </c>
      <c r="T821" s="22">
        <f t="shared" si="736"/>
        <v>9.1</v>
      </c>
      <c r="U821" s="22">
        <f t="shared" si="737"/>
        <v>29.369999999999997</v>
      </c>
      <c r="V821" s="22">
        <f t="shared" si="738"/>
        <v>8.8999999999999986</v>
      </c>
      <c r="W821" s="22">
        <v>24.659300000000002</v>
      </c>
      <c r="X821" s="22">
        <v>112.17776000000001</v>
      </c>
      <c r="Y821" s="22">
        <f t="shared" si="739"/>
        <v>73.400000000000006</v>
      </c>
      <c r="Z821" s="22">
        <v>23</v>
      </c>
      <c r="AA821" s="22">
        <v>7</v>
      </c>
      <c r="AB821" s="1" t="s">
        <v>229</v>
      </c>
      <c r="AC821" s="22">
        <v>5</v>
      </c>
      <c r="AF821" s="22" t="s">
        <v>65</v>
      </c>
    </row>
    <row r="822" spans="1:32">
      <c r="A822" s="22" t="s">
        <v>67</v>
      </c>
      <c r="B822" s="22" t="s">
        <v>31</v>
      </c>
      <c r="C822" s="31">
        <v>40832</v>
      </c>
      <c r="D822" s="22">
        <v>2011</v>
      </c>
      <c r="E822" s="32">
        <v>0.40625</v>
      </c>
      <c r="F822" s="32">
        <v>0.41666666666666669</v>
      </c>
      <c r="G822" s="25">
        <f t="shared" si="732"/>
        <v>1.0416666666666685E-2</v>
      </c>
      <c r="K822" s="22">
        <v>3</v>
      </c>
      <c r="L822" s="27" t="s">
        <v>74</v>
      </c>
      <c r="M822" s="27" t="s">
        <v>73</v>
      </c>
      <c r="O822" s="22">
        <f t="shared" si="733"/>
        <v>30.029999999999998</v>
      </c>
      <c r="P822" s="22">
        <v>9.1</v>
      </c>
      <c r="Q822" s="22">
        <f t="shared" si="734"/>
        <v>28.709999999999997</v>
      </c>
      <c r="R822" s="22">
        <v>8.6999999999999993</v>
      </c>
      <c r="S822" s="22">
        <f t="shared" si="735"/>
        <v>30.029999999999998</v>
      </c>
      <c r="T822" s="22">
        <f t="shared" si="736"/>
        <v>9.1</v>
      </c>
      <c r="U822" s="22">
        <f t="shared" si="737"/>
        <v>29.369999999999997</v>
      </c>
      <c r="V822" s="22">
        <f t="shared" si="738"/>
        <v>8.8999999999999986</v>
      </c>
      <c r="W822" s="22">
        <v>24.659300000000002</v>
      </c>
      <c r="X822" s="22">
        <v>112.17776000000001</v>
      </c>
      <c r="Y822" s="22">
        <f t="shared" si="739"/>
        <v>73.400000000000006</v>
      </c>
      <c r="Z822" s="22">
        <v>23</v>
      </c>
      <c r="AA822" s="22">
        <v>7</v>
      </c>
      <c r="AB822" s="1" t="s">
        <v>229</v>
      </c>
      <c r="AC822" s="22">
        <v>5</v>
      </c>
      <c r="AF822" s="22" t="s">
        <v>65</v>
      </c>
    </row>
    <row r="823" spans="1:32">
      <c r="A823" s="22" t="s">
        <v>67</v>
      </c>
      <c r="B823" s="22" t="s">
        <v>31</v>
      </c>
      <c r="C823" s="31">
        <v>40832</v>
      </c>
      <c r="D823" s="22">
        <v>2011</v>
      </c>
      <c r="E823" s="32">
        <v>0.40625</v>
      </c>
      <c r="F823" s="32">
        <v>0.41666666666666669</v>
      </c>
      <c r="G823" s="25">
        <f t="shared" si="732"/>
        <v>1.0416666666666685E-2</v>
      </c>
      <c r="K823" s="22">
        <v>3</v>
      </c>
      <c r="L823" s="27" t="s">
        <v>74</v>
      </c>
      <c r="M823" s="27" t="s">
        <v>73</v>
      </c>
      <c r="O823" s="22">
        <f t="shared" si="733"/>
        <v>30.029999999999998</v>
      </c>
      <c r="P823" s="22">
        <v>9.1</v>
      </c>
      <c r="Q823" s="22">
        <f t="shared" si="734"/>
        <v>28.709999999999997</v>
      </c>
      <c r="R823" s="22">
        <v>8.6999999999999993</v>
      </c>
      <c r="S823" s="22">
        <f t="shared" si="735"/>
        <v>30.029999999999998</v>
      </c>
      <c r="T823" s="22">
        <f t="shared" si="736"/>
        <v>9.1</v>
      </c>
      <c r="U823" s="22">
        <f t="shared" si="737"/>
        <v>29.369999999999997</v>
      </c>
      <c r="V823" s="22">
        <f t="shared" si="738"/>
        <v>8.8999999999999986</v>
      </c>
      <c r="W823" s="22">
        <v>24.659300000000002</v>
      </c>
      <c r="X823" s="22">
        <v>112.17776000000001</v>
      </c>
      <c r="Y823" s="22">
        <f t="shared" si="739"/>
        <v>73.400000000000006</v>
      </c>
      <c r="Z823" s="22">
        <v>23</v>
      </c>
      <c r="AA823" s="22">
        <v>7</v>
      </c>
      <c r="AB823" s="1" t="s">
        <v>229</v>
      </c>
      <c r="AC823" s="22">
        <v>5</v>
      </c>
      <c r="AF823" s="22" t="s">
        <v>65</v>
      </c>
    </row>
    <row r="824" spans="1:32">
      <c r="A824" s="22" t="s">
        <v>67</v>
      </c>
      <c r="B824" s="22" t="s">
        <v>31</v>
      </c>
      <c r="C824" s="31">
        <v>40832</v>
      </c>
      <c r="D824" s="22">
        <v>2011</v>
      </c>
      <c r="E824" s="32">
        <v>0.40625</v>
      </c>
      <c r="F824" s="32">
        <v>0.41666666666666669</v>
      </c>
      <c r="G824" s="25">
        <f t="shared" si="732"/>
        <v>1.0416666666666685E-2</v>
      </c>
      <c r="K824" s="22">
        <v>3</v>
      </c>
      <c r="L824" s="27" t="s">
        <v>74</v>
      </c>
      <c r="M824" s="27" t="s">
        <v>73</v>
      </c>
      <c r="O824" s="22">
        <f t="shared" si="733"/>
        <v>30.029999999999998</v>
      </c>
      <c r="P824" s="22">
        <v>9.1</v>
      </c>
      <c r="Q824" s="22">
        <f t="shared" si="734"/>
        <v>28.709999999999997</v>
      </c>
      <c r="R824" s="22">
        <v>8.6999999999999993</v>
      </c>
      <c r="S824" s="22">
        <f t="shared" si="735"/>
        <v>30.029999999999998</v>
      </c>
      <c r="T824" s="22">
        <f t="shared" si="736"/>
        <v>9.1</v>
      </c>
      <c r="U824" s="22">
        <f t="shared" si="737"/>
        <v>29.369999999999997</v>
      </c>
      <c r="V824" s="22">
        <f t="shared" si="738"/>
        <v>8.8999999999999986</v>
      </c>
      <c r="W824" s="22">
        <v>24.659300000000002</v>
      </c>
      <c r="X824" s="22">
        <v>112.17776000000001</v>
      </c>
      <c r="Y824" s="22">
        <f t="shared" si="739"/>
        <v>73.400000000000006</v>
      </c>
      <c r="Z824" s="22">
        <v>23</v>
      </c>
      <c r="AA824" s="22">
        <v>7</v>
      </c>
      <c r="AB824" s="1" t="s">
        <v>229</v>
      </c>
      <c r="AC824" s="22">
        <v>5</v>
      </c>
      <c r="AF824" s="22" t="s">
        <v>65</v>
      </c>
    </row>
    <row r="825" spans="1:32">
      <c r="A825" s="22" t="s">
        <v>67</v>
      </c>
      <c r="B825" s="22" t="s">
        <v>31</v>
      </c>
      <c r="C825" s="31">
        <v>40832</v>
      </c>
      <c r="D825" s="22">
        <v>2011</v>
      </c>
      <c r="E825" s="32">
        <v>0.40625</v>
      </c>
      <c r="F825" s="32">
        <v>0.41666666666666669</v>
      </c>
      <c r="G825" s="25">
        <f t="shared" si="732"/>
        <v>1.0416666666666685E-2</v>
      </c>
      <c r="K825" s="22">
        <v>3</v>
      </c>
      <c r="L825" s="27" t="s">
        <v>74</v>
      </c>
      <c r="M825" s="27" t="s">
        <v>73</v>
      </c>
      <c r="O825" s="22">
        <f t="shared" si="733"/>
        <v>30.029999999999998</v>
      </c>
      <c r="P825" s="22">
        <v>9.1</v>
      </c>
      <c r="Q825" s="22">
        <f t="shared" si="734"/>
        <v>28.709999999999997</v>
      </c>
      <c r="R825" s="22">
        <v>8.6999999999999993</v>
      </c>
      <c r="S825" s="22">
        <f t="shared" si="735"/>
        <v>30.029999999999998</v>
      </c>
      <c r="T825" s="22">
        <f t="shared" si="736"/>
        <v>9.1</v>
      </c>
      <c r="U825" s="22">
        <f t="shared" si="737"/>
        <v>29.369999999999997</v>
      </c>
      <c r="V825" s="22">
        <f t="shared" si="738"/>
        <v>8.8999999999999986</v>
      </c>
      <c r="W825" s="22">
        <v>24.659300000000002</v>
      </c>
      <c r="X825" s="22">
        <v>112.17776000000001</v>
      </c>
      <c r="Y825" s="22">
        <f t="shared" si="739"/>
        <v>73.400000000000006</v>
      </c>
      <c r="Z825" s="22">
        <v>23</v>
      </c>
      <c r="AA825" s="22">
        <v>7</v>
      </c>
      <c r="AB825" s="1" t="s">
        <v>229</v>
      </c>
      <c r="AC825" s="22">
        <v>5</v>
      </c>
      <c r="AF825" s="22" t="s">
        <v>65</v>
      </c>
    </row>
    <row r="826" spans="1:32">
      <c r="A826" s="22" t="s">
        <v>67</v>
      </c>
      <c r="B826" s="22" t="s">
        <v>31</v>
      </c>
      <c r="C826" s="31">
        <v>40832</v>
      </c>
      <c r="D826" s="22">
        <v>2011</v>
      </c>
      <c r="E826" s="32">
        <v>0.40625</v>
      </c>
      <c r="F826" s="32">
        <v>0.41666666666666669</v>
      </c>
      <c r="G826" s="25">
        <f t="shared" si="732"/>
        <v>1.0416666666666685E-2</v>
      </c>
      <c r="K826" s="22">
        <v>3</v>
      </c>
      <c r="L826" s="27" t="s">
        <v>74</v>
      </c>
      <c r="M826" s="27" t="s">
        <v>73</v>
      </c>
      <c r="O826" s="22">
        <f t="shared" si="733"/>
        <v>30.029999999999998</v>
      </c>
      <c r="P826" s="22">
        <v>9.1</v>
      </c>
      <c r="Q826" s="22">
        <f t="shared" si="734"/>
        <v>28.709999999999997</v>
      </c>
      <c r="R826" s="22">
        <v>8.6999999999999993</v>
      </c>
      <c r="S826" s="22">
        <f t="shared" si="735"/>
        <v>30.029999999999998</v>
      </c>
      <c r="T826" s="22">
        <f t="shared" si="736"/>
        <v>9.1</v>
      </c>
      <c r="U826" s="22">
        <f t="shared" si="737"/>
        <v>29.369999999999997</v>
      </c>
      <c r="V826" s="22">
        <f t="shared" si="738"/>
        <v>8.8999999999999986</v>
      </c>
      <c r="W826" s="22">
        <v>24.659300000000002</v>
      </c>
      <c r="X826" s="22">
        <v>112.17776000000001</v>
      </c>
      <c r="Y826" s="22">
        <f t="shared" si="739"/>
        <v>73.400000000000006</v>
      </c>
      <c r="Z826" s="22">
        <v>23</v>
      </c>
      <c r="AA826" s="22">
        <v>7</v>
      </c>
      <c r="AB826" s="1" t="s">
        <v>229</v>
      </c>
      <c r="AC826" s="22">
        <v>5</v>
      </c>
      <c r="AF826" s="22" t="s">
        <v>65</v>
      </c>
    </row>
    <row r="827" spans="1:32">
      <c r="A827" s="22" t="s">
        <v>67</v>
      </c>
      <c r="B827" s="22" t="s">
        <v>31</v>
      </c>
      <c r="C827" s="31">
        <v>40832</v>
      </c>
      <c r="D827" s="22">
        <v>2011</v>
      </c>
      <c r="E827" s="32">
        <v>0.40625</v>
      </c>
      <c r="F827" s="32">
        <v>0.41666666666666669</v>
      </c>
      <c r="G827" s="25">
        <f t="shared" si="732"/>
        <v>1.0416666666666685E-2</v>
      </c>
      <c r="K827" s="22">
        <v>3</v>
      </c>
      <c r="L827" s="27" t="s">
        <v>74</v>
      </c>
      <c r="M827" s="27" t="s">
        <v>73</v>
      </c>
      <c r="O827" s="22">
        <f t="shared" si="733"/>
        <v>30.029999999999998</v>
      </c>
      <c r="P827" s="22">
        <v>9.1</v>
      </c>
      <c r="Q827" s="22">
        <f t="shared" si="734"/>
        <v>28.709999999999997</v>
      </c>
      <c r="R827" s="22">
        <v>8.6999999999999993</v>
      </c>
      <c r="S827" s="22">
        <f t="shared" si="735"/>
        <v>30.029999999999998</v>
      </c>
      <c r="T827" s="22">
        <f t="shared" si="736"/>
        <v>9.1</v>
      </c>
      <c r="U827" s="22">
        <f t="shared" si="737"/>
        <v>29.369999999999997</v>
      </c>
      <c r="V827" s="22">
        <f t="shared" si="738"/>
        <v>8.8999999999999986</v>
      </c>
      <c r="W827" s="22">
        <v>24.659300000000002</v>
      </c>
      <c r="X827" s="22">
        <v>112.17776000000001</v>
      </c>
      <c r="Y827" s="22">
        <f t="shared" si="739"/>
        <v>73.400000000000006</v>
      </c>
      <c r="Z827" s="22">
        <v>23</v>
      </c>
      <c r="AA827" s="22">
        <v>7</v>
      </c>
      <c r="AB827" s="1" t="s">
        <v>229</v>
      </c>
      <c r="AC827" s="22">
        <v>5</v>
      </c>
      <c r="AF827" s="22" t="s">
        <v>65</v>
      </c>
    </row>
    <row r="828" spans="1:32">
      <c r="A828" s="22" t="s">
        <v>67</v>
      </c>
      <c r="B828" s="22" t="s">
        <v>31</v>
      </c>
      <c r="C828" s="31">
        <v>40832</v>
      </c>
      <c r="D828" s="22">
        <v>2011</v>
      </c>
      <c r="E828" s="32">
        <v>0.40625</v>
      </c>
      <c r="F828" s="32">
        <v>0.41666666666666669</v>
      </c>
      <c r="G828" s="25">
        <f t="shared" si="732"/>
        <v>1.0416666666666685E-2</v>
      </c>
      <c r="K828" s="22">
        <v>3</v>
      </c>
      <c r="L828" s="27" t="s">
        <v>74</v>
      </c>
      <c r="M828" s="27" t="s">
        <v>73</v>
      </c>
      <c r="O828" s="22">
        <f t="shared" si="733"/>
        <v>30.029999999999998</v>
      </c>
      <c r="P828" s="22">
        <v>9.1</v>
      </c>
      <c r="Q828" s="22">
        <f t="shared" si="734"/>
        <v>28.709999999999997</v>
      </c>
      <c r="R828" s="22">
        <v>8.6999999999999993</v>
      </c>
      <c r="S828" s="22">
        <f t="shared" si="735"/>
        <v>30.029999999999998</v>
      </c>
      <c r="T828" s="22">
        <f t="shared" si="736"/>
        <v>9.1</v>
      </c>
      <c r="U828" s="22">
        <f t="shared" si="737"/>
        <v>29.369999999999997</v>
      </c>
      <c r="V828" s="22">
        <f t="shared" si="738"/>
        <v>8.8999999999999986</v>
      </c>
      <c r="W828" s="22">
        <v>24.659300000000002</v>
      </c>
      <c r="X828" s="22">
        <v>112.17776000000001</v>
      </c>
      <c r="Y828" s="22">
        <f t="shared" si="739"/>
        <v>73.400000000000006</v>
      </c>
      <c r="Z828" s="22">
        <v>23</v>
      </c>
      <c r="AA828" s="22">
        <v>7</v>
      </c>
      <c r="AB828" s="1" t="s">
        <v>229</v>
      </c>
      <c r="AC828" s="22">
        <v>5</v>
      </c>
      <c r="AF828" s="22" t="s">
        <v>65</v>
      </c>
    </row>
    <row r="829" spans="1:32">
      <c r="A829" s="22" t="s">
        <v>67</v>
      </c>
      <c r="B829" s="22" t="s">
        <v>31</v>
      </c>
      <c r="C829" s="31">
        <v>40832</v>
      </c>
      <c r="D829" s="22">
        <v>2011</v>
      </c>
      <c r="E829" s="32">
        <v>0.40625</v>
      </c>
      <c r="F829" s="32">
        <v>0.41666666666666669</v>
      </c>
      <c r="G829" s="25">
        <f t="shared" si="732"/>
        <v>1.0416666666666685E-2</v>
      </c>
      <c r="K829" s="22">
        <v>3</v>
      </c>
      <c r="L829" s="27" t="s">
        <v>74</v>
      </c>
      <c r="M829" s="27" t="s">
        <v>73</v>
      </c>
      <c r="O829" s="22">
        <f t="shared" si="733"/>
        <v>30.029999999999998</v>
      </c>
      <c r="P829" s="22">
        <v>9.1</v>
      </c>
      <c r="Q829" s="22">
        <f t="shared" si="734"/>
        <v>28.709999999999997</v>
      </c>
      <c r="R829" s="22">
        <v>8.6999999999999993</v>
      </c>
      <c r="S829" s="22">
        <f t="shared" si="735"/>
        <v>30.029999999999998</v>
      </c>
      <c r="T829" s="22">
        <f t="shared" si="736"/>
        <v>9.1</v>
      </c>
      <c r="U829" s="22">
        <f t="shared" si="737"/>
        <v>29.369999999999997</v>
      </c>
      <c r="V829" s="22">
        <f t="shared" si="738"/>
        <v>8.8999999999999986</v>
      </c>
      <c r="W829" s="22">
        <v>24.659300000000002</v>
      </c>
      <c r="X829" s="22">
        <v>112.17776000000001</v>
      </c>
      <c r="Y829" s="22">
        <f t="shared" si="739"/>
        <v>73.400000000000006</v>
      </c>
      <c r="Z829" s="22">
        <v>23</v>
      </c>
      <c r="AA829" s="22">
        <v>7</v>
      </c>
      <c r="AB829" s="1" t="s">
        <v>229</v>
      </c>
      <c r="AC829" s="22">
        <v>5</v>
      </c>
      <c r="AF829" s="22" t="s">
        <v>65</v>
      </c>
    </row>
    <row r="830" spans="1:32">
      <c r="A830" s="22" t="s">
        <v>67</v>
      </c>
      <c r="B830" s="22" t="s">
        <v>31</v>
      </c>
      <c r="C830" s="31">
        <v>40832</v>
      </c>
      <c r="D830" s="22">
        <v>2011</v>
      </c>
      <c r="E830" s="32">
        <v>0.40625</v>
      </c>
      <c r="F830" s="32">
        <v>0.41666666666666669</v>
      </c>
      <c r="G830" s="25">
        <f t="shared" si="732"/>
        <v>1.0416666666666685E-2</v>
      </c>
      <c r="K830" s="22">
        <v>3</v>
      </c>
      <c r="L830" s="27" t="s">
        <v>74</v>
      </c>
      <c r="M830" s="27" t="s">
        <v>73</v>
      </c>
      <c r="O830" s="22">
        <f t="shared" si="733"/>
        <v>30.029999999999998</v>
      </c>
      <c r="P830" s="22">
        <v>9.1</v>
      </c>
      <c r="Q830" s="22">
        <f t="shared" si="734"/>
        <v>28.709999999999997</v>
      </c>
      <c r="R830" s="22">
        <v>8.6999999999999993</v>
      </c>
      <c r="S830" s="22">
        <f t="shared" si="735"/>
        <v>30.029999999999998</v>
      </c>
      <c r="T830" s="22">
        <f t="shared" si="736"/>
        <v>9.1</v>
      </c>
      <c r="U830" s="22">
        <f t="shared" si="737"/>
        <v>29.369999999999997</v>
      </c>
      <c r="V830" s="22">
        <f t="shared" si="738"/>
        <v>8.8999999999999986</v>
      </c>
      <c r="W830" s="22">
        <v>24.659300000000002</v>
      </c>
      <c r="X830" s="22">
        <v>112.17776000000001</v>
      </c>
      <c r="Y830" s="22">
        <f t="shared" si="739"/>
        <v>73.400000000000006</v>
      </c>
      <c r="Z830" s="22">
        <v>23</v>
      </c>
      <c r="AA830" s="22">
        <v>7</v>
      </c>
      <c r="AB830" s="1" t="s">
        <v>229</v>
      </c>
      <c r="AC830" s="22">
        <v>5</v>
      </c>
      <c r="AF830" s="22" t="s">
        <v>65</v>
      </c>
    </row>
    <row r="831" spans="1:32">
      <c r="A831" s="22" t="s">
        <v>67</v>
      </c>
      <c r="B831" s="22" t="s">
        <v>31</v>
      </c>
      <c r="C831" s="31">
        <v>40832</v>
      </c>
      <c r="D831" s="22">
        <v>2011</v>
      </c>
      <c r="E831" s="32">
        <v>0.40625</v>
      </c>
      <c r="F831" s="32">
        <v>0.41666666666666669</v>
      </c>
      <c r="G831" s="25">
        <f t="shared" si="732"/>
        <v>1.0416666666666685E-2</v>
      </c>
      <c r="K831" s="22">
        <v>3</v>
      </c>
      <c r="L831" s="27" t="s">
        <v>74</v>
      </c>
      <c r="M831" s="27" t="s">
        <v>73</v>
      </c>
      <c r="O831" s="22">
        <f t="shared" si="733"/>
        <v>30.029999999999998</v>
      </c>
      <c r="P831" s="22">
        <v>9.1</v>
      </c>
      <c r="Q831" s="22">
        <f t="shared" si="734"/>
        <v>28.709999999999997</v>
      </c>
      <c r="R831" s="22">
        <v>8.6999999999999993</v>
      </c>
      <c r="S831" s="22">
        <f t="shared" si="735"/>
        <v>30.029999999999998</v>
      </c>
      <c r="T831" s="22">
        <f t="shared" si="736"/>
        <v>9.1</v>
      </c>
      <c r="U831" s="22">
        <f t="shared" si="737"/>
        <v>29.369999999999997</v>
      </c>
      <c r="V831" s="22">
        <f t="shared" si="738"/>
        <v>8.8999999999999986</v>
      </c>
      <c r="W831" s="22">
        <v>24.659300000000002</v>
      </c>
      <c r="X831" s="22">
        <v>112.17776000000001</v>
      </c>
      <c r="Y831" s="22">
        <f t="shared" si="739"/>
        <v>73.400000000000006</v>
      </c>
      <c r="Z831" s="22">
        <v>23</v>
      </c>
      <c r="AA831" s="22">
        <v>7</v>
      </c>
      <c r="AB831" s="1" t="s">
        <v>229</v>
      </c>
      <c r="AC831" s="22">
        <v>5</v>
      </c>
      <c r="AF831" s="22" t="s">
        <v>65</v>
      </c>
    </row>
    <row r="832" spans="1:32">
      <c r="A832" s="22" t="s">
        <v>67</v>
      </c>
      <c r="B832" s="22" t="s">
        <v>31</v>
      </c>
      <c r="C832" s="31">
        <v>40832</v>
      </c>
      <c r="D832" s="22">
        <v>2011</v>
      </c>
      <c r="E832" s="32">
        <v>0.40625</v>
      </c>
      <c r="F832" s="32">
        <v>0.41666666666666669</v>
      </c>
      <c r="G832" s="25">
        <f t="shared" si="732"/>
        <v>1.0416666666666685E-2</v>
      </c>
      <c r="K832" s="22">
        <v>3</v>
      </c>
      <c r="L832" s="27" t="s">
        <v>74</v>
      </c>
      <c r="M832" s="27" t="s">
        <v>73</v>
      </c>
      <c r="O832" s="22">
        <f t="shared" si="733"/>
        <v>30.029999999999998</v>
      </c>
      <c r="P832" s="22">
        <v>9.1</v>
      </c>
      <c r="Q832" s="22">
        <f t="shared" si="734"/>
        <v>28.709999999999997</v>
      </c>
      <c r="R832" s="22">
        <v>8.6999999999999993</v>
      </c>
      <c r="S832" s="22">
        <f t="shared" si="735"/>
        <v>30.029999999999998</v>
      </c>
      <c r="T832" s="22">
        <f t="shared" si="736"/>
        <v>9.1</v>
      </c>
      <c r="U832" s="22">
        <f t="shared" si="737"/>
        <v>29.369999999999997</v>
      </c>
      <c r="V832" s="22">
        <f t="shared" si="738"/>
        <v>8.8999999999999986</v>
      </c>
      <c r="W832" s="22">
        <v>24.659300000000002</v>
      </c>
      <c r="X832" s="22">
        <v>112.17776000000001</v>
      </c>
      <c r="Y832" s="22">
        <f t="shared" si="739"/>
        <v>73.400000000000006</v>
      </c>
      <c r="Z832" s="22">
        <v>23</v>
      </c>
      <c r="AA832" s="22">
        <v>7</v>
      </c>
      <c r="AB832" s="1" t="s">
        <v>229</v>
      </c>
      <c r="AC832" s="22">
        <v>5</v>
      </c>
      <c r="AF832" s="22" t="s">
        <v>65</v>
      </c>
    </row>
    <row r="833" spans="1:32">
      <c r="A833" s="22" t="s">
        <v>67</v>
      </c>
      <c r="B833" s="22" t="s">
        <v>31</v>
      </c>
      <c r="C833" s="31">
        <v>40832</v>
      </c>
      <c r="D833" s="22">
        <v>2011</v>
      </c>
      <c r="E833" s="32">
        <v>0.40625</v>
      </c>
      <c r="F833" s="32">
        <v>0.41666666666666669</v>
      </c>
      <c r="G833" s="25">
        <f t="shared" si="732"/>
        <v>1.0416666666666685E-2</v>
      </c>
      <c r="K833" s="22">
        <v>3</v>
      </c>
      <c r="L833" s="27" t="s">
        <v>74</v>
      </c>
      <c r="M833" s="27" t="s">
        <v>73</v>
      </c>
      <c r="O833" s="22">
        <f t="shared" si="733"/>
        <v>30.029999999999998</v>
      </c>
      <c r="P833" s="22">
        <v>9.1</v>
      </c>
      <c r="Q833" s="22">
        <f t="shared" si="734"/>
        <v>28.709999999999997</v>
      </c>
      <c r="R833" s="22">
        <v>8.6999999999999993</v>
      </c>
      <c r="S833" s="22">
        <f t="shared" si="735"/>
        <v>30.029999999999998</v>
      </c>
      <c r="T833" s="22">
        <f t="shared" si="736"/>
        <v>9.1</v>
      </c>
      <c r="U833" s="22">
        <f t="shared" si="737"/>
        <v>29.369999999999997</v>
      </c>
      <c r="V833" s="22">
        <f t="shared" si="738"/>
        <v>8.8999999999999986</v>
      </c>
      <c r="W833" s="22">
        <v>24.659300000000002</v>
      </c>
      <c r="X833" s="22">
        <v>112.17776000000001</v>
      </c>
      <c r="Y833" s="22">
        <f t="shared" si="739"/>
        <v>73.400000000000006</v>
      </c>
      <c r="Z833" s="22">
        <v>23</v>
      </c>
      <c r="AA833" s="22">
        <v>7</v>
      </c>
      <c r="AB833" s="1" t="s">
        <v>229</v>
      </c>
      <c r="AC833" s="22">
        <v>5</v>
      </c>
      <c r="AF833" s="22" t="s">
        <v>65</v>
      </c>
    </row>
    <row r="834" spans="1:32">
      <c r="A834" s="22" t="s">
        <v>67</v>
      </c>
      <c r="B834" s="22" t="s">
        <v>31</v>
      </c>
      <c r="C834" s="31">
        <v>40832</v>
      </c>
      <c r="D834" s="22">
        <v>2011</v>
      </c>
      <c r="E834" s="32">
        <v>0.40625</v>
      </c>
      <c r="F834" s="32">
        <v>0.41666666666666669</v>
      </c>
      <c r="G834" s="25">
        <f t="shared" si="732"/>
        <v>1.0416666666666685E-2</v>
      </c>
      <c r="K834" s="22">
        <v>3</v>
      </c>
      <c r="L834" s="27" t="s">
        <v>74</v>
      </c>
      <c r="M834" s="27" t="s">
        <v>73</v>
      </c>
      <c r="O834" s="22">
        <f t="shared" si="733"/>
        <v>30.029999999999998</v>
      </c>
      <c r="P834" s="22">
        <v>9.1</v>
      </c>
      <c r="Q834" s="22">
        <f t="shared" si="734"/>
        <v>28.709999999999997</v>
      </c>
      <c r="R834" s="22">
        <v>8.6999999999999993</v>
      </c>
      <c r="S834" s="22">
        <f t="shared" si="735"/>
        <v>30.029999999999998</v>
      </c>
      <c r="T834" s="22">
        <f t="shared" si="736"/>
        <v>9.1</v>
      </c>
      <c r="U834" s="22">
        <f t="shared" si="737"/>
        <v>29.369999999999997</v>
      </c>
      <c r="V834" s="22">
        <f t="shared" si="738"/>
        <v>8.8999999999999986</v>
      </c>
      <c r="W834" s="22">
        <v>24.659300000000002</v>
      </c>
      <c r="X834" s="22">
        <v>112.17776000000001</v>
      </c>
      <c r="Y834" s="22">
        <f t="shared" si="739"/>
        <v>73.400000000000006</v>
      </c>
      <c r="Z834" s="22">
        <v>23</v>
      </c>
      <c r="AA834" s="22">
        <v>7</v>
      </c>
      <c r="AB834" s="1" t="s">
        <v>229</v>
      </c>
      <c r="AC834" s="22">
        <v>5</v>
      </c>
      <c r="AF834" s="22" t="s">
        <v>65</v>
      </c>
    </row>
    <row r="835" spans="1:32">
      <c r="A835" s="22" t="s">
        <v>67</v>
      </c>
      <c r="B835" s="22" t="s">
        <v>31</v>
      </c>
      <c r="C835" s="31">
        <v>40832</v>
      </c>
      <c r="D835" s="22">
        <v>2011</v>
      </c>
      <c r="E835" s="32">
        <v>0.40625</v>
      </c>
      <c r="F835" s="32">
        <v>0.41666666666666669</v>
      </c>
      <c r="G835" s="25">
        <f t="shared" si="732"/>
        <v>1.0416666666666685E-2</v>
      </c>
      <c r="K835" s="22">
        <v>3</v>
      </c>
      <c r="L835" s="27" t="s">
        <v>74</v>
      </c>
      <c r="M835" s="27" t="s">
        <v>73</v>
      </c>
      <c r="O835" s="22">
        <f t="shared" si="733"/>
        <v>30.029999999999998</v>
      </c>
      <c r="P835" s="22">
        <v>9.1</v>
      </c>
      <c r="Q835" s="22">
        <f t="shared" si="734"/>
        <v>28.709999999999997</v>
      </c>
      <c r="R835" s="22">
        <v>8.6999999999999993</v>
      </c>
      <c r="S835" s="22">
        <f t="shared" si="735"/>
        <v>30.029999999999998</v>
      </c>
      <c r="T835" s="22">
        <f t="shared" si="736"/>
        <v>9.1</v>
      </c>
      <c r="U835" s="22">
        <f t="shared" si="737"/>
        <v>29.369999999999997</v>
      </c>
      <c r="V835" s="22">
        <f t="shared" si="738"/>
        <v>8.8999999999999986</v>
      </c>
      <c r="W835" s="22">
        <v>24.659300000000002</v>
      </c>
      <c r="X835" s="22">
        <v>112.17776000000001</v>
      </c>
      <c r="Y835" s="22">
        <f t="shared" si="739"/>
        <v>73.400000000000006</v>
      </c>
      <c r="Z835" s="22">
        <v>23</v>
      </c>
      <c r="AA835" s="22">
        <v>7</v>
      </c>
      <c r="AB835" s="1" t="s">
        <v>229</v>
      </c>
      <c r="AC835" s="22">
        <v>5</v>
      </c>
      <c r="AF835" s="22" t="s">
        <v>65</v>
      </c>
    </row>
    <row r="836" spans="1:32">
      <c r="A836" s="22" t="s">
        <v>67</v>
      </c>
      <c r="B836" s="22" t="s">
        <v>31</v>
      </c>
      <c r="C836" s="31">
        <v>40832</v>
      </c>
      <c r="D836" s="22">
        <v>2011</v>
      </c>
      <c r="E836" s="32">
        <v>0.40625</v>
      </c>
      <c r="F836" s="32">
        <v>0.41666666666666669</v>
      </c>
      <c r="G836" s="25">
        <f t="shared" si="732"/>
        <v>1.0416666666666685E-2</v>
      </c>
      <c r="K836" s="22">
        <v>3</v>
      </c>
      <c r="L836" s="27" t="s">
        <v>74</v>
      </c>
      <c r="M836" s="27" t="s">
        <v>73</v>
      </c>
      <c r="O836" s="22">
        <f t="shared" si="733"/>
        <v>30.029999999999998</v>
      </c>
      <c r="P836" s="22">
        <v>9.1</v>
      </c>
      <c r="Q836" s="22">
        <f t="shared" si="734"/>
        <v>28.709999999999997</v>
      </c>
      <c r="R836" s="22">
        <v>8.6999999999999993</v>
      </c>
      <c r="S836" s="22">
        <f t="shared" si="735"/>
        <v>30.029999999999998</v>
      </c>
      <c r="T836" s="22">
        <f t="shared" si="736"/>
        <v>9.1</v>
      </c>
      <c r="U836" s="22">
        <f t="shared" si="737"/>
        <v>29.369999999999997</v>
      </c>
      <c r="V836" s="22">
        <f t="shared" si="738"/>
        <v>8.8999999999999986</v>
      </c>
      <c r="W836" s="22">
        <v>24.659300000000002</v>
      </c>
      <c r="X836" s="22">
        <v>112.17776000000001</v>
      </c>
      <c r="Y836" s="22">
        <f t="shared" si="739"/>
        <v>73.400000000000006</v>
      </c>
      <c r="Z836" s="22">
        <v>23</v>
      </c>
      <c r="AA836" s="22">
        <v>7</v>
      </c>
      <c r="AB836" s="1" t="s">
        <v>229</v>
      </c>
      <c r="AC836" s="22">
        <v>5</v>
      </c>
      <c r="AF836" s="22" t="s">
        <v>65</v>
      </c>
    </row>
    <row r="837" spans="1:32">
      <c r="A837" s="22" t="s">
        <v>67</v>
      </c>
      <c r="B837" s="22" t="s">
        <v>31</v>
      </c>
      <c r="C837" s="31">
        <v>40832</v>
      </c>
      <c r="D837" s="22">
        <v>2011</v>
      </c>
      <c r="E837" s="32">
        <v>0.40625</v>
      </c>
      <c r="F837" s="32">
        <v>0.41666666666666669</v>
      </c>
      <c r="G837" s="25">
        <f t="shared" si="732"/>
        <v>1.0416666666666685E-2</v>
      </c>
      <c r="K837" s="22">
        <v>3</v>
      </c>
      <c r="L837" s="27" t="s">
        <v>74</v>
      </c>
      <c r="M837" s="27" t="s">
        <v>73</v>
      </c>
      <c r="O837" s="22">
        <f t="shared" si="733"/>
        <v>30.029999999999998</v>
      </c>
      <c r="P837" s="22">
        <v>9.1</v>
      </c>
      <c r="Q837" s="22">
        <f t="shared" si="734"/>
        <v>28.709999999999997</v>
      </c>
      <c r="R837" s="22">
        <v>8.6999999999999993</v>
      </c>
      <c r="S837" s="22">
        <f t="shared" si="735"/>
        <v>30.029999999999998</v>
      </c>
      <c r="T837" s="22">
        <f t="shared" si="736"/>
        <v>9.1</v>
      </c>
      <c r="U837" s="22">
        <f t="shared" si="737"/>
        <v>29.369999999999997</v>
      </c>
      <c r="V837" s="22">
        <f t="shared" si="738"/>
        <v>8.8999999999999986</v>
      </c>
      <c r="W837" s="22">
        <v>24.659300000000002</v>
      </c>
      <c r="X837" s="22">
        <v>112.17776000000001</v>
      </c>
      <c r="Y837" s="22">
        <f t="shared" si="739"/>
        <v>73.400000000000006</v>
      </c>
      <c r="Z837" s="22">
        <v>23</v>
      </c>
      <c r="AA837" s="22">
        <v>7</v>
      </c>
      <c r="AB837" s="1" t="s">
        <v>229</v>
      </c>
      <c r="AC837" s="22">
        <v>5</v>
      </c>
      <c r="AF837" s="22" t="s">
        <v>65</v>
      </c>
    </row>
    <row r="838" spans="1:32">
      <c r="A838" s="22" t="s">
        <v>67</v>
      </c>
      <c r="B838" s="22" t="s">
        <v>31</v>
      </c>
      <c r="C838" s="31">
        <v>40832</v>
      </c>
      <c r="D838" s="22">
        <v>2011</v>
      </c>
      <c r="E838" s="32">
        <v>0.40625</v>
      </c>
      <c r="F838" s="32">
        <v>0.41666666666666669</v>
      </c>
      <c r="G838" s="25">
        <f t="shared" si="732"/>
        <v>1.0416666666666685E-2</v>
      </c>
      <c r="K838" s="22">
        <v>3</v>
      </c>
      <c r="L838" s="27" t="s">
        <v>74</v>
      </c>
      <c r="M838" s="27" t="s">
        <v>73</v>
      </c>
      <c r="O838" s="22">
        <f t="shared" si="733"/>
        <v>30.029999999999998</v>
      </c>
      <c r="P838" s="22">
        <v>9.1</v>
      </c>
      <c r="Q838" s="22">
        <f t="shared" si="734"/>
        <v>28.709999999999997</v>
      </c>
      <c r="R838" s="22">
        <v>8.6999999999999993</v>
      </c>
      <c r="S838" s="22">
        <f t="shared" si="735"/>
        <v>30.029999999999998</v>
      </c>
      <c r="T838" s="22">
        <f t="shared" si="736"/>
        <v>9.1</v>
      </c>
      <c r="U838" s="22">
        <f t="shared" si="737"/>
        <v>29.369999999999997</v>
      </c>
      <c r="V838" s="22">
        <f t="shared" si="738"/>
        <v>8.8999999999999986</v>
      </c>
      <c r="W838" s="22">
        <v>24.659300000000002</v>
      </c>
      <c r="X838" s="22">
        <v>112.17776000000001</v>
      </c>
      <c r="Y838" s="22">
        <f t="shared" si="739"/>
        <v>73.400000000000006</v>
      </c>
      <c r="Z838" s="22">
        <v>23</v>
      </c>
      <c r="AA838" s="22">
        <v>7</v>
      </c>
      <c r="AB838" s="1" t="s">
        <v>229</v>
      </c>
      <c r="AC838" s="22">
        <v>5</v>
      </c>
      <c r="AF838" s="22" t="s">
        <v>65</v>
      </c>
    </row>
    <row r="839" spans="1:32">
      <c r="A839" s="22" t="s">
        <v>67</v>
      </c>
      <c r="B839" s="22" t="s">
        <v>31</v>
      </c>
      <c r="C839" s="31">
        <v>40832</v>
      </c>
      <c r="D839" s="22">
        <v>2011</v>
      </c>
      <c r="E839" s="32">
        <v>0.40625</v>
      </c>
      <c r="F839" s="32">
        <v>0.41666666666666669</v>
      </c>
      <c r="G839" s="25">
        <f t="shared" si="732"/>
        <v>1.0416666666666685E-2</v>
      </c>
      <c r="K839" s="22">
        <v>3</v>
      </c>
      <c r="L839" s="27" t="s">
        <v>74</v>
      </c>
      <c r="M839" s="27" t="s">
        <v>73</v>
      </c>
      <c r="O839" s="22">
        <f t="shared" si="733"/>
        <v>30.029999999999998</v>
      </c>
      <c r="P839" s="22">
        <v>9.1</v>
      </c>
      <c r="Q839" s="22">
        <f t="shared" si="734"/>
        <v>28.709999999999997</v>
      </c>
      <c r="R839" s="22">
        <v>8.6999999999999993</v>
      </c>
      <c r="S839" s="22">
        <f t="shared" si="735"/>
        <v>30.029999999999998</v>
      </c>
      <c r="T839" s="22">
        <f t="shared" si="736"/>
        <v>9.1</v>
      </c>
      <c r="U839" s="22">
        <f t="shared" si="737"/>
        <v>29.369999999999997</v>
      </c>
      <c r="V839" s="22">
        <f t="shared" si="738"/>
        <v>8.8999999999999986</v>
      </c>
      <c r="W839" s="22">
        <v>24.659300000000002</v>
      </c>
      <c r="X839" s="22">
        <v>112.17776000000001</v>
      </c>
      <c r="Y839" s="22">
        <f t="shared" si="739"/>
        <v>73.400000000000006</v>
      </c>
      <c r="Z839" s="22">
        <v>23</v>
      </c>
      <c r="AA839" s="22">
        <v>7</v>
      </c>
      <c r="AB839" s="1" t="s">
        <v>229</v>
      </c>
      <c r="AC839" s="22">
        <v>5</v>
      </c>
      <c r="AF839" s="22" t="s">
        <v>65</v>
      </c>
    </row>
    <row r="840" spans="1:32">
      <c r="A840" s="22" t="s">
        <v>67</v>
      </c>
      <c r="B840" s="22" t="s">
        <v>31</v>
      </c>
      <c r="C840" s="31">
        <v>40832</v>
      </c>
      <c r="D840" s="22">
        <v>2011</v>
      </c>
      <c r="E840" s="32">
        <v>0.40625</v>
      </c>
      <c r="F840" s="32">
        <v>0.41666666666666669</v>
      </c>
      <c r="G840" s="25">
        <f t="shared" si="732"/>
        <v>1.0416666666666685E-2</v>
      </c>
      <c r="K840" s="22">
        <v>3</v>
      </c>
      <c r="L840" s="27" t="s">
        <v>74</v>
      </c>
      <c r="M840" s="27" t="s">
        <v>73</v>
      </c>
      <c r="O840" s="22">
        <f t="shared" si="733"/>
        <v>30.029999999999998</v>
      </c>
      <c r="P840" s="22">
        <v>9.1</v>
      </c>
      <c r="Q840" s="22">
        <f t="shared" si="734"/>
        <v>28.709999999999997</v>
      </c>
      <c r="R840" s="22">
        <v>8.6999999999999993</v>
      </c>
      <c r="S840" s="22">
        <f t="shared" si="735"/>
        <v>30.029999999999998</v>
      </c>
      <c r="T840" s="22">
        <f t="shared" si="736"/>
        <v>9.1</v>
      </c>
      <c r="U840" s="22">
        <f t="shared" si="737"/>
        <v>29.369999999999997</v>
      </c>
      <c r="V840" s="22">
        <f t="shared" si="738"/>
        <v>8.8999999999999986</v>
      </c>
      <c r="W840" s="22">
        <v>24.659300000000002</v>
      </c>
      <c r="X840" s="22">
        <v>112.17776000000001</v>
      </c>
      <c r="Y840" s="22">
        <f t="shared" si="739"/>
        <v>73.400000000000006</v>
      </c>
      <c r="Z840" s="22">
        <v>23</v>
      </c>
      <c r="AA840" s="22">
        <v>7</v>
      </c>
      <c r="AB840" s="1" t="s">
        <v>229</v>
      </c>
      <c r="AC840" s="22">
        <v>5</v>
      </c>
      <c r="AF840" s="22" t="s">
        <v>65</v>
      </c>
    </row>
    <row r="841" spans="1:32">
      <c r="A841" s="22" t="s">
        <v>67</v>
      </c>
      <c r="B841" s="22" t="s">
        <v>31</v>
      </c>
      <c r="C841" s="31">
        <v>40832</v>
      </c>
      <c r="D841" s="22">
        <v>2011</v>
      </c>
      <c r="E841" s="32">
        <v>0.40625</v>
      </c>
      <c r="F841" s="32">
        <v>0.41666666666666669</v>
      </c>
      <c r="G841" s="25">
        <f t="shared" si="732"/>
        <v>1.0416666666666685E-2</v>
      </c>
      <c r="K841" s="22">
        <v>3</v>
      </c>
      <c r="L841" s="27" t="s">
        <v>74</v>
      </c>
      <c r="M841" s="27" t="s">
        <v>73</v>
      </c>
      <c r="O841" s="22">
        <f t="shared" si="733"/>
        <v>30.029999999999998</v>
      </c>
      <c r="P841" s="22">
        <v>9.1</v>
      </c>
      <c r="Q841" s="22">
        <f t="shared" si="734"/>
        <v>28.709999999999997</v>
      </c>
      <c r="R841" s="22">
        <v>8.6999999999999993</v>
      </c>
      <c r="S841" s="22">
        <f t="shared" si="735"/>
        <v>30.029999999999998</v>
      </c>
      <c r="T841" s="22">
        <f t="shared" si="736"/>
        <v>9.1</v>
      </c>
      <c r="U841" s="22">
        <f t="shared" si="737"/>
        <v>29.369999999999997</v>
      </c>
      <c r="V841" s="22">
        <f t="shared" si="738"/>
        <v>8.8999999999999986</v>
      </c>
      <c r="W841" s="22">
        <v>24.659300000000002</v>
      </c>
      <c r="X841" s="22">
        <v>112.17776000000001</v>
      </c>
      <c r="Y841" s="22">
        <f t="shared" si="739"/>
        <v>73.400000000000006</v>
      </c>
      <c r="Z841" s="22">
        <v>23</v>
      </c>
      <c r="AA841" s="22">
        <v>7</v>
      </c>
      <c r="AB841" s="1" t="s">
        <v>229</v>
      </c>
      <c r="AC841" s="22">
        <v>5</v>
      </c>
      <c r="AF841" s="22" t="s">
        <v>65</v>
      </c>
    </row>
    <row r="842" spans="1:32">
      <c r="A842" s="22" t="s">
        <v>67</v>
      </c>
      <c r="B842" s="22" t="s">
        <v>31</v>
      </c>
      <c r="C842" s="31">
        <v>40832</v>
      </c>
      <c r="D842" s="22">
        <v>2011</v>
      </c>
      <c r="E842" s="32">
        <v>0.40625</v>
      </c>
      <c r="F842" s="32">
        <v>0.41666666666666669</v>
      </c>
      <c r="G842" s="25">
        <f t="shared" si="732"/>
        <v>1.0416666666666685E-2</v>
      </c>
      <c r="K842" s="22">
        <v>3</v>
      </c>
      <c r="L842" s="27" t="s">
        <v>74</v>
      </c>
      <c r="M842" s="27" t="s">
        <v>73</v>
      </c>
      <c r="O842" s="22">
        <f t="shared" si="733"/>
        <v>30.029999999999998</v>
      </c>
      <c r="P842" s="22">
        <v>9.1</v>
      </c>
      <c r="Q842" s="22">
        <f t="shared" si="734"/>
        <v>28.709999999999997</v>
      </c>
      <c r="R842" s="22">
        <v>8.6999999999999993</v>
      </c>
      <c r="S842" s="22">
        <f t="shared" si="735"/>
        <v>30.029999999999998</v>
      </c>
      <c r="T842" s="22">
        <f t="shared" si="736"/>
        <v>9.1</v>
      </c>
      <c r="U842" s="22">
        <f t="shared" si="737"/>
        <v>29.369999999999997</v>
      </c>
      <c r="V842" s="22">
        <f t="shared" si="738"/>
        <v>8.8999999999999986</v>
      </c>
      <c r="W842" s="22">
        <v>24.659300000000002</v>
      </c>
      <c r="X842" s="22">
        <v>112.17776000000001</v>
      </c>
      <c r="Y842" s="22">
        <f t="shared" si="739"/>
        <v>73.400000000000006</v>
      </c>
      <c r="Z842" s="22">
        <v>23</v>
      </c>
      <c r="AA842" s="22">
        <v>7</v>
      </c>
      <c r="AB842" s="1" t="s">
        <v>229</v>
      </c>
      <c r="AC842" s="22">
        <v>5</v>
      </c>
      <c r="AF842" s="22" t="s">
        <v>65</v>
      </c>
    </row>
    <row r="843" spans="1:32">
      <c r="A843" s="22" t="s">
        <v>67</v>
      </c>
      <c r="B843" s="22" t="s">
        <v>31</v>
      </c>
      <c r="C843" s="31">
        <v>40832</v>
      </c>
      <c r="D843" s="22">
        <v>2011</v>
      </c>
      <c r="E843" s="32">
        <v>0.40625</v>
      </c>
      <c r="F843" s="32">
        <v>0.41666666666666669</v>
      </c>
      <c r="G843" s="25">
        <f t="shared" si="732"/>
        <v>1.0416666666666685E-2</v>
      </c>
      <c r="K843" s="22">
        <v>3</v>
      </c>
      <c r="L843" s="27" t="s">
        <v>74</v>
      </c>
      <c r="M843" s="27" t="s">
        <v>73</v>
      </c>
      <c r="O843" s="22">
        <f t="shared" si="733"/>
        <v>30.029999999999998</v>
      </c>
      <c r="P843" s="22">
        <v>9.1</v>
      </c>
      <c r="Q843" s="22">
        <f t="shared" si="734"/>
        <v>28.709999999999997</v>
      </c>
      <c r="R843" s="22">
        <v>8.6999999999999993</v>
      </c>
      <c r="S843" s="22">
        <f t="shared" si="735"/>
        <v>30.029999999999998</v>
      </c>
      <c r="T843" s="22">
        <f t="shared" si="736"/>
        <v>9.1</v>
      </c>
      <c r="U843" s="22">
        <f t="shared" si="737"/>
        <v>29.369999999999997</v>
      </c>
      <c r="V843" s="22">
        <f t="shared" si="738"/>
        <v>8.8999999999999986</v>
      </c>
      <c r="W843" s="22">
        <v>24.659300000000002</v>
      </c>
      <c r="X843" s="22">
        <v>112.17776000000001</v>
      </c>
      <c r="Y843" s="22">
        <f t="shared" si="739"/>
        <v>73.400000000000006</v>
      </c>
      <c r="Z843" s="22">
        <v>23</v>
      </c>
      <c r="AA843" s="22">
        <v>7</v>
      </c>
      <c r="AB843" s="1" t="s">
        <v>229</v>
      </c>
      <c r="AC843" s="22">
        <v>5</v>
      </c>
      <c r="AF843" s="22" t="s">
        <v>65</v>
      </c>
    </row>
    <row r="844" spans="1:32">
      <c r="A844" s="22" t="s">
        <v>67</v>
      </c>
      <c r="B844" s="22" t="s">
        <v>31</v>
      </c>
      <c r="C844" s="31">
        <v>40832</v>
      </c>
      <c r="D844" s="22">
        <v>2011</v>
      </c>
      <c r="E844" s="32">
        <v>0.40625</v>
      </c>
      <c r="F844" s="32">
        <v>0.41666666666666669</v>
      </c>
      <c r="G844" s="25">
        <f t="shared" si="732"/>
        <v>1.0416666666666685E-2</v>
      </c>
      <c r="K844" s="22">
        <v>3</v>
      </c>
      <c r="L844" s="27" t="s">
        <v>74</v>
      </c>
      <c r="M844" s="27" t="s">
        <v>73</v>
      </c>
      <c r="O844" s="22">
        <f t="shared" si="733"/>
        <v>30.029999999999998</v>
      </c>
      <c r="P844" s="22">
        <v>9.1</v>
      </c>
      <c r="Q844" s="22">
        <f t="shared" si="734"/>
        <v>28.709999999999997</v>
      </c>
      <c r="R844" s="22">
        <v>8.6999999999999993</v>
      </c>
      <c r="S844" s="22">
        <f t="shared" si="735"/>
        <v>30.029999999999998</v>
      </c>
      <c r="T844" s="22">
        <f t="shared" si="736"/>
        <v>9.1</v>
      </c>
      <c r="U844" s="22">
        <f t="shared" si="737"/>
        <v>29.369999999999997</v>
      </c>
      <c r="V844" s="22">
        <f t="shared" si="738"/>
        <v>8.8999999999999986</v>
      </c>
      <c r="W844" s="22">
        <v>24.659300000000002</v>
      </c>
      <c r="X844" s="22">
        <v>112.17776000000001</v>
      </c>
      <c r="Y844" s="22">
        <f t="shared" si="739"/>
        <v>73.400000000000006</v>
      </c>
      <c r="Z844" s="22">
        <v>23</v>
      </c>
      <c r="AA844" s="22">
        <v>7</v>
      </c>
      <c r="AB844" s="1" t="s">
        <v>229</v>
      </c>
      <c r="AC844" s="22">
        <v>10</v>
      </c>
      <c r="AF844" s="22" t="s">
        <v>65</v>
      </c>
    </row>
    <row r="845" spans="1:32">
      <c r="A845" s="22" t="s">
        <v>67</v>
      </c>
      <c r="B845" s="22" t="s">
        <v>31</v>
      </c>
      <c r="C845" s="31">
        <v>40832</v>
      </c>
      <c r="D845" s="22">
        <v>2011</v>
      </c>
      <c r="E845" s="32">
        <v>0.40625</v>
      </c>
      <c r="F845" s="32">
        <v>0.41666666666666669</v>
      </c>
      <c r="G845" s="25">
        <f t="shared" si="732"/>
        <v>1.0416666666666685E-2</v>
      </c>
      <c r="K845" s="22">
        <v>3</v>
      </c>
      <c r="L845" s="27" t="s">
        <v>74</v>
      </c>
      <c r="M845" s="27" t="s">
        <v>73</v>
      </c>
      <c r="O845" s="22">
        <f t="shared" si="733"/>
        <v>30.029999999999998</v>
      </c>
      <c r="P845" s="22">
        <v>9.1</v>
      </c>
      <c r="Q845" s="22">
        <f t="shared" si="734"/>
        <v>28.709999999999997</v>
      </c>
      <c r="R845" s="22">
        <v>8.6999999999999993</v>
      </c>
      <c r="S845" s="22">
        <f t="shared" si="735"/>
        <v>30.029999999999998</v>
      </c>
      <c r="T845" s="22">
        <f t="shared" si="736"/>
        <v>9.1</v>
      </c>
      <c r="U845" s="22">
        <f t="shared" si="737"/>
        <v>29.369999999999997</v>
      </c>
      <c r="V845" s="22">
        <f t="shared" si="738"/>
        <v>8.8999999999999986</v>
      </c>
      <c r="W845" s="22">
        <v>24.659300000000002</v>
      </c>
      <c r="X845" s="22">
        <v>112.17776000000001</v>
      </c>
      <c r="Y845" s="22">
        <f t="shared" si="739"/>
        <v>73.400000000000006</v>
      </c>
      <c r="Z845" s="22">
        <v>23</v>
      </c>
      <c r="AA845" s="22">
        <v>7</v>
      </c>
      <c r="AB845" s="1" t="s">
        <v>229</v>
      </c>
      <c r="AC845" s="22">
        <v>10</v>
      </c>
      <c r="AF845" s="22" t="s">
        <v>65</v>
      </c>
    </row>
    <row r="846" spans="1:32">
      <c r="A846" s="22" t="s">
        <v>67</v>
      </c>
      <c r="B846" s="22" t="s">
        <v>31</v>
      </c>
      <c r="C846" s="31">
        <v>40832</v>
      </c>
      <c r="D846" s="22">
        <v>2011</v>
      </c>
      <c r="E846" s="32">
        <v>0.40625</v>
      </c>
      <c r="F846" s="32">
        <v>0.41666666666666669</v>
      </c>
      <c r="G846" s="25">
        <f t="shared" si="732"/>
        <v>1.0416666666666685E-2</v>
      </c>
      <c r="K846" s="22">
        <v>3</v>
      </c>
      <c r="L846" s="27" t="s">
        <v>74</v>
      </c>
      <c r="M846" s="27" t="s">
        <v>73</v>
      </c>
      <c r="O846" s="22">
        <f t="shared" si="733"/>
        <v>30.029999999999998</v>
      </c>
      <c r="P846" s="22">
        <v>9.1</v>
      </c>
      <c r="Q846" s="22">
        <f t="shared" si="734"/>
        <v>28.709999999999997</v>
      </c>
      <c r="R846" s="22">
        <v>8.6999999999999993</v>
      </c>
      <c r="S846" s="22">
        <f t="shared" si="735"/>
        <v>30.029999999999998</v>
      </c>
      <c r="T846" s="22">
        <f t="shared" si="736"/>
        <v>9.1</v>
      </c>
      <c r="U846" s="22">
        <f t="shared" si="737"/>
        <v>29.369999999999997</v>
      </c>
      <c r="V846" s="22">
        <f t="shared" si="738"/>
        <v>8.8999999999999986</v>
      </c>
      <c r="W846" s="22">
        <v>24.659300000000002</v>
      </c>
      <c r="X846" s="22">
        <v>112.17776000000001</v>
      </c>
      <c r="Y846" s="22">
        <f t="shared" si="739"/>
        <v>73.400000000000006</v>
      </c>
      <c r="Z846" s="22">
        <v>23</v>
      </c>
      <c r="AA846" s="22">
        <v>7</v>
      </c>
      <c r="AB846" s="1" t="s">
        <v>229</v>
      </c>
      <c r="AC846" s="22">
        <v>10</v>
      </c>
      <c r="AF846" s="22" t="s">
        <v>65</v>
      </c>
    </row>
    <row r="847" spans="1:32">
      <c r="A847" s="22" t="s">
        <v>67</v>
      </c>
      <c r="B847" s="22" t="s">
        <v>31</v>
      </c>
      <c r="C847" s="31">
        <v>40832</v>
      </c>
      <c r="D847" s="22">
        <v>2011</v>
      </c>
      <c r="E847" s="32">
        <v>0.40625</v>
      </c>
      <c r="F847" s="32">
        <v>0.41666666666666669</v>
      </c>
      <c r="G847" s="25">
        <f t="shared" si="732"/>
        <v>1.0416666666666685E-2</v>
      </c>
      <c r="K847" s="22">
        <v>3</v>
      </c>
      <c r="L847" s="27" t="s">
        <v>74</v>
      </c>
      <c r="M847" s="27" t="s">
        <v>73</v>
      </c>
      <c r="O847" s="22">
        <f t="shared" si="733"/>
        <v>30.029999999999998</v>
      </c>
      <c r="P847" s="22">
        <v>9.1</v>
      </c>
      <c r="Q847" s="22">
        <f t="shared" si="734"/>
        <v>28.709999999999997</v>
      </c>
      <c r="R847" s="22">
        <v>8.6999999999999993</v>
      </c>
      <c r="S847" s="22">
        <f t="shared" si="735"/>
        <v>30.029999999999998</v>
      </c>
      <c r="T847" s="22">
        <f t="shared" si="736"/>
        <v>9.1</v>
      </c>
      <c r="U847" s="22">
        <f t="shared" si="737"/>
        <v>29.369999999999997</v>
      </c>
      <c r="V847" s="22">
        <f t="shared" si="738"/>
        <v>8.8999999999999986</v>
      </c>
      <c r="W847" s="22">
        <v>24.659300000000002</v>
      </c>
      <c r="X847" s="22">
        <v>112.17776000000001</v>
      </c>
      <c r="Y847" s="22">
        <f t="shared" si="739"/>
        <v>73.400000000000006</v>
      </c>
      <c r="Z847" s="22">
        <v>23</v>
      </c>
      <c r="AA847" s="22">
        <v>7</v>
      </c>
      <c r="AB847" s="1" t="s">
        <v>229</v>
      </c>
      <c r="AC847" s="22">
        <v>10</v>
      </c>
      <c r="AF847" s="22" t="s">
        <v>65</v>
      </c>
    </row>
    <row r="848" spans="1:32">
      <c r="A848" s="22" t="s">
        <v>67</v>
      </c>
      <c r="B848" s="22" t="s">
        <v>31</v>
      </c>
      <c r="C848" s="31">
        <v>40832</v>
      </c>
      <c r="D848" s="22">
        <v>2011</v>
      </c>
      <c r="E848" s="32">
        <v>0.40625</v>
      </c>
      <c r="F848" s="32">
        <v>0.41666666666666669</v>
      </c>
      <c r="G848" s="25">
        <f t="shared" si="732"/>
        <v>1.0416666666666685E-2</v>
      </c>
      <c r="K848" s="22">
        <v>3</v>
      </c>
      <c r="L848" s="27" t="s">
        <v>74</v>
      </c>
      <c r="M848" s="27" t="s">
        <v>73</v>
      </c>
      <c r="O848" s="22">
        <f t="shared" si="733"/>
        <v>30.029999999999998</v>
      </c>
      <c r="P848" s="22">
        <v>9.1</v>
      </c>
      <c r="Q848" s="22">
        <f t="shared" si="734"/>
        <v>28.709999999999997</v>
      </c>
      <c r="R848" s="22">
        <v>8.6999999999999993</v>
      </c>
      <c r="S848" s="22">
        <f t="shared" si="735"/>
        <v>30.029999999999998</v>
      </c>
      <c r="T848" s="22">
        <f t="shared" si="736"/>
        <v>9.1</v>
      </c>
      <c r="U848" s="22">
        <f t="shared" si="737"/>
        <v>29.369999999999997</v>
      </c>
      <c r="V848" s="22">
        <f t="shared" si="738"/>
        <v>8.8999999999999986</v>
      </c>
      <c r="W848" s="22">
        <v>24.659300000000002</v>
      </c>
      <c r="X848" s="22">
        <v>112.17776000000001</v>
      </c>
      <c r="Y848" s="22">
        <f t="shared" si="739"/>
        <v>73.400000000000006</v>
      </c>
      <c r="Z848" s="22">
        <v>23</v>
      </c>
      <c r="AA848" s="22">
        <v>7</v>
      </c>
      <c r="AB848" s="1" t="s">
        <v>229</v>
      </c>
      <c r="AC848" s="22">
        <v>10</v>
      </c>
      <c r="AF848" s="22" t="s">
        <v>65</v>
      </c>
    </row>
    <row r="849" spans="1:32">
      <c r="A849" s="22" t="s">
        <v>67</v>
      </c>
      <c r="B849" s="22" t="s">
        <v>31</v>
      </c>
      <c r="C849" s="31">
        <v>40832</v>
      </c>
      <c r="D849" s="22">
        <v>2011</v>
      </c>
      <c r="E849" s="32">
        <v>0.40625</v>
      </c>
      <c r="F849" s="32">
        <v>0.41666666666666669</v>
      </c>
      <c r="G849" s="25">
        <f t="shared" ref="G849:G893" si="740">F849-E849</f>
        <v>1.0416666666666685E-2</v>
      </c>
      <c r="K849" s="22">
        <v>3</v>
      </c>
      <c r="L849" s="27" t="s">
        <v>74</v>
      </c>
      <c r="M849" s="27" t="s">
        <v>73</v>
      </c>
      <c r="O849" s="22">
        <f t="shared" ref="O849:O893" si="741">P849*3.3</f>
        <v>30.029999999999998</v>
      </c>
      <c r="P849" s="22">
        <v>9.1</v>
      </c>
      <c r="Q849" s="22">
        <f t="shared" ref="Q849:Q893" si="742">R849*3.3</f>
        <v>28.709999999999997</v>
      </c>
      <c r="R849" s="22">
        <v>8.6999999999999993</v>
      </c>
      <c r="S849" s="22">
        <f t="shared" ref="S849:S893" si="743">MAX(O849,Q849)</f>
        <v>30.029999999999998</v>
      </c>
      <c r="T849" s="22">
        <f t="shared" ref="T849:T893" si="744">MAX(P849,R849)</f>
        <v>9.1</v>
      </c>
      <c r="U849" s="22">
        <f t="shared" ref="U849:U893" si="745">AVERAGE(O849,Q849)</f>
        <v>29.369999999999997</v>
      </c>
      <c r="V849" s="22">
        <f t="shared" ref="V849:V893" si="746">AVERAGE(R849,T849)</f>
        <v>8.8999999999999986</v>
      </c>
      <c r="W849" s="22">
        <v>24.659300000000002</v>
      </c>
      <c r="X849" s="22">
        <v>112.17776000000001</v>
      </c>
      <c r="Y849" s="22">
        <f t="shared" ref="Y849:Y893" si="747">(Z849*1.8)+32</f>
        <v>73.400000000000006</v>
      </c>
      <c r="Z849" s="22">
        <v>23</v>
      </c>
      <c r="AA849" s="22">
        <v>7</v>
      </c>
      <c r="AB849" s="1" t="s">
        <v>229</v>
      </c>
      <c r="AC849" s="22">
        <v>10</v>
      </c>
      <c r="AF849" s="22" t="s">
        <v>65</v>
      </c>
    </row>
    <row r="850" spans="1:32">
      <c r="A850" s="22" t="s">
        <v>67</v>
      </c>
      <c r="B850" s="22" t="s">
        <v>31</v>
      </c>
      <c r="C850" s="31">
        <v>40832</v>
      </c>
      <c r="D850" s="22">
        <v>2011</v>
      </c>
      <c r="E850" s="32">
        <v>0.40625</v>
      </c>
      <c r="F850" s="32">
        <v>0.41666666666666669</v>
      </c>
      <c r="G850" s="25">
        <f t="shared" si="740"/>
        <v>1.0416666666666685E-2</v>
      </c>
      <c r="K850" s="22">
        <v>3</v>
      </c>
      <c r="L850" s="27" t="s">
        <v>74</v>
      </c>
      <c r="M850" s="27" t="s">
        <v>73</v>
      </c>
      <c r="O850" s="22">
        <f t="shared" si="741"/>
        <v>30.029999999999998</v>
      </c>
      <c r="P850" s="22">
        <v>9.1</v>
      </c>
      <c r="Q850" s="22">
        <f t="shared" si="742"/>
        <v>28.709999999999997</v>
      </c>
      <c r="R850" s="22">
        <v>8.6999999999999993</v>
      </c>
      <c r="S850" s="22">
        <f t="shared" si="743"/>
        <v>30.029999999999998</v>
      </c>
      <c r="T850" s="22">
        <f t="shared" si="744"/>
        <v>9.1</v>
      </c>
      <c r="U850" s="22">
        <f t="shared" si="745"/>
        <v>29.369999999999997</v>
      </c>
      <c r="V850" s="22">
        <f t="shared" si="746"/>
        <v>8.8999999999999986</v>
      </c>
      <c r="W850" s="22">
        <v>24.659300000000002</v>
      </c>
      <c r="X850" s="22">
        <v>112.17776000000001</v>
      </c>
      <c r="Y850" s="22">
        <f t="shared" si="747"/>
        <v>73.400000000000006</v>
      </c>
      <c r="Z850" s="22">
        <v>23</v>
      </c>
      <c r="AA850" s="22">
        <v>7</v>
      </c>
      <c r="AB850" s="1" t="s">
        <v>229</v>
      </c>
      <c r="AC850" s="22">
        <v>10</v>
      </c>
      <c r="AF850" s="22" t="s">
        <v>65</v>
      </c>
    </row>
    <row r="851" spans="1:32">
      <c r="A851" s="22" t="s">
        <v>67</v>
      </c>
      <c r="B851" s="22" t="s">
        <v>31</v>
      </c>
      <c r="C851" s="31">
        <v>40832</v>
      </c>
      <c r="D851" s="22">
        <v>2011</v>
      </c>
      <c r="E851" s="32">
        <v>0.40625</v>
      </c>
      <c r="F851" s="32">
        <v>0.41666666666666669</v>
      </c>
      <c r="G851" s="25">
        <f t="shared" si="740"/>
        <v>1.0416666666666685E-2</v>
      </c>
      <c r="K851" s="22">
        <v>3</v>
      </c>
      <c r="L851" s="27" t="s">
        <v>74</v>
      </c>
      <c r="M851" s="27" t="s">
        <v>73</v>
      </c>
      <c r="O851" s="22">
        <f t="shared" si="741"/>
        <v>30.029999999999998</v>
      </c>
      <c r="P851" s="22">
        <v>9.1</v>
      </c>
      <c r="Q851" s="22">
        <f t="shared" si="742"/>
        <v>28.709999999999997</v>
      </c>
      <c r="R851" s="22">
        <v>8.6999999999999993</v>
      </c>
      <c r="S851" s="22">
        <f t="shared" si="743"/>
        <v>30.029999999999998</v>
      </c>
      <c r="T851" s="22">
        <f t="shared" si="744"/>
        <v>9.1</v>
      </c>
      <c r="U851" s="22">
        <f t="shared" si="745"/>
        <v>29.369999999999997</v>
      </c>
      <c r="V851" s="22">
        <f t="shared" si="746"/>
        <v>8.8999999999999986</v>
      </c>
      <c r="W851" s="22">
        <v>24.659300000000002</v>
      </c>
      <c r="X851" s="22">
        <v>112.17776000000001</v>
      </c>
      <c r="Y851" s="22">
        <f t="shared" si="747"/>
        <v>73.400000000000006</v>
      </c>
      <c r="Z851" s="22">
        <v>23</v>
      </c>
      <c r="AA851" s="22">
        <v>7</v>
      </c>
      <c r="AB851" s="1" t="s">
        <v>229</v>
      </c>
      <c r="AC851" s="22">
        <v>10</v>
      </c>
      <c r="AF851" s="22" t="s">
        <v>65</v>
      </c>
    </row>
    <row r="852" spans="1:32">
      <c r="A852" s="22" t="s">
        <v>67</v>
      </c>
      <c r="B852" s="22" t="s">
        <v>31</v>
      </c>
      <c r="C852" s="31">
        <v>40832</v>
      </c>
      <c r="D852" s="22">
        <v>2011</v>
      </c>
      <c r="E852" s="32">
        <v>0.40625</v>
      </c>
      <c r="F852" s="32">
        <v>0.41666666666666669</v>
      </c>
      <c r="G852" s="25">
        <f t="shared" si="740"/>
        <v>1.0416666666666685E-2</v>
      </c>
      <c r="K852" s="22">
        <v>3</v>
      </c>
      <c r="L852" s="27" t="s">
        <v>74</v>
      </c>
      <c r="M852" s="27" t="s">
        <v>73</v>
      </c>
      <c r="O852" s="22">
        <f t="shared" si="741"/>
        <v>30.029999999999998</v>
      </c>
      <c r="P852" s="22">
        <v>9.1</v>
      </c>
      <c r="Q852" s="22">
        <f t="shared" si="742"/>
        <v>28.709999999999997</v>
      </c>
      <c r="R852" s="22">
        <v>8.6999999999999993</v>
      </c>
      <c r="S852" s="22">
        <f t="shared" si="743"/>
        <v>30.029999999999998</v>
      </c>
      <c r="T852" s="22">
        <f t="shared" si="744"/>
        <v>9.1</v>
      </c>
      <c r="U852" s="22">
        <f t="shared" si="745"/>
        <v>29.369999999999997</v>
      </c>
      <c r="V852" s="22">
        <f t="shared" si="746"/>
        <v>8.8999999999999986</v>
      </c>
      <c r="W852" s="22">
        <v>24.659300000000002</v>
      </c>
      <c r="X852" s="22">
        <v>112.17776000000001</v>
      </c>
      <c r="Y852" s="22">
        <f t="shared" si="747"/>
        <v>73.400000000000006</v>
      </c>
      <c r="Z852" s="22">
        <v>23</v>
      </c>
      <c r="AA852" s="22">
        <v>7</v>
      </c>
      <c r="AB852" s="1" t="s">
        <v>229</v>
      </c>
      <c r="AC852" s="22">
        <v>10</v>
      </c>
      <c r="AF852" s="22" t="s">
        <v>65</v>
      </c>
    </row>
    <row r="853" spans="1:32">
      <c r="A853" s="22" t="s">
        <v>67</v>
      </c>
      <c r="B853" s="22" t="s">
        <v>31</v>
      </c>
      <c r="C853" s="31">
        <v>40832</v>
      </c>
      <c r="D853" s="22">
        <v>2011</v>
      </c>
      <c r="E853" s="32">
        <v>0.40625</v>
      </c>
      <c r="F853" s="32">
        <v>0.41666666666666669</v>
      </c>
      <c r="G853" s="25">
        <f t="shared" si="740"/>
        <v>1.0416666666666685E-2</v>
      </c>
      <c r="K853" s="22">
        <v>3</v>
      </c>
      <c r="L853" s="27" t="s">
        <v>74</v>
      </c>
      <c r="M853" s="27" t="s">
        <v>73</v>
      </c>
      <c r="O853" s="22">
        <f t="shared" si="741"/>
        <v>30.029999999999998</v>
      </c>
      <c r="P853" s="22">
        <v>9.1</v>
      </c>
      <c r="Q853" s="22">
        <f t="shared" si="742"/>
        <v>28.709999999999997</v>
      </c>
      <c r="R853" s="22">
        <v>8.6999999999999993</v>
      </c>
      <c r="S853" s="22">
        <f t="shared" si="743"/>
        <v>30.029999999999998</v>
      </c>
      <c r="T853" s="22">
        <f t="shared" si="744"/>
        <v>9.1</v>
      </c>
      <c r="U853" s="22">
        <f t="shared" si="745"/>
        <v>29.369999999999997</v>
      </c>
      <c r="V853" s="22">
        <f t="shared" si="746"/>
        <v>8.8999999999999986</v>
      </c>
      <c r="W853" s="22">
        <v>24.659300000000002</v>
      </c>
      <c r="X853" s="22">
        <v>112.17776000000001</v>
      </c>
      <c r="Y853" s="22">
        <f t="shared" si="747"/>
        <v>73.400000000000006</v>
      </c>
      <c r="Z853" s="22">
        <v>23</v>
      </c>
      <c r="AA853" s="22">
        <v>7</v>
      </c>
      <c r="AB853" s="1" t="s">
        <v>229</v>
      </c>
      <c r="AC853" s="22">
        <v>10</v>
      </c>
      <c r="AF853" s="22" t="s">
        <v>65</v>
      </c>
    </row>
    <row r="854" spans="1:32">
      <c r="A854" s="22" t="s">
        <v>67</v>
      </c>
      <c r="B854" s="22" t="s">
        <v>31</v>
      </c>
      <c r="C854" s="31">
        <v>40832</v>
      </c>
      <c r="D854" s="22">
        <v>2011</v>
      </c>
      <c r="E854" s="32">
        <v>0.40625</v>
      </c>
      <c r="F854" s="32">
        <v>0.41666666666666669</v>
      </c>
      <c r="G854" s="25">
        <f t="shared" si="740"/>
        <v>1.0416666666666685E-2</v>
      </c>
      <c r="K854" s="22">
        <v>3</v>
      </c>
      <c r="L854" s="27" t="s">
        <v>74</v>
      </c>
      <c r="M854" s="27" t="s">
        <v>73</v>
      </c>
      <c r="O854" s="22">
        <f t="shared" si="741"/>
        <v>30.029999999999998</v>
      </c>
      <c r="P854" s="22">
        <v>9.1</v>
      </c>
      <c r="Q854" s="22">
        <f t="shared" si="742"/>
        <v>28.709999999999997</v>
      </c>
      <c r="R854" s="22">
        <v>8.6999999999999993</v>
      </c>
      <c r="S854" s="22">
        <f t="shared" si="743"/>
        <v>30.029999999999998</v>
      </c>
      <c r="T854" s="22">
        <f t="shared" si="744"/>
        <v>9.1</v>
      </c>
      <c r="U854" s="22">
        <f t="shared" si="745"/>
        <v>29.369999999999997</v>
      </c>
      <c r="V854" s="22">
        <f t="shared" si="746"/>
        <v>8.8999999999999986</v>
      </c>
      <c r="W854" s="22">
        <v>24.659300000000002</v>
      </c>
      <c r="X854" s="22">
        <v>112.17776000000001</v>
      </c>
      <c r="Y854" s="22">
        <f t="shared" si="747"/>
        <v>73.400000000000006</v>
      </c>
      <c r="Z854" s="22">
        <v>23</v>
      </c>
      <c r="AA854" s="22">
        <v>7</v>
      </c>
      <c r="AB854" s="1" t="s">
        <v>229</v>
      </c>
      <c r="AC854" s="22">
        <v>10</v>
      </c>
      <c r="AF854" s="22" t="s">
        <v>65</v>
      </c>
    </row>
    <row r="855" spans="1:32">
      <c r="A855" s="22" t="s">
        <v>67</v>
      </c>
      <c r="B855" s="22" t="s">
        <v>31</v>
      </c>
      <c r="C855" s="31">
        <v>40832</v>
      </c>
      <c r="D855" s="22">
        <v>2011</v>
      </c>
      <c r="E855" s="32">
        <v>0.40625</v>
      </c>
      <c r="F855" s="32">
        <v>0.41666666666666669</v>
      </c>
      <c r="G855" s="25">
        <f t="shared" si="740"/>
        <v>1.0416666666666685E-2</v>
      </c>
      <c r="K855" s="22">
        <v>3</v>
      </c>
      <c r="L855" s="27" t="s">
        <v>74</v>
      </c>
      <c r="M855" s="27" t="s">
        <v>73</v>
      </c>
      <c r="O855" s="22">
        <f t="shared" si="741"/>
        <v>30.029999999999998</v>
      </c>
      <c r="P855" s="22">
        <v>9.1</v>
      </c>
      <c r="Q855" s="22">
        <f t="shared" si="742"/>
        <v>28.709999999999997</v>
      </c>
      <c r="R855" s="22">
        <v>8.6999999999999993</v>
      </c>
      <c r="S855" s="22">
        <f t="shared" si="743"/>
        <v>30.029999999999998</v>
      </c>
      <c r="T855" s="22">
        <f t="shared" si="744"/>
        <v>9.1</v>
      </c>
      <c r="U855" s="22">
        <f t="shared" si="745"/>
        <v>29.369999999999997</v>
      </c>
      <c r="V855" s="22">
        <f t="shared" si="746"/>
        <v>8.8999999999999986</v>
      </c>
      <c r="W855" s="22">
        <v>24.659300000000002</v>
      </c>
      <c r="X855" s="22">
        <v>112.17776000000001</v>
      </c>
      <c r="Y855" s="22">
        <f t="shared" si="747"/>
        <v>73.400000000000006</v>
      </c>
      <c r="Z855" s="22">
        <v>23</v>
      </c>
      <c r="AA855" s="22">
        <v>7</v>
      </c>
      <c r="AB855" s="1" t="s">
        <v>229</v>
      </c>
      <c r="AC855" s="22">
        <v>10</v>
      </c>
      <c r="AF855" s="22" t="s">
        <v>65</v>
      </c>
    </row>
    <row r="856" spans="1:32">
      <c r="A856" s="22" t="s">
        <v>67</v>
      </c>
      <c r="B856" s="22" t="s">
        <v>31</v>
      </c>
      <c r="C856" s="31">
        <v>40832</v>
      </c>
      <c r="D856" s="22">
        <v>2011</v>
      </c>
      <c r="E856" s="32">
        <v>0.40625</v>
      </c>
      <c r="F856" s="32">
        <v>0.41666666666666669</v>
      </c>
      <c r="G856" s="25">
        <f t="shared" si="740"/>
        <v>1.0416666666666685E-2</v>
      </c>
      <c r="K856" s="22">
        <v>3</v>
      </c>
      <c r="L856" s="27" t="s">
        <v>74</v>
      </c>
      <c r="M856" s="27" t="s">
        <v>73</v>
      </c>
      <c r="O856" s="22">
        <f t="shared" si="741"/>
        <v>30.029999999999998</v>
      </c>
      <c r="P856" s="22">
        <v>9.1</v>
      </c>
      <c r="Q856" s="22">
        <f t="shared" si="742"/>
        <v>28.709999999999997</v>
      </c>
      <c r="R856" s="22">
        <v>8.6999999999999993</v>
      </c>
      <c r="S856" s="22">
        <f t="shared" si="743"/>
        <v>30.029999999999998</v>
      </c>
      <c r="T856" s="22">
        <f t="shared" si="744"/>
        <v>9.1</v>
      </c>
      <c r="U856" s="22">
        <f t="shared" si="745"/>
        <v>29.369999999999997</v>
      </c>
      <c r="V856" s="22">
        <f t="shared" si="746"/>
        <v>8.8999999999999986</v>
      </c>
      <c r="W856" s="22">
        <v>24.659300000000002</v>
      </c>
      <c r="X856" s="22">
        <v>112.17776000000001</v>
      </c>
      <c r="Y856" s="22">
        <f t="shared" si="747"/>
        <v>73.400000000000006</v>
      </c>
      <c r="Z856" s="22">
        <v>23</v>
      </c>
      <c r="AA856" s="22">
        <v>7</v>
      </c>
      <c r="AB856" s="1" t="s">
        <v>229</v>
      </c>
      <c r="AC856" s="22">
        <v>10</v>
      </c>
      <c r="AF856" s="22" t="s">
        <v>65</v>
      </c>
    </row>
    <row r="857" spans="1:32">
      <c r="A857" s="22" t="s">
        <v>67</v>
      </c>
      <c r="B857" s="22" t="s">
        <v>31</v>
      </c>
      <c r="C857" s="31">
        <v>40832</v>
      </c>
      <c r="D857" s="22">
        <v>2011</v>
      </c>
      <c r="E857" s="32">
        <v>0.40625</v>
      </c>
      <c r="F857" s="32">
        <v>0.41666666666666669</v>
      </c>
      <c r="G857" s="25">
        <f t="shared" si="740"/>
        <v>1.0416666666666685E-2</v>
      </c>
      <c r="K857" s="22">
        <v>3</v>
      </c>
      <c r="L857" s="27" t="s">
        <v>74</v>
      </c>
      <c r="M857" s="27" t="s">
        <v>73</v>
      </c>
      <c r="O857" s="22">
        <f t="shared" si="741"/>
        <v>30.029999999999998</v>
      </c>
      <c r="P857" s="22">
        <v>9.1</v>
      </c>
      <c r="Q857" s="22">
        <f t="shared" si="742"/>
        <v>28.709999999999997</v>
      </c>
      <c r="R857" s="22">
        <v>8.6999999999999993</v>
      </c>
      <c r="S857" s="22">
        <f t="shared" si="743"/>
        <v>30.029999999999998</v>
      </c>
      <c r="T857" s="22">
        <f t="shared" si="744"/>
        <v>9.1</v>
      </c>
      <c r="U857" s="22">
        <f t="shared" si="745"/>
        <v>29.369999999999997</v>
      </c>
      <c r="V857" s="22">
        <f t="shared" si="746"/>
        <v>8.8999999999999986</v>
      </c>
      <c r="W857" s="22">
        <v>24.659300000000002</v>
      </c>
      <c r="X857" s="22">
        <v>112.17776000000001</v>
      </c>
      <c r="Y857" s="22">
        <f t="shared" si="747"/>
        <v>73.400000000000006</v>
      </c>
      <c r="Z857" s="22">
        <v>23</v>
      </c>
      <c r="AA857" s="22">
        <v>7</v>
      </c>
      <c r="AB857" s="1" t="s">
        <v>229</v>
      </c>
      <c r="AC857" s="22">
        <v>10</v>
      </c>
      <c r="AF857" s="22" t="s">
        <v>65</v>
      </c>
    </row>
    <row r="858" spans="1:32">
      <c r="A858" s="22" t="s">
        <v>67</v>
      </c>
      <c r="B858" s="22" t="s">
        <v>31</v>
      </c>
      <c r="C858" s="31">
        <v>40832</v>
      </c>
      <c r="D858" s="22">
        <v>2011</v>
      </c>
      <c r="E858" s="32">
        <v>0.40625</v>
      </c>
      <c r="F858" s="32">
        <v>0.41666666666666669</v>
      </c>
      <c r="G858" s="25">
        <f t="shared" si="740"/>
        <v>1.0416666666666685E-2</v>
      </c>
      <c r="K858" s="22">
        <v>3</v>
      </c>
      <c r="L858" s="27" t="s">
        <v>74</v>
      </c>
      <c r="M858" s="27" t="s">
        <v>73</v>
      </c>
      <c r="O858" s="22">
        <f t="shared" si="741"/>
        <v>30.029999999999998</v>
      </c>
      <c r="P858" s="22">
        <v>9.1</v>
      </c>
      <c r="Q858" s="22">
        <f t="shared" si="742"/>
        <v>28.709999999999997</v>
      </c>
      <c r="R858" s="22">
        <v>8.6999999999999993</v>
      </c>
      <c r="S858" s="22">
        <f t="shared" si="743"/>
        <v>30.029999999999998</v>
      </c>
      <c r="T858" s="22">
        <f t="shared" si="744"/>
        <v>9.1</v>
      </c>
      <c r="U858" s="22">
        <f t="shared" si="745"/>
        <v>29.369999999999997</v>
      </c>
      <c r="V858" s="22">
        <f t="shared" si="746"/>
        <v>8.8999999999999986</v>
      </c>
      <c r="W858" s="22">
        <v>24.659300000000002</v>
      </c>
      <c r="X858" s="22">
        <v>112.17776000000001</v>
      </c>
      <c r="Y858" s="22">
        <f t="shared" si="747"/>
        <v>73.400000000000006</v>
      </c>
      <c r="Z858" s="22">
        <v>23</v>
      </c>
      <c r="AA858" s="22">
        <v>7</v>
      </c>
      <c r="AB858" s="1" t="s">
        <v>229</v>
      </c>
      <c r="AC858" s="22">
        <v>10</v>
      </c>
      <c r="AF858" s="22" t="s">
        <v>65</v>
      </c>
    </row>
    <row r="859" spans="1:32">
      <c r="A859" s="22" t="s">
        <v>67</v>
      </c>
      <c r="B859" s="22" t="s">
        <v>31</v>
      </c>
      <c r="C859" s="31">
        <v>40832</v>
      </c>
      <c r="D859" s="22">
        <v>2011</v>
      </c>
      <c r="E859" s="32">
        <v>0.40625</v>
      </c>
      <c r="F859" s="32">
        <v>0.41666666666666669</v>
      </c>
      <c r="G859" s="25">
        <f t="shared" si="740"/>
        <v>1.0416666666666685E-2</v>
      </c>
      <c r="K859" s="22">
        <v>3</v>
      </c>
      <c r="L859" s="27" t="s">
        <v>74</v>
      </c>
      <c r="M859" s="27" t="s">
        <v>73</v>
      </c>
      <c r="O859" s="22">
        <f t="shared" si="741"/>
        <v>30.029999999999998</v>
      </c>
      <c r="P859" s="22">
        <v>9.1</v>
      </c>
      <c r="Q859" s="22">
        <f t="shared" si="742"/>
        <v>28.709999999999997</v>
      </c>
      <c r="R859" s="22">
        <v>8.6999999999999993</v>
      </c>
      <c r="S859" s="22">
        <f t="shared" si="743"/>
        <v>30.029999999999998</v>
      </c>
      <c r="T859" s="22">
        <f t="shared" si="744"/>
        <v>9.1</v>
      </c>
      <c r="U859" s="22">
        <f t="shared" si="745"/>
        <v>29.369999999999997</v>
      </c>
      <c r="V859" s="22">
        <f t="shared" si="746"/>
        <v>8.8999999999999986</v>
      </c>
      <c r="W859" s="22">
        <v>24.659300000000002</v>
      </c>
      <c r="X859" s="22">
        <v>112.17776000000001</v>
      </c>
      <c r="Y859" s="22">
        <f t="shared" si="747"/>
        <v>73.400000000000006</v>
      </c>
      <c r="Z859" s="22">
        <v>23</v>
      </c>
      <c r="AA859" s="22">
        <v>7</v>
      </c>
      <c r="AB859" s="1" t="s">
        <v>229</v>
      </c>
      <c r="AC859" s="22">
        <v>10</v>
      </c>
      <c r="AF859" s="22" t="s">
        <v>65</v>
      </c>
    </row>
    <row r="860" spans="1:32">
      <c r="A860" s="22" t="s">
        <v>67</v>
      </c>
      <c r="B860" s="22" t="s">
        <v>31</v>
      </c>
      <c r="C860" s="31">
        <v>40832</v>
      </c>
      <c r="D860" s="22">
        <v>2011</v>
      </c>
      <c r="E860" s="32">
        <v>0.40625</v>
      </c>
      <c r="F860" s="32">
        <v>0.41666666666666669</v>
      </c>
      <c r="G860" s="25">
        <f t="shared" si="740"/>
        <v>1.0416666666666685E-2</v>
      </c>
      <c r="K860" s="22">
        <v>3</v>
      </c>
      <c r="L860" s="27" t="s">
        <v>74</v>
      </c>
      <c r="M860" s="27" t="s">
        <v>73</v>
      </c>
      <c r="O860" s="22">
        <f t="shared" si="741"/>
        <v>30.029999999999998</v>
      </c>
      <c r="P860" s="22">
        <v>9.1</v>
      </c>
      <c r="Q860" s="22">
        <f t="shared" si="742"/>
        <v>28.709999999999997</v>
      </c>
      <c r="R860" s="22">
        <v>8.6999999999999993</v>
      </c>
      <c r="S860" s="22">
        <f t="shared" si="743"/>
        <v>30.029999999999998</v>
      </c>
      <c r="T860" s="22">
        <f t="shared" si="744"/>
        <v>9.1</v>
      </c>
      <c r="U860" s="22">
        <f t="shared" si="745"/>
        <v>29.369999999999997</v>
      </c>
      <c r="V860" s="22">
        <f t="shared" si="746"/>
        <v>8.8999999999999986</v>
      </c>
      <c r="W860" s="22">
        <v>24.659300000000002</v>
      </c>
      <c r="X860" s="22">
        <v>112.17776000000001</v>
      </c>
      <c r="Y860" s="22">
        <f t="shared" si="747"/>
        <v>73.400000000000006</v>
      </c>
      <c r="Z860" s="22">
        <v>23</v>
      </c>
      <c r="AA860" s="22">
        <v>7</v>
      </c>
      <c r="AB860" s="1" t="s">
        <v>229</v>
      </c>
      <c r="AC860" s="22">
        <v>10</v>
      </c>
      <c r="AF860" s="22" t="s">
        <v>65</v>
      </c>
    </row>
    <row r="861" spans="1:32">
      <c r="A861" s="22" t="s">
        <v>67</v>
      </c>
      <c r="B861" s="22" t="s">
        <v>31</v>
      </c>
      <c r="C861" s="31">
        <v>40832</v>
      </c>
      <c r="D861" s="22">
        <v>2011</v>
      </c>
      <c r="E861" s="32">
        <v>0.40625</v>
      </c>
      <c r="F861" s="32">
        <v>0.41666666666666669</v>
      </c>
      <c r="G861" s="25">
        <f t="shared" si="740"/>
        <v>1.0416666666666685E-2</v>
      </c>
      <c r="K861" s="22">
        <v>3</v>
      </c>
      <c r="L861" s="27" t="s">
        <v>74</v>
      </c>
      <c r="M861" s="27" t="s">
        <v>73</v>
      </c>
      <c r="O861" s="22">
        <f t="shared" si="741"/>
        <v>30.029999999999998</v>
      </c>
      <c r="P861" s="22">
        <v>9.1</v>
      </c>
      <c r="Q861" s="22">
        <f t="shared" si="742"/>
        <v>28.709999999999997</v>
      </c>
      <c r="R861" s="22">
        <v>8.6999999999999993</v>
      </c>
      <c r="S861" s="22">
        <f t="shared" si="743"/>
        <v>30.029999999999998</v>
      </c>
      <c r="T861" s="22">
        <f t="shared" si="744"/>
        <v>9.1</v>
      </c>
      <c r="U861" s="22">
        <f t="shared" si="745"/>
        <v>29.369999999999997</v>
      </c>
      <c r="V861" s="22">
        <f t="shared" si="746"/>
        <v>8.8999999999999986</v>
      </c>
      <c r="W861" s="22">
        <v>24.659300000000002</v>
      </c>
      <c r="X861" s="22">
        <v>112.17776000000001</v>
      </c>
      <c r="Y861" s="22">
        <f t="shared" si="747"/>
        <v>73.400000000000006</v>
      </c>
      <c r="Z861" s="22">
        <v>23</v>
      </c>
      <c r="AA861" s="22">
        <v>7</v>
      </c>
      <c r="AB861" s="1" t="s">
        <v>229</v>
      </c>
      <c r="AC861" s="22">
        <v>10</v>
      </c>
      <c r="AF861" s="22" t="s">
        <v>65</v>
      </c>
    </row>
    <row r="862" spans="1:32">
      <c r="A862" s="22" t="s">
        <v>67</v>
      </c>
      <c r="B862" s="22" t="s">
        <v>31</v>
      </c>
      <c r="C862" s="31">
        <v>40832</v>
      </c>
      <c r="D862" s="22">
        <v>2011</v>
      </c>
      <c r="E862" s="32">
        <v>0.40625</v>
      </c>
      <c r="F862" s="32">
        <v>0.41666666666666669</v>
      </c>
      <c r="G862" s="25">
        <f t="shared" si="740"/>
        <v>1.0416666666666685E-2</v>
      </c>
      <c r="K862" s="22">
        <v>3</v>
      </c>
      <c r="L862" s="27" t="s">
        <v>74</v>
      </c>
      <c r="M862" s="27" t="s">
        <v>73</v>
      </c>
      <c r="O862" s="22">
        <f t="shared" si="741"/>
        <v>30.029999999999998</v>
      </c>
      <c r="P862" s="22">
        <v>9.1</v>
      </c>
      <c r="Q862" s="22">
        <f t="shared" si="742"/>
        <v>28.709999999999997</v>
      </c>
      <c r="R862" s="22">
        <v>8.6999999999999993</v>
      </c>
      <c r="S862" s="22">
        <f t="shared" si="743"/>
        <v>30.029999999999998</v>
      </c>
      <c r="T862" s="22">
        <f t="shared" si="744"/>
        <v>9.1</v>
      </c>
      <c r="U862" s="22">
        <f t="shared" si="745"/>
        <v>29.369999999999997</v>
      </c>
      <c r="V862" s="22">
        <f t="shared" si="746"/>
        <v>8.8999999999999986</v>
      </c>
      <c r="W862" s="22">
        <v>24.659300000000002</v>
      </c>
      <c r="X862" s="22">
        <v>112.17776000000001</v>
      </c>
      <c r="Y862" s="22">
        <f t="shared" si="747"/>
        <v>73.400000000000006</v>
      </c>
      <c r="Z862" s="22">
        <v>23</v>
      </c>
      <c r="AA862" s="22">
        <v>7</v>
      </c>
      <c r="AB862" s="1" t="s">
        <v>229</v>
      </c>
      <c r="AC862" s="22">
        <v>10</v>
      </c>
      <c r="AF862" s="22" t="s">
        <v>65</v>
      </c>
    </row>
    <row r="863" spans="1:32">
      <c r="A863" s="22" t="s">
        <v>67</v>
      </c>
      <c r="B863" s="22" t="s">
        <v>31</v>
      </c>
      <c r="C863" s="31">
        <v>40832</v>
      </c>
      <c r="D863" s="22">
        <v>2011</v>
      </c>
      <c r="E863" s="32">
        <v>0.40625</v>
      </c>
      <c r="F863" s="32">
        <v>0.41666666666666669</v>
      </c>
      <c r="G863" s="25">
        <f t="shared" si="740"/>
        <v>1.0416666666666685E-2</v>
      </c>
      <c r="K863" s="22">
        <v>3</v>
      </c>
      <c r="L863" s="27" t="s">
        <v>74</v>
      </c>
      <c r="M863" s="27" t="s">
        <v>73</v>
      </c>
      <c r="O863" s="22">
        <f t="shared" si="741"/>
        <v>30.029999999999998</v>
      </c>
      <c r="P863" s="22">
        <v>9.1</v>
      </c>
      <c r="Q863" s="22">
        <f t="shared" si="742"/>
        <v>28.709999999999997</v>
      </c>
      <c r="R863" s="22">
        <v>8.6999999999999993</v>
      </c>
      <c r="S863" s="22">
        <f t="shared" si="743"/>
        <v>30.029999999999998</v>
      </c>
      <c r="T863" s="22">
        <f t="shared" si="744"/>
        <v>9.1</v>
      </c>
      <c r="U863" s="22">
        <f t="shared" si="745"/>
        <v>29.369999999999997</v>
      </c>
      <c r="V863" s="22">
        <f t="shared" si="746"/>
        <v>8.8999999999999986</v>
      </c>
      <c r="W863" s="22">
        <v>24.659300000000002</v>
      </c>
      <c r="X863" s="22">
        <v>112.17776000000001</v>
      </c>
      <c r="Y863" s="22">
        <f t="shared" si="747"/>
        <v>73.400000000000006</v>
      </c>
      <c r="Z863" s="22">
        <v>23</v>
      </c>
      <c r="AA863" s="22">
        <v>7</v>
      </c>
      <c r="AB863" s="1" t="s">
        <v>229</v>
      </c>
      <c r="AC863" s="22">
        <v>10</v>
      </c>
      <c r="AF863" s="22" t="s">
        <v>65</v>
      </c>
    </row>
    <row r="864" spans="1:32">
      <c r="A864" s="22" t="s">
        <v>67</v>
      </c>
      <c r="B864" s="22" t="s">
        <v>31</v>
      </c>
      <c r="C864" s="31">
        <v>40832</v>
      </c>
      <c r="D864" s="22">
        <v>2011</v>
      </c>
      <c r="E864" s="32">
        <v>0.40625</v>
      </c>
      <c r="F864" s="32">
        <v>0.41666666666666669</v>
      </c>
      <c r="G864" s="25">
        <f t="shared" si="740"/>
        <v>1.0416666666666685E-2</v>
      </c>
      <c r="K864" s="22">
        <v>3</v>
      </c>
      <c r="L864" s="27" t="s">
        <v>74</v>
      </c>
      <c r="M864" s="27" t="s">
        <v>73</v>
      </c>
      <c r="O864" s="22">
        <f t="shared" si="741"/>
        <v>30.029999999999998</v>
      </c>
      <c r="P864" s="22">
        <v>9.1</v>
      </c>
      <c r="Q864" s="22">
        <f t="shared" si="742"/>
        <v>28.709999999999997</v>
      </c>
      <c r="R864" s="22">
        <v>8.6999999999999993</v>
      </c>
      <c r="S864" s="22">
        <f t="shared" si="743"/>
        <v>30.029999999999998</v>
      </c>
      <c r="T864" s="22">
        <f t="shared" si="744"/>
        <v>9.1</v>
      </c>
      <c r="U864" s="22">
        <f t="shared" si="745"/>
        <v>29.369999999999997</v>
      </c>
      <c r="V864" s="22">
        <f t="shared" si="746"/>
        <v>8.8999999999999986</v>
      </c>
      <c r="W864" s="22">
        <v>24.659300000000002</v>
      </c>
      <c r="X864" s="22">
        <v>112.17776000000001</v>
      </c>
      <c r="Y864" s="22">
        <f t="shared" si="747"/>
        <v>73.400000000000006</v>
      </c>
      <c r="Z864" s="22">
        <v>23</v>
      </c>
      <c r="AA864" s="22">
        <v>7</v>
      </c>
      <c r="AB864" s="1" t="s">
        <v>229</v>
      </c>
      <c r="AC864" s="22">
        <v>10</v>
      </c>
      <c r="AF864" s="22" t="s">
        <v>65</v>
      </c>
    </row>
    <row r="865" spans="1:32">
      <c r="A865" s="22" t="s">
        <v>67</v>
      </c>
      <c r="B865" s="22" t="s">
        <v>31</v>
      </c>
      <c r="C865" s="31">
        <v>40832</v>
      </c>
      <c r="D865" s="22">
        <v>2011</v>
      </c>
      <c r="E865" s="32">
        <v>0.40625</v>
      </c>
      <c r="F865" s="32">
        <v>0.41666666666666669</v>
      </c>
      <c r="G865" s="25">
        <f t="shared" si="740"/>
        <v>1.0416666666666685E-2</v>
      </c>
      <c r="K865" s="22">
        <v>3</v>
      </c>
      <c r="L865" s="27" t="s">
        <v>74</v>
      </c>
      <c r="M865" s="27" t="s">
        <v>73</v>
      </c>
      <c r="O865" s="22">
        <f t="shared" si="741"/>
        <v>30.029999999999998</v>
      </c>
      <c r="P865" s="22">
        <v>9.1</v>
      </c>
      <c r="Q865" s="22">
        <f t="shared" si="742"/>
        <v>28.709999999999997</v>
      </c>
      <c r="R865" s="22">
        <v>8.6999999999999993</v>
      </c>
      <c r="S865" s="22">
        <f t="shared" si="743"/>
        <v>30.029999999999998</v>
      </c>
      <c r="T865" s="22">
        <f t="shared" si="744"/>
        <v>9.1</v>
      </c>
      <c r="U865" s="22">
        <f t="shared" si="745"/>
        <v>29.369999999999997</v>
      </c>
      <c r="V865" s="22">
        <f t="shared" si="746"/>
        <v>8.8999999999999986</v>
      </c>
      <c r="W865" s="22">
        <v>24.659300000000002</v>
      </c>
      <c r="X865" s="22">
        <v>112.17776000000001</v>
      </c>
      <c r="Y865" s="22">
        <f t="shared" si="747"/>
        <v>73.400000000000006</v>
      </c>
      <c r="Z865" s="22">
        <v>23</v>
      </c>
      <c r="AA865" s="22">
        <v>7</v>
      </c>
      <c r="AB865" s="1" t="s">
        <v>229</v>
      </c>
      <c r="AC865" s="22">
        <v>10</v>
      </c>
      <c r="AF865" s="22" t="s">
        <v>65</v>
      </c>
    </row>
    <row r="866" spans="1:32">
      <c r="A866" s="22" t="s">
        <v>67</v>
      </c>
      <c r="B866" s="22" t="s">
        <v>31</v>
      </c>
      <c r="C866" s="31">
        <v>40832</v>
      </c>
      <c r="D866" s="22">
        <v>2011</v>
      </c>
      <c r="E866" s="32">
        <v>0.40625</v>
      </c>
      <c r="F866" s="32">
        <v>0.41666666666666669</v>
      </c>
      <c r="G866" s="25">
        <f t="shared" si="740"/>
        <v>1.0416666666666685E-2</v>
      </c>
      <c r="K866" s="22">
        <v>3</v>
      </c>
      <c r="L866" s="27" t="s">
        <v>74</v>
      </c>
      <c r="M866" s="27" t="s">
        <v>73</v>
      </c>
      <c r="O866" s="22">
        <f t="shared" si="741"/>
        <v>30.029999999999998</v>
      </c>
      <c r="P866" s="22">
        <v>9.1</v>
      </c>
      <c r="Q866" s="22">
        <f t="shared" si="742"/>
        <v>28.709999999999997</v>
      </c>
      <c r="R866" s="22">
        <v>8.6999999999999993</v>
      </c>
      <c r="S866" s="22">
        <f t="shared" si="743"/>
        <v>30.029999999999998</v>
      </c>
      <c r="T866" s="22">
        <f t="shared" si="744"/>
        <v>9.1</v>
      </c>
      <c r="U866" s="22">
        <f t="shared" si="745"/>
        <v>29.369999999999997</v>
      </c>
      <c r="V866" s="22">
        <f t="shared" si="746"/>
        <v>8.8999999999999986</v>
      </c>
      <c r="W866" s="22">
        <v>24.659300000000002</v>
      </c>
      <c r="X866" s="22">
        <v>112.17776000000001</v>
      </c>
      <c r="Y866" s="22">
        <f t="shared" si="747"/>
        <v>73.400000000000006</v>
      </c>
      <c r="Z866" s="22">
        <v>23</v>
      </c>
      <c r="AA866" s="22">
        <v>7</v>
      </c>
      <c r="AB866" s="1" t="s">
        <v>229</v>
      </c>
      <c r="AC866" s="22">
        <v>10</v>
      </c>
      <c r="AF866" s="22" t="s">
        <v>65</v>
      </c>
    </row>
    <row r="867" spans="1:32">
      <c r="A867" s="22" t="s">
        <v>67</v>
      </c>
      <c r="B867" s="22" t="s">
        <v>31</v>
      </c>
      <c r="C867" s="31">
        <v>40832</v>
      </c>
      <c r="D867" s="22">
        <v>2011</v>
      </c>
      <c r="E867" s="32">
        <v>0.40625</v>
      </c>
      <c r="F867" s="32">
        <v>0.41666666666666669</v>
      </c>
      <c r="G867" s="25">
        <f t="shared" si="740"/>
        <v>1.0416666666666685E-2</v>
      </c>
      <c r="K867" s="22">
        <v>3</v>
      </c>
      <c r="L867" s="27" t="s">
        <v>74</v>
      </c>
      <c r="M867" s="27" t="s">
        <v>73</v>
      </c>
      <c r="O867" s="22">
        <f t="shared" si="741"/>
        <v>30.029999999999998</v>
      </c>
      <c r="P867" s="22">
        <v>9.1</v>
      </c>
      <c r="Q867" s="22">
        <f t="shared" si="742"/>
        <v>28.709999999999997</v>
      </c>
      <c r="R867" s="22">
        <v>8.6999999999999993</v>
      </c>
      <c r="S867" s="22">
        <f t="shared" si="743"/>
        <v>30.029999999999998</v>
      </c>
      <c r="T867" s="22">
        <f t="shared" si="744"/>
        <v>9.1</v>
      </c>
      <c r="U867" s="22">
        <f t="shared" si="745"/>
        <v>29.369999999999997</v>
      </c>
      <c r="V867" s="22">
        <f t="shared" si="746"/>
        <v>8.8999999999999986</v>
      </c>
      <c r="W867" s="22">
        <v>24.659300000000002</v>
      </c>
      <c r="X867" s="22">
        <v>112.17776000000001</v>
      </c>
      <c r="Y867" s="22">
        <f t="shared" si="747"/>
        <v>73.400000000000006</v>
      </c>
      <c r="Z867" s="22">
        <v>23</v>
      </c>
      <c r="AA867" s="22">
        <v>7</v>
      </c>
      <c r="AB867" s="1" t="s">
        <v>229</v>
      </c>
      <c r="AC867" s="22">
        <v>10</v>
      </c>
      <c r="AF867" s="22" t="s">
        <v>65</v>
      </c>
    </row>
    <row r="868" spans="1:32">
      <c r="A868" s="22" t="s">
        <v>67</v>
      </c>
      <c r="B868" s="22" t="s">
        <v>31</v>
      </c>
      <c r="C868" s="31">
        <v>40832</v>
      </c>
      <c r="D868" s="22">
        <v>2011</v>
      </c>
      <c r="E868" s="32">
        <v>0.40625</v>
      </c>
      <c r="F868" s="32">
        <v>0.41666666666666669</v>
      </c>
      <c r="G868" s="25">
        <f t="shared" si="740"/>
        <v>1.0416666666666685E-2</v>
      </c>
      <c r="K868" s="22">
        <v>3</v>
      </c>
      <c r="L868" s="27" t="s">
        <v>74</v>
      </c>
      <c r="M868" s="27" t="s">
        <v>73</v>
      </c>
      <c r="O868" s="22">
        <f t="shared" si="741"/>
        <v>30.029999999999998</v>
      </c>
      <c r="P868" s="22">
        <v>9.1</v>
      </c>
      <c r="Q868" s="22">
        <f t="shared" si="742"/>
        <v>28.709999999999997</v>
      </c>
      <c r="R868" s="22">
        <v>8.6999999999999993</v>
      </c>
      <c r="S868" s="22">
        <f t="shared" si="743"/>
        <v>30.029999999999998</v>
      </c>
      <c r="T868" s="22">
        <f t="shared" si="744"/>
        <v>9.1</v>
      </c>
      <c r="U868" s="22">
        <f t="shared" si="745"/>
        <v>29.369999999999997</v>
      </c>
      <c r="V868" s="22">
        <f t="shared" si="746"/>
        <v>8.8999999999999986</v>
      </c>
      <c r="W868" s="22">
        <v>24.659300000000002</v>
      </c>
      <c r="X868" s="22">
        <v>112.17776000000001</v>
      </c>
      <c r="Y868" s="22">
        <f t="shared" si="747"/>
        <v>73.400000000000006</v>
      </c>
      <c r="Z868" s="22">
        <v>23</v>
      </c>
      <c r="AA868" s="22">
        <v>7</v>
      </c>
      <c r="AB868" s="1" t="s">
        <v>229</v>
      </c>
      <c r="AC868" s="22">
        <v>10</v>
      </c>
      <c r="AF868" s="22" t="s">
        <v>65</v>
      </c>
    </row>
    <row r="869" spans="1:32">
      <c r="A869" s="22" t="s">
        <v>67</v>
      </c>
      <c r="B869" s="22" t="s">
        <v>31</v>
      </c>
      <c r="C869" s="31">
        <v>40832</v>
      </c>
      <c r="D869" s="22">
        <v>2011</v>
      </c>
      <c r="E869" s="32">
        <v>0.40625</v>
      </c>
      <c r="F869" s="32">
        <v>0.41666666666666669</v>
      </c>
      <c r="G869" s="25">
        <f t="shared" si="740"/>
        <v>1.0416666666666685E-2</v>
      </c>
      <c r="K869" s="22">
        <v>3</v>
      </c>
      <c r="L869" s="27" t="s">
        <v>74</v>
      </c>
      <c r="M869" s="27" t="s">
        <v>73</v>
      </c>
      <c r="O869" s="22">
        <f t="shared" si="741"/>
        <v>30.029999999999998</v>
      </c>
      <c r="P869" s="22">
        <v>9.1</v>
      </c>
      <c r="Q869" s="22">
        <f t="shared" si="742"/>
        <v>28.709999999999997</v>
      </c>
      <c r="R869" s="22">
        <v>8.6999999999999993</v>
      </c>
      <c r="S869" s="22">
        <f t="shared" si="743"/>
        <v>30.029999999999998</v>
      </c>
      <c r="T869" s="22">
        <f t="shared" si="744"/>
        <v>9.1</v>
      </c>
      <c r="U869" s="22">
        <f t="shared" si="745"/>
        <v>29.369999999999997</v>
      </c>
      <c r="V869" s="22">
        <f t="shared" si="746"/>
        <v>8.8999999999999986</v>
      </c>
      <c r="W869" s="22">
        <v>24.659300000000002</v>
      </c>
      <c r="X869" s="22">
        <v>112.17776000000001</v>
      </c>
      <c r="Y869" s="22">
        <f t="shared" si="747"/>
        <v>73.400000000000006</v>
      </c>
      <c r="Z869" s="22">
        <v>23</v>
      </c>
      <c r="AA869" s="22">
        <v>7</v>
      </c>
      <c r="AB869" s="1" t="s">
        <v>229</v>
      </c>
      <c r="AC869" s="22">
        <v>10</v>
      </c>
      <c r="AF869" s="22" t="s">
        <v>65</v>
      </c>
    </row>
    <row r="870" spans="1:32">
      <c r="A870" s="22" t="s">
        <v>67</v>
      </c>
      <c r="B870" s="22" t="s">
        <v>31</v>
      </c>
      <c r="C870" s="31">
        <v>40832</v>
      </c>
      <c r="D870" s="22">
        <v>2011</v>
      </c>
      <c r="E870" s="32">
        <v>0.40625</v>
      </c>
      <c r="F870" s="32">
        <v>0.41666666666666669</v>
      </c>
      <c r="G870" s="25">
        <f t="shared" si="740"/>
        <v>1.0416666666666685E-2</v>
      </c>
      <c r="K870" s="22">
        <v>3</v>
      </c>
      <c r="L870" s="27" t="s">
        <v>74</v>
      </c>
      <c r="M870" s="27" t="s">
        <v>73</v>
      </c>
      <c r="O870" s="22">
        <f t="shared" si="741"/>
        <v>30.029999999999998</v>
      </c>
      <c r="P870" s="22">
        <v>9.1</v>
      </c>
      <c r="Q870" s="22">
        <f t="shared" si="742"/>
        <v>28.709999999999997</v>
      </c>
      <c r="R870" s="22">
        <v>8.6999999999999993</v>
      </c>
      <c r="S870" s="22">
        <f t="shared" si="743"/>
        <v>30.029999999999998</v>
      </c>
      <c r="T870" s="22">
        <f t="shared" si="744"/>
        <v>9.1</v>
      </c>
      <c r="U870" s="22">
        <f t="shared" si="745"/>
        <v>29.369999999999997</v>
      </c>
      <c r="V870" s="22">
        <f t="shared" si="746"/>
        <v>8.8999999999999986</v>
      </c>
      <c r="W870" s="22">
        <v>24.659300000000002</v>
      </c>
      <c r="X870" s="22">
        <v>112.17776000000001</v>
      </c>
      <c r="Y870" s="22">
        <f t="shared" si="747"/>
        <v>73.400000000000006</v>
      </c>
      <c r="Z870" s="22">
        <v>23</v>
      </c>
      <c r="AA870" s="22">
        <v>7</v>
      </c>
      <c r="AB870" s="1" t="s">
        <v>229</v>
      </c>
      <c r="AC870" s="22">
        <v>10</v>
      </c>
      <c r="AF870" s="22" t="s">
        <v>65</v>
      </c>
    </row>
    <row r="871" spans="1:32">
      <c r="A871" s="22" t="s">
        <v>67</v>
      </c>
      <c r="B871" s="22" t="s">
        <v>31</v>
      </c>
      <c r="C871" s="31">
        <v>40832</v>
      </c>
      <c r="D871" s="22">
        <v>2011</v>
      </c>
      <c r="E871" s="32">
        <v>0.40625</v>
      </c>
      <c r="F871" s="32">
        <v>0.41666666666666669</v>
      </c>
      <c r="G871" s="25">
        <f t="shared" si="740"/>
        <v>1.0416666666666685E-2</v>
      </c>
      <c r="K871" s="22">
        <v>3</v>
      </c>
      <c r="L871" s="27" t="s">
        <v>74</v>
      </c>
      <c r="M871" s="27" t="s">
        <v>73</v>
      </c>
      <c r="O871" s="22">
        <f t="shared" si="741"/>
        <v>30.029999999999998</v>
      </c>
      <c r="P871" s="22">
        <v>9.1</v>
      </c>
      <c r="Q871" s="22">
        <f t="shared" si="742"/>
        <v>28.709999999999997</v>
      </c>
      <c r="R871" s="22">
        <v>8.6999999999999993</v>
      </c>
      <c r="S871" s="22">
        <f t="shared" si="743"/>
        <v>30.029999999999998</v>
      </c>
      <c r="T871" s="22">
        <f t="shared" si="744"/>
        <v>9.1</v>
      </c>
      <c r="U871" s="22">
        <f t="shared" si="745"/>
        <v>29.369999999999997</v>
      </c>
      <c r="V871" s="22">
        <f t="shared" si="746"/>
        <v>8.8999999999999986</v>
      </c>
      <c r="W871" s="22">
        <v>24.659300000000002</v>
      </c>
      <c r="X871" s="22">
        <v>112.17776000000001</v>
      </c>
      <c r="Y871" s="22">
        <f t="shared" si="747"/>
        <v>73.400000000000006</v>
      </c>
      <c r="Z871" s="22">
        <v>23</v>
      </c>
      <c r="AA871" s="22">
        <v>7</v>
      </c>
      <c r="AB871" s="1" t="s">
        <v>229</v>
      </c>
      <c r="AC871" s="22">
        <v>10</v>
      </c>
      <c r="AF871" s="22" t="s">
        <v>65</v>
      </c>
    </row>
    <row r="872" spans="1:32">
      <c r="A872" s="22" t="s">
        <v>67</v>
      </c>
      <c r="B872" s="22" t="s">
        <v>31</v>
      </c>
      <c r="C872" s="31">
        <v>40832</v>
      </c>
      <c r="D872" s="22">
        <v>2011</v>
      </c>
      <c r="E872" s="32">
        <v>0.40625</v>
      </c>
      <c r="F872" s="32">
        <v>0.41666666666666669</v>
      </c>
      <c r="G872" s="25">
        <f t="shared" si="740"/>
        <v>1.0416666666666685E-2</v>
      </c>
      <c r="K872" s="22">
        <v>3</v>
      </c>
      <c r="L872" s="27" t="s">
        <v>74</v>
      </c>
      <c r="M872" s="27" t="s">
        <v>73</v>
      </c>
      <c r="O872" s="22">
        <f t="shared" si="741"/>
        <v>30.029999999999998</v>
      </c>
      <c r="P872" s="22">
        <v>9.1</v>
      </c>
      <c r="Q872" s="22">
        <f t="shared" si="742"/>
        <v>28.709999999999997</v>
      </c>
      <c r="R872" s="22">
        <v>8.6999999999999993</v>
      </c>
      <c r="S872" s="22">
        <f t="shared" si="743"/>
        <v>30.029999999999998</v>
      </c>
      <c r="T872" s="22">
        <f t="shared" si="744"/>
        <v>9.1</v>
      </c>
      <c r="U872" s="22">
        <f t="shared" si="745"/>
        <v>29.369999999999997</v>
      </c>
      <c r="V872" s="22">
        <f t="shared" si="746"/>
        <v>8.8999999999999986</v>
      </c>
      <c r="W872" s="22">
        <v>24.659300000000002</v>
      </c>
      <c r="X872" s="22">
        <v>112.17776000000001</v>
      </c>
      <c r="Y872" s="22">
        <f t="shared" si="747"/>
        <v>73.400000000000006</v>
      </c>
      <c r="Z872" s="22">
        <v>23</v>
      </c>
      <c r="AA872" s="22">
        <v>7</v>
      </c>
      <c r="AB872" s="1" t="s">
        <v>229</v>
      </c>
      <c r="AC872" s="22">
        <v>10</v>
      </c>
      <c r="AF872" s="22" t="s">
        <v>65</v>
      </c>
    </row>
    <row r="873" spans="1:32">
      <c r="A873" s="22" t="s">
        <v>67</v>
      </c>
      <c r="B873" s="22" t="s">
        <v>31</v>
      </c>
      <c r="C873" s="31">
        <v>40832</v>
      </c>
      <c r="D873" s="22">
        <v>2011</v>
      </c>
      <c r="E873" s="32">
        <v>0.40625</v>
      </c>
      <c r="F873" s="32">
        <v>0.41666666666666669</v>
      </c>
      <c r="G873" s="25">
        <f t="shared" si="740"/>
        <v>1.0416666666666685E-2</v>
      </c>
      <c r="K873" s="22">
        <v>3</v>
      </c>
      <c r="L873" s="27" t="s">
        <v>74</v>
      </c>
      <c r="M873" s="27" t="s">
        <v>73</v>
      </c>
      <c r="O873" s="22">
        <f t="shared" si="741"/>
        <v>30.029999999999998</v>
      </c>
      <c r="P873" s="22">
        <v>9.1</v>
      </c>
      <c r="Q873" s="22">
        <f t="shared" si="742"/>
        <v>28.709999999999997</v>
      </c>
      <c r="R873" s="22">
        <v>8.6999999999999993</v>
      </c>
      <c r="S873" s="22">
        <f t="shared" si="743"/>
        <v>30.029999999999998</v>
      </c>
      <c r="T873" s="22">
        <f t="shared" si="744"/>
        <v>9.1</v>
      </c>
      <c r="U873" s="22">
        <f t="shared" si="745"/>
        <v>29.369999999999997</v>
      </c>
      <c r="V873" s="22">
        <f t="shared" si="746"/>
        <v>8.8999999999999986</v>
      </c>
      <c r="W873" s="22">
        <v>24.659300000000002</v>
      </c>
      <c r="X873" s="22">
        <v>112.17776000000001</v>
      </c>
      <c r="Y873" s="22">
        <f t="shared" si="747"/>
        <v>73.400000000000006</v>
      </c>
      <c r="Z873" s="22">
        <v>23</v>
      </c>
      <c r="AA873" s="22">
        <v>7</v>
      </c>
      <c r="AB873" s="1" t="s">
        <v>229</v>
      </c>
      <c r="AC873" s="22">
        <v>10</v>
      </c>
      <c r="AF873" s="22" t="s">
        <v>65</v>
      </c>
    </row>
    <row r="874" spans="1:32">
      <c r="A874" s="22" t="s">
        <v>67</v>
      </c>
      <c r="B874" s="22" t="s">
        <v>31</v>
      </c>
      <c r="C874" s="31">
        <v>40832</v>
      </c>
      <c r="D874" s="22">
        <v>2011</v>
      </c>
      <c r="E874" s="32">
        <v>0.40625</v>
      </c>
      <c r="F874" s="32">
        <v>0.41666666666666669</v>
      </c>
      <c r="G874" s="25">
        <f t="shared" si="740"/>
        <v>1.0416666666666685E-2</v>
      </c>
      <c r="K874" s="22">
        <v>3</v>
      </c>
      <c r="L874" s="27" t="s">
        <v>74</v>
      </c>
      <c r="M874" s="27" t="s">
        <v>73</v>
      </c>
      <c r="O874" s="22">
        <f t="shared" si="741"/>
        <v>30.029999999999998</v>
      </c>
      <c r="P874" s="22">
        <v>9.1</v>
      </c>
      <c r="Q874" s="22">
        <f t="shared" si="742"/>
        <v>28.709999999999997</v>
      </c>
      <c r="R874" s="22">
        <v>8.6999999999999993</v>
      </c>
      <c r="S874" s="22">
        <f t="shared" si="743"/>
        <v>30.029999999999998</v>
      </c>
      <c r="T874" s="22">
        <f t="shared" si="744"/>
        <v>9.1</v>
      </c>
      <c r="U874" s="22">
        <f t="shared" si="745"/>
        <v>29.369999999999997</v>
      </c>
      <c r="V874" s="22">
        <f t="shared" si="746"/>
        <v>8.8999999999999986</v>
      </c>
      <c r="W874" s="22">
        <v>24.659300000000002</v>
      </c>
      <c r="X874" s="22">
        <v>112.17776000000001</v>
      </c>
      <c r="Y874" s="22">
        <f t="shared" si="747"/>
        <v>73.400000000000006</v>
      </c>
      <c r="Z874" s="22">
        <v>23</v>
      </c>
      <c r="AA874" s="22">
        <v>7</v>
      </c>
      <c r="AB874" s="1" t="s">
        <v>229</v>
      </c>
      <c r="AC874" s="22">
        <v>10</v>
      </c>
      <c r="AF874" s="22" t="s">
        <v>65</v>
      </c>
    </row>
    <row r="875" spans="1:32">
      <c r="A875" s="22" t="s">
        <v>67</v>
      </c>
      <c r="B875" s="22" t="s">
        <v>31</v>
      </c>
      <c r="C875" s="31">
        <v>40832</v>
      </c>
      <c r="D875" s="22">
        <v>2011</v>
      </c>
      <c r="E875" s="32">
        <v>0.40625</v>
      </c>
      <c r="F875" s="32">
        <v>0.41666666666666669</v>
      </c>
      <c r="G875" s="25">
        <f t="shared" si="740"/>
        <v>1.0416666666666685E-2</v>
      </c>
      <c r="K875" s="22">
        <v>3</v>
      </c>
      <c r="L875" s="27" t="s">
        <v>74</v>
      </c>
      <c r="M875" s="27" t="s">
        <v>73</v>
      </c>
      <c r="O875" s="22">
        <f t="shared" si="741"/>
        <v>30.029999999999998</v>
      </c>
      <c r="P875" s="22">
        <v>9.1</v>
      </c>
      <c r="Q875" s="22">
        <f t="shared" si="742"/>
        <v>28.709999999999997</v>
      </c>
      <c r="R875" s="22">
        <v>8.6999999999999993</v>
      </c>
      <c r="S875" s="22">
        <f t="shared" si="743"/>
        <v>30.029999999999998</v>
      </c>
      <c r="T875" s="22">
        <f t="shared" si="744"/>
        <v>9.1</v>
      </c>
      <c r="U875" s="22">
        <f t="shared" si="745"/>
        <v>29.369999999999997</v>
      </c>
      <c r="V875" s="22">
        <f t="shared" si="746"/>
        <v>8.8999999999999986</v>
      </c>
      <c r="W875" s="22">
        <v>24.659300000000002</v>
      </c>
      <c r="X875" s="22">
        <v>112.17776000000001</v>
      </c>
      <c r="Y875" s="22">
        <f t="shared" si="747"/>
        <v>73.400000000000006</v>
      </c>
      <c r="Z875" s="22">
        <v>23</v>
      </c>
      <c r="AA875" s="22">
        <v>7</v>
      </c>
      <c r="AB875" s="1" t="s">
        <v>229</v>
      </c>
      <c r="AC875" s="22">
        <v>10</v>
      </c>
      <c r="AF875" s="22" t="s">
        <v>65</v>
      </c>
    </row>
    <row r="876" spans="1:32">
      <c r="A876" s="22" t="s">
        <v>67</v>
      </c>
      <c r="B876" s="22" t="s">
        <v>31</v>
      </c>
      <c r="C876" s="31">
        <v>40832</v>
      </c>
      <c r="D876" s="22">
        <v>2011</v>
      </c>
      <c r="E876" s="32">
        <v>0.40625</v>
      </c>
      <c r="F876" s="32">
        <v>0.41666666666666669</v>
      </c>
      <c r="G876" s="25">
        <f t="shared" si="740"/>
        <v>1.0416666666666685E-2</v>
      </c>
      <c r="K876" s="22">
        <v>3</v>
      </c>
      <c r="L876" s="27" t="s">
        <v>74</v>
      </c>
      <c r="M876" s="27" t="s">
        <v>73</v>
      </c>
      <c r="O876" s="22">
        <f t="shared" si="741"/>
        <v>30.029999999999998</v>
      </c>
      <c r="P876" s="22">
        <v>9.1</v>
      </c>
      <c r="Q876" s="22">
        <f t="shared" si="742"/>
        <v>28.709999999999997</v>
      </c>
      <c r="R876" s="22">
        <v>8.6999999999999993</v>
      </c>
      <c r="S876" s="22">
        <f t="shared" si="743"/>
        <v>30.029999999999998</v>
      </c>
      <c r="T876" s="22">
        <f t="shared" si="744"/>
        <v>9.1</v>
      </c>
      <c r="U876" s="22">
        <f t="shared" si="745"/>
        <v>29.369999999999997</v>
      </c>
      <c r="V876" s="22">
        <f t="shared" si="746"/>
        <v>8.8999999999999986</v>
      </c>
      <c r="W876" s="22">
        <v>24.659300000000002</v>
      </c>
      <c r="X876" s="22">
        <v>112.17776000000001</v>
      </c>
      <c r="Y876" s="22">
        <f t="shared" si="747"/>
        <v>73.400000000000006</v>
      </c>
      <c r="Z876" s="22">
        <v>23</v>
      </c>
      <c r="AA876" s="22">
        <v>7</v>
      </c>
      <c r="AB876" s="1" t="s">
        <v>229</v>
      </c>
      <c r="AC876" s="22">
        <v>10</v>
      </c>
      <c r="AF876" s="22" t="s">
        <v>65</v>
      </c>
    </row>
    <row r="877" spans="1:32">
      <c r="A877" s="22" t="s">
        <v>67</v>
      </c>
      <c r="B877" s="22" t="s">
        <v>31</v>
      </c>
      <c r="C877" s="31">
        <v>40832</v>
      </c>
      <c r="D877" s="22">
        <v>2011</v>
      </c>
      <c r="E877" s="32">
        <v>0.40625</v>
      </c>
      <c r="F877" s="32">
        <v>0.41666666666666669</v>
      </c>
      <c r="G877" s="25">
        <f t="shared" si="740"/>
        <v>1.0416666666666685E-2</v>
      </c>
      <c r="K877" s="22">
        <v>3</v>
      </c>
      <c r="L877" s="27" t="s">
        <v>74</v>
      </c>
      <c r="M877" s="27" t="s">
        <v>73</v>
      </c>
      <c r="O877" s="22">
        <f t="shared" si="741"/>
        <v>30.029999999999998</v>
      </c>
      <c r="P877" s="22">
        <v>9.1</v>
      </c>
      <c r="Q877" s="22">
        <f t="shared" si="742"/>
        <v>28.709999999999997</v>
      </c>
      <c r="R877" s="22">
        <v>8.6999999999999993</v>
      </c>
      <c r="S877" s="22">
        <f t="shared" si="743"/>
        <v>30.029999999999998</v>
      </c>
      <c r="T877" s="22">
        <f t="shared" si="744"/>
        <v>9.1</v>
      </c>
      <c r="U877" s="22">
        <f t="shared" si="745"/>
        <v>29.369999999999997</v>
      </c>
      <c r="V877" s="22">
        <f t="shared" si="746"/>
        <v>8.8999999999999986</v>
      </c>
      <c r="W877" s="22">
        <v>24.659300000000002</v>
      </c>
      <c r="X877" s="22">
        <v>112.17776000000001</v>
      </c>
      <c r="Y877" s="22">
        <f t="shared" si="747"/>
        <v>73.400000000000006</v>
      </c>
      <c r="Z877" s="22">
        <v>23</v>
      </c>
      <c r="AA877" s="22">
        <v>7</v>
      </c>
      <c r="AB877" s="1" t="s">
        <v>229</v>
      </c>
      <c r="AC877" s="22">
        <v>10</v>
      </c>
      <c r="AF877" s="22" t="s">
        <v>65</v>
      </c>
    </row>
    <row r="878" spans="1:32">
      <c r="A878" s="22" t="s">
        <v>67</v>
      </c>
      <c r="B878" s="22" t="s">
        <v>31</v>
      </c>
      <c r="C878" s="31">
        <v>40832</v>
      </c>
      <c r="D878" s="22">
        <v>2011</v>
      </c>
      <c r="E878" s="32">
        <v>0.40625</v>
      </c>
      <c r="F878" s="32">
        <v>0.41666666666666669</v>
      </c>
      <c r="G878" s="25">
        <f t="shared" si="740"/>
        <v>1.0416666666666685E-2</v>
      </c>
      <c r="K878" s="22">
        <v>3</v>
      </c>
      <c r="L878" s="27" t="s">
        <v>74</v>
      </c>
      <c r="M878" s="27" t="s">
        <v>73</v>
      </c>
      <c r="O878" s="22">
        <f t="shared" si="741"/>
        <v>30.029999999999998</v>
      </c>
      <c r="P878" s="22">
        <v>9.1</v>
      </c>
      <c r="Q878" s="22">
        <f t="shared" si="742"/>
        <v>28.709999999999997</v>
      </c>
      <c r="R878" s="22">
        <v>8.6999999999999993</v>
      </c>
      <c r="S878" s="22">
        <f t="shared" si="743"/>
        <v>30.029999999999998</v>
      </c>
      <c r="T878" s="22">
        <f t="shared" si="744"/>
        <v>9.1</v>
      </c>
      <c r="U878" s="22">
        <f t="shared" si="745"/>
        <v>29.369999999999997</v>
      </c>
      <c r="V878" s="22">
        <f t="shared" si="746"/>
        <v>8.8999999999999986</v>
      </c>
      <c r="W878" s="22">
        <v>24.659300000000002</v>
      </c>
      <c r="X878" s="22">
        <v>112.17776000000001</v>
      </c>
      <c r="Y878" s="22">
        <f t="shared" si="747"/>
        <v>73.400000000000006</v>
      </c>
      <c r="Z878" s="22">
        <v>23</v>
      </c>
      <c r="AA878" s="22">
        <v>7</v>
      </c>
      <c r="AB878" s="1" t="s">
        <v>229</v>
      </c>
      <c r="AC878" s="22">
        <v>10</v>
      </c>
      <c r="AF878" s="22" t="s">
        <v>65</v>
      </c>
    </row>
    <row r="879" spans="1:32">
      <c r="A879" s="22" t="s">
        <v>67</v>
      </c>
      <c r="B879" s="22" t="s">
        <v>31</v>
      </c>
      <c r="C879" s="31">
        <v>40832</v>
      </c>
      <c r="D879" s="22">
        <v>2011</v>
      </c>
      <c r="E879" s="32">
        <v>0.40625</v>
      </c>
      <c r="F879" s="32">
        <v>0.41666666666666669</v>
      </c>
      <c r="G879" s="25">
        <f t="shared" si="740"/>
        <v>1.0416666666666685E-2</v>
      </c>
      <c r="K879" s="22">
        <v>3</v>
      </c>
      <c r="L879" s="27" t="s">
        <v>74</v>
      </c>
      <c r="M879" s="27" t="s">
        <v>73</v>
      </c>
      <c r="O879" s="22">
        <f t="shared" si="741"/>
        <v>30.029999999999998</v>
      </c>
      <c r="P879" s="22">
        <v>9.1</v>
      </c>
      <c r="Q879" s="22">
        <f t="shared" si="742"/>
        <v>28.709999999999997</v>
      </c>
      <c r="R879" s="22">
        <v>8.6999999999999993</v>
      </c>
      <c r="S879" s="22">
        <f t="shared" si="743"/>
        <v>30.029999999999998</v>
      </c>
      <c r="T879" s="22">
        <f t="shared" si="744"/>
        <v>9.1</v>
      </c>
      <c r="U879" s="22">
        <f t="shared" si="745"/>
        <v>29.369999999999997</v>
      </c>
      <c r="V879" s="22">
        <f t="shared" si="746"/>
        <v>8.8999999999999986</v>
      </c>
      <c r="W879" s="22">
        <v>24.659300000000002</v>
      </c>
      <c r="X879" s="22">
        <v>112.17776000000001</v>
      </c>
      <c r="Y879" s="22">
        <f t="shared" si="747"/>
        <v>73.400000000000006</v>
      </c>
      <c r="Z879" s="22">
        <v>23</v>
      </c>
      <c r="AA879" s="22">
        <v>7</v>
      </c>
      <c r="AB879" s="1" t="s">
        <v>229</v>
      </c>
      <c r="AC879" s="22">
        <v>10</v>
      </c>
      <c r="AF879" s="22" t="s">
        <v>65</v>
      </c>
    </row>
    <row r="880" spans="1:32">
      <c r="A880" s="22" t="s">
        <v>67</v>
      </c>
      <c r="B880" s="22" t="s">
        <v>31</v>
      </c>
      <c r="C880" s="31">
        <v>40832</v>
      </c>
      <c r="D880" s="22">
        <v>2011</v>
      </c>
      <c r="E880" s="32">
        <v>0.40625</v>
      </c>
      <c r="F880" s="32">
        <v>0.41666666666666669</v>
      </c>
      <c r="G880" s="25">
        <f t="shared" si="740"/>
        <v>1.0416666666666685E-2</v>
      </c>
      <c r="K880" s="22">
        <v>3</v>
      </c>
      <c r="L880" s="27" t="s">
        <v>74</v>
      </c>
      <c r="M880" s="27" t="s">
        <v>73</v>
      </c>
      <c r="O880" s="22">
        <f t="shared" si="741"/>
        <v>30.029999999999998</v>
      </c>
      <c r="P880" s="22">
        <v>9.1</v>
      </c>
      <c r="Q880" s="22">
        <f t="shared" si="742"/>
        <v>28.709999999999997</v>
      </c>
      <c r="R880" s="22">
        <v>8.6999999999999993</v>
      </c>
      <c r="S880" s="22">
        <f t="shared" si="743"/>
        <v>30.029999999999998</v>
      </c>
      <c r="T880" s="22">
        <f t="shared" si="744"/>
        <v>9.1</v>
      </c>
      <c r="U880" s="22">
        <f t="shared" si="745"/>
        <v>29.369999999999997</v>
      </c>
      <c r="V880" s="22">
        <f t="shared" si="746"/>
        <v>8.8999999999999986</v>
      </c>
      <c r="W880" s="22">
        <v>24.659300000000002</v>
      </c>
      <c r="X880" s="22">
        <v>112.17776000000001</v>
      </c>
      <c r="Y880" s="22">
        <f t="shared" si="747"/>
        <v>73.400000000000006</v>
      </c>
      <c r="Z880" s="22">
        <v>23</v>
      </c>
      <c r="AA880" s="22">
        <v>7</v>
      </c>
      <c r="AB880" s="1" t="s">
        <v>229</v>
      </c>
      <c r="AC880" s="22">
        <v>10</v>
      </c>
      <c r="AF880" s="22" t="s">
        <v>65</v>
      </c>
    </row>
    <row r="881" spans="1:32">
      <c r="A881" s="22" t="s">
        <v>67</v>
      </c>
      <c r="B881" s="22" t="s">
        <v>31</v>
      </c>
      <c r="C881" s="31">
        <v>40832</v>
      </c>
      <c r="D881" s="22">
        <v>2011</v>
      </c>
      <c r="E881" s="32">
        <v>0.40625</v>
      </c>
      <c r="F881" s="32">
        <v>0.41666666666666669</v>
      </c>
      <c r="G881" s="25">
        <f t="shared" si="740"/>
        <v>1.0416666666666685E-2</v>
      </c>
      <c r="K881" s="22">
        <v>3</v>
      </c>
      <c r="L881" s="27" t="s">
        <v>74</v>
      </c>
      <c r="M881" s="27" t="s">
        <v>73</v>
      </c>
      <c r="O881" s="22">
        <f t="shared" si="741"/>
        <v>30.029999999999998</v>
      </c>
      <c r="P881" s="22">
        <v>9.1</v>
      </c>
      <c r="Q881" s="22">
        <f t="shared" si="742"/>
        <v>28.709999999999997</v>
      </c>
      <c r="R881" s="22">
        <v>8.6999999999999993</v>
      </c>
      <c r="S881" s="22">
        <f t="shared" si="743"/>
        <v>30.029999999999998</v>
      </c>
      <c r="T881" s="22">
        <f t="shared" si="744"/>
        <v>9.1</v>
      </c>
      <c r="U881" s="22">
        <f t="shared" si="745"/>
        <v>29.369999999999997</v>
      </c>
      <c r="V881" s="22">
        <f t="shared" si="746"/>
        <v>8.8999999999999986</v>
      </c>
      <c r="W881" s="22">
        <v>24.659300000000002</v>
      </c>
      <c r="X881" s="22">
        <v>112.17776000000001</v>
      </c>
      <c r="Y881" s="22">
        <f t="shared" si="747"/>
        <v>73.400000000000006</v>
      </c>
      <c r="Z881" s="22">
        <v>23</v>
      </c>
      <c r="AA881" s="22">
        <v>7</v>
      </c>
      <c r="AB881" s="1" t="s">
        <v>229</v>
      </c>
      <c r="AC881" s="22">
        <v>10</v>
      </c>
      <c r="AF881" s="22" t="s">
        <v>65</v>
      </c>
    </row>
    <row r="882" spans="1:32">
      <c r="A882" s="22" t="s">
        <v>67</v>
      </c>
      <c r="B882" s="22" t="s">
        <v>31</v>
      </c>
      <c r="C882" s="31">
        <v>40832</v>
      </c>
      <c r="D882" s="22">
        <v>2011</v>
      </c>
      <c r="E882" s="32">
        <v>0.40625</v>
      </c>
      <c r="F882" s="32">
        <v>0.41666666666666669</v>
      </c>
      <c r="G882" s="25">
        <f t="shared" si="740"/>
        <v>1.0416666666666685E-2</v>
      </c>
      <c r="K882" s="22">
        <v>3</v>
      </c>
      <c r="L882" s="27" t="s">
        <v>74</v>
      </c>
      <c r="M882" s="27" t="s">
        <v>73</v>
      </c>
      <c r="O882" s="22">
        <f t="shared" si="741"/>
        <v>30.029999999999998</v>
      </c>
      <c r="P882" s="22">
        <v>9.1</v>
      </c>
      <c r="Q882" s="22">
        <f t="shared" si="742"/>
        <v>28.709999999999997</v>
      </c>
      <c r="R882" s="22">
        <v>8.6999999999999993</v>
      </c>
      <c r="S882" s="22">
        <f t="shared" si="743"/>
        <v>30.029999999999998</v>
      </c>
      <c r="T882" s="22">
        <f t="shared" si="744"/>
        <v>9.1</v>
      </c>
      <c r="U882" s="22">
        <f t="shared" si="745"/>
        <v>29.369999999999997</v>
      </c>
      <c r="V882" s="22">
        <f t="shared" si="746"/>
        <v>8.8999999999999986</v>
      </c>
      <c r="W882" s="22">
        <v>24.659300000000002</v>
      </c>
      <c r="X882" s="22">
        <v>112.17776000000001</v>
      </c>
      <c r="Y882" s="22">
        <f t="shared" si="747"/>
        <v>73.400000000000006</v>
      </c>
      <c r="Z882" s="22">
        <v>23</v>
      </c>
      <c r="AA882" s="22">
        <v>7</v>
      </c>
      <c r="AB882" s="1" t="s">
        <v>229</v>
      </c>
      <c r="AC882" s="22">
        <v>10</v>
      </c>
      <c r="AF882" s="22" t="s">
        <v>65</v>
      </c>
    </row>
    <row r="883" spans="1:32">
      <c r="A883" s="22" t="s">
        <v>67</v>
      </c>
      <c r="B883" s="22" t="s">
        <v>31</v>
      </c>
      <c r="C883" s="31">
        <v>40832</v>
      </c>
      <c r="D883" s="22">
        <v>2011</v>
      </c>
      <c r="E883" s="32">
        <v>0.40625</v>
      </c>
      <c r="F883" s="32">
        <v>0.41666666666666669</v>
      </c>
      <c r="G883" s="25">
        <f t="shared" si="740"/>
        <v>1.0416666666666685E-2</v>
      </c>
      <c r="K883" s="22">
        <v>3</v>
      </c>
      <c r="L883" s="27" t="s">
        <v>74</v>
      </c>
      <c r="M883" s="27" t="s">
        <v>73</v>
      </c>
      <c r="O883" s="22">
        <f t="shared" si="741"/>
        <v>30.029999999999998</v>
      </c>
      <c r="P883" s="22">
        <v>9.1</v>
      </c>
      <c r="Q883" s="22">
        <f t="shared" si="742"/>
        <v>28.709999999999997</v>
      </c>
      <c r="R883" s="22">
        <v>8.6999999999999993</v>
      </c>
      <c r="S883" s="22">
        <f t="shared" si="743"/>
        <v>30.029999999999998</v>
      </c>
      <c r="T883" s="22">
        <f t="shared" si="744"/>
        <v>9.1</v>
      </c>
      <c r="U883" s="22">
        <f t="shared" si="745"/>
        <v>29.369999999999997</v>
      </c>
      <c r="V883" s="22">
        <f t="shared" si="746"/>
        <v>8.8999999999999986</v>
      </c>
      <c r="W883" s="22">
        <v>24.659300000000002</v>
      </c>
      <c r="X883" s="22">
        <v>112.17776000000001</v>
      </c>
      <c r="Y883" s="22">
        <f t="shared" si="747"/>
        <v>73.400000000000006</v>
      </c>
      <c r="Z883" s="22">
        <v>23</v>
      </c>
      <c r="AA883" s="22">
        <v>7</v>
      </c>
      <c r="AB883" s="1" t="s">
        <v>229</v>
      </c>
      <c r="AC883" s="22">
        <v>10</v>
      </c>
      <c r="AF883" s="22" t="s">
        <v>65</v>
      </c>
    </row>
    <row r="884" spans="1:32">
      <c r="A884" s="22" t="s">
        <v>67</v>
      </c>
      <c r="B884" s="22" t="s">
        <v>31</v>
      </c>
      <c r="C884" s="31">
        <v>40832</v>
      </c>
      <c r="D884" s="22">
        <v>2011</v>
      </c>
      <c r="E884" s="32">
        <v>0.40625</v>
      </c>
      <c r="F884" s="32">
        <v>0.41666666666666669</v>
      </c>
      <c r="G884" s="25">
        <f t="shared" si="740"/>
        <v>1.0416666666666685E-2</v>
      </c>
      <c r="K884" s="22">
        <v>3</v>
      </c>
      <c r="L884" s="27" t="s">
        <v>74</v>
      </c>
      <c r="M884" s="27" t="s">
        <v>73</v>
      </c>
      <c r="O884" s="22">
        <f t="shared" si="741"/>
        <v>30.029999999999998</v>
      </c>
      <c r="P884" s="22">
        <v>9.1</v>
      </c>
      <c r="Q884" s="22">
        <f t="shared" si="742"/>
        <v>28.709999999999997</v>
      </c>
      <c r="R884" s="22">
        <v>8.6999999999999993</v>
      </c>
      <c r="S884" s="22">
        <f t="shared" si="743"/>
        <v>30.029999999999998</v>
      </c>
      <c r="T884" s="22">
        <f t="shared" si="744"/>
        <v>9.1</v>
      </c>
      <c r="U884" s="22">
        <f t="shared" si="745"/>
        <v>29.369999999999997</v>
      </c>
      <c r="V884" s="22">
        <f t="shared" si="746"/>
        <v>8.8999999999999986</v>
      </c>
      <c r="W884" s="22">
        <v>24.659300000000002</v>
      </c>
      <c r="X884" s="22">
        <v>112.17776000000001</v>
      </c>
      <c r="Y884" s="22">
        <f t="shared" si="747"/>
        <v>73.400000000000006</v>
      </c>
      <c r="Z884" s="22">
        <v>23</v>
      </c>
      <c r="AA884" s="22">
        <v>7</v>
      </c>
      <c r="AB884" s="1" t="s">
        <v>229</v>
      </c>
      <c r="AC884" s="22">
        <v>10</v>
      </c>
      <c r="AF884" s="22" t="s">
        <v>65</v>
      </c>
    </row>
    <row r="885" spans="1:32">
      <c r="A885" s="22" t="s">
        <v>67</v>
      </c>
      <c r="B885" s="22" t="s">
        <v>31</v>
      </c>
      <c r="C885" s="31">
        <v>40832</v>
      </c>
      <c r="D885" s="22">
        <v>2011</v>
      </c>
      <c r="E885" s="32">
        <v>0.40625</v>
      </c>
      <c r="F885" s="32">
        <v>0.41666666666666669</v>
      </c>
      <c r="G885" s="25">
        <f t="shared" si="740"/>
        <v>1.0416666666666685E-2</v>
      </c>
      <c r="K885" s="22">
        <v>3</v>
      </c>
      <c r="L885" s="27" t="s">
        <v>74</v>
      </c>
      <c r="M885" s="27" t="s">
        <v>73</v>
      </c>
      <c r="O885" s="22">
        <f t="shared" si="741"/>
        <v>30.029999999999998</v>
      </c>
      <c r="P885" s="22">
        <v>9.1</v>
      </c>
      <c r="Q885" s="22">
        <f t="shared" si="742"/>
        <v>28.709999999999997</v>
      </c>
      <c r="R885" s="22">
        <v>8.6999999999999993</v>
      </c>
      <c r="S885" s="22">
        <f t="shared" si="743"/>
        <v>30.029999999999998</v>
      </c>
      <c r="T885" s="22">
        <f t="shared" si="744"/>
        <v>9.1</v>
      </c>
      <c r="U885" s="22">
        <f t="shared" si="745"/>
        <v>29.369999999999997</v>
      </c>
      <c r="V885" s="22">
        <f t="shared" si="746"/>
        <v>8.8999999999999986</v>
      </c>
      <c r="W885" s="22">
        <v>24.659300000000002</v>
      </c>
      <c r="X885" s="22">
        <v>112.17776000000001</v>
      </c>
      <c r="Y885" s="22">
        <f t="shared" si="747"/>
        <v>73.400000000000006</v>
      </c>
      <c r="Z885" s="22">
        <v>23</v>
      </c>
      <c r="AA885" s="22">
        <v>7</v>
      </c>
      <c r="AB885" s="1" t="s">
        <v>229</v>
      </c>
      <c r="AC885" s="22">
        <v>10</v>
      </c>
      <c r="AF885" s="22" t="s">
        <v>65</v>
      </c>
    </row>
    <row r="886" spans="1:32">
      <c r="A886" s="22" t="s">
        <v>67</v>
      </c>
      <c r="B886" s="22" t="s">
        <v>31</v>
      </c>
      <c r="C886" s="31">
        <v>40832</v>
      </c>
      <c r="D886" s="22">
        <v>2011</v>
      </c>
      <c r="E886" s="32">
        <v>0.40625</v>
      </c>
      <c r="F886" s="32">
        <v>0.41666666666666669</v>
      </c>
      <c r="G886" s="25">
        <f t="shared" si="740"/>
        <v>1.0416666666666685E-2</v>
      </c>
      <c r="K886" s="22">
        <v>3</v>
      </c>
      <c r="L886" s="27" t="s">
        <v>74</v>
      </c>
      <c r="M886" s="27" t="s">
        <v>73</v>
      </c>
      <c r="O886" s="22">
        <f t="shared" si="741"/>
        <v>30.029999999999998</v>
      </c>
      <c r="P886" s="22">
        <v>9.1</v>
      </c>
      <c r="Q886" s="22">
        <f t="shared" si="742"/>
        <v>28.709999999999997</v>
      </c>
      <c r="R886" s="22">
        <v>8.6999999999999993</v>
      </c>
      <c r="S886" s="22">
        <f t="shared" si="743"/>
        <v>30.029999999999998</v>
      </c>
      <c r="T886" s="22">
        <f t="shared" si="744"/>
        <v>9.1</v>
      </c>
      <c r="U886" s="22">
        <f t="shared" si="745"/>
        <v>29.369999999999997</v>
      </c>
      <c r="V886" s="22">
        <f t="shared" si="746"/>
        <v>8.8999999999999986</v>
      </c>
      <c r="W886" s="22">
        <v>24.659300000000002</v>
      </c>
      <c r="X886" s="22">
        <v>112.17776000000001</v>
      </c>
      <c r="Y886" s="22">
        <f t="shared" si="747"/>
        <v>73.400000000000006</v>
      </c>
      <c r="Z886" s="22">
        <v>23</v>
      </c>
      <c r="AA886" s="22">
        <v>7</v>
      </c>
      <c r="AB886" s="1" t="s">
        <v>229</v>
      </c>
      <c r="AC886" s="22">
        <v>10</v>
      </c>
      <c r="AF886" s="22" t="s">
        <v>65</v>
      </c>
    </row>
    <row r="887" spans="1:32">
      <c r="A887" s="22" t="s">
        <v>67</v>
      </c>
      <c r="B887" s="22" t="s">
        <v>31</v>
      </c>
      <c r="C887" s="31">
        <v>40832</v>
      </c>
      <c r="D887" s="22">
        <v>2011</v>
      </c>
      <c r="E887" s="32">
        <v>0.40625</v>
      </c>
      <c r="F887" s="32">
        <v>0.41666666666666669</v>
      </c>
      <c r="G887" s="25">
        <f t="shared" si="740"/>
        <v>1.0416666666666685E-2</v>
      </c>
      <c r="K887" s="22">
        <v>3</v>
      </c>
      <c r="L887" s="27" t="s">
        <v>74</v>
      </c>
      <c r="M887" s="27" t="s">
        <v>73</v>
      </c>
      <c r="O887" s="22">
        <f t="shared" si="741"/>
        <v>30.029999999999998</v>
      </c>
      <c r="P887" s="22">
        <v>9.1</v>
      </c>
      <c r="Q887" s="22">
        <f t="shared" si="742"/>
        <v>28.709999999999997</v>
      </c>
      <c r="R887" s="22">
        <v>8.6999999999999993</v>
      </c>
      <c r="S887" s="22">
        <f t="shared" si="743"/>
        <v>30.029999999999998</v>
      </c>
      <c r="T887" s="22">
        <f t="shared" si="744"/>
        <v>9.1</v>
      </c>
      <c r="U887" s="22">
        <f t="shared" si="745"/>
        <v>29.369999999999997</v>
      </c>
      <c r="V887" s="22">
        <f t="shared" si="746"/>
        <v>8.8999999999999986</v>
      </c>
      <c r="W887" s="22">
        <v>24.659300000000002</v>
      </c>
      <c r="X887" s="22">
        <v>112.17776000000001</v>
      </c>
      <c r="Y887" s="22">
        <f t="shared" si="747"/>
        <v>73.400000000000006</v>
      </c>
      <c r="Z887" s="22">
        <v>23</v>
      </c>
      <c r="AA887" s="22">
        <v>7</v>
      </c>
      <c r="AB887" s="1" t="s">
        <v>229</v>
      </c>
      <c r="AC887" s="22">
        <v>10</v>
      </c>
      <c r="AF887" s="22" t="s">
        <v>65</v>
      </c>
    </row>
    <row r="888" spans="1:32">
      <c r="A888" s="22" t="s">
        <v>67</v>
      </c>
      <c r="B888" s="22" t="s">
        <v>31</v>
      </c>
      <c r="C888" s="31">
        <v>40832</v>
      </c>
      <c r="D888" s="22">
        <v>2011</v>
      </c>
      <c r="E888" s="32">
        <v>0.40625</v>
      </c>
      <c r="F888" s="32">
        <v>0.41666666666666669</v>
      </c>
      <c r="G888" s="25">
        <f t="shared" si="740"/>
        <v>1.0416666666666685E-2</v>
      </c>
      <c r="K888" s="22">
        <v>3</v>
      </c>
      <c r="L888" s="27" t="s">
        <v>74</v>
      </c>
      <c r="M888" s="27" t="s">
        <v>73</v>
      </c>
      <c r="O888" s="22">
        <f t="shared" si="741"/>
        <v>30.029999999999998</v>
      </c>
      <c r="P888" s="22">
        <v>9.1</v>
      </c>
      <c r="Q888" s="22">
        <f t="shared" si="742"/>
        <v>28.709999999999997</v>
      </c>
      <c r="R888" s="22">
        <v>8.6999999999999993</v>
      </c>
      <c r="S888" s="22">
        <f t="shared" si="743"/>
        <v>30.029999999999998</v>
      </c>
      <c r="T888" s="22">
        <f t="shared" si="744"/>
        <v>9.1</v>
      </c>
      <c r="U888" s="22">
        <f t="shared" si="745"/>
        <v>29.369999999999997</v>
      </c>
      <c r="V888" s="22">
        <f t="shared" si="746"/>
        <v>8.8999999999999986</v>
      </c>
      <c r="W888" s="22">
        <v>24.659300000000002</v>
      </c>
      <c r="X888" s="22">
        <v>112.17776000000001</v>
      </c>
      <c r="Y888" s="22">
        <f t="shared" si="747"/>
        <v>73.400000000000006</v>
      </c>
      <c r="Z888" s="22">
        <v>23</v>
      </c>
      <c r="AA888" s="22">
        <v>7</v>
      </c>
      <c r="AB888" s="1" t="s">
        <v>229</v>
      </c>
      <c r="AC888" s="22">
        <v>10</v>
      </c>
      <c r="AF888" s="22" t="s">
        <v>65</v>
      </c>
    </row>
    <row r="889" spans="1:32">
      <c r="A889" s="22" t="s">
        <v>67</v>
      </c>
      <c r="B889" s="22" t="s">
        <v>31</v>
      </c>
      <c r="C889" s="31">
        <v>40832</v>
      </c>
      <c r="D889" s="22">
        <v>2011</v>
      </c>
      <c r="E889" s="32">
        <v>0.40625</v>
      </c>
      <c r="F889" s="32">
        <v>0.41666666666666669</v>
      </c>
      <c r="G889" s="25">
        <f t="shared" si="740"/>
        <v>1.0416666666666685E-2</v>
      </c>
      <c r="K889" s="22">
        <v>3</v>
      </c>
      <c r="L889" s="27" t="s">
        <v>74</v>
      </c>
      <c r="M889" s="27" t="s">
        <v>73</v>
      </c>
      <c r="O889" s="22">
        <f t="shared" si="741"/>
        <v>30.029999999999998</v>
      </c>
      <c r="P889" s="22">
        <v>9.1</v>
      </c>
      <c r="Q889" s="22">
        <f t="shared" si="742"/>
        <v>28.709999999999997</v>
      </c>
      <c r="R889" s="22">
        <v>8.6999999999999993</v>
      </c>
      <c r="S889" s="22">
        <f t="shared" si="743"/>
        <v>30.029999999999998</v>
      </c>
      <c r="T889" s="22">
        <f t="shared" si="744"/>
        <v>9.1</v>
      </c>
      <c r="U889" s="22">
        <f t="shared" si="745"/>
        <v>29.369999999999997</v>
      </c>
      <c r="V889" s="22">
        <f t="shared" si="746"/>
        <v>8.8999999999999986</v>
      </c>
      <c r="W889" s="22">
        <v>24.659300000000002</v>
      </c>
      <c r="X889" s="22">
        <v>112.17776000000001</v>
      </c>
      <c r="Y889" s="22">
        <f t="shared" si="747"/>
        <v>73.400000000000006</v>
      </c>
      <c r="Z889" s="22">
        <v>23</v>
      </c>
      <c r="AA889" s="22">
        <v>7</v>
      </c>
      <c r="AB889" s="1" t="s">
        <v>229</v>
      </c>
      <c r="AC889" s="22">
        <v>10</v>
      </c>
      <c r="AF889" s="22" t="s">
        <v>65</v>
      </c>
    </row>
    <row r="890" spans="1:32">
      <c r="A890" s="22" t="s">
        <v>67</v>
      </c>
      <c r="B890" s="22" t="s">
        <v>31</v>
      </c>
      <c r="C890" s="31">
        <v>40832</v>
      </c>
      <c r="D890" s="22">
        <v>2011</v>
      </c>
      <c r="E890" s="32">
        <v>0.40625</v>
      </c>
      <c r="F890" s="32">
        <v>0.41666666666666669</v>
      </c>
      <c r="G890" s="25">
        <f t="shared" si="740"/>
        <v>1.0416666666666685E-2</v>
      </c>
      <c r="K890" s="22">
        <v>3</v>
      </c>
      <c r="L890" s="27" t="s">
        <v>74</v>
      </c>
      <c r="M890" s="27" t="s">
        <v>73</v>
      </c>
      <c r="O890" s="22">
        <f t="shared" si="741"/>
        <v>30.029999999999998</v>
      </c>
      <c r="P890" s="22">
        <v>9.1</v>
      </c>
      <c r="Q890" s="22">
        <f t="shared" si="742"/>
        <v>28.709999999999997</v>
      </c>
      <c r="R890" s="22">
        <v>8.6999999999999993</v>
      </c>
      <c r="S890" s="22">
        <f t="shared" si="743"/>
        <v>30.029999999999998</v>
      </c>
      <c r="T890" s="22">
        <f t="shared" si="744"/>
        <v>9.1</v>
      </c>
      <c r="U890" s="22">
        <f t="shared" si="745"/>
        <v>29.369999999999997</v>
      </c>
      <c r="V890" s="22">
        <f t="shared" si="746"/>
        <v>8.8999999999999986</v>
      </c>
      <c r="W890" s="22">
        <v>24.659300000000002</v>
      </c>
      <c r="X890" s="22">
        <v>112.17776000000001</v>
      </c>
      <c r="Y890" s="22">
        <f t="shared" si="747"/>
        <v>73.400000000000006</v>
      </c>
      <c r="Z890" s="22">
        <v>23</v>
      </c>
      <c r="AA890" s="22">
        <v>7</v>
      </c>
      <c r="AB890" s="1" t="s">
        <v>229</v>
      </c>
      <c r="AC890" s="22">
        <v>10</v>
      </c>
      <c r="AF890" s="22" t="s">
        <v>65</v>
      </c>
    </row>
    <row r="891" spans="1:32">
      <c r="A891" s="22" t="s">
        <v>67</v>
      </c>
      <c r="B891" s="22" t="s">
        <v>31</v>
      </c>
      <c r="C891" s="31">
        <v>40832</v>
      </c>
      <c r="D891" s="22">
        <v>2011</v>
      </c>
      <c r="E891" s="32">
        <v>0.40625</v>
      </c>
      <c r="F891" s="32">
        <v>0.41666666666666669</v>
      </c>
      <c r="G891" s="25">
        <f t="shared" si="740"/>
        <v>1.0416666666666685E-2</v>
      </c>
      <c r="K891" s="22">
        <v>3</v>
      </c>
      <c r="L891" s="27" t="s">
        <v>74</v>
      </c>
      <c r="M891" s="27" t="s">
        <v>73</v>
      </c>
      <c r="O891" s="22">
        <f t="shared" si="741"/>
        <v>30.029999999999998</v>
      </c>
      <c r="P891" s="22">
        <v>9.1</v>
      </c>
      <c r="Q891" s="22">
        <f t="shared" si="742"/>
        <v>28.709999999999997</v>
      </c>
      <c r="R891" s="22">
        <v>8.6999999999999993</v>
      </c>
      <c r="S891" s="22">
        <f t="shared" si="743"/>
        <v>30.029999999999998</v>
      </c>
      <c r="T891" s="22">
        <f t="shared" si="744"/>
        <v>9.1</v>
      </c>
      <c r="U891" s="22">
        <f t="shared" si="745"/>
        <v>29.369999999999997</v>
      </c>
      <c r="V891" s="22">
        <f t="shared" si="746"/>
        <v>8.8999999999999986</v>
      </c>
      <c r="W891" s="22">
        <v>24.659300000000002</v>
      </c>
      <c r="X891" s="22">
        <v>112.17776000000001</v>
      </c>
      <c r="Y891" s="22">
        <f t="shared" si="747"/>
        <v>73.400000000000006</v>
      </c>
      <c r="Z891" s="22">
        <v>23</v>
      </c>
      <c r="AA891" s="22">
        <v>7</v>
      </c>
      <c r="AB891" s="1" t="s">
        <v>229</v>
      </c>
      <c r="AC891" s="22">
        <v>10</v>
      </c>
      <c r="AF891" s="22" t="s">
        <v>65</v>
      </c>
    </row>
    <row r="892" spans="1:32">
      <c r="A892" s="22" t="s">
        <v>67</v>
      </c>
      <c r="B892" s="22" t="s">
        <v>31</v>
      </c>
      <c r="C892" s="31">
        <v>40832</v>
      </c>
      <c r="D892" s="22">
        <v>2011</v>
      </c>
      <c r="E892" s="32">
        <v>0.40625</v>
      </c>
      <c r="F892" s="32">
        <v>0.41666666666666669</v>
      </c>
      <c r="G892" s="25">
        <f t="shared" si="740"/>
        <v>1.0416666666666685E-2</v>
      </c>
      <c r="K892" s="22">
        <v>3</v>
      </c>
      <c r="L892" s="27" t="s">
        <v>74</v>
      </c>
      <c r="M892" s="27" t="s">
        <v>73</v>
      </c>
      <c r="O892" s="22">
        <f t="shared" si="741"/>
        <v>30.029999999999998</v>
      </c>
      <c r="P892" s="22">
        <v>9.1</v>
      </c>
      <c r="Q892" s="22">
        <f t="shared" si="742"/>
        <v>28.709999999999997</v>
      </c>
      <c r="R892" s="22">
        <v>8.6999999999999993</v>
      </c>
      <c r="S892" s="22">
        <f t="shared" si="743"/>
        <v>30.029999999999998</v>
      </c>
      <c r="T892" s="22">
        <f t="shared" si="744"/>
        <v>9.1</v>
      </c>
      <c r="U892" s="22">
        <f t="shared" si="745"/>
        <v>29.369999999999997</v>
      </c>
      <c r="V892" s="22">
        <f t="shared" si="746"/>
        <v>8.8999999999999986</v>
      </c>
      <c r="W892" s="22">
        <v>24.659300000000002</v>
      </c>
      <c r="X892" s="22">
        <v>112.17776000000001</v>
      </c>
      <c r="Y892" s="22">
        <f t="shared" si="747"/>
        <v>73.400000000000006</v>
      </c>
      <c r="Z892" s="22">
        <v>23</v>
      </c>
      <c r="AA892" s="22">
        <v>7</v>
      </c>
      <c r="AB892" s="1" t="s">
        <v>229</v>
      </c>
      <c r="AC892" s="22">
        <v>10</v>
      </c>
      <c r="AF892" s="22" t="s">
        <v>65</v>
      </c>
    </row>
    <row r="893" spans="1:32">
      <c r="A893" s="22" t="s">
        <v>67</v>
      </c>
      <c r="B893" s="22" t="s">
        <v>31</v>
      </c>
      <c r="C893" s="31">
        <v>40832</v>
      </c>
      <c r="D893" s="22">
        <v>2011</v>
      </c>
      <c r="E893" s="32">
        <v>0.40625</v>
      </c>
      <c r="F893" s="32">
        <v>0.41666666666666669</v>
      </c>
      <c r="G893" s="25">
        <f t="shared" si="740"/>
        <v>1.0416666666666685E-2</v>
      </c>
      <c r="K893" s="22">
        <v>3</v>
      </c>
      <c r="L893" s="27" t="s">
        <v>74</v>
      </c>
      <c r="M893" s="27" t="s">
        <v>73</v>
      </c>
      <c r="O893" s="22">
        <f t="shared" si="741"/>
        <v>30.029999999999998</v>
      </c>
      <c r="P893" s="22">
        <v>9.1</v>
      </c>
      <c r="Q893" s="22">
        <f t="shared" si="742"/>
        <v>28.709999999999997</v>
      </c>
      <c r="R893" s="22">
        <v>8.6999999999999993</v>
      </c>
      <c r="S893" s="22">
        <f t="shared" si="743"/>
        <v>30.029999999999998</v>
      </c>
      <c r="T893" s="22">
        <f t="shared" si="744"/>
        <v>9.1</v>
      </c>
      <c r="U893" s="22">
        <f t="shared" si="745"/>
        <v>29.369999999999997</v>
      </c>
      <c r="V893" s="22">
        <f t="shared" si="746"/>
        <v>8.8999999999999986</v>
      </c>
      <c r="W893" s="22">
        <v>24.659300000000002</v>
      </c>
      <c r="X893" s="22">
        <v>112.17776000000001</v>
      </c>
      <c r="Y893" s="22">
        <f t="shared" si="747"/>
        <v>73.400000000000006</v>
      </c>
      <c r="Z893" s="22">
        <v>23</v>
      </c>
      <c r="AA893" s="22">
        <v>7</v>
      </c>
      <c r="AB893" s="1" t="s">
        <v>229</v>
      </c>
      <c r="AC893" s="22">
        <v>10</v>
      </c>
      <c r="AF893" s="22" t="s">
        <v>65</v>
      </c>
    </row>
    <row r="894" spans="1:32">
      <c r="A894" s="22" t="s">
        <v>67</v>
      </c>
      <c r="B894" s="22" t="s">
        <v>31</v>
      </c>
      <c r="C894" s="31">
        <v>40832</v>
      </c>
      <c r="D894" s="22">
        <v>2011</v>
      </c>
      <c r="E894" s="32">
        <v>0.40625</v>
      </c>
      <c r="F894" s="32">
        <v>0.41666666666666669</v>
      </c>
      <c r="G894" s="25">
        <f t="shared" ref="G894" si="748">F894-E894</f>
        <v>1.0416666666666685E-2</v>
      </c>
      <c r="K894" s="22">
        <v>3</v>
      </c>
      <c r="L894" s="27" t="s">
        <v>74</v>
      </c>
      <c r="M894" s="27" t="s">
        <v>73</v>
      </c>
      <c r="O894" s="22">
        <f t="shared" ref="O894" si="749">P894*3.3</f>
        <v>30.029999999999998</v>
      </c>
      <c r="P894" s="22">
        <v>9.1</v>
      </c>
      <c r="Q894" s="22">
        <f t="shared" ref="Q894" si="750">R894*3.3</f>
        <v>28.709999999999997</v>
      </c>
      <c r="R894" s="22">
        <v>8.6999999999999993</v>
      </c>
      <c r="S894" s="22">
        <f t="shared" ref="S894" si="751">MAX(O894,Q894)</f>
        <v>30.029999999999998</v>
      </c>
      <c r="T894" s="22">
        <f t="shared" ref="T894" si="752">MAX(P894,R894)</f>
        <v>9.1</v>
      </c>
      <c r="U894" s="22">
        <f t="shared" ref="U894" si="753">AVERAGE(O894,Q894)</f>
        <v>29.369999999999997</v>
      </c>
      <c r="V894" s="22">
        <f t="shared" ref="V894" si="754">AVERAGE(R894,T894)</f>
        <v>8.8999999999999986</v>
      </c>
      <c r="W894" s="22">
        <v>24.659300000000002</v>
      </c>
      <c r="X894" s="22">
        <v>112.17776000000001</v>
      </c>
      <c r="Y894" s="22">
        <f t="shared" ref="Y894" si="755">(Z894*1.8)+32</f>
        <v>73.400000000000006</v>
      </c>
      <c r="Z894" s="22">
        <v>23</v>
      </c>
      <c r="AA894" s="22">
        <v>7</v>
      </c>
      <c r="AB894" s="1" t="s">
        <v>234</v>
      </c>
      <c r="AC894" s="22">
        <v>20</v>
      </c>
      <c r="AF894" s="22" t="s">
        <v>65</v>
      </c>
    </row>
    <row r="895" spans="1:32">
      <c r="A895" s="22" t="s">
        <v>67</v>
      </c>
      <c r="B895" s="22" t="s">
        <v>31</v>
      </c>
      <c r="C895" s="31">
        <v>40832</v>
      </c>
      <c r="D895" s="22">
        <v>2011</v>
      </c>
      <c r="E895" s="32">
        <v>0.40625</v>
      </c>
      <c r="F895" s="32">
        <v>0.41666666666666669</v>
      </c>
      <c r="G895" s="25">
        <f t="shared" ref="G895" si="756">F895-E895</f>
        <v>1.0416666666666685E-2</v>
      </c>
      <c r="K895" s="22">
        <v>3</v>
      </c>
      <c r="L895" s="27" t="s">
        <v>74</v>
      </c>
      <c r="M895" s="27" t="s">
        <v>73</v>
      </c>
      <c r="O895" s="22">
        <f t="shared" ref="O895" si="757">P895*3.3</f>
        <v>30.029999999999998</v>
      </c>
      <c r="P895" s="22">
        <v>9.1</v>
      </c>
      <c r="Q895" s="22">
        <f t="shared" ref="Q895" si="758">R895*3.3</f>
        <v>28.709999999999997</v>
      </c>
      <c r="R895" s="22">
        <v>8.6999999999999993</v>
      </c>
      <c r="S895" s="22">
        <f t="shared" ref="S895" si="759">MAX(O895,Q895)</f>
        <v>30.029999999999998</v>
      </c>
      <c r="T895" s="22">
        <f t="shared" ref="T895" si="760">MAX(P895,R895)</f>
        <v>9.1</v>
      </c>
      <c r="U895" s="22">
        <f t="shared" ref="U895" si="761">AVERAGE(O895,Q895)</f>
        <v>29.369999999999997</v>
      </c>
      <c r="V895" s="22">
        <f t="shared" ref="V895" si="762">AVERAGE(R895,T895)</f>
        <v>8.8999999999999986</v>
      </c>
      <c r="W895" s="22">
        <v>24.659300000000002</v>
      </c>
      <c r="X895" s="22">
        <v>112.17776000000001</v>
      </c>
      <c r="Y895" s="22">
        <f t="shared" ref="Y895" si="763">(Z895*1.8)+32</f>
        <v>73.400000000000006</v>
      </c>
      <c r="Z895" s="22">
        <v>23</v>
      </c>
      <c r="AA895" s="22">
        <v>7</v>
      </c>
      <c r="AB895" s="1" t="s">
        <v>246</v>
      </c>
      <c r="AC895" s="22">
        <v>10</v>
      </c>
      <c r="AF895" s="22" t="s">
        <v>65</v>
      </c>
    </row>
    <row r="896" spans="1:32">
      <c r="A896" s="22" t="s">
        <v>67</v>
      </c>
      <c r="B896" s="22" t="s">
        <v>31</v>
      </c>
      <c r="C896" s="31">
        <v>40832</v>
      </c>
      <c r="D896" s="22">
        <v>2011</v>
      </c>
      <c r="E896" s="32">
        <v>0.40625</v>
      </c>
      <c r="F896" s="32">
        <v>0.41666666666666669</v>
      </c>
      <c r="G896" s="25">
        <f t="shared" ref="G896" si="764">F896-E896</f>
        <v>1.0416666666666685E-2</v>
      </c>
      <c r="K896" s="22">
        <v>3</v>
      </c>
      <c r="L896" s="27" t="s">
        <v>74</v>
      </c>
      <c r="M896" s="27" t="s">
        <v>73</v>
      </c>
      <c r="O896" s="22">
        <f t="shared" ref="O896" si="765">P896*3.3</f>
        <v>30.029999999999998</v>
      </c>
      <c r="P896" s="22">
        <v>9.1</v>
      </c>
      <c r="Q896" s="22">
        <f t="shared" ref="Q896" si="766">R896*3.3</f>
        <v>28.709999999999997</v>
      </c>
      <c r="R896" s="22">
        <v>8.6999999999999993</v>
      </c>
      <c r="S896" s="22">
        <f t="shared" ref="S896" si="767">MAX(O896,Q896)</f>
        <v>30.029999999999998</v>
      </c>
      <c r="T896" s="22">
        <f t="shared" ref="T896" si="768">MAX(P896,R896)</f>
        <v>9.1</v>
      </c>
      <c r="U896" s="22">
        <f t="shared" ref="U896" si="769">AVERAGE(O896,Q896)</f>
        <v>29.369999999999997</v>
      </c>
      <c r="V896" s="22">
        <f t="shared" ref="V896" si="770">AVERAGE(R896,T896)</f>
        <v>8.8999999999999986</v>
      </c>
      <c r="W896" s="22">
        <v>24.659300000000002</v>
      </c>
      <c r="X896" s="22">
        <v>112.17776000000001</v>
      </c>
      <c r="Y896" s="22">
        <f t="shared" ref="Y896" si="771">(Z896*1.8)+32</f>
        <v>73.400000000000006</v>
      </c>
      <c r="Z896" s="22">
        <v>23</v>
      </c>
      <c r="AA896" s="22">
        <v>7</v>
      </c>
      <c r="AB896" s="1" t="s">
        <v>247</v>
      </c>
      <c r="AC896" s="22">
        <v>10</v>
      </c>
      <c r="AF896" s="22" t="s">
        <v>65</v>
      </c>
    </row>
    <row r="897" spans="1:32">
      <c r="A897" s="22" t="s">
        <v>67</v>
      </c>
      <c r="B897" s="22" t="s">
        <v>31</v>
      </c>
      <c r="C897" s="31">
        <v>40832</v>
      </c>
      <c r="D897" s="22">
        <v>2011</v>
      </c>
      <c r="E897" s="32">
        <v>0.40625</v>
      </c>
      <c r="F897" s="32">
        <v>0.41666666666666669</v>
      </c>
      <c r="G897" s="25">
        <f t="shared" ref="G897:G903" si="772">F897-E897</f>
        <v>1.0416666666666685E-2</v>
      </c>
      <c r="K897" s="22">
        <v>3</v>
      </c>
      <c r="L897" s="27" t="s">
        <v>74</v>
      </c>
      <c r="M897" s="27" t="s">
        <v>73</v>
      </c>
      <c r="O897" s="22">
        <f t="shared" ref="O897:O903" si="773">P897*3.3</f>
        <v>30.029999999999998</v>
      </c>
      <c r="P897" s="22">
        <v>9.1</v>
      </c>
      <c r="Q897" s="22">
        <f t="shared" ref="Q897:Q903" si="774">R897*3.3</f>
        <v>28.709999999999997</v>
      </c>
      <c r="R897" s="22">
        <v>8.6999999999999993</v>
      </c>
      <c r="S897" s="22">
        <f t="shared" ref="S897:S903" si="775">MAX(O897,Q897)</f>
        <v>30.029999999999998</v>
      </c>
      <c r="T897" s="22">
        <f t="shared" ref="T897:T903" si="776">MAX(P897,R897)</f>
        <v>9.1</v>
      </c>
      <c r="U897" s="22">
        <f t="shared" ref="U897:U903" si="777">AVERAGE(O897,Q897)</f>
        <v>29.369999999999997</v>
      </c>
      <c r="V897" s="22">
        <f t="shared" ref="V897:V903" si="778">AVERAGE(R897,T897)</f>
        <v>8.8999999999999986</v>
      </c>
      <c r="W897" s="22">
        <v>24.659300000000002</v>
      </c>
      <c r="X897" s="22">
        <v>112.17776000000001</v>
      </c>
      <c r="Y897" s="22">
        <f t="shared" ref="Y897:Y903" si="779">(Z897*1.8)+32</f>
        <v>73.400000000000006</v>
      </c>
      <c r="Z897" s="22">
        <v>23</v>
      </c>
      <c r="AA897" s="22">
        <v>7</v>
      </c>
      <c r="AB897" s="1" t="s">
        <v>247</v>
      </c>
      <c r="AC897" s="22">
        <v>10</v>
      </c>
      <c r="AF897" s="22" t="s">
        <v>65</v>
      </c>
    </row>
    <row r="898" spans="1:32">
      <c r="A898" s="22" t="s">
        <v>67</v>
      </c>
      <c r="B898" s="22" t="s">
        <v>31</v>
      </c>
      <c r="C898" s="31">
        <v>40832</v>
      </c>
      <c r="D898" s="22">
        <v>2011</v>
      </c>
      <c r="E898" s="32">
        <v>0.40625</v>
      </c>
      <c r="F898" s="32">
        <v>0.41666666666666669</v>
      </c>
      <c r="G898" s="25">
        <f t="shared" si="772"/>
        <v>1.0416666666666685E-2</v>
      </c>
      <c r="K898" s="22">
        <v>3</v>
      </c>
      <c r="L898" s="27" t="s">
        <v>74</v>
      </c>
      <c r="M898" s="27" t="s">
        <v>73</v>
      </c>
      <c r="O898" s="22">
        <f t="shared" si="773"/>
        <v>30.029999999999998</v>
      </c>
      <c r="P898" s="22">
        <v>9.1</v>
      </c>
      <c r="Q898" s="22">
        <f t="shared" si="774"/>
        <v>28.709999999999997</v>
      </c>
      <c r="R898" s="22">
        <v>8.6999999999999993</v>
      </c>
      <c r="S898" s="22">
        <f t="shared" si="775"/>
        <v>30.029999999999998</v>
      </c>
      <c r="T898" s="22">
        <f t="shared" si="776"/>
        <v>9.1</v>
      </c>
      <c r="U898" s="22">
        <f t="shared" si="777"/>
        <v>29.369999999999997</v>
      </c>
      <c r="V898" s="22">
        <f t="shared" si="778"/>
        <v>8.8999999999999986</v>
      </c>
      <c r="W898" s="22">
        <v>24.659300000000002</v>
      </c>
      <c r="X898" s="22">
        <v>112.17776000000001</v>
      </c>
      <c r="Y898" s="22">
        <f t="shared" si="779"/>
        <v>73.400000000000006</v>
      </c>
      <c r="Z898" s="22">
        <v>23</v>
      </c>
      <c r="AA898" s="22">
        <v>7</v>
      </c>
      <c r="AB898" s="1" t="s">
        <v>247</v>
      </c>
      <c r="AC898" s="22">
        <v>10</v>
      </c>
      <c r="AF898" s="22" t="s">
        <v>65</v>
      </c>
    </row>
    <row r="899" spans="1:32">
      <c r="A899" s="22" t="s">
        <v>67</v>
      </c>
      <c r="B899" s="22" t="s">
        <v>31</v>
      </c>
      <c r="C899" s="31">
        <v>40832</v>
      </c>
      <c r="D899" s="22">
        <v>2011</v>
      </c>
      <c r="E899" s="32">
        <v>0.40625</v>
      </c>
      <c r="F899" s="32">
        <v>0.41666666666666669</v>
      </c>
      <c r="G899" s="25">
        <f t="shared" si="772"/>
        <v>1.0416666666666685E-2</v>
      </c>
      <c r="K899" s="22">
        <v>3</v>
      </c>
      <c r="L899" s="27" t="s">
        <v>74</v>
      </c>
      <c r="M899" s="27" t="s">
        <v>73</v>
      </c>
      <c r="O899" s="22">
        <f t="shared" si="773"/>
        <v>30.029999999999998</v>
      </c>
      <c r="P899" s="22">
        <v>9.1</v>
      </c>
      <c r="Q899" s="22">
        <f t="shared" si="774"/>
        <v>28.709999999999997</v>
      </c>
      <c r="R899" s="22">
        <v>8.6999999999999993</v>
      </c>
      <c r="S899" s="22">
        <f t="shared" si="775"/>
        <v>30.029999999999998</v>
      </c>
      <c r="T899" s="22">
        <f t="shared" si="776"/>
        <v>9.1</v>
      </c>
      <c r="U899" s="22">
        <f t="shared" si="777"/>
        <v>29.369999999999997</v>
      </c>
      <c r="V899" s="22">
        <f t="shared" si="778"/>
        <v>8.8999999999999986</v>
      </c>
      <c r="W899" s="22">
        <v>24.659300000000002</v>
      </c>
      <c r="X899" s="22">
        <v>112.17776000000001</v>
      </c>
      <c r="Y899" s="22">
        <f t="shared" si="779"/>
        <v>73.400000000000006</v>
      </c>
      <c r="Z899" s="22">
        <v>23</v>
      </c>
      <c r="AA899" s="22">
        <v>7</v>
      </c>
      <c r="AB899" s="1" t="s">
        <v>247</v>
      </c>
      <c r="AC899" s="22">
        <v>10</v>
      </c>
      <c r="AF899" s="22" t="s">
        <v>65</v>
      </c>
    </row>
    <row r="900" spans="1:32">
      <c r="A900" s="22" t="s">
        <v>67</v>
      </c>
      <c r="B900" s="22" t="s">
        <v>31</v>
      </c>
      <c r="C900" s="31">
        <v>40832</v>
      </c>
      <c r="D900" s="22">
        <v>2011</v>
      </c>
      <c r="E900" s="32">
        <v>0.40625</v>
      </c>
      <c r="F900" s="32">
        <v>0.41666666666666669</v>
      </c>
      <c r="G900" s="25">
        <f t="shared" si="772"/>
        <v>1.0416666666666685E-2</v>
      </c>
      <c r="K900" s="22">
        <v>3</v>
      </c>
      <c r="L900" s="27" t="s">
        <v>74</v>
      </c>
      <c r="M900" s="27" t="s">
        <v>73</v>
      </c>
      <c r="O900" s="22">
        <f t="shared" si="773"/>
        <v>30.029999999999998</v>
      </c>
      <c r="P900" s="22">
        <v>9.1</v>
      </c>
      <c r="Q900" s="22">
        <f t="shared" si="774"/>
        <v>28.709999999999997</v>
      </c>
      <c r="R900" s="22">
        <v>8.6999999999999993</v>
      </c>
      <c r="S900" s="22">
        <f t="shared" si="775"/>
        <v>30.029999999999998</v>
      </c>
      <c r="T900" s="22">
        <f t="shared" si="776"/>
        <v>9.1</v>
      </c>
      <c r="U900" s="22">
        <f t="shared" si="777"/>
        <v>29.369999999999997</v>
      </c>
      <c r="V900" s="22">
        <f t="shared" si="778"/>
        <v>8.8999999999999986</v>
      </c>
      <c r="W900" s="22">
        <v>24.659300000000002</v>
      </c>
      <c r="X900" s="22">
        <v>112.17776000000001</v>
      </c>
      <c r="Y900" s="22">
        <f t="shared" si="779"/>
        <v>73.400000000000006</v>
      </c>
      <c r="Z900" s="22">
        <v>23</v>
      </c>
      <c r="AA900" s="22">
        <v>7</v>
      </c>
      <c r="AB900" s="1" t="s">
        <v>247</v>
      </c>
      <c r="AC900" s="22">
        <v>10</v>
      </c>
      <c r="AF900" s="22" t="s">
        <v>65</v>
      </c>
    </row>
    <row r="901" spans="1:32">
      <c r="A901" s="22" t="s">
        <v>67</v>
      </c>
      <c r="B901" s="22" t="s">
        <v>31</v>
      </c>
      <c r="C901" s="31">
        <v>40832</v>
      </c>
      <c r="D901" s="22">
        <v>2011</v>
      </c>
      <c r="E901" s="32">
        <v>0.40625</v>
      </c>
      <c r="F901" s="32">
        <v>0.41666666666666669</v>
      </c>
      <c r="G901" s="25">
        <f t="shared" si="772"/>
        <v>1.0416666666666685E-2</v>
      </c>
      <c r="K901" s="22">
        <v>3</v>
      </c>
      <c r="L901" s="27" t="s">
        <v>74</v>
      </c>
      <c r="M901" s="27" t="s">
        <v>73</v>
      </c>
      <c r="O901" s="22">
        <f t="shared" si="773"/>
        <v>30.029999999999998</v>
      </c>
      <c r="P901" s="22">
        <v>9.1</v>
      </c>
      <c r="Q901" s="22">
        <f t="shared" si="774"/>
        <v>28.709999999999997</v>
      </c>
      <c r="R901" s="22">
        <v>8.6999999999999993</v>
      </c>
      <c r="S901" s="22">
        <f t="shared" si="775"/>
        <v>30.029999999999998</v>
      </c>
      <c r="T901" s="22">
        <f t="shared" si="776"/>
        <v>9.1</v>
      </c>
      <c r="U901" s="22">
        <f t="shared" si="777"/>
        <v>29.369999999999997</v>
      </c>
      <c r="V901" s="22">
        <f t="shared" si="778"/>
        <v>8.8999999999999986</v>
      </c>
      <c r="W901" s="22">
        <v>24.659300000000002</v>
      </c>
      <c r="X901" s="22">
        <v>112.17776000000001</v>
      </c>
      <c r="Y901" s="22">
        <f t="shared" si="779"/>
        <v>73.400000000000006</v>
      </c>
      <c r="Z901" s="22">
        <v>23</v>
      </c>
      <c r="AA901" s="22">
        <v>7</v>
      </c>
      <c r="AB901" s="1" t="s">
        <v>247</v>
      </c>
      <c r="AC901" s="22">
        <v>10</v>
      </c>
      <c r="AF901" s="22" t="s">
        <v>65</v>
      </c>
    </row>
    <row r="902" spans="1:32">
      <c r="A902" s="22" t="s">
        <v>67</v>
      </c>
      <c r="B902" s="22" t="s">
        <v>31</v>
      </c>
      <c r="C902" s="31">
        <v>40832</v>
      </c>
      <c r="D902" s="22">
        <v>2011</v>
      </c>
      <c r="E902" s="32">
        <v>0.40625</v>
      </c>
      <c r="F902" s="32">
        <v>0.41666666666666669</v>
      </c>
      <c r="G902" s="25">
        <f t="shared" si="772"/>
        <v>1.0416666666666685E-2</v>
      </c>
      <c r="K902" s="22">
        <v>3</v>
      </c>
      <c r="L902" s="27" t="s">
        <v>74</v>
      </c>
      <c r="M902" s="27" t="s">
        <v>73</v>
      </c>
      <c r="O902" s="22">
        <f t="shared" si="773"/>
        <v>30.029999999999998</v>
      </c>
      <c r="P902" s="22">
        <v>9.1</v>
      </c>
      <c r="Q902" s="22">
        <f t="shared" si="774"/>
        <v>28.709999999999997</v>
      </c>
      <c r="R902" s="22">
        <v>8.6999999999999993</v>
      </c>
      <c r="S902" s="22">
        <f t="shared" si="775"/>
        <v>30.029999999999998</v>
      </c>
      <c r="T902" s="22">
        <f t="shared" si="776"/>
        <v>9.1</v>
      </c>
      <c r="U902" s="22">
        <f t="shared" si="777"/>
        <v>29.369999999999997</v>
      </c>
      <c r="V902" s="22">
        <f t="shared" si="778"/>
        <v>8.8999999999999986</v>
      </c>
      <c r="W902" s="22">
        <v>24.659300000000002</v>
      </c>
      <c r="X902" s="22">
        <v>112.17776000000001</v>
      </c>
      <c r="Y902" s="22">
        <f t="shared" si="779"/>
        <v>73.400000000000006</v>
      </c>
      <c r="Z902" s="22">
        <v>23</v>
      </c>
      <c r="AA902" s="22">
        <v>7</v>
      </c>
      <c r="AB902" s="1" t="s">
        <v>247</v>
      </c>
      <c r="AC902" s="22">
        <v>5</v>
      </c>
      <c r="AF902" s="22" t="s">
        <v>65</v>
      </c>
    </row>
    <row r="903" spans="1:32">
      <c r="A903" s="22" t="s">
        <v>67</v>
      </c>
      <c r="B903" s="22" t="s">
        <v>31</v>
      </c>
      <c r="C903" s="31">
        <v>40832</v>
      </c>
      <c r="D903" s="22">
        <v>2011</v>
      </c>
      <c r="E903" s="32">
        <v>0.40625</v>
      </c>
      <c r="F903" s="32">
        <v>0.41666666666666669</v>
      </c>
      <c r="G903" s="25">
        <f t="shared" si="772"/>
        <v>1.0416666666666685E-2</v>
      </c>
      <c r="K903" s="22">
        <v>3</v>
      </c>
      <c r="L903" s="27" t="s">
        <v>74</v>
      </c>
      <c r="M903" s="27" t="s">
        <v>73</v>
      </c>
      <c r="O903" s="22">
        <f t="shared" si="773"/>
        <v>30.029999999999998</v>
      </c>
      <c r="P903" s="22">
        <v>9.1</v>
      </c>
      <c r="Q903" s="22">
        <f t="shared" si="774"/>
        <v>28.709999999999997</v>
      </c>
      <c r="R903" s="22">
        <v>8.6999999999999993</v>
      </c>
      <c r="S903" s="22">
        <f t="shared" si="775"/>
        <v>30.029999999999998</v>
      </c>
      <c r="T903" s="22">
        <f t="shared" si="776"/>
        <v>9.1</v>
      </c>
      <c r="U903" s="22">
        <f t="shared" si="777"/>
        <v>29.369999999999997</v>
      </c>
      <c r="V903" s="22">
        <f t="shared" si="778"/>
        <v>8.8999999999999986</v>
      </c>
      <c r="W903" s="22">
        <v>24.659300000000002</v>
      </c>
      <c r="X903" s="22">
        <v>112.17776000000001</v>
      </c>
      <c r="Y903" s="22">
        <f t="shared" si="779"/>
        <v>73.400000000000006</v>
      </c>
      <c r="Z903" s="22">
        <v>23</v>
      </c>
      <c r="AA903" s="22">
        <v>7</v>
      </c>
      <c r="AB903" s="1" t="s">
        <v>247</v>
      </c>
      <c r="AC903" s="22">
        <v>5</v>
      </c>
      <c r="AF903" s="22" t="s">
        <v>65</v>
      </c>
    </row>
    <row r="904" spans="1:32">
      <c r="A904" s="22" t="s">
        <v>67</v>
      </c>
      <c r="B904" s="22" t="s">
        <v>31</v>
      </c>
      <c r="C904" s="31">
        <v>40832</v>
      </c>
      <c r="D904" s="22">
        <v>2011</v>
      </c>
      <c r="E904" s="32">
        <v>0.40625</v>
      </c>
      <c r="F904" s="32">
        <v>0.41666666666666669</v>
      </c>
      <c r="G904" s="25">
        <f t="shared" ref="G904" si="780">F904-E904</f>
        <v>1.0416666666666685E-2</v>
      </c>
      <c r="K904" s="22">
        <v>3</v>
      </c>
      <c r="L904" s="27" t="s">
        <v>74</v>
      </c>
      <c r="M904" s="27" t="s">
        <v>73</v>
      </c>
      <c r="O904" s="22">
        <f t="shared" ref="O904" si="781">P904*3.3</f>
        <v>30.029999999999998</v>
      </c>
      <c r="P904" s="22">
        <v>9.1</v>
      </c>
      <c r="Q904" s="22">
        <f t="shared" ref="Q904" si="782">R904*3.3</f>
        <v>28.709999999999997</v>
      </c>
      <c r="R904" s="22">
        <v>8.6999999999999993</v>
      </c>
      <c r="S904" s="22">
        <f t="shared" ref="S904" si="783">MAX(O904,Q904)</f>
        <v>30.029999999999998</v>
      </c>
      <c r="T904" s="22">
        <f t="shared" ref="T904" si="784">MAX(P904,R904)</f>
        <v>9.1</v>
      </c>
      <c r="U904" s="22">
        <f t="shared" ref="U904" si="785">AVERAGE(O904,Q904)</f>
        <v>29.369999999999997</v>
      </c>
      <c r="V904" s="22">
        <f t="shared" ref="V904" si="786">AVERAGE(R904,T904)</f>
        <v>8.8999999999999986</v>
      </c>
      <c r="W904" s="22">
        <v>24.659300000000002</v>
      </c>
      <c r="X904" s="22">
        <v>112.17776000000001</v>
      </c>
      <c r="Y904" s="22">
        <f t="shared" ref="Y904" si="787">(Z904*1.8)+32</f>
        <v>73.400000000000006</v>
      </c>
      <c r="Z904" s="22">
        <v>23</v>
      </c>
      <c r="AA904" s="22">
        <v>7</v>
      </c>
      <c r="AB904" s="1" t="s">
        <v>253</v>
      </c>
      <c r="AC904" s="22">
        <v>25</v>
      </c>
      <c r="AF904" s="22" t="s">
        <v>65</v>
      </c>
    </row>
    <row r="905" spans="1:32">
      <c r="A905" s="22" t="s">
        <v>67</v>
      </c>
      <c r="B905" s="22" t="s">
        <v>31</v>
      </c>
      <c r="C905" s="31">
        <v>40832</v>
      </c>
      <c r="D905" s="22">
        <v>2011</v>
      </c>
      <c r="E905" s="32">
        <v>0.40625</v>
      </c>
      <c r="F905" s="32">
        <v>0.41666666666666669</v>
      </c>
      <c r="G905" s="25">
        <f t="shared" ref="G905" si="788">F905-E905</f>
        <v>1.0416666666666685E-2</v>
      </c>
      <c r="K905" s="22">
        <v>3</v>
      </c>
      <c r="L905" s="27" t="s">
        <v>74</v>
      </c>
      <c r="M905" s="27" t="s">
        <v>73</v>
      </c>
      <c r="O905" s="22">
        <f t="shared" ref="O905" si="789">P905*3.3</f>
        <v>30.029999999999998</v>
      </c>
      <c r="P905" s="22">
        <v>9.1</v>
      </c>
      <c r="Q905" s="22">
        <f t="shared" ref="Q905" si="790">R905*3.3</f>
        <v>28.709999999999997</v>
      </c>
      <c r="R905" s="22">
        <v>8.6999999999999993</v>
      </c>
      <c r="S905" s="22">
        <f t="shared" ref="S905" si="791">MAX(O905,Q905)</f>
        <v>30.029999999999998</v>
      </c>
      <c r="T905" s="22">
        <f t="shared" ref="T905" si="792">MAX(P905,R905)</f>
        <v>9.1</v>
      </c>
      <c r="U905" s="22">
        <f t="shared" ref="U905" si="793">AVERAGE(O905,Q905)</f>
        <v>29.369999999999997</v>
      </c>
      <c r="V905" s="22">
        <f t="shared" ref="V905" si="794">AVERAGE(R905,T905)</f>
        <v>8.8999999999999986</v>
      </c>
      <c r="W905" s="22">
        <v>24.659300000000002</v>
      </c>
      <c r="X905" s="22">
        <v>112.17776000000001</v>
      </c>
      <c r="Y905" s="22">
        <f t="shared" ref="Y905" si="795">(Z905*1.8)+32</f>
        <v>73.400000000000006</v>
      </c>
      <c r="Z905" s="22">
        <v>23</v>
      </c>
      <c r="AA905" s="22">
        <v>7</v>
      </c>
      <c r="AB905" s="1" t="s">
        <v>253</v>
      </c>
      <c r="AC905" s="22">
        <v>30</v>
      </c>
      <c r="AF905" s="22" t="s">
        <v>65</v>
      </c>
    </row>
    <row r="906" spans="1:32">
      <c r="A906" s="22" t="s">
        <v>67</v>
      </c>
      <c r="B906" s="22" t="s">
        <v>31</v>
      </c>
      <c r="C906" s="31">
        <v>40832</v>
      </c>
      <c r="D906" s="22">
        <v>2011</v>
      </c>
      <c r="E906" s="32">
        <v>0.40625</v>
      </c>
      <c r="F906" s="32">
        <v>0.41666666666666669</v>
      </c>
      <c r="G906" s="25">
        <f t="shared" ref="G906" si="796">F906-E906</f>
        <v>1.0416666666666685E-2</v>
      </c>
      <c r="K906" s="22">
        <v>3</v>
      </c>
      <c r="L906" s="27" t="s">
        <v>74</v>
      </c>
      <c r="M906" s="27" t="s">
        <v>73</v>
      </c>
      <c r="O906" s="22">
        <f t="shared" ref="O906" si="797">P906*3.3</f>
        <v>30.029999999999998</v>
      </c>
      <c r="P906" s="22">
        <v>9.1</v>
      </c>
      <c r="Q906" s="22">
        <f t="shared" ref="Q906" si="798">R906*3.3</f>
        <v>28.709999999999997</v>
      </c>
      <c r="R906" s="22">
        <v>8.6999999999999993</v>
      </c>
      <c r="S906" s="22">
        <f t="shared" ref="S906" si="799">MAX(O906,Q906)</f>
        <v>30.029999999999998</v>
      </c>
      <c r="T906" s="22">
        <f t="shared" ref="T906" si="800">MAX(P906,R906)</f>
        <v>9.1</v>
      </c>
      <c r="U906" s="22">
        <f t="shared" ref="U906" si="801">AVERAGE(O906,Q906)</f>
        <v>29.369999999999997</v>
      </c>
      <c r="V906" s="22">
        <f t="shared" ref="V906" si="802">AVERAGE(R906,T906)</f>
        <v>8.8999999999999986</v>
      </c>
      <c r="W906" s="22">
        <v>24.659300000000002</v>
      </c>
      <c r="X906" s="22">
        <v>112.17776000000001</v>
      </c>
      <c r="Y906" s="22">
        <f t="shared" ref="Y906" si="803">(Z906*1.8)+32</f>
        <v>73.400000000000006</v>
      </c>
      <c r="Z906" s="22">
        <v>23</v>
      </c>
      <c r="AA906" s="22">
        <v>7</v>
      </c>
      <c r="AB906" s="1" t="s">
        <v>256</v>
      </c>
      <c r="AC906" s="22">
        <v>15</v>
      </c>
      <c r="AF906" s="22" t="s">
        <v>65</v>
      </c>
    </row>
    <row r="907" spans="1:32">
      <c r="A907" s="22" t="s">
        <v>67</v>
      </c>
      <c r="B907" s="22" t="s">
        <v>31</v>
      </c>
      <c r="C907" s="31">
        <v>40832</v>
      </c>
      <c r="D907" s="22">
        <v>2011</v>
      </c>
      <c r="E907" s="32">
        <v>0.40625</v>
      </c>
      <c r="F907" s="32">
        <v>0.41666666666666669</v>
      </c>
      <c r="G907" s="25">
        <f t="shared" ref="G907" si="804">F907-E907</f>
        <v>1.0416666666666685E-2</v>
      </c>
      <c r="K907" s="22">
        <v>3</v>
      </c>
      <c r="L907" s="27" t="s">
        <v>74</v>
      </c>
      <c r="M907" s="27" t="s">
        <v>73</v>
      </c>
      <c r="O907" s="22">
        <f t="shared" ref="O907" si="805">P907*3.3</f>
        <v>30.029999999999998</v>
      </c>
      <c r="P907" s="22">
        <v>9.1</v>
      </c>
      <c r="Q907" s="22">
        <f t="shared" ref="Q907" si="806">R907*3.3</f>
        <v>28.709999999999997</v>
      </c>
      <c r="R907" s="22">
        <v>8.6999999999999993</v>
      </c>
      <c r="S907" s="22">
        <f t="shared" ref="S907" si="807">MAX(O907,Q907)</f>
        <v>30.029999999999998</v>
      </c>
      <c r="T907" s="22">
        <f t="shared" ref="T907" si="808">MAX(P907,R907)</f>
        <v>9.1</v>
      </c>
      <c r="U907" s="22">
        <f t="shared" ref="U907" si="809">AVERAGE(O907,Q907)</f>
        <v>29.369999999999997</v>
      </c>
      <c r="V907" s="22">
        <f t="shared" ref="V907" si="810">AVERAGE(R907,T907)</f>
        <v>8.8999999999999986</v>
      </c>
      <c r="W907" s="22">
        <v>24.659300000000002</v>
      </c>
      <c r="X907" s="22">
        <v>112.17776000000001</v>
      </c>
      <c r="Y907" s="22">
        <f t="shared" ref="Y907" si="811">(Z907*1.8)+32</f>
        <v>73.400000000000006</v>
      </c>
      <c r="Z907" s="22">
        <v>23</v>
      </c>
      <c r="AA907" s="22">
        <v>7</v>
      </c>
      <c r="AB907" s="35" t="s">
        <v>257</v>
      </c>
      <c r="AC907" s="22">
        <v>35</v>
      </c>
      <c r="AF907" s="22" t="s">
        <v>65</v>
      </c>
    </row>
    <row r="908" spans="1:32">
      <c r="A908" s="22" t="s">
        <v>67</v>
      </c>
      <c r="B908" s="22" t="s">
        <v>31</v>
      </c>
      <c r="C908" s="31">
        <v>40832</v>
      </c>
      <c r="D908" s="22">
        <v>2011</v>
      </c>
      <c r="E908" s="32">
        <v>0.40625</v>
      </c>
      <c r="F908" s="32">
        <v>0.41666666666666669</v>
      </c>
      <c r="G908" s="25">
        <f t="shared" ref="G908:G912" si="812">F908-E908</f>
        <v>1.0416666666666685E-2</v>
      </c>
      <c r="K908" s="22">
        <v>3</v>
      </c>
      <c r="L908" s="27" t="s">
        <v>74</v>
      </c>
      <c r="M908" s="27" t="s">
        <v>73</v>
      </c>
      <c r="O908" s="22">
        <f t="shared" ref="O908:O912" si="813">P908*3.3</f>
        <v>30.029999999999998</v>
      </c>
      <c r="P908" s="22">
        <v>9.1</v>
      </c>
      <c r="Q908" s="22">
        <f t="shared" ref="Q908:Q912" si="814">R908*3.3</f>
        <v>28.709999999999997</v>
      </c>
      <c r="R908" s="22">
        <v>8.6999999999999993</v>
      </c>
      <c r="S908" s="22">
        <f t="shared" ref="S908:S912" si="815">MAX(O908,Q908)</f>
        <v>30.029999999999998</v>
      </c>
      <c r="T908" s="22">
        <f t="shared" ref="T908:T912" si="816">MAX(P908,R908)</f>
        <v>9.1</v>
      </c>
      <c r="U908" s="22">
        <f t="shared" ref="U908:U912" si="817">AVERAGE(O908,Q908)</f>
        <v>29.369999999999997</v>
      </c>
      <c r="V908" s="22">
        <f t="shared" ref="V908:V912" si="818">AVERAGE(R908,T908)</f>
        <v>8.8999999999999986</v>
      </c>
      <c r="W908" s="22">
        <v>24.659300000000002</v>
      </c>
      <c r="X908" s="22">
        <v>112.17776000000001</v>
      </c>
      <c r="Y908" s="22">
        <f t="shared" ref="Y908:Y912" si="819">(Z908*1.8)+32</f>
        <v>73.400000000000006</v>
      </c>
      <c r="Z908" s="22">
        <v>23</v>
      </c>
      <c r="AA908" s="22">
        <v>7</v>
      </c>
      <c r="AB908" s="35" t="s">
        <v>257</v>
      </c>
      <c r="AC908" s="22">
        <v>35</v>
      </c>
      <c r="AF908" s="22" t="s">
        <v>65</v>
      </c>
    </row>
    <row r="909" spans="1:32">
      <c r="A909" s="22" t="s">
        <v>67</v>
      </c>
      <c r="B909" s="22" t="s">
        <v>31</v>
      </c>
      <c r="C909" s="31">
        <v>40832</v>
      </c>
      <c r="D909" s="22">
        <v>2011</v>
      </c>
      <c r="E909" s="32">
        <v>0.40625</v>
      </c>
      <c r="F909" s="32">
        <v>0.41666666666666669</v>
      </c>
      <c r="G909" s="25">
        <f t="shared" si="812"/>
        <v>1.0416666666666685E-2</v>
      </c>
      <c r="K909" s="22">
        <v>3</v>
      </c>
      <c r="L909" s="27" t="s">
        <v>74</v>
      </c>
      <c r="M909" s="27" t="s">
        <v>73</v>
      </c>
      <c r="O909" s="22">
        <f t="shared" si="813"/>
        <v>30.029999999999998</v>
      </c>
      <c r="P909" s="22">
        <v>9.1</v>
      </c>
      <c r="Q909" s="22">
        <f t="shared" si="814"/>
        <v>28.709999999999997</v>
      </c>
      <c r="R909" s="22">
        <v>8.6999999999999993</v>
      </c>
      <c r="S909" s="22">
        <f t="shared" si="815"/>
        <v>30.029999999999998</v>
      </c>
      <c r="T909" s="22">
        <f t="shared" si="816"/>
        <v>9.1</v>
      </c>
      <c r="U909" s="22">
        <f t="shared" si="817"/>
        <v>29.369999999999997</v>
      </c>
      <c r="V909" s="22">
        <f t="shared" si="818"/>
        <v>8.8999999999999986</v>
      </c>
      <c r="W909" s="22">
        <v>24.659300000000002</v>
      </c>
      <c r="X909" s="22">
        <v>112.17776000000001</v>
      </c>
      <c r="Y909" s="22">
        <f t="shared" si="819"/>
        <v>73.400000000000006</v>
      </c>
      <c r="Z909" s="22">
        <v>23</v>
      </c>
      <c r="AA909" s="22">
        <v>7</v>
      </c>
      <c r="AB909" s="35" t="s">
        <v>257</v>
      </c>
      <c r="AC909" s="22">
        <v>35</v>
      </c>
      <c r="AF909" s="22" t="s">
        <v>65</v>
      </c>
    </row>
    <row r="910" spans="1:32">
      <c r="A910" s="22" t="s">
        <v>67</v>
      </c>
      <c r="B910" s="22" t="s">
        <v>31</v>
      </c>
      <c r="C910" s="31">
        <v>40832</v>
      </c>
      <c r="D910" s="22">
        <v>2011</v>
      </c>
      <c r="E910" s="32">
        <v>0.40625</v>
      </c>
      <c r="F910" s="32">
        <v>0.41666666666666669</v>
      </c>
      <c r="G910" s="25">
        <f t="shared" si="812"/>
        <v>1.0416666666666685E-2</v>
      </c>
      <c r="K910" s="22">
        <v>3</v>
      </c>
      <c r="L910" s="27" t="s">
        <v>74</v>
      </c>
      <c r="M910" s="27" t="s">
        <v>73</v>
      </c>
      <c r="O910" s="22">
        <f t="shared" si="813"/>
        <v>30.029999999999998</v>
      </c>
      <c r="P910" s="22">
        <v>9.1</v>
      </c>
      <c r="Q910" s="22">
        <f t="shared" si="814"/>
        <v>28.709999999999997</v>
      </c>
      <c r="R910" s="22">
        <v>8.6999999999999993</v>
      </c>
      <c r="S910" s="22">
        <f t="shared" si="815"/>
        <v>30.029999999999998</v>
      </c>
      <c r="T910" s="22">
        <f t="shared" si="816"/>
        <v>9.1</v>
      </c>
      <c r="U910" s="22">
        <f t="shared" si="817"/>
        <v>29.369999999999997</v>
      </c>
      <c r="V910" s="22">
        <f t="shared" si="818"/>
        <v>8.8999999999999986</v>
      </c>
      <c r="W910" s="22">
        <v>24.659300000000002</v>
      </c>
      <c r="X910" s="22">
        <v>112.17776000000001</v>
      </c>
      <c r="Y910" s="22">
        <f t="shared" si="819"/>
        <v>73.400000000000006</v>
      </c>
      <c r="Z910" s="22">
        <v>23</v>
      </c>
      <c r="AA910" s="22">
        <v>7</v>
      </c>
      <c r="AB910" s="35" t="s">
        <v>257</v>
      </c>
      <c r="AC910" s="22">
        <v>35</v>
      </c>
      <c r="AF910" s="22" t="s">
        <v>65</v>
      </c>
    </row>
    <row r="911" spans="1:32">
      <c r="A911" s="22" t="s">
        <v>67</v>
      </c>
      <c r="B911" s="22" t="s">
        <v>31</v>
      </c>
      <c r="C911" s="31">
        <v>40832</v>
      </c>
      <c r="D911" s="22">
        <v>2011</v>
      </c>
      <c r="E911" s="32">
        <v>0.40625</v>
      </c>
      <c r="F911" s="32">
        <v>0.41666666666666669</v>
      </c>
      <c r="G911" s="25">
        <f t="shared" si="812"/>
        <v>1.0416666666666685E-2</v>
      </c>
      <c r="K911" s="22">
        <v>3</v>
      </c>
      <c r="L911" s="27" t="s">
        <v>74</v>
      </c>
      <c r="M911" s="27" t="s">
        <v>73</v>
      </c>
      <c r="O911" s="22">
        <f t="shared" si="813"/>
        <v>30.029999999999998</v>
      </c>
      <c r="P911" s="22">
        <v>9.1</v>
      </c>
      <c r="Q911" s="22">
        <f t="shared" si="814"/>
        <v>28.709999999999997</v>
      </c>
      <c r="R911" s="22">
        <v>8.6999999999999993</v>
      </c>
      <c r="S911" s="22">
        <f t="shared" si="815"/>
        <v>30.029999999999998</v>
      </c>
      <c r="T911" s="22">
        <f t="shared" si="816"/>
        <v>9.1</v>
      </c>
      <c r="U911" s="22">
        <f t="shared" si="817"/>
        <v>29.369999999999997</v>
      </c>
      <c r="V911" s="22">
        <f t="shared" si="818"/>
        <v>8.8999999999999986</v>
      </c>
      <c r="W911" s="22">
        <v>24.659300000000002</v>
      </c>
      <c r="X911" s="22">
        <v>112.17776000000001</v>
      </c>
      <c r="Y911" s="22">
        <f t="shared" si="819"/>
        <v>73.400000000000006</v>
      </c>
      <c r="Z911" s="22">
        <v>23</v>
      </c>
      <c r="AA911" s="22">
        <v>7</v>
      </c>
      <c r="AB911" s="35" t="s">
        <v>257</v>
      </c>
      <c r="AC911" s="22">
        <v>30</v>
      </c>
      <c r="AF911" s="22" t="s">
        <v>65</v>
      </c>
    </row>
    <row r="912" spans="1:32">
      <c r="A912" s="22" t="s">
        <v>67</v>
      </c>
      <c r="B912" s="22" t="s">
        <v>31</v>
      </c>
      <c r="C912" s="31">
        <v>40832</v>
      </c>
      <c r="D912" s="22">
        <v>2011</v>
      </c>
      <c r="E912" s="32">
        <v>0.40625</v>
      </c>
      <c r="F912" s="32">
        <v>0.41666666666666669</v>
      </c>
      <c r="G912" s="25">
        <f t="shared" si="812"/>
        <v>1.0416666666666685E-2</v>
      </c>
      <c r="K912" s="22">
        <v>3</v>
      </c>
      <c r="L912" s="27" t="s">
        <v>74</v>
      </c>
      <c r="M912" s="27" t="s">
        <v>73</v>
      </c>
      <c r="O912" s="22">
        <f t="shared" si="813"/>
        <v>30.029999999999998</v>
      </c>
      <c r="P912" s="22">
        <v>9.1</v>
      </c>
      <c r="Q912" s="22">
        <f t="shared" si="814"/>
        <v>28.709999999999997</v>
      </c>
      <c r="R912" s="22">
        <v>8.6999999999999993</v>
      </c>
      <c r="S912" s="22">
        <f t="shared" si="815"/>
        <v>30.029999999999998</v>
      </c>
      <c r="T912" s="22">
        <f t="shared" si="816"/>
        <v>9.1</v>
      </c>
      <c r="U912" s="22">
        <f t="shared" si="817"/>
        <v>29.369999999999997</v>
      </c>
      <c r="V912" s="22">
        <f t="shared" si="818"/>
        <v>8.8999999999999986</v>
      </c>
      <c r="W912" s="22">
        <v>24.659300000000002</v>
      </c>
      <c r="X912" s="22">
        <v>112.17776000000001</v>
      </c>
      <c r="Y912" s="22">
        <f t="shared" si="819"/>
        <v>73.400000000000006</v>
      </c>
      <c r="Z912" s="22">
        <v>23</v>
      </c>
      <c r="AA912" s="22">
        <v>7</v>
      </c>
      <c r="AB912" s="35" t="s">
        <v>257</v>
      </c>
      <c r="AC912" s="22">
        <v>30</v>
      </c>
      <c r="AF912" s="22" t="s">
        <v>65</v>
      </c>
    </row>
    <row r="913" spans="1:32">
      <c r="A913" s="22" t="s">
        <v>67</v>
      </c>
      <c r="B913" s="22" t="s">
        <v>31</v>
      </c>
      <c r="C913" s="31">
        <v>40832</v>
      </c>
      <c r="D913" s="22">
        <v>2011</v>
      </c>
      <c r="E913" s="32">
        <v>0.40625</v>
      </c>
      <c r="F913" s="32">
        <v>0.41666666666666669</v>
      </c>
      <c r="G913" s="25">
        <f t="shared" ref="G913" si="820">F913-E913</f>
        <v>1.0416666666666685E-2</v>
      </c>
      <c r="K913" s="22">
        <v>3</v>
      </c>
      <c r="L913" s="27" t="s">
        <v>74</v>
      </c>
      <c r="M913" s="27" t="s">
        <v>73</v>
      </c>
      <c r="O913" s="22">
        <f t="shared" ref="O913" si="821">P913*3.3</f>
        <v>30.029999999999998</v>
      </c>
      <c r="P913" s="22">
        <v>9.1</v>
      </c>
      <c r="Q913" s="22">
        <f t="shared" ref="Q913" si="822">R913*3.3</f>
        <v>28.709999999999997</v>
      </c>
      <c r="R913" s="22">
        <v>8.6999999999999993</v>
      </c>
      <c r="S913" s="22">
        <f t="shared" ref="S913" si="823">MAX(O913,Q913)</f>
        <v>30.029999999999998</v>
      </c>
      <c r="T913" s="22">
        <f t="shared" ref="T913" si="824">MAX(P913,R913)</f>
        <v>9.1</v>
      </c>
      <c r="U913" s="22">
        <f t="shared" ref="U913" si="825">AVERAGE(O913,Q913)</f>
        <v>29.369999999999997</v>
      </c>
      <c r="V913" s="22">
        <f t="shared" ref="V913" si="826">AVERAGE(R913,T913)</f>
        <v>8.8999999999999986</v>
      </c>
      <c r="W913" s="22">
        <v>24.659300000000002</v>
      </c>
      <c r="X913" s="22">
        <v>112.17776000000001</v>
      </c>
      <c r="Y913" s="22">
        <f t="shared" ref="Y913" si="827">(Z913*1.8)+32</f>
        <v>73.400000000000006</v>
      </c>
      <c r="Z913" s="22">
        <v>23</v>
      </c>
      <c r="AA913" s="22">
        <v>7</v>
      </c>
      <c r="AB913" s="1" t="s">
        <v>258</v>
      </c>
      <c r="AC913" s="22">
        <v>25</v>
      </c>
      <c r="AF913" s="22" t="s">
        <v>65</v>
      </c>
    </row>
    <row r="914" spans="1:32">
      <c r="A914" s="22" t="s">
        <v>67</v>
      </c>
      <c r="B914" s="22" t="s">
        <v>31</v>
      </c>
      <c r="C914" s="31">
        <v>40832</v>
      </c>
      <c r="D914" s="22">
        <v>2011</v>
      </c>
      <c r="E914" s="32">
        <v>0.40625</v>
      </c>
      <c r="F914" s="32">
        <v>0.41666666666666669</v>
      </c>
      <c r="G914" s="25">
        <f t="shared" ref="G914:G916" si="828">F914-E914</f>
        <v>1.0416666666666685E-2</v>
      </c>
      <c r="K914" s="22">
        <v>3</v>
      </c>
      <c r="L914" s="27" t="s">
        <v>74</v>
      </c>
      <c r="M914" s="27" t="s">
        <v>73</v>
      </c>
      <c r="O914" s="22">
        <f t="shared" ref="O914:O916" si="829">P914*3.3</f>
        <v>30.029999999999998</v>
      </c>
      <c r="P914" s="22">
        <v>9.1</v>
      </c>
      <c r="Q914" s="22">
        <f t="shared" ref="Q914:Q916" si="830">R914*3.3</f>
        <v>28.709999999999997</v>
      </c>
      <c r="R914" s="22">
        <v>8.6999999999999993</v>
      </c>
      <c r="S914" s="22">
        <f t="shared" ref="S914:S916" si="831">MAX(O914,Q914)</f>
        <v>30.029999999999998</v>
      </c>
      <c r="T914" s="22">
        <f t="shared" ref="T914:T916" si="832">MAX(P914,R914)</f>
        <v>9.1</v>
      </c>
      <c r="U914" s="22">
        <f t="shared" ref="U914:U916" si="833">AVERAGE(O914,Q914)</f>
        <v>29.369999999999997</v>
      </c>
      <c r="V914" s="22">
        <f t="shared" ref="V914:V916" si="834">AVERAGE(R914,T914)</f>
        <v>8.8999999999999986</v>
      </c>
      <c r="W914" s="22">
        <v>24.659300000000002</v>
      </c>
      <c r="X914" s="22">
        <v>112.17776000000001</v>
      </c>
      <c r="Y914" s="22">
        <f t="shared" ref="Y914:Y916" si="835">(Z914*1.8)+32</f>
        <v>73.400000000000006</v>
      </c>
      <c r="Z914" s="22">
        <v>23</v>
      </c>
      <c r="AA914" s="22">
        <v>7</v>
      </c>
      <c r="AB914" s="1" t="s">
        <v>258</v>
      </c>
      <c r="AC914" s="22">
        <v>25</v>
      </c>
      <c r="AF914" s="22" t="s">
        <v>65</v>
      </c>
    </row>
    <row r="915" spans="1:32">
      <c r="A915" s="22" t="s">
        <v>67</v>
      </c>
      <c r="B915" s="22" t="s">
        <v>31</v>
      </c>
      <c r="C915" s="31">
        <v>40832</v>
      </c>
      <c r="D915" s="22">
        <v>2011</v>
      </c>
      <c r="E915" s="32">
        <v>0.40625</v>
      </c>
      <c r="F915" s="32">
        <v>0.41666666666666669</v>
      </c>
      <c r="G915" s="25">
        <f t="shared" si="828"/>
        <v>1.0416666666666685E-2</v>
      </c>
      <c r="K915" s="22">
        <v>3</v>
      </c>
      <c r="L915" s="27" t="s">
        <v>74</v>
      </c>
      <c r="M915" s="27" t="s">
        <v>73</v>
      </c>
      <c r="O915" s="22">
        <f t="shared" si="829"/>
        <v>30.029999999999998</v>
      </c>
      <c r="P915" s="22">
        <v>9.1</v>
      </c>
      <c r="Q915" s="22">
        <f t="shared" si="830"/>
        <v>28.709999999999997</v>
      </c>
      <c r="R915" s="22">
        <v>8.6999999999999993</v>
      </c>
      <c r="S915" s="22">
        <f t="shared" si="831"/>
        <v>30.029999999999998</v>
      </c>
      <c r="T915" s="22">
        <f t="shared" si="832"/>
        <v>9.1</v>
      </c>
      <c r="U915" s="22">
        <f t="shared" si="833"/>
        <v>29.369999999999997</v>
      </c>
      <c r="V915" s="22">
        <f t="shared" si="834"/>
        <v>8.8999999999999986</v>
      </c>
      <c r="W915" s="22">
        <v>24.659300000000002</v>
      </c>
      <c r="X915" s="22">
        <v>112.17776000000001</v>
      </c>
      <c r="Y915" s="22">
        <f t="shared" si="835"/>
        <v>73.400000000000006</v>
      </c>
      <c r="Z915" s="22">
        <v>23</v>
      </c>
      <c r="AA915" s="22">
        <v>7</v>
      </c>
      <c r="AB915" s="1" t="s">
        <v>258</v>
      </c>
      <c r="AC915" s="22">
        <v>25</v>
      </c>
      <c r="AF915" s="22" t="s">
        <v>65</v>
      </c>
    </row>
    <row r="916" spans="1:32">
      <c r="A916" s="22" t="s">
        <v>67</v>
      </c>
      <c r="B916" s="22" t="s">
        <v>31</v>
      </c>
      <c r="C916" s="31">
        <v>40832</v>
      </c>
      <c r="D916" s="22">
        <v>2011</v>
      </c>
      <c r="E916" s="32">
        <v>0.40625</v>
      </c>
      <c r="F916" s="32">
        <v>0.41666666666666669</v>
      </c>
      <c r="G916" s="25">
        <f t="shared" si="828"/>
        <v>1.0416666666666685E-2</v>
      </c>
      <c r="K916" s="22">
        <v>3</v>
      </c>
      <c r="L916" s="27" t="s">
        <v>74</v>
      </c>
      <c r="M916" s="27" t="s">
        <v>73</v>
      </c>
      <c r="O916" s="22">
        <f t="shared" si="829"/>
        <v>30.029999999999998</v>
      </c>
      <c r="P916" s="22">
        <v>9.1</v>
      </c>
      <c r="Q916" s="22">
        <f t="shared" si="830"/>
        <v>28.709999999999997</v>
      </c>
      <c r="R916" s="22">
        <v>8.6999999999999993</v>
      </c>
      <c r="S916" s="22">
        <f t="shared" si="831"/>
        <v>30.029999999999998</v>
      </c>
      <c r="T916" s="22">
        <f t="shared" si="832"/>
        <v>9.1</v>
      </c>
      <c r="U916" s="22">
        <f t="shared" si="833"/>
        <v>29.369999999999997</v>
      </c>
      <c r="V916" s="22">
        <f t="shared" si="834"/>
        <v>8.8999999999999986</v>
      </c>
      <c r="W916" s="22">
        <v>24.659300000000002</v>
      </c>
      <c r="X916" s="22">
        <v>112.17776000000001</v>
      </c>
      <c r="Y916" s="22">
        <f t="shared" si="835"/>
        <v>73.400000000000006</v>
      </c>
      <c r="Z916" s="22">
        <v>23</v>
      </c>
      <c r="AA916" s="22">
        <v>7</v>
      </c>
      <c r="AB916" s="1" t="s">
        <v>258</v>
      </c>
      <c r="AC916" s="22">
        <v>25</v>
      </c>
      <c r="AF916" s="22" t="s">
        <v>65</v>
      </c>
    </row>
    <row r="917" spans="1:32">
      <c r="A917" s="22" t="s">
        <v>67</v>
      </c>
      <c r="B917" s="22" t="s">
        <v>31</v>
      </c>
      <c r="C917" s="31">
        <v>40832</v>
      </c>
      <c r="D917" s="22">
        <v>2011</v>
      </c>
      <c r="E917" s="32">
        <v>0.40625</v>
      </c>
      <c r="F917" s="32">
        <v>0.41666666666666669</v>
      </c>
      <c r="G917" s="25">
        <f t="shared" ref="G917" si="836">F917-E917</f>
        <v>1.0416666666666685E-2</v>
      </c>
      <c r="K917" s="22">
        <v>3</v>
      </c>
      <c r="L917" s="27" t="s">
        <v>74</v>
      </c>
      <c r="M917" s="27" t="s">
        <v>73</v>
      </c>
      <c r="O917" s="22">
        <f t="shared" ref="O917" si="837">P917*3.3</f>
        <v>30.029999999999998</v>
      </c>
      <c r="P917" s="22">
        <v>9.1</v>
      </c>
      <c r="Q917" s="22">
        <f t="shared" ref="Q917" si="838">R917*3.3</f>
        <v>28.709999999999997</v>
      </c>
      <c r="R917" s="22">
        <v>8.6999999999999993</v>
      </c>
      <c r="S917" s="22">
        <f t="shared" ref="S917" si="839">MAX(O917,Q917)</f>
        <v>30.029999999999998</v>
      </c>
      <c r="T917" s="22">
        <f t="shared" ref="T917" si="840">MAX(P917,R917)</f>
        <v>9.1</v>
      </c>
      <c r="U917" s="22">
        <f t="shared" ref="U917" si="841">AVERAGE(O917,Q917)</f>
        <v>29.369999999999997</v>
      </c>
      <c r="V917" s="22">
        <f t="shared" ref="V917" si="842">AVERAGE(R917,T917)</f>
        <v>8.8999999999999986</v>
      </c>
      <c r="W917" s="22">
        <v>24.659300000000002</v>
      </c>
      <c r="X917" s="22">
        <v>112.17776000000001</v>
      </c>
      <c r="Y917" s="22">
        <f t="shared" ref="Y917" si="843">(Z917*1.8)+32</f>
        <v>73.400000000000006</v>
      </c>
      <c r="Z917" s="22">
        <v>23</v>
      </c>
      <c r="AA917" s="22">
        <v>7</v>
      </c>
      <c r="AB917" s="1" t="s">
        <v>109</v>
      </c>
      <c r="AC917" s="22">
        <v>10</v>
      </c>
      <c r="AF917" s="22" t="s">
        <v>65</v>
      </c>
    </row>
    <row r="918" spans="1:32">
      <c r="A918" s="22" t="s">
        <v>67</v>
      </c>
      <c r="B918" s="22" t="s">
        <v>31</v>
      </c>
      <c r="C918" s="31">
        <v>40832</v>
      </c>
      <c r="D918" s="22">
        <v>2011</v>
      </c>
      <c r="E918" s="32">
        <v>0.40625</v>
      </c>
      <c r="F918" s="32">
        <v>0.41666666666666669</v>
      </c>
      <c r="G918" s="25">
        <f t="shared" ref="G918:G920" si="844">F918-E918</f>
        <v>1.0416666666666685E-2</v>
      </c>
      <c r="K918" s="22">
        <v>3</v>
      </c>
      <c r="L918" s="27" t="s">
        <v>74</v>
      </c>
      <c r="M918" s="27" t="s">
        <v>73</v>
      </c>
      <c r="O918" s="22">
        <f t="shared" ref="O918:O920" si="845">P918*3.3</f>
        <v>30.029999999999998</v>
      </c>
      <c r="P918" s="22">
        <v>9.1</v>
      </c>
      <c r="Q918" s="22">
        <f t="shared" ref="Q918:Q920" si="846">R918*3.3</f>
        <v>28.709999999999997</v>
      </c>
      <c r="R918" s="22">
        <v>8.6999999999999993</v>
      </c>
      <c r="S918" s="22">
        <f t="shared" ref="S918:S920" si="847">MAX(O918,Q918)</f>
        <v>30.029999999999998</v>
      </c>
      <c r="T918" s="22">
        <f t="shared" ref="T918:T920" si="848">MAX(P918,R918)</f>
        <v>9.1</v>
      </c>
      <c r="U918" s="22">
        <f t="shared" ref="U918:U920" si="849">AVERAGE(O918,Q918)</f>
        <v>29.369999999999997</v>
      </c>
      <c r="V918" s="22">
        <f t="shared" ref="V918:V920" si="850">AVERAGE(R918,T918)</f>
        <v>8.8999999999999986</v>
      </c>
      <c r="W918" s="22">
        <v>24.659300000000002</v>
      </c>
      <c r="X918" s="22">
        <v>112.17776000000001</v>
      </c>
      <c r="Y918" s="22">
        <f t="shared" ref="Y918:Y920" si="851">(Z918*1.8)+32</f>
        <v>73.400000000000006</v>
      </c>
      <c r="Z918" s="22">
        <v>23</v>
      </c>
      <c r="AA918" s="22">
        <v>7</v>
      </c>
      <c r="AB918" s="1" t="s">
        <v>109</v>
      </c>
      <c r="AC918" s="22">
        <v>10</v>
      </c>
      <c r="AF918" s="22" t="s">
        <v>65</v>
      </c>
    </row>
    <row r="919" spans="1:32">
      <c r="A919" s="22" t="s">
        <v>67</v>
      </c>
      <c r="B919" s="22" t="s">
        <v>31</v>
      </c>
      <c r="C919" s="31">
        <v>40832</v>
      </c>
      <c r="D919" s="22">
        <v>2011</v>
      </c>
      <c r="E919" s="32">
        <v>0.40625</v>
      </c>
      <c r="F919" s="32">
        <v>0.41666666666666669</v>
      </c>
      <c r="G919" s="25">
        <f t="shared" si="844"/>
        <v>1.0416666666666685E-2</v>
      </c>
      <c r="K919" s="22">
        <v>3</v>
      </c>
      <c r="L919" s="27" t="s">
        <v>74</v>
      </c>
      <c r="M919" s="27" t="s">
        <v>73</v>
      </c>
      <c r="O919" s="22">
        <f t="shared" si="845"/>
        <v>30.029999999999998</v>
      </c>
      <c r="P919" s="22">
        <v>9.1</v>
      </c>
      <c r="Q919" s="22">
        <f t="shared" si="846"/>
        <v>28.709999999999997</v>
      </c>
      <c r="R919" s="22">
        <v>8.6999999999999993</v>
      </c>
      <c r="S919" s="22">
        <f t="shared" si="847"/>
        <v>30.029999999999998</v>
      </c>
      <c r="T919" s="22">
        <f t="shared" si="848"/>
        <v>9.1</v>
      </c>
      <c r="U919" s="22">
        <f t="shared" si="849"/>
        <v>29.369999999999997</v>
      </c>
      <c r="V919" s="22">
        <f t="shared" si="850"/>
        <v>8.8999999999999986</v>
      </c>
      <c r="W919" s="22">
        <v>24.659300000000002</v>
      </c>
      <c r="X919" s="22">
        <v>112.17776000000001</v>
      </c>
      <c r="Y919" s="22">
        <f t="shared" si="851"/>
        <v>73.400000000000006</v>
      </c>
      <c r="Z919" s="22">
        <v>23</v>
      </c>
      <c r="AA919" s="22">
        <v>7</v>
      </c>
      <c r="AB919" s="1" t="s">
        <v>109</v>
      </c>
      <c r="AC919" s="22">
        <v>5</v>
      </c>
      <c r="AF919" s="22" t="s">
        <v>65</v>
      </c>
    </row>
    <row r="920" spans="1:32">
      <c r="A920" s="22" t="s">
        <v>67</v>
      </c>
      <c r="B920" s="22" t="s">
        <v>31</v>
      </c>
      <c r="C920" s="31">
        <v>40832</v>
      </c>
      <c r="D920" s="22">
        <v>2011</v>
      </c>
      <c r="E920" s="32">
        <v>0.40625</v>
      </c>
      <c r="F920" s="32">
        <v>0.41666666666666669</v>
      </c>
      <c r="G920" s="25">
        <f t="shared" si="844"/>
        <v>1.0416666666666685E-2</v>
      </c>
      <c r="K920" s="22">
        <v>3</v>
      </c>
      <c r="L920" s="27" t="s">
        <v>74</v>
      </c>
      <c r="M920" s="27" t="s">
        <v>73</v>
      </c>
      <c r="O920" s="22">
        <f t="shared" si="845"/>
        <v>30.029999999999998</v>
      </c>
      <c r="P920" s="22">
        <v>9.1</v>
      </c>
      <c r="Q920" s="22">
        <f t="shared" si="846"/>
        <v>28.709999999999997</v>
      </c>
      <c r="R920" s="22">
        <v>8.6999999999999993</v>
      </c>
      <c r="S920" s="22">
        <f t="shared" si="847"/>
        <v>30.029999999999998</v>
      </c>
      <c r="T920" s="22">
        <f t="shared" si="848"/>
        <v>9.1</v>
      </c>
      <c r="U920" s="22">
        <f t="shared" si="849"/>
        <v>29.369999999999997</v>
      </c>
      <c r="V920" s="22">
        <f t="shared" si="850"/>
        <v>8.8999999999999986</v>
      </c>
      <c r="W920" s="22">
        <v>24.659300000000002</v>
      </c>
      <c r="X920" s="22">
        <v>112.17776000000001</v>
      </c>
      <c r="Y920" s="22">
        <f t="shared" si="851"/>
        <v>73.400000000000006</v>
      </c>
      <c r="Z920" s="22">
        <v>23</v>
      </c>
      <c r="AA920" s="22">
        <v>7</v>
      </c>
      <c r="AB920" s="1" t="s">
        <v>109</v>
      </c>
      <c r="AC920" s="22">
        <v>5</v>
      </c>
      <c r="AF920" s="22" t="s">
        <v>65</v>
      </c>
    </row>
    <row r="921" spans="1:32">
      <c r="A921" s="22" t="s">
        <v>67</v>
      </c>
      <c r="B921" s="22" t="s">
        <v>31</v>
      </c>
      <c r="C921" s="31">
        <v>40832</v>
      </c>
      <c r="D921" s="22">
        <v>2011</v>
      </c>
      <c r="E921" s="32">
        <v>0.40625</v>
      </c>
      <c r="F921" s="32">
        <v>0.41666666666666669</v>
      </c>
      <c r="G921" s="25">
        <f t="shared" ref="G921" si="852">F921-E921</f>
        <v>1.0416666666666685E-2</v>
      </c>
      <c r="K921" s="22">
        <v>3</v>
      </c>
      <c r="L921" s="27" t="s">
        <v>74</v>
      </c>
      <c r="M921" s="27" t="s">
        <v>73</v>
      </c>
      <c r="O921" s="22">
        <f t="shared" ref="O921" si="853">P921*3.3</f>
        <v>30.029999999999998</v>
      </c>
      <c r="P921" s="22">
        <v>9.1</v>
      </c>
      <c r="Q921" s="22">
        <f t="shared" ref="Q921" si="854">R921*3.3</f>
        <v>28.709999999999997</v>
      </c>
      <c r="R921" s="22">
        <v>8.6999999999999993</v>
      </c>
      <c r="S921" s="22">
        <f t="shared" ref="S921" si="855">MAX(O921,Q921)</f>
        <v>30.029999999999998</v>
      </c>
      <c r="T921" s="22">
        <f t="shared" ref="T921" si="856">MAX(P921,R921)</f>
        <v>9.1</v>
      </c>
      <c r="U921" s="22">
        <f t="shared" ref="U921" si="857">AVERAGE(O921,Q921)</f>
        <v>29.369999999999997</v>
      </c>
      <c r="V921" s="22">
        <f t="shared" ref="V921" si="858">AVERAGE(R921,T921)</f>
        <v>8.8999999999999986</v>
      </c>
      <c r="W921" s="22">
        <v>24.659300000000002</v>
      </c>
      <c r="X921" s="22">
        <v>112.17776000000001</v>
      </c>
      <c r="Y921" s="22">
        <f t="shared" ref="Y921" si="859">(Z921*1.8)+32</f>
        <v>73.400000000000006</v>
      </c>
      <c r="Z921" s="22">
        <v>23</v>
      </c>
      <c r="AA921" s="22">
        <v>7</v>
      </c>
      <c r="AB921" s="1" t="s">
        <v>119</v>
      </c>
      <c r="AC921" s="22">
        <v>30</v>
      </c>
      <c r="AF921" s="22" t="s">
        <v>65</v>
      </c>
    </row>
    <row r="922" spans="1:32">
      <c r="A922" s="22" t="s">
        <v>67</v>
      </c>
      <c r="B922" s="22" t="s">
        <v>31</v>
      </c>
      <c r="C922" s="31">
        <v>40832</v>
      </c>
      <c r="D922" s="22">
        <v>2011</v>
      </c>
      <c r="E922" s="32">
        <v>0.40625</v>
      </c>
      <c r="F922" s="32">
        <v>0.41666666666666669</v>
      </c>
      <c r="G922" s="25">
        <f t="shared" ref="G922:G926" si="860">F922-E922</f>
        <v>1.0416666666666685E-2</v>
      </c>
      <c r="K922" s="22">
        <v>3</v>
      </c>
      <c r="L922" s="27" t="s">
        <v>74</v>
      </c>
      <c r="M922" s="27" t="s">
        <v>73</v>
      </c>
      <c r="O922" s="22">
        <f t="shared" ref="O922:O926" si="861">P922*3.3</f>
        <v>30.029999999999998</v>
      </c>
      <c r="P922" s="22">
        <v>9.1</v>
      </c>
      <c r="Q922" s="22">
        <f t="shared" ref="Q922:Q926" si="862">R922*3.3</f>
        <v>28.709999999999997</v>
      </c>
      <c r="R922" s="22">
        <v>8.6999999999999993</v>
      </c>
      <c r="S922" s="22">
        <f t="shared" ref="S922:S926" si="863">MAX(O922,Q922)</f>
        <v>30.029999999999998</v>
      </c>
      <c r="T922" s="22">
        <f t="shared" ref="T922:T926" si="864">MAX(P922,R922)</f>
        <v>9.1</v>
      </c>
      <c r="U922" s="22">
        <f t="shared" ref="U922:U926" si="865">AVERAGE(O922,Q922)</f>
        <v>29.369999999999997</v>
      </c>
      <c r="V922" s="22">
        <f t="shared" ref="V922:V926" si="866">AVERAGE(R922,T922)</f>
        <v>8.8999999999999986</v>
      </c>
      <c r="W922" s="22">
        <v>24.659300000000002</v>
      </c>
      <c r="X922" s="22">
        <v>112.17776000000001</v>
      </c>
      <c r="Y922" s="22">
        <f t="shared" ref="Y922:Y926" si="867">(Z922*1.8)+32</f>
        <v>73.400000000000006</v>
      </c>
      <c r="Z922" s="22">
        <v>23</v>
      </c>
      <c r="AA922" s="22">
        <v>7</v>
      </c>
      <c r="AB922" s="1" t="s">
        <v>119</v>
      </c>
      <c r="AC922" s="22">
        <v>30</v>
      </c>
      <c r="AF922" s="22" t="s">
        <v>65</v>
      </c>
    </row>
    <row r="923" spans="1:32">
      <c r="A923" s="22" t="s">
        <v>67</v>
      </c>
      <c r="B923" s="22" t="s">
        <v>31</v>
      </c>
      <c r="C923" s="31">
        <v>40832</v>
      </c>
      <c r="D923" s="22">
        <v>2011</v>
      </c>
      <c r="E923" s="32">
        <v>0.40625</v>
      </c>
      <c r="F923" s="32">
        <v>0.41666666666666669</v>
      </c>
      <c r="G923" s="25">
        <f t="shared" si="860"/>
        <v>1.0416666666666685E-2</v>
      </c>
      <c r="K923" s="22">
        <v>3</v>
      </c>
      <c r="L923" s="27" t="s">
        <v>74</v>
      </c>
      <c r="M923" s="27" t="s">
        <v>73</v>
      </c>
      <c r="O923" s="22">
        <f t="shared" si="861"/>
        <v>30.029999999999998</v>
      </c>
      <c r="P923" s="22">
        <v>9.1</v>
      </c>
      <c r="Q923" s="22">
        <f t="shared" si="862"/>
        <v>28.709999999999997</v>
      </c>
      <c r="R923" s="22">
        <v>8.6999999999999993</v>
      </c>
      <c r="S923" s="22">
        <f t="shared" si="863"/>
        <v>30.029999999999998</v>
      </c>
      <c r="T923" s="22">
        <f t="shared" si="864"/>
        <v>9.1</v>
      </c>
      <c r="U923" s="22">
        <f t="shared" si="865"/>
        <v>29.369999999999997</v>
      </c>
      <c r="V923" s="22">
        <f t="shared" si="866"/>
        <v>8.8999999999999986</v>
      </c>
      <c r="W923" s="22">
        <v>24.659300000000002</v>
      </c>
      <c r="X923" s="22">
        <v>112.17776000000001</v>
      </c>
      <c r="Y923" s="22">
        <f t="shared" si="867"/>
        <v>73.400000000000006</v>
      </c>
      <c r="Z923" s="22">
        <v>23</v>
      </c>
      <c r="AA923" s="22">
        <v>7</v>
      </c>
      <c r="AB923" s="1" t="s">
        <v>119</v>
      </c>
      <c r="AC923" s="22">
        <v>30</v>
      </c>
      <c r="AF923" s="22" t="s">
        <v>65</v>
      </c>
    </row>
    <row r="924" spans="1:32">
      <c r="A924" s="22" t="s">
        <v>67</v>
      </c>
      <c r="B924" s="22" t="s">
        <v>31</v>
      </c>
      <c r="C924" s="31">
        <v>40832</v>
      </c>
      <c r="D924" s="22">
        <v>2011</v>
      </c>
      <c r="E924" s="32">
        <v>0.40625</v>
      </c>
      <c r="F924" s="32">
        <v>0.41666666666666669</v>
      </c>
      <c r="G924" s="25">
        <f t="shared" si="860"/>
        <v>1.0416666666666685E-2</v>
      </c>
      <c r="K924" s="22">
        <v>3</v>
      </c>
      <c r="L924" s="27" t="s">
        <v>74</v>
      </c>
      <c r="M924" s="27" t="s">
        <v>73</v>
      </c>
      <c r="O924" s="22">
        <f t="shared" si="861"/>
        <v>30.029999999999998</v>
      </c>
      <c r="P924" s="22">
        <v>9.1</v>
      </c>
      <c r="Q924" s="22">
        <f t="shared" si="862"/>
        <v>28.709999999999997</v>
      </c>
      <c r="R924" s="22">
        <v>8.6999999999999993</v>
      </c>
      <c r="S924" s="22">
        <f t="shared" si="863"/>
        <v>30.029999999999998</v>
      </c>
      <c r="T924" s="22">
        <f t="shared" si="864"/>
        <v>9.1</v>
      </c>
      <c r="U924" s="22">
        <f t="shared" si="865"/>
        <v>29.369999999999997</v>
      </c>
      <c r="V924" s="22">
        <f t="shared" si="866"/>
        <v>8.8999999999999986</v>
      </c>
      <c r="W924" s="22">
        <v>24.659300000000002</v>
      </c>
      <c r="X924" s="22">
        <v>112.17776000000001</v>
      </c>
      <c r="Y924" s="22">
        <f t="shared" si="867"/>
        <v>73.400000000000006</v>
      </c>
      <c r="Z924" s="22">
        <v>23</v>
      </c>
      <c r="AA924" s="22">
        <v>7</v>
      </c>
      <c r="AB924" s="1" t="s">
        <v>119</v>
      </c>
      <c r="AC924" s="22">
        <v>30</v>
      </c>
      <c r="AF924" s="22" t="s">
        <v>65</v>
      </c>
    </row>
    <row r="925" spans="1:32">
      <c r="A925" s="22" t="s">
        <v>67</v>
      </c>
      <c r="B925" s="22" t="s">
        <v>31</v>
      </c>
      <c r="C925" s="31">
        <v>40832</v>
      </c>
      <c r="D925" s="22">
        <v>2011</v>
      </c>
      <c r="E925" s="32">
        <v>0.40625</v>
      </c>
      <c r="F925" s="32">
        <v>0.41666666666666669</v>
      </c>
      <c r="G925" s="25">
        <f t="shared" si="860"/>
        <v>1.0416666666666685E-2</v>
      </c>
      <c r="K925" s="22">
        <v>3</v>
      </c>
      <c r="L925" s="27" t="s">
        <v>74</v>
      </c>
      <c r="M925" s="27" t="s">
        <v>73</v>
      </c>
      <c r="O925" s="22">
        <f t="shared" si="861"/>
        <v>30.029999999999998</v>
      </c>
      <c r="P925" s="22">
        <v>9.1</v>
      </c>
      <c r="Q925" s="22">
        <f t="shared" si="862"/>
        <v>28.709999999999997</v>
      </c>
      <c r="R925" s="22">
        <v>8.6999999999999993</v>
      </c>
      <c r="S925" s="22">
        <f t="shared" si="863"/>
        <v>30.029999999999998</v>
      </c>
      <c r="T925" s="22">
        <f t="shared" si="864"/>
        <v>9.1</v>
      </c>
      <c r="U925" s="22">
        <f t="shared" si="865"/>
        <v>29.369999999999997</v>
      </c>
      <c r="V925" s="22">
        <f t="shared" si="866"/>
        <v>8.8999999999999986</v>
      </c>
      <c r="W925" s="22">
        <v>24.659300000000002</v>
      </c>
      <c r="X925" s="22">
        <v>112.17776000000001</v>
      </c>
      <c r="Y925" s="22">
        <f t="shared" si="867"/>
        <v>73.400000000000006</v>
      </c>
      <c r="Z925" s="22">
        <v>23</v>
      </c>
      <c r="AA925" s="22">
        <v>7</v>
      </c>
      <c r="AB925" s="1" t="s">
        <v>119</v>
      </c>
      <c r="AC925" s="22">
        <v>30</v>
      </c>
      <c r="AF925" s="22" t="s">
        <v>65</v>
      </c>
    </row>
    <row r="926" spans="1:32">
      <c r="A926" s="22" t="s">
        <v>67</v>
      </c>
      <c r="B926" s="22" t="s">
        <v>31</v>
      </c>
      <c r="C926" s="31">
        <v>40832</v>
      </c>
      <c r="D926" s="22">
        <v>2011</v>
      </c>
      <c r="E926" s="32">
        <v>0.40625</v>
      </c>
      <c r="F926" s="32">
        <v>0.41666666666666669</v>
      </c>
      <c r="G926" s="25">
        <f t="shared" si="860"/>
        <v>1.0416666666666685E-2</v>
      </c>
      <c r="K926" s="22">
        <v>3</v>
      </c>
      <c r="L926" s="27" t="s">
        <v>74</v>
      </c>
      <c r="M926" s="27" t="s">
        <v>73</v>
      </c>
      <c r="O926" s="22">
        <f t="shared" si="861"/>
        <v>30.029999999999998</v>
      </c>
      <c r="P926" s="22">
        <v>9.1</v>
      </c>
      <c r="Q926" s="22">
        <f t="shared" si="862"/>
        <v>28.709999999999997</v>
      </c>
      <c r="R926" s="22">
        <v>8.6999999999999993</v>
      </c>
      <c r="S926" s="22">
        <f t="shared" si="863"/>
        <v>30.029999999999998</v>
      </c>
      <c r="T926" s="22">
        <f t="shared" si="864"/>
        <v>9.1</v>
      </c>
      <c r="U926" s="22">
        <f t="shared" si="865"/>
        <v>29.369999999999997</v>
      </c>
      <c r="V926" s="22">
        <f t="shared" si="866"/>
        <v>8.8999999999999986</v>
      </c>
      <c r="W926" s="22">
        <v>24.659300000000002</v>
      </c>
      <c r="X926" s="22">
        <v>112.17776000000001</v>
      </c>
      <c r="Y926" s="22">
        <f t="shared" si="867"/>
        <v>73.400000000000006</v>
      </c>
      <c r="Z926" s="22">
        <v>23</v>
      </c>
      <c r="AA926" s="22">
        <v>7</v>
      </c>
      <c r="AB926" s="1" t="s">
        <v>119</v>
      </c>
      <c r="AC926" s="22">
        <v>30</v>
      </c>
      <c r="AF926" s="22" t="s">
        <v>65</v>
      </c>
    </row>
    <row r="927" spans="1:32">
      <c r="A927" s="22" t="s">
        <v>67</v>
      </c>
      <c r="B927" s="22" t="s">
        <v>31</v>
      </c>
      <c r="C927" s="31">
        <v>40832</v>
      </c>
      <c r="D927" s="22">
        <v>2011</v>
      </c>
      <c r="E927" s="32">
        <v>0.40625</v>
      </c>
      <c r="F927" s="32">
        <v>0.41666666666666669</v>
      </c>
      <c r="G927" s="25">
        <f t="shared" ref="G927:G945" si="868">F927-E927</f>
        <v>1.0416666666666685E-2</v>
      </c>
      <c r="K927" s="22">
        <v>3</v>
      </c>
      <c r="L927" s="27" t="s">
        <v>74</v>
      </c>
      <c r="M927" s="27" t="s">
        <v>73</v>
      </c>
      <c r="O927" s="22">
        <f t="shared" ref="O927:O945" si="869">P927*3.3</f>
        <v>30.029999999999998</v>
      </c>
      <c r="P927" s="22">
        <v>9.1</v>
      </c>
      <c r="Q927" s="22">
        <f t="shared" ref="Q927:Q945" si="870">R927*3.3</f>
        <v>28.709999999999997</v>
      </c>
      <c r="R927" s="22">
        <v>8.6999999999999993</v>
      </c>
      <c r="S927" s="22">
        <f t="shared" ref="S927:S945" si="871">MAX(O927,Q927)</f>
        <v>30.029999999999998</v>
      </c>
      <c r="T927" s="22">
        <f t="shared" ref="T927:T945" si="872">MAX(P927,R927)</f>
        <v>9.1</v>
      </c>
      <c r="U927" s="22">
        <f t="shared" ref="U927:U945" si="873">AVERAGE(O927,Q927)</f>
        <v>29.369999999999997</v>
      </c>
      <c r="V927" s="22">
        <f t="shared" ref="V927:V945" si="874">AVERAGE(R927,T927)</f>
        <v>8.8999999999999986</v>
      </c>
      <c r="W927" s="22">
        <v>24.659300000000002</v>
      </c>
      <c r="X927" s="22">
        <v>112.17776000000001</v>
      </c>
      <c r="Y927" s="22">
        <f t="shared" ref="Y927:Y945" si="875">(Z927*1.8)+32</f>
        <v>73.400000000000006</v>
      </c>
      <c r="Z927" s="22">
        <v>23</v>
      </c>
      <c r="AA927" s="22">
        <v>7</v>
      </c>
      <c r="AB927" s="1" t="s">
        <v>119</v>
      </c>
      <c r="AC927" s="22">
        <v>30</v>
      </c>
      <c r="AF927" s="22" t="s">
        <v>65</v>
      </c>
    </row>
    <row r="928" spans="1:32">
      <c r="A928" s="22" t="s">
        <v>67</v>
      </c>
      <c r="B928" s="22" t="s">
        <v>31</v>
      </c>
      <c r="C928" s="31">
        <v>40832</v>
      </c>
      <c r="D928" s="22">
        <v>2011</v>
      </c>
      <c r="E928" s="32">
        <v>0.40625</v>
      </c>
      <c r="F928" s="32">
        <v>0.41666666666666669</v>
      </c>
      <c r="G928" s="25">
        <f t="shared" si="868"/>
        <v>1.0416666666666685E-2</v>
      </c>
      <c r="K928" s="22">
        <v>3</v>
      </c>
      <c r="L928" s="27" t="s">
        <v>74</v>
      </c>
      <c r="M928" s="27" t="s">
        <v>73</v>
      </c>
      <c r="O928" s="22">
        <f t="shared" si="869"/>
        <v>30.029999999999998</v>
      </c>
      <c r="P928" s="22">
        <v>9.1</v>
      </c>
      <c r="Q928" s="22">
        <f t="shared" si="870"/>
        <v>28.709999999999997</v>
      </c>
      <c r="R928" s="22">
        <v>8.6999999999999993</v>
      </c>
      <c r="S928" s="22">
        <f t="shared" si="871"/>
        <v>30.029999999999998</v>
      </c>
      <c r="T928" s="22">
        <f t="shared" si="872"/>
        <v>9.1</v>
      </c>
      <c r="U928" s="22">
        <f t="shared" si="873"/>
        <v>29.369999999999997</v>
      </c>
      <c r="V928" s="22">
        <f t="shared" si="874"/>
        <v>8.8999999999999986</v>
      </c>
      <c r="W928" s="22">
        <v>24.659300000000002</v>
      </c>
      <c r="X928" s="22">
        <v>112.17776000000001</v>
      </c>
      <c r="Y928" s="22">
        <f t="shared" si="875"/>
        <v>73.400000000000006</v>
      </c>
      <c r="Z928" s="22">
        <v>23</v>
      </c>
      <c r="AA928" s="22">
        <v>7</v>
      </c>
      <c r="AB928" s="1" t="s">
        <v>119</v>
      </c>
      <c r="AC928" s="22">
        <v>30</v>
      </c>
      <c r="AF928" s="22" t="s">
        <v>65</v>
      </c>
    </row>
    <row r="929" spans="1:32">
      <c r="A929" s="22" t="s">
        <v>67</v>
      </c>
      <c r="B929" s="22" t="s">
        <v>31</v>
      </c>
      <c r="C929" s="31">
        <v>40832</v>
      </c>
      <c r="D929" s="22">
        <v>2011</v>
      </c>
      <c r="E929" s="32">
        <v>0.40625</v>
      </c>
      <c r="F929" s="32">
        <v>0.41666666666666669</v>
      </c>
      <c r="G929" s="25">
        <f t="shared" si="868"/>
        <v>1.0416666666666685E-2</v>
      </c>
      <c r="K929" s="22">
        <v>3</v>
      </c>
      <c r="L929" s="27" t="s">
        <v>74</v>
      </c>
      <c r="M929" s="27" t="s">
        <v>73</v>
      </c>
      <c r="O929" s="22">
        <f t="shared" si="869"/>
        <v>30.029999999999998</v>
      </c>
      <c r="P929" s="22">
        <v>9.1</v>
      </c>
      <c r="Q929" s="22">
        <f t="shared" si="870"/>
        <v>28.709999999999997</v>
      </c>
      <c r="R929" s="22">
        <v>8.6999999999999993</v>
      </c>
      <c r="S929" s="22">
        <f t="shared" si="871"/>
        <v>30.029999999999998</v>
      </c>
      <c r="T929" s="22">
        <f t="shared" si="872"/>
        <v>9.1</v>
      </c>
      <c r="U929" s="22">
        <f t="shared" si="873"/>
        <v>29.369999999999997</v>
      </c>
      <c r="V929" s="22">
        <f t="shared" si="874"/>
        <v>8.8999999999999986</v>
      </c>
      <c r="W929" s="22">
        <v>24.659300000000002</v>
      </c>
      <c r="X929" s="22">
        <v>112.17776000000001</v>
      </c>
      <c r="Y929" s="22">
        <f t="shared" si="875"/>
        <v>73.400000000000006</v>
      </c>
      <c r="Z929" s="22">
        <v>23</v>
      </c>
      <c r="AA929" s="22">
        <v>7</v>
      </c>
      <c r="AB929" s="1" t="s">
        <v>119</v>
      </c>
      <c r="AC929" s="22">
        <v>30</v>
      </c>
      <c r="AF929" s="22" t="s">
        <v>65</v>
      </c>
    </row>
    <row r="930" spans="1:32">
      <c r="A930" s="22" t="s">
        <v>67</v>
      </c>
      <c r="B930" s="22" t="s">
        <v>31</v>
      </c>
      <c r="C930" s="31">
        <v>40832</v>
      </c>
      <c r="D930" s="22">
        <v>2011</v>
      </c>
      <c r="E930" s="32">
        <v>0.40625</v>
      </c>
      <c r="F930" s="32">
        <v>0.41666666666666669</v>
      </c>
      <c r="G930" s="25">
        <f t="shared" si="868"/>
        <v>1.0416666666666685E-2</v>
      </c>
      <c r="K930" s="22">
        <v>3</v>
      </c>
      <c r="L930" s="27" t="s">
        <v>74</v>
      </c>
      <c r="M930" s="27" t="s">
        <v>73</v>
      </c>
      <c r="O930" s="22">
        <f t="shared" si="869"/>
        <v>30.029999999999998</v>
      </c>
      <c r="P930" s="22">
        <v>9.1</v>
      </c>
      <c r="Q930" s="22">
        <f t="shared" si="870"/>
        <v>28.709999999999997</v>
      </c>
      <c r="R930" s="22">
        <v>8.6999999999999993</v>
      </c>
      <c r="S930" s="22">
        <f t="shared" si="871"/>
        <v>30.029999999999998</v>
      </c>
      <c r="T930" s="22">
        <f t="shared" si="872"/>
        <v>9.1</v>
      </c>
      <c r="U930" s="22">
        <f t="shared" si="873"/>
        <v>29.369999999999997</v>
      </c>
      <c r="V930" s="22">
        <f t="shared" si="874"/>
        <v>8.8999999999999986</v>
      </c>
      <c r="W930" s="22">
        <v>24.659300000000002</v>
      </c>
      <c r="X930" s="22">
        <v>112.17776000000001</v>
      </c>
      <c r="Y930" s="22">
        <f t="shared" si="875"/>
        <v>73.400000000000006</v>
      </c>
      <c r="Z930" s="22">
        <v>23</v>
      </c>
      <c r="AA930" s="22">
        <v>7</v>
      </c>
      <c r="AB930" s="1" t="s">
        <v>119</v>
      </c>
      <c r="AC930" s="22">
        <v>30</v>
      </c>
      <c r="AF930" s="22" t="s">
        <v>65</v>
      </c>
    </row>
    <row r="931" spans="1:32">
      <c r="A931" s="22" t="s">
        <v>67</v>
      </c>
      <c r="B931" s="22" t="s">
        <v>31</v>
      </c>
      <c r="C931" s="31">
        <v>40832</v>
      </c>
      <c r="D931" s="22">
        <v>2011</v>
      </c>
      <c r="E931" s="32">
        <v>0.40625</v>
      </c>
      <c r="F931" s="32">
        <v>0.41666666666666669</v>
      </c>
      <c r="G931" s="25">
        <f t="shared" si="868"/>
        <v>1.0416666666666685E-2</v>
      </c>
      <c r="K931" s="22">
        <v>3</v>
      </c>
      <c r="L931" s="27" t="s">
        <v>74</v>
      </c>
      <c r="M931" s="27" t="s">
        <v>73</v>
      </c>
      <c r="O931" s="22">
        <f t="shared" si="869"/>
        <v>30.029999999999998</v>
      </c>
      <c r="P931" s="22">
        <v>9.1</v>
      </c>
      <c r="Q931" s="22">
        <f t="shared" si="870"/>
        <v>28.709999999999997</v>
      </c>
      <c r="R931" s="22">
        <v>8.6999999999999993</v>
      </c>
      <c r="S931" s="22">
        <f t="shared" si="871"/>
        <v>30.029999999999998</v>
      </c>
      <c r="T931" s="22">
        <f t="shared" si="872"/>
        <v>9.1</v>
      </c>
      <c r="U931" s="22">
        <f t="shared" si="873"/>
        <v>29.369999999999997</v>
      </c>
      <c r="V931" s="22">
        <f t="shared" si="874"/>
        <v>8.8999999999999986</v>
      </c>
      <c r="W931" s="22">
        <v>24.659300000000002</v>
      </c>
      <c r="X931" s="22">
        <v>112.17776000000001</v>
      </c>
      <c r="Y931" s="22">
        <f t="shared" si="875"/>
        <v>73.400000000000006</v>
      </c>
      <c r="Z931" s="22">
        <v>23</v>
      </c>
      <c r="AA931" s="22">
        <v>7</v>
      </c>
      <c r="AB931" s="1" t="s">
        <v>119</v>
      </c>
      <c r="AC931" s="22">
        <v>30</v>
      </c>
      <c r="AF931" s="22" t="s">
        <v>65</v>
      </c>
    </row>
    <row r="932" spans="1:32">
      <c r="A932" s="22" t="s">
        <v>67</v>
      </c>
      <c r="B932" s="22" t="s">
        <v>31</v>
      </c>
      <c r="C932" s="31">
        <v>40832</v>
      </c>
      <c r="D932" s="22">
        <v>2011</v>
      </c>
      <c r="E932" s="32">
        <v>0.40625</v>
      </c>
      <c r="F932" s="32">
        <v>0.41666666666666669</v>
      </c>
      <c r="G932" s="25">
        <f t="shared" si="868"/>
        <v>1.0416666666666685E-2</v>
      </c>
      <c r="K932" s="22">
        <v>3</v>
      </c>
      <c r="L932" s="27" t="s">
        <v>74</v>
      </c>
      <c r="M932" s="27" t="s">
        <v>73</v>
      </c>
      <c r="O932" s="22">
        <f t="shared" si="869"/>
        <v>30.029999999999998</v>
      </c>
      <c r="P932" s="22">
        <v>9.1</v>
      </c>
      <c r="Q932" s="22">
        <f t="shared" si="870"/>
        <v>28.709999999999997</v>
      </c>
      <c r="R932" s="22">
        <v>8.6999999999999993</v>
      </c>
      <c r="S932" s="22">
        <f t="shared" si="871"/>
        <v>30.029999999999998</v>
      </c>
      <c r="T932" s="22">
        <f t="shared" si="872"/>
        <v>9.1</v>
      </c>
      <c r="U932" s="22">
        <f t="shared" si="873"/>
        <v>29.369999999999997</v>
      </c>
      <c r="V932" s="22">
        <f t="shared" si="874"/>
        <v>8.8999999999999986</v>
      </c>
      <c r="W932" s="22">
        <v>24.659300000000002</v>
      </c>
      <c r="X932" s="22">
        <v>112.17776000000001</v>
      </c>
      <c r="Y932" s="22">
        <f t="shared" si="875"/>
        <v>73.400000000000006</v>
      </c>
      <c r="Z932" s="22">
        <v>23</v>
      </c>
      <c r="AA932" s="22">
        <v>7</v>
      </c>
      <c r="AB932" s="1" t="s">
        <v>119</v>
      </c>
      <c r="AC932" s="22">
        <v>30</v>
      </c>
      <c r="AF932" s="22" t="s">
        <v>65</v>
      </c>
    </row>
    <row r="933" spans="1:32">
      <c r="A933" s="22" t="s">
        <v>67</v>
      </c>
      <c r="B933" s="22" t="s">
        <v>31</v>
      </c>
      <c r="C933" s="31">
        <v>40832</v>
      </c>
      <c r="D933" s="22">
        <v>2011</v>
      </c>
      <c r="E933" s="32">
        <v>0.40625</v>
      </c>
      <c r="F933" s="32">
        <v>0.41666666666666669</v>
      </c>
      <c r="G933" s="25">
        <f t="shared" si="868"/>
        <v>1.0416666666666685E-2</v>
      </c>
      <c r="K933" s="22">
        <v>3</v>
      </c>
      <c r="L933" s="27" t="s">
        <v>74</v>
      </c>
      <c r="M933" s="27" t="s">
        <v>73</v>
      </c>
      <c r="O933" s="22">
        <f t="shared" si="869"/>
        <v>30.029999999999998</v>
      </c>
      <c r="P933" s="22">
        <v>9.1</v>
      </c>
      <c r="Q933" s="22">
        <f t="shared" si="870"/>
        <v>28.709999999999997</v>
      </c>
      <c r="R933" s="22">
        <v>8.6999999999999993</v>
      </c>
      <c r="S933" s="22">
        <f t="shared" si="871"/>
        <v>30.029999999999998</v>
      </c>
      <c r="T933" s="22">
        <f t="shared" si="872"/>
        <v>9.1</v>
      </c>
      <c r="U933" s="22">
        <f t="shared" si="873"/>
        <v>29.369999999999997</v>
      </c>
      <c r="V933" s="22">
        <f t="shared" si="874"/>
        <v>8.8999999999999986</v>
      </c>
      <c r="W933" s="22">
        <v>24.659300000000002</v>
      </c>
      <c r="X933" s="22">
        <v>112.17776000000001</v>
      </c>
      <c r="Y933" s="22">
        <f t="shared" si="875"/>
        <v>73.400000000000006</v>
      </c>
      <c r="Z933" s="22">
        <v>23</v>
      </c>
      <c r="AA933" s="22">
        <v>7</v>
      </c>
      <c r="AB933" s="1" t="s">
        <v>119</v>
      </c>
      <c r="AC933" s="22">
        <v>30</v>
      </c>
      <c r="AF933" s="22" t="s">
        <v>65</v>
      </c>
    </row>
    <row r="934" spans="1:32">
      <c r="A934" s="22" t="s">
        <v>67</v>
      </c>
      <c r="B934" s="22" t="s">
        <v>31</v>
      </c>
      <c r="C934" s="31">
        <v>40832</v>
      </c>
      <c r="D934" s="22">
        <v>2011</v>
      </c>
      <c r="E934" s="32">
        <v>0.40625</v>
      </c>
      <c r="F934" s="32">
        <v>0.41666666666666669</v>
      </c>
      <c r="G934" s="25">
        <f t="shared" si="868"/>
        <v>1.0416666666666685E-2</v>
      </c>
      <c r="K934" s="22">
        <v>3</v>
      </c>
      <c r="L934" s="27" t="s">
        <v>74</v>
      </c>
      <c r="M934" s="27" t="s">
        <v>73</v>
      </c>
      <c r="O934" s="22">
        <f t="shared" si="869"/>
        <v>30.029999999999998</v>
      </c>
      <c r="P934" s="22">
        <v>9.1</v>
      </c>
      <c r="Q934" s="22">
        <f t="shared" si="870"/>
        <v>28.709999999999997</v>
      </c>
      <c r="R934" s="22">
        <v>8.6999999999999993</v>
      </c>
      <c r="S934" s="22">
        <f t="shared" si="871"/>
        <v>30.029999999999998</v>
      </c>
      <c r="T934" s="22">
        <f t="shared" si="872"/>
        <v>9.1</v>
      </c>
      <c r="U934" s="22">
        <f t="shared" si="873"/>
        <v>29.369999999999997</v>
      </c>
      <c r="V934" s="22">
        <f t="shared" si="874"/>
        <v>8.8999999999999986</v>
      </c>
      <c r="W934" s="22">
        <v>24.659300000000002</v>
      </c>
      <c r="X934" s="22">
        <v>112.17776000000001</v>
      </c>
      <c r="Y934" s="22">
        <f t="shared" si="875"/>
        <v>73.400000000000006</v>
      </c>
      <c r="Z934" s="22">
        <v>23</v>
      </c>
      <c r="AA934" s="22">
        <v>7</v>
      </c>
      <c r="AB934" s="1" t="s">
        <v>119</v>
      </c>
      <c r="AC934" s="22">
        <v>30</v>
      </c>
      <c r="AF934" s="22" t="s">
        <v>65</v>
      </c>
    </row>
    <row r="935" spans="1:32">
      <c r="A935" s="22" t="s">
        <v>67</v>
      </c>
      <c r="B935" s="22" t="s">
        <v>31</v>
      </c>
      <c r="C935" s="31">
        <v>40832</v>
      </c>
      <c r="D935" s="22">
        <v>2011</v>
      </c>
      <c r="E935" s="32">
        <v>0.40625</v>
      </c>
      <c r="F935" s="32">
        <v>0.41666666666666669</v>
      </c>
      <c r="G935" s="25">
        <f t="shared" si="868"/>
        <v>1.0416666666666685E-2</v>
      </c>
      <c r="K935" s="22">
        <v>3</v>
      </c>
      <c r="L935" s="27" t="s">
        <v>74</v>
      </c>
      <c r="M935" s="27" t="s">
        <v>73</v>
      </c>
      <c r="O935" s="22">
        <f t="shared" si="869"/>
        <v>30.029999999999998</v>
      </c>
      <c r="P935" s="22">
        <v>9.1</v>
      </c>
      <c r="Q935" s="22">
        <f t="shared" si="870"/>
        <v>28.709999999999997</v>
      </c>
      <c r="R935" s="22">
        <v>8.6999999999999993</v>
      </c>
      <c r="S935" s="22">
        <f t="shared" si="871"/>
        <v>30.029999999999998</v>
      </c>
      <c r="T935" s="22">
        <f t="shared" si="872"/>
        <v>9.1</v>
      </c>
      <c r="U935" s="22">
        <f t="shared" si="873"/>
        <v>29.369999999999997</v>
      </c>
      <c r="V935" s="22">
        <f t="shared" si="874"/>
        <v>8.8999999999999986</v>
      </c>
      <c r="W935" s="22">
        <v>24.659300000000002</v>
      </c>
      <c r="X935" s="22">
        <v>112.17776000000001</v>
      </c>
      <c r="Y935" s="22">
        <f t="shared" si="875"/>
        <v>73.400000000000006</v>
      </c>
      <c r="Z935" s="22">
        <v>23</v>
      </c>
      <c r="AA935" s="22">
        <v>7</v>
      </c>
      <c r="AB935" s="1" t="s">
        <v>119</v>
      </c>
      <c r="AC935" s="22">
        <v>30</v>
      </c>
      <c r="AF935" s="22" t="s">
        <v>65</v>
      </c>
    </row>
    <row r="936" spans="1:32">
      <c r="A936" s="22" t="s">
        <v>67</v>
      </c>
      <c r="B936" s="22" t="s">
        <v>31</v>
      </c>
      <c r="C936" s="31">
        <v>40832</v>
      </c>
      <c r="D936" s="22">
        <v>2011</v>
      </c>
      <c r="E936" s="32">
        <v>0.40625</v>
      </c>
      <c r="F936" s="32">
        <v>0.41666666666666669</v>
      </c>
      <c r="G936" s="25">
        <f t="shared" si="868"/>
        <v>1.0416666666666685E-2</v>
      </c>
      <c r="K936" s="22">
        <v>3</v>
      </c>
      <c r="L936" s="27" t="s">
        <v>74</v>
      </c>
      <c r="M936" s="27" t="s">
        <v>73</v>
      </c>
      <c r="O936" s="22">
        <f t="shared" si="869"/>
        <v>30.029999999999998</v>
      </c>
      <c r="P936" s="22">
        <v>9.1</v>
      </c>
      <c r="Q936" s="22">
        <f t="shared" si="870"/>
        <v>28.709999999999997</v>
      </c>
      <c r="R936" s="22">
        <v>8.6999999999999993</v>
      </c>
      <c r="S936" s="22">
        <f t="shared" si="871"/>
        <v>30.029999999999998</v>
      </c>
      <c r="T936" s="22">
        <f t="shared" si="872"/>
        <v>9.1</v>
      </c>
      <c r="U936" s="22">
        <f t="shared" si="873"/>
        <v>29.369999999999997</v>
      </c>
      <c r="V936" s="22">
        <f t="shared" si="874"/>
        <v>8.8999999999999986</v>
      </c>
      <c r="W936" s="22">
        <v>24.659300000000002</v>
      </c>
      <c r="X936" s="22">
        <v>112.17776000000001</v>
      </c>
      <c r="Y936" s="22">
        <f t="shared" si="875"/>
        <v>73.400000000000006</v>
      </c>
      <c r="Z936" s="22">
        <v>23</v>
      </c>
      <c r="AA936" s="22">
        <v>7</v>
      </c>
      <c r="AB936" s="1" t="s">
        <v>119</v>
      </c>
      <c r="AC936" s="22">
        <v>30</v>
      </c>
      <c r="AF936" s="22" t="s">
        <v>65</v>
      </c>
    </row>
    <row r="937" spans="1:32">
      <c r="A937" s="22" t="s">
        <v>67</v>
      </c>
      <c r="B937" s="22" t="s">
        <v>31</v>
      </c>
      <c r="C937" s="31">
        <v>40832</v>
      </c>
      <c r="D937" s="22">
        <v>2011</v>
      </c>
      <c r="E937" s="32">
        <v>0.40625</v>
      </c>
      <c r="F937" s="32">
        <v>0.41666666666666669</v>
      </c>
      <c r="G937" s="25">
        <f t="shared" si="868"/>
        <v>1.0416666666666685E-2</v>
      </c>
      <c r="K937" s="22">
        <v>3</v>
      </c>
      <c r="L937" s="27" t="s">
        <v>74</v>
      </c>
      <c r="M937" s="27" t="s">
        <v>73</v>
      </c>
      <c r="O937" s="22">
        <f t="shared" si="869"/>
        <v>30.029999999999998</v>
      </c>
      <c r="P937" s="22">
        <v>9.1</v>
      </c>
      <c r="Q937" s="22">
        <f t="shared" si="870"/>
        <v>28.709999999999997</v>
      </c>
      <c r="R937" s="22">
        <v>8.6999999999999993</v>
      </c>
      <c r="S937" s="22">
        <f t="shared" si="871"/>
        <v>30.029999999999998</v>
      </c>
      <c r="T937" s="22">
        <f t="shared" si="872"/>
        <v>9.1</v>
      </c>
      <c r="U937" s="22">
        <f t="shared" si="873"/>
        <v>29.369999999999997</v>
      </c>
      <c r="V937" s="22">
        <f t="shared" si="874"/>
        <v>8.8999999999999986</v>
      </c>
      <c r="W937" s="22">
        <v>24.659300000000002</v>
      </c>
      <c r="X937" s="22">
        <v>112.17776000000001</v>
      </c>
      <c r="Y937" s="22">
        <f t="shared" si="875"/>
        <v>73.400000000000006</v>
      </c>
      <c r="Z937" s="22">
        <v>23</v>
      </c>
      <c r="AA937" s="22">
        <v>7</v>
      </c>
      <c r="AB937" s="1" t="s">
        <v>119</v>
      </c>
      <c r="AC937" s="22">
        <v>30</v>
      </c>
      <c r="AF937" s="22" t="s">
        <v>65</v>
      </c>
    </row>
    <row r="938" spans="1:32">
      <c r="A938" s="22" t="s">
        <v>67</v>
      </c>
      <c r="B938" s="22" t="s">
        <v>31</v>
      </c>
      <c r="C938" s="31">
        <v>40832</v>
      </c>
      <c r="D938" s="22">
        <v>2011</v>
      </c>
      <c r="E938" s="32">
        <v>0.40625</v>
      </c>
      <c r="F938" s="32">
        <v>0.41666666666666669</v>
      </c>
      <c r="G938" s="25">
        <f t="shared" si="868"/>
        <v>1.0416666666666685E-2</v>
      </c>
      <c r="K938" s="22">
        <v>3</v>
      </c>
      <c r="L938" s="27" t="s">
        <v>74</v>
      </c>
      <c r="M938" s="27" t="s">
        <v>73</v>
      </c>
      <c r="O938" s="22">
        <f t="shared" si="869"/>
        <v>30.029999999999998</v>
      </c>
      <c r="P938" s="22">
        <v>9.1</v>
      </c>
      <c r="Q938" s="22">
        <f t="shared" si="870"/>
        <v>28.709999999999997</v>
      </c>
      <c r="R938" s="22">
        <v>8.6999999999999993</v>
      </c>
      <c r="S938" s="22">
        <f t="shared" si="871"/>
        <v>30.029999999999998</v>
      </c>
      <c r="T938" s="22">
        <f t="shared" si="872"/>
        <v>9.1</v>
      </c>
      <c r="U938" s="22">
        <f t="shared" si="873"/>
        <v>29.369999999999997</v>
      </c>
      <c r="V938" s="22">
        <f t="shared" si="874"/>
        <v>8.8999999999999986</v>
      </c>
      <c r="W938" s="22">
        <v>24.659300000000002</v>
      </c>
      <c r="X938" s="22">
        <v>112.17776000000001</v>
      </c>
      <c r="Y938" s="22">
        <f t="shared" si="875"/>
        <v>73.400000000000006</v>
      </c>
      <c r="Z938" s="22">
        <v>23</v>
      </c>
      <c r="AA938" s="22">
        <v>7</v>
      </c>
      <c r="AB938" s="1" t="s">
        <v>119</v>
      </c>
      <c r="AC938" s="22">
        <v>30</v>
      </c>
      <c r="AF938" s="22" t="s">
        <v>65</v>
      </c>
    </row>
    <row r="939" spans="1:32">
      <c r="A939" s="22" t="s">
        <v>67</v>
      </c>
      <c r="B939" s="22" t="s">
        <v>31</v>
      </c>
      <c r="C939" s="31">
        <v>40832</v>
      </c>
      <c r="D939" s="22">
        <v>2011</v>
      </c>
      <c r="E939" s="32">
        <v>0.40625</v>
      </c>
      <c r="F939" s="32">
        <v>0.41666666666666669</v>
      </c>
      <c r="G939" s="25">
        <f t="shared" si="868"/>
        <v>1.0416666666666685E-2</v>
      </c>
      <c r="K939" s="22">
        <v>3</v>
      </c>
      <c r="L939" s="27" t="s">
        <v>74</v>
      </c>
      <c r="M939" s="27" t="s">
        <v>73</v>
      </c>
      <c r="O939" s="22">
        <f t="shared" si="869"/>
        <v>30.029999999999998</v>
      </c>
      <c r="P939" s="22">
        <v>9.1</v>
      </c>
      <c r="Q939" s="22">
        <f t="shared" si="870"/>
        <v>28.709999999999997</v>
      </c>
      <c r="R939" s="22">
        <v>8.6999999999999993</v>
      </c>
      <c r="S939" s="22">
        <f t="shared" si="871"/>
        <v>30.029999999999998</v>
      </c>
      <c r="T939" s="22">
        <f t="shared" si="872"/>
        <v>9.1</v>
      </c>
      <c r="U939" s="22">
        <f t="shared" si="873"/>
        <v>29.369999999999997</v>
      </c>
      <c r="V939" s="22">
        <f t="shared" si="874"/>
        <v>8.8999999999999986</v>
      </c>
      <c r="W939" s="22">
        <v>24.659300000000002</v>
      </c>
      <c r="X939" s="22">
        <v>112.17776000000001</v>
      </c>
      <c r="Y939" s="22">
        <f t="shared" si="875"/>
        <v>73.400000000000006</v>
      </c>
      <c r="Z939" s="22">
        <v>23</v>
      </c>
      <c r="AA939" s="22">
        <v>7</v>
      </c>
      <c r="AB939" s="1" t="s">
        <v>119</v>
      </c>
      <c r="AC939" s="22">
        <v>30</v>
      </c>
      <c r="AF939" s="22" t="s">
        <v>65</v>
      </c>
    </row>
    <row r="940" spans="1:32">
      <c r="A940" s="22" t="s">
        <v>67</v>
      </c>
      <c r="B940" s="22" t="s">
        <v>31</v>
      </c>
      <c r="C940" s="31">
        <v>40832</v>
      </c>
      <c r="D940" s="22">
        <v>2011</v>
      </c>
      <c r="E940" s="32">
        <v>0.40625</v>
      </c>
      <c r="F940" s="32">
        <v>0.41666666666666669</v>
      </c>
      <c r="G940" s="25">
        <f t="shared" si="868"/>
        <v>1.0416666666666685E-2</v>
      </c>
      <c r="K940" s="22">
        <v>3</v>
      </c>
      <c r="L940" s="27" t="s">
        <v>74</v>
      </c>
      <c r="M940" s="27" t="s">
        <v>73</v>
      </c>
      <c r="O940" s="22">
        <f t="shared" si="869"/>
        <v>30.029999999999998</v>
      </c>
      <c r="P940" s="22">
        <v>9.1</v>
      </c>
      <c r="Q940" s="22">
        <f t="shared" si="870"/>
        <v>28.709999999999997</v>
      </c>
      <c r="R940" s="22">
        <v>8.6999999999999993</v>
      </c>
      <c r="S940" s="22">
        <f t="shared" si="871"/>
        <v>30.029999999999998</v>
      </c>
      <c r="T940" s="22">
        <f t="shared" si="872"/>
        <v>9.1</v>
      </c>
      <c r="U940" s="22">
        <f t="shared" si="873"/>
        <v>29.369999999999997</v>
      </c>
      <c r="V940" s="22">
        <f t="shared" si="874"/>
        <v>8.8999999999999986</v>
      </c>
      <c r="W940" s="22">
        <v>24.659300000000002</v>
      </c>
      <c r="X940" s="22">
        <v>112.17776000000001</v>
      </c>
      <c r="Y940" s="22">
        <f t="shared" si="875"/>
        <v>73.400000000000006</v>
      </c>
      <c r="Z940" s="22">
        <v>23</v>
      </c>
      <c r="AA940" s="22">
        <v>7</v>
      </c>
      <c r="AB940" s="1" t="s">
        <v>119</v>
      </c>
      <c r="AC940" s="22">
        <v>30</v>
      </c>
      <c r="AF940" s="22" t="s">
        <v>65</v>
      </c>
    </row>
    <row r="941" spans="1:32">
      <c r="A941" s="22" t="s">
        <v>67</v>
      </c>
      <c r="B941" s="22" t="s">
        <v>31</v>
      </c>
      <c r="C941" s="31">
        <v>40832</v>
      </c>
      <c r="D941" s="22">
        <v>2011</v>
      </c>
      <c r="E941" s="32">
        <v>0.40625</v>
      </c>
      <c r="F941" s="32">
        <v>0.41666666666666669</v>
      </c>
      <c r="G941" s="25">
        <f t="shared" si="868"/>
        <v>1.0416666666666685E-2</v>
      </c>
      <c r="K941" s="22">
        <v>3</v>
      </c>
      <c r="L941" s="27" t="s">
        <v>74</v>
      </c>
      <c r="M941" s="27" t="s">
        <v>73</v>
      </c>
      <c r="O941" s="22">
        <f t="shared" si="869"/>
        <v>30.029999999999998</v>
      </c>
      <c r="P941" s="22">
        <v>9.1</v>
      </c>
      <c r="Q941" s="22">
        <f t="shared" si="870"/>
        <v>28.709999999999997</v>
      </c>
      <c r="R941" s="22">
        <v>8.6999999999999993</v>
      </c>
      <c r="S941" s="22">
        <f t="shared" si="871"/>
        <v>30.029999999999998</v>
      </c>
      <c r="T941" s="22">
        <f t="shared" si="872"/>
        <v>9.1</v>
      </c>
      <c r="U941" s="22">
        <f t="shared" si="873"/>
        <v>29.369999999999997</v>
      </c>
      <c r="V941" s="22">
        <f t="shared" si="874"/>
        <v>8.8999999999999986</v>
      </c>
      <c r="W941" s="22">
        <v>24.659300000000002</v>
      </c>
      <c r="X941" s="22">
        <v>112.17776000000001</v>
      </c>
      <c r="Y941" s="22">
        <f t="shared" si="875"/>
        <v>73.400000000000006</v>
      </c>
      <c r="Z941" s="22">
        <v>23</v>
      </c>
      <c r="AA941" s="22">
        <v>7</v>
      </c>
      <c r="AB941" s="1" t="s">
        <v>119</v>
      </c>
      <c r="AC941" s="22">
        <v>35</v>
      </c>
      <c r="AF941" s="22" t="s">
        <v>65</v>
      </c>
    </row>
    <row r="942" spans="1:32">
      <c r="A942" s="22" t="s">
        <v>67</v>
      </c>
      <c r="B942" s="22" t="s">
        <v>31</v>
      </c>
      <c r="C942" s="31">
        <v>40832</v>
      </c>
      <c r="D942" s="22">
        <v>2011</v>
      </c>
      <c r="E942" s="32">
        <v>0.40625</v>
      </c>
      <c r="F942" s="32">
        <v>0.41666666666666669</v>
      </c>
      <c r="G942" s="25">
        <f t="shared" si="868"/>
        <v>1.0416666666666685E-2</v>
      </c>
      <c r="K942" s="22">
        <v>3</v>
      </c>
      <c r="L942" s="27" t="s">
        <v>74</v>
      </c>
      <c r="M942" s="27" t="s">
        <v>73</v>
      </c>
      <c r="O942" s="22">
        <f t="shared" si="869"/>
        <v>30.029999999999998</v>
      </c>
      <c r="P942" s="22">
        <v>9.1</v>
      </c>
      <c r="Q942" s="22">
        <f t="shared" si="870"/>
        <v>28.709999999999997</v>
      </c>
      <c r="R942" s="22">
        <v>8.6999999999999993</v>
      </c>
      <c r="S942" s="22">
        <f t="shared" si="871"/>
        <v>30.029999999999998</v>
      </c>
      <c r="T942" s="22">
        <f t="shared" si="872"/>
        <v>9.1</v>
      </c>
      <c r="U942" s="22">
        <f t="shared" si="873"/>
        <v>29.369999999999997</v>
      </c>
      <c r="V942" s="22">
        <f t="shared" si="874"/>
        <v>8.8999999999999986</v>
      </c>
      <c r="W942" s="22">
        <v>24.659300000000002</v>
      </c>
      <c r="X942" s="22">
        <v>112.17776000000001</v>
      </c>
      <c r="Y942" s="22">
        <f t="shared" si="875"/>
        <v>73.400000000000006</v>
      </c>
      <c r="Z942" s="22">
        <v>23</v>
      </c>
      <c r="AA942" s="22">
        <v>7</v>
      </c>
      <c r="AB942" s="1" t="s">
        <v>119</v>
      </c>
      <c r="AC942" s="22">
        <v>35</v>
      </c>
      <c r="AF942" s="22" t="s">
        <v>65</v>
      </c>
    </row>
    <row r="943" spans="1:32">
      <c r="A943" s="22" t="s">
        <v>67</v>
      </c>
      <c r="B943" s="22" t="s">
        <v>31</v>
      </c>
      <c r="C943" s="31">
        <v>40832</v>
      </c>
      <c r="D943" s="22">
        <v>2011</v>
      </c>
      <c r="E943" s="32">
        <v>0.40625</v>
      </c>
      <c r="F943" s="32">
        <v>0.41666666666666669</v>
      </c>
      <c r="G943" s="25">
        <f t="shared" si="868"/>
        <v>1.0416666666666685E-2</v>
      </c>
      <c r="K943" s="22">
        <v>3</v>
      </c>
      <c r="L943" s="27" t="s">
        <v>74</v>
      </c>
      <c r="M943" s="27" t="s">
        <v>73</v>
      </c>
      <c r="O943" s="22">
        <f t="shared" si="869"/>
        <v>30.029999999999998</v>
      </c>
      <c r="P943" s="22">
        <v>9.1</v>
      </c>
      <c r="Q943" s="22">
        <f t="shared" si="870"/>
        <v>28.709999999999997</v>
      </c>
      <c r="R943" s="22">
        <v>8.6999999999999993</v>
      </c>
      <c r="S943" s="22">
        <f t="shared" si="871"/>
        <v>30.029999999999998</v>
      </c>
      <c r="T943" s="22">
        <f t="shared" si="872"/>
        <v>9.1</v>
      </c>
      <c r="U943" s="22">
        <f t="shared" si="873"/>
        <v>29.369999999999997</v>
      </c>
      <c r="V943" s="22">
        <f t="shared" si="874"/>
        <v>8.8999999999999986</v>
      </c>
      <c r="W943" s="22">
        <v>24.659300000000002</v>
      </c>
      <c r="X943" s="22">
        <v>112.17776000000001</v>
      </c>
      <c r="Y943" s="22">
        <f t="shared" si="875"/>
        <v>73.400000000000006</v>
      </c>
      <c r="Z943" s="22">
        <v>23</v>
      </c>
      <c r="AA943" s="22">
        <v>7</v>
      </c>
      <c r="AB943" s="1" t="s">
        <v>119</v>
      </c>
      <c r="AC943" s="22">
        <v>35</v>
      </c>
      <c r="AF943" s="22" t="s">
        <v>65</v>
      </c>
    </row>
    <row r="944" spans="1:32">
      <c r="A944" s="22" t="s">
        <v>67</v>
      </c>
      <c r="B944" s="22" t="s">
        <v>31</v>
      </c>
      <c r="C944" s="31">
        <v>40832</v>
      </c>
      <c r="D944" s="22">
        <v>2011</v>
      </c>
      <c r="E944" s="32">
        <v>0.40625</v>
      </c>
      <c r="F944" s="32">
        <v>0.41666666666666669</v>
      </c>
      <c r="G944" s="25">
        <f t="shared" si="868"/>
        <v>1.0416666666666685E-2</v>
      </c>
      <c r="K944" s="22">
        <v>3</v>
      </c>
      <c r="L944" s="27" t="s">
        <v>74</v>
      </c>
      <c r="M944" s="27" t="s">
        <v>73</v>
      </c>
      <c r="O944" s="22">
        <f t="shared" si="869"/>
        <v>30.029999999999998</v>
      </c>
      <c r="P944" s="22">
        <v>9.1</v>
      </c>
      <c r="Q944" s="22">
        <f t="shared" si="870"/>
        <v>28.709999999999997</v>
      </c>
      <c r="R944" s="22">
        <v>8.6999999999999993</v>
      </c>
      <c r="S944" s="22">
        <f t="shared" si="871"/>
        <v>30.029999999999998</v>
      </c>
      <c r="T944" s="22">
        <f t="shared" si="872"/>
        <v>9.1</v>
      </c>
      <c r="U944" s="22">
        <f t="shared" si="873"/>
        <v>29.369999999999997</v>
      </c>
      <c r="V944" s="22">
        <f t="shared" si="874"/>
        <v>8.8999999999999986</v>
      </c>
      <c r="W944" s="22">
        <v>24.659300000000002</v>
      </c>
      <c r="X944" s="22">
        <v>112.17776000000001</v>
      </c>
      <c r="Y944" s="22">
        <f t="shared" si="875"/>
        <v>73.400000000000006</v>
      </c>
      <c r="Z944" s="22">
        <v>23</v>
      </c>
      <c r="AA944" s="22">
        <v>7</v>
      </c>
      <c r="AB944" s="1" t="s">
        <v>119</v>
      </c>
      <c r="AC944" s="22">
        <v>35</v>
      </c>
      <c r="AF944" s="22" t="s">
        <v>65</v>
      </c>
    </row>
    <row r="945" spans="1:32">
      <c r="A945" s="22" t="s">
        <v>67</v>
      </c>
      <c r="B945" s="22" t="s">
        <v>31</v>
      </c>
      <c r="C945" s="31">
        <v>40832</v>
      </c>
      <c r="D945" s="22">
        <v>2011</v>
      </c>
      <c r="E945" s="32">
        <v>0.40625</v>
      </c>
      <c r="F945" s="32">
        <v>0.41666666666666669</v>
      </c>
      <c r="G945" s="25">
        <f t="shared" si="868"/>
        <v>1.0416666666666685E-2</v>
      </c>
      <c r="K945" s="22">
        <v>3</v>
      </c>
      <c r="L945" s="27" t="s">
        <v>74</v>
      </c>
      <c r="M945" s="27" t="s">
        <v>73</v>
      </c>
      <c r="O945" s="22">
        <f t="shared" si="869"/>
        <v>30.029999999999998</v>
      </c>
      <c r="P945" s="22">
        <v>9.1</v>
      </c>
      <c r="Q945" s="22">
        <f t="shared" si="870"/>
        <v>28.709999999999997</v>
      </c>
      <c r="R945" s="22">
        <v>8.6999999999999993</v>
      </c>
      <c r="S945" s="22">
        <f t="shared" si="871"/>
        <v>30.029999999999998</v>
      </c>
      <c r="T945" s="22">
        <f t="shared" si="872"/>
        <v>9.1</v>
      </c>
      <c r="U945" s="22">
        <f t="shared" si="873"/>
        <v>29.369999999999997</v>
      </c>
      <c r="V945" s="22">
        <f t="shared" si="874"/>
        <v>8.8999999999999986</v>
      </c>
      <c r="W945" s="22">
        <v>24.659300000000002</v>
      </c>
      <c r="X945" s="22">
        <v>112.17776000000001</v>
      </c>
      <c r="Y945" s="22">
        <f t="shared" si="875"/>
        <v>73.400000000000006</v>
      </c>
      <c r="Z945" s="22">
        <v>23</v>
      </c>
      <c r="AA945" s="22">
        <v>7</v>
      </c>
      <c r="AB945" s="1" t="s">
        <v>119</v>
      </c>
      <c r="AC945" s="22">
        <v>40</v>
      </c>
      <c r="AF945" s="22" t="s">
        <v>65</v>
      </c>
    </row>
    <row r="946" spans="1:32">
      <c r="A946" s="22" t="s">
        <v>67</v>
      </c>
      <c r="B946" s="22" t="s">
        <v>31</v>
      </c>
      <c r="C946" s="31">
        <v>40832</v>
      </c>
      <c r="D946" s="22">
        <v>2011</v>
      </c>
      <c r="E946" s="32">
        <v>0.40625</v>
      </c>
      <c r="F946" s="32">
        <v>0.41666666666666669</v>
      </c>
      <c r="G946" s="25">
        <f t="shared" ref="G946:G966" si="876">F946-E946</f>
        <v>1.0416666666666685E-2</v>
      </c>
      <c r="K946" s="22">
        <v>3</v>
      </c>
      <c r="L946" s="27" t="s">
        <v>74</v>
      </c>
      <c r="M946" s="27" t="s">
        <v>73</v>
      </c>
      <c r="O946" s="22">
        <f t="shared" ref="O946:O966" si="877">P946*3.3</f>
        <v>30.029999999999998</v>
      </c>
      <c r="P946" s="22">
        <v>9.1</v>
      </c>
      <c r="Q946" s="22">
        <f t="shared" ref="Q946:Q966" si="878">R946*3.3</f>
        <v>28.709999999999997</v>
      </c>
      <c r="R946" s="22">
        <v>8.6999999999999993</v>
      </c>
      <c r="S946" s="22">
        <f t="shared" ref="S946:S966" si="879">MAX(O946,Q946)</f>
        <v>30.029999999999998</v>
      </c>
      <c r="T946" s="22">
        <f t="shared" ref="T946:T966" si="880">MAX(P946,R946)</f>
        <v>9.1</v>
      </c>
      <c r="U946" s="22">
        <f t="shared" ref="U946:U966" si="881">AVERAGE(O946,Q946)</f>
        <v>29.369999999999997</v>
      </c>
      <c r="V946" s="22">
        <f t="shared" ref="V946:V966" si="882">AVERAGE(R946,T946)</f>
        <v>8.8999999999999986</v>
      </c>
      <c r="W946" s="22">
        <v>24.659300000000002</v>
      </c>
      <c r="X946" s="22">
        <v>112.17776000000001</v>
      </c>
      <c r="Y946" s="22">
        <f t="shared" ref="Y946:Y966" si="883">(Z946*1.8)+32</f>
        <v>73.400000000000006</v>
      </c>
      <c r="Z946" s="22">
        <v>23</v>
      </c>
      <c r="AA946" s="22">
        <v>7</v>
      </c>
      <c r="AB946" s="1" t="s">
        <v>119</v>
      </c>
      <c r="AC946" s="22">
        <v>40</v>
      </c>
      <c r="AF946" s="22" t="s">
        <v>65</v>
      </c>
    </row>
    <row r="947" spans="1:32">
      <c r="A947" s="22" t="s">
        <v>67</v>
      </c>
      <c r="B947" s="22" t="s">
        <v>31</v>
      </c>
      <c r="C947" s="31">
        <v>40832</v>
      </c>
      <c r="D947" s="22">
        <v>2011</v>
      </c>
      <c r="E947" s="32">
        <v>0.40625</v>
      </c>
      <c r="F947" s="32">
        <v>0.41666666666666669</v>
      </c>
      <c r="G947" s="25">
        <f t="shared" si="876"/>
        <v>1.0416666666666685E-2</v>
      </c>
      <c r="K947" s="22">
        <v>3</v>
      </c>
      <c r="L947" s="27" t="s">
        <v>74</v>
      </c>
      <c r="M947" s="27" t="s">
        <v>73</v>
      </c>
      <c r="O947" s="22">
        <f t="shared" si="877"/>
        <v>30.029999999999998</v>
      </c>
      <c r="P947" s="22">
        <v>9.1</v>
      </c>
      <c r="Q947" s="22">
        <f t="shared" si="878"/>
        <v>28.709999999999997</v>
      </c>
      <c r="R947" s="22">
        <v>8.6999999999999993</v>
      </c>
      <c r="S947" s="22">
        <f t="shared" si="879"/>
        <v>30.029999999999998</v>
      </c>
      <c r="T947" s="22">
        <f t="shared" si="880"/>
        <v>9.1</v>
      </c>
      <c r="U947" s="22">
        <f t="shared" si="881"/>
        <v>29.369999999999997</v>
      </c>
      <c r="V947" s="22">
        <f t="shared" si="882"/>
        <v>8.8999999999999986</v>
      </c>
      <c r="W947" s="22">
        <v>24.659300000000002</v>
      </c>
      <c r="X947" s="22">
        <v>112.17776000000001</v>
      </c>
      <c r="Y947" s="22">
        <f t="shared" si="883"/>
        <v>73.400000000000006</v>
      </c>
      <c r="Z947" s="22">
        <v>23</v>
      </c>
      <c r="AA947" s="22">
        <v>7</v>
      </c>
      <c r="AB947" s="1" t="s">
        <v>119</v>
      </c>
      <c r="AC947" s="22">
        <v>35</v>
      </c>
      <c r="AF947" s="22" t="s">
        <v>65</v>
      </c>
    </row>
    <row r="948" spans="1:32">
      <c r="A948" s="22" t="s">
        <v>67</v>
      </c>
      <c r="B948" s="22" t="s">
        <v>31</v>
      </c>
      <c r="C948" s="31">
        <v>40832</v>
      </c>
      <c r="D948" s="22">
        <v>2011</v>
      </c>
      <c r="E948" s="32">
        <v>0.40625</v>
      </c>
      <c r="F948" s="32">
        <v>0.41666666666666669</v>
      </c>
      <c r="G948" s="25">
        <f t="shared" si="876"/>
        <v>1.0416666666666685E-2</v>
      </c>
      <c r="K948" s="22">
        <v>3</v>
      </c>
      <c r="L948" s="27" t="s">
        <v>74</v>
      </c>
      <c r="M948" s="27" t="s">
        <v>73</v>
      </c>
      <c r="O948" s="22">
        <f t="shared" si="877"/>
        <v>30.029999999999998</v>
      </c>
      <c r="P948" s="22">
        <v>9.1</v>
      </c>
      <c r="Q948" s="22">
        <f t="shared" si="878"/>
        <v>28.709999999999997</v>
      </c>
      <c r="R948" s="22">
        <v>8.6999999999999993</v>
      </c>
      <c r="S948" s="22">
        <f t="shared" si="879"/>
        <v>30.029999999999998</v>
      </c>
      <c r="T948" s="22">
        <f t="shared" si="880"/>
        <v>9.1</v>
      </c>
      <c r="U948" s="22">
        <f t="shared" si="881"/>
        <v>29.369999999999997</v>
      </c>
      <c r="V948" s="22">
        <f t="shared" si="882"/>
        <v>8.8999999999999986</v>
      </c>
      <c r="W948" s="22">
        <v>24.659300000000002</v>
      </c>
      <c r="X948" s="22">
        <v>112.17776000000001</v>
      </c>
      <c r="Y948" s="22">
        <f t="shared" si="883"/>
        <v>73.400000000000006</v>
      </c>
      <c r="Z948" s="22">
        <v>23</v>
      </c>
      <c r="AA948" s="22">
        <v>7</v>
      </c>
      <c r="AB948" s="1" t="s">
        <v>119</v>
      </c>
      <c r="AC948" s="22">
        <v>35</v>
      </c>
      <c r="AF948" s="22" t="s">
        <v>65</v>
      </c>
    </row>
    <row r="949" spans="1:32">
      <c r="A949" s="22" t="s">
        <v>67</v>
      </c>
      <c r="B949" s="22" t="s">
        <v>31</v>
      </c>
      <c r="C949" s="31">
        <v>40832</v>
      </c>
      <c r="D949" s="22">
        <v>2011</v>
      </c>
      <c r="E949" s="32">
        <v>0.40625</v>
      </c>
      <c r="F949" s="32">
        <v>0.41666666666666669</v>
      </c>
      <c r="G949" s="25">
        <f t="shared" si="876"/>
        <v>1.0416666666666685E-2</v>
      </c>
      <c r="K949" s="22">
        <v>3</v>
      </c>
      <c r="L949" s="27" t="s">
        <v>74</v>
      </c>
      <c r="M949" s="27" t="s">
        <v>73</v>
      </c>
      <c r="O949" s="22">
        <f t="shared" si="877"/>
        <v>30.029999999999998</v>
      </c>
      <c r="P949" s="22">
        <v>9.1</v>
      </c>
      <c r="Q949" s="22">
        <f t="shared" si="878"/>
        <v>28.709999999999997</v>
      </c>
      <c r="R949" s="22">
        <v>8.6999999999999993</v>
      </c>
      <c r="S949" s="22">
        <f t="shared" si="879"/>
        <v>30.029999999999998</v>
      </c>
      <c r="T949" s="22">
        <f t="shared" si="880"/>
        <v>9.1</v>
      </c>
      <c r="U949" s="22">
        <f t="shared" si="881"/>
        <v>29.369999999999997</v>
      </c>
      <c r="V949" s="22">
        <f t="shared" si="882"/>
        <v>8.8999999999999986</v>
      </c>
      <c r="W949" s="22">
        <v>24.659300000000002</v>
      </c>
      <c r="X949" s="22">
        <v>112.17776000000001</v>
      </c>
      <c r="Y949" s="22">
        <f t="shared" si="883"/>
        <v>73.400000000000006</v>
      </c>
      <c r="Z949" s="22">
        <v>23</v>
      </c>
      <c r="AA949" s="22">
        <v>7</v>
      </c>
      <c r="AB949" s="1" t="s">
        <v>119</v>
      </c>
      <c r="AC949" s="22">
        <v>35</v>
      </c>
      <c r="AF949" s="22" t="s">
        <v>65</v>
      </c>
    </row>
    <row r="950" spans="1:32">
      <c r="A950" s="22" t="s">
        <v>67</v>
      </c>
      <c r="B950" s="22" t="s">
        <v>31</v>
      </c>
      <c r="C950" s="31">
        <v>40832</v>
      </c>
      <c r="D950" s="22">
        <v>2011</v>
      </c>
      <c r="E950" s="32">
        <v>0.40625</v>
      </c>
      <c r="F950" s="32">
        <v>0.41666666666666669</v>
      </c>
      <c r="G950" s="25">
        <f t="shared" si="876"/>
        <v>1.0416666666666685E-2</v>
      </c>
      <c r="K950" s="22">
        <v>3</v>
      </c>
      <c r="L950" s="27" t="s">
        <v>74</v>
      </c>
      <c r="M950" s="27" t="s">
        <v>73</v>
      </c>
      <c r="O950" s="22">
        <f t="shared" si="877"/>
        <v>30.029999999999998</v>
      </c>
      <c r="P950" s="22">
        <v>9.1</v>
      </c>
      <c r="Q950" s="22">
        <f t="shared" si="878"/>
        <v>28.709999999999997</v>
      </c>
      <c r="R950" s="22">
        <v>8.6999999999999993</v>
      </c>
      <c r="S950" s="22">
        <f t="shared" si="879"/>
        <v>30.029999999999998</v>
      </c>
      <c r="T950" s="22">
        <f t="shared" si="880"/>
        <v>9.1</v>
      </c>
      <c r="U950" s="22">
        <f t="shared" si="881"/>
        <v>29.369999999999997</v>
      </c>
      <c r="V950" s="22">
        <f t="shared" si="882"/>
        <v>8.8999999999999986</v>
      </c>
      <c r="W950" s="22">
        <v>24.659300000000002</v>
      </c>
      <c r="X950" s="22">
        <v>112.17776000000001</v>
      </c>
      <c r="Y950" s="22">
        <f t="shared" si="883"/>
        <v>73.400000000000006</v>
      </c>
      <c r="Z950" s="22">
        <v>23</v>
      </c>
      <c r="AA950" s="22">
        <v>7</v>
      </c>
      <c r="AB950" s="1" t="s">
        <v>119</v>
      </c>
      <c r="AC950" s="22">
        <v>35</v>
      </c>
      <c r="AF950" s="22" t="s">
        <v>65</v>
      </c>
    </row>
    <row r="951" spans="1:32">
      <c r="A951" s="22" t="s">
        <v>67</v>
      </c>
      <c r="B951" s="22" t="s">
        <v>31</v>
      </c>
      <c r="C951" s="31">
        <v>40832</v>
      </c>
      <c r="D951" s="22">
        <v>2011</v>
      </c>
      <c r="E951" s="32">
        <v>0.40625</v>
      </c>
      <c r="F951" s="32">
        <v>0.41666666666666669</v>
      </c>
      <c r="G951" s="25">
        <f t="shared" si="876"/>
        <v>1.0416666666666685E-2</v>
      </c>
      <c r="K951" s="22">
        <v>3</v>
      </c>
      <c r="L951" s="27" t="s">
        <v>74</v>
      </c>
      <c r="M951" s="27" t="s">
        <v>73</v>
      </c>
      <c r="O951" s="22">
        <f t="shared" si="877"/>
        <v>30.029999999999998</v>
      </c>
      <c r="P951" s="22">
        <v>9.1</v>
      </c>
      <c r="Q951" s="22">
        <f t="shared" si="878"/>
        <v>28.709999999999997</v>
      </c>
      <c r="R951" s="22">
        <v>8.6999999999999993</v>
      </c>
      <c r="S951" s="22">
        <f t="shared" si="879"/>
        <v>30.029999999999998</v>
      </c>
      <c r="T951" s="22">
        <f t="shared" si="880"/>
        <v>9.1</v>
      </c>
      <c r="U951" s="22">
        <f t="shared" si="881"/>
        <v>29.369999999999997</v>
      </c>
      <c r="V951" s="22">
        <f t="shared" si="882"/>
        <v>8.8999999999999986</v>
      </c>
      <c r="W951" s="22">
        <v>24.659300000000002</v>
      </c>
      <c r="X951" s="22">
        <v>112.17776000000001</v>
      </c>
      <c r="Y951" s="22">
        <f t="shared" si="883"/>
        <v>73.400000000000006</v>
      </c>
      <c r="Z951" s="22">
        <v>23</v>
      </c>
      <c r="AA951" s="22">
        <v>7</v>
      </c>
      <c r="AB951" s="1" t="s">
        <v>119</v>
      </c>
      <c r="AC951" s="22">
        <v>35</v>
      </c>
      <c r="AF951" s="22" t="s">
        <v>65</v>
      </c>
    </row>
    <row r="952" spans="1:32">
      <c r="A952" s="22" t="s">
        <v>67</v>
      </c>
      <c r="B952" s="22" t="s">
        <v>31</v>
      </c>
      <c r="C952" s="31">
        <v>40832</v>
      </c>
      <c r="D952" s="22">
        <v>2011</v>
      </c>
      <c r="E952" s="32">
        <v>0.40625</v>
      </c>
      <c r="F952" s="32">
        <v>0.41666666666666669</v>
      </c>
      <c r="G952" s="25">
        <f t="shared" si="876"/>
        <v>1.0416666666666685E-2</v>
      </c>
      <c r="K952" s="22">
        <v>3</v>
      </c>
      <c r="L952" s="27" t="s">
        <v>74</v>
      </c>
      <c r="M952" s="27" t="s">
        <v>73</v>
      </c>
      <c r="O952" s="22">
        <f t="shared" si="877"/>
        <v>30.029999999999998</v>
      </c>
      <c r="P952" s="22">
        <v>9.1</v>
      </c>
      <c r="Q952" s="22">
        <f t="shared" si="878"/>
        <v>28.709999999999997</v>
      </c>
      <c r="R952" s="22">
        <v>8.6999999999999993</v>
      </c>
      <c r="S952" s="22">
        <f t="shared" si="879"/>
        <v>30.029999999999998</v>
      </c>
      <c r="T952" s="22">
        <f t="shared" si="880"/>
        <v>9.1</v>
      </c>
      <c r="U952" s="22">
        <f t="shared" si="881"/>
        <v>29.369999999999997</v>
      </c>
      <c r="V952" s="22">
        <f t="shared" si="882"/>
        <v>8.8999999999999986</v>
      </c>
      <c r="W952" s="22">
        <v>24.659300000000002</v>
      </c>
      <c r="X952" s="22">
        <v>112.17776000000001</v>
      </c>
      <c r="Y952" s="22">
        <f t="shared" si="883"/>
        <v>73.400000000000006</v>
      </c>
      <c r="Z952" s="22">
        <v>23</v>
      </c>
      <c r="AA952" s="22">
        <v>7</v>
      </c>
      <c r="AB952" s="1" t="s">
        <v>119</v>
      </c>
      <c r="AC952" s="22">
        <v>35</v>
      </c>
      <c r="AF952" s="22" t="s">
        <v>65</v>
      </c>
    </row>
    <row r="953" spans="1:32">
      <c r="A953" s="22" t="s">
        <v>67</v>
      </c>
      <c r="B953" s="22" t="s">
        <v>31</v>
      </c>
      <c r="C953" s="31">
        <v>40832</v>
      </c>
      <c r="D953" s="22">
        <v>2011</v>
      </c>
      <c r="E953" s="32">
        <v>0.40625</v>
      </c>
      <c r="F953" s="32">
        <v>0.41666666666666669</v>
      </c>
      <c r="G953" s="25">
        <f t="shared" si="876"/>
        <v>1.0416666666666685E-2</v>
      </c>
      <c r="K953" s="22">
        <v>3</v>
      </c>
      <c r="L953" s="27" t="s">
        <v>74</v>
      </c>
      <c r="M953" s="27" t="s">
        <v>73</v>
      </c>
      <c r="O953" s="22">
        <f t="shared" si="877"/>
        <v>30.029999999999998</v>
      </c>
      <c r="P953" s="22">
        <v>9.1</v>
      </c>
      <c r="Q953" s="22">
        <f t="shared" si="878"/>
        <v>28.709999999999997</v>
      </c>
      <c r="R953" s="22">
        <v>8.6999999999999993</v>
      </c>
      <c r="S953" s="22">
        <f t="shared" si="879"/>
        <v>30.029999999999998</v>
      </c>
      <c r="T953" s="22">
        <f t="shared" si="880"/>
        <v>9.1</v>
      </c>
      <c r="U953" s="22">
        <f t="shared" si="881"/>
        <v>29.369999999999997</v>
      </c>
      <c r="V953" s="22">
        <f t="shared" si="882"/>
        <v>8.8999999999999986</v>
      </c>
      <c r="W953" s="22">
        <v>24.659300000000002</v>
      </c>
      <c r="X953" s="22">
        <v>112.17776000000001</v>
      </c>
      <c r="Y953" s="22">
        <f t="shared" si="883"/>
        <v>73.400000000000006</v>
      </c>
      <c r="Z953" s="22">
        <v>23</v>
      </c>
      <c r="AA953" s="22">
        <v>7</v>
      </c>
      <c r="AB953" s="1" t="s">
        <v>119</v>
      </c>
      <c r="AC953" s="22">
        <v>35</v>
      </c>
      <c r="AF953" s="22" t="s">
        <v>65</v>
      </c>
    </row>
    <row r="954" spans="1:32">
      <c r="A954" s="22" t="s">
        <v>67</v>
      </c>
      <c r="B954" s="22" t="s">
        <v>31</v>
      </c>
      <c r="C954" s="31">
        <v>40832</v>
      </c>
      <c r="D954" s="22">
        <v>2011</v>
      </c>
      <c r="E954" s="32">
        <v>0.40625</v>
      </c>
      <c r="F954" s="32">
        <v>0.41666666666666669</v>
      </c>
      <c r="G954" s="25">
        <f t="shared" si="876"/>
        <v>1.0416666666666685E-2</v>
      </c>
      <c r="K954" s="22">
        <v>3</v>
      </c>
      <c r="L954" s="27" t="s">
        <v>74</v>
      </c>
      <c r="M954" s="27" t="s">
        <v>73</v>
      </c>
      <c r="O954" s="22">
        <f t="shared" si="877"/>
        <v>30.029999999999998</v>
      </c>
      <c r="P954" s="22">
        <v>9.1</v>
      </c>
      <c r="Q954" s="22">
        <f t="shared" si="878"/>
        <v>28.709999999999997</v>
      </c>
      <c r="R954" s="22">
        <v>8.6999999999999993</v>
      </c>
      <c r="S954" s="22">
        <f t="shared" si="879"/>
        <v>30.029999999999998</v>
      </c>
      <c r="T954" s="22">
        <f t="shared" si="880"/>
        <v>9.1</v>
      </c>
      <c r="U954" s="22">
        <f t="shared" si="881"/>
        <v>29.369999999999997</v>
      </c>
      <c r="V954" s="22">
        <f t="shared" si="882"/>
        <v>8.8999999999999986</v>
      </c>
      <c r="W954" s="22">
        <v>24.659300000000002</v>
      </c>
      <c r="X954" s="22">
        <v>112.17776000000001</v>
      </c>
      <c r="Y954" s="22">
        <f t="shared" si="883"/>
        <v>73.400000000000006</v>
      </c>
      <c r="Z954" s="22">
        <v>23</v>
      </c>
      <c r="AA954" s="22">
        <v>7</v>
      </c>
      <c r="AB954" s="1" t="s">
        <v>119</v>
      </c>
      <c r="AC954" s="22">
        <v>35</v>
      </c>
      <c r="AF954" s="22" t="s">
        <v>65</v>
      </c>
    </row>
    <row r="955" spans="1:32">
      <c r="A955" s="22" t="s">
        <v>67</v>
      </c>
      <c r="B955" s="22" t="s">
        <v>31</v>
      </c>
      <c r="C955" s="31">
        <v>40832</v>
      </c>
      <c r="D955" s="22">
        <v>2011</v>
      </c>
      <c r="E955" s="32">
        <v>0.40625</v>
      </c>
      <c r="F955" s="32">
        <v>0.41666666666666669</v>
      </c>
      <c r="G955" s="25">
        <f t="shared" si="876"/>
        <v>1.0416666666666685E-2</v>
      </c>
      <c r="K955" s="22">
        <v>3</v>
      </c>
      <c r="L955" s="27" t="s">
        <v>74</v>
      </c>
      <c r="M955" s="27" t="s">
        <v>73</v>
      </c>
      <c r="O955" s="22">
        <f t="shared" si="877"/>
        <v>30.029999999999998</v>
      </c>
      <c r="P955" s="22">
        <v>9.1</v>
      </c>
      <c r="Q955" s="22">
        <f t="shared" si="878"/>
        <v>28.709999999999997</v>
      </c>
      <c r="R955" s="22">
        <v>8.6999999999999993</v>
      </c>
      <c r="S955" s="22">
        <f t="shared" si="879"/>
        <v>30.029999999999998</v>
      </c>
      <c r="T955" s="22">
        <f t="shared" si="880"/>
        <v>9.1</v>
      </c>
      <c r="U955" s="22">
        <f t="shared" si="881"/>
        <v>29.369999999999997</v>
      </c>
      <c r="V955" s="22">
        <f t="shared" si="882"/>
        <v>8.8999999999999986</v>
      </c>
      <c r="W955" s="22">
        <v>24.659300000000002</v>
      </c>
      <c r="X955" s="22">
        <v>112.17776000000001</v>
      </c>
      <c r="Y955" s="22">
        <f t="shared" si="883"/>
        <v>73.400000000000006</v>
      </c>
      <c r="Z955" s="22">
        <v>23</v>
      </c>
      <c r="AA955" s="22">
        <v>7</v>
      </c>
      <c r="AB955" s="1" t="s">
        <v>119</v>
      </c>
      <c r="AC955" s="22">
        <v>35</v>
      </c>
      <c r="AF955" s="22" t="s">
        <v>65</v>
      </c>
    </row>
    <row r="956" spans="1:32">
      <c r="A956" s="22" t="s">
        <v>67</v>
      </c>
      <c r="B956" s="22" t="s">
        <v>31</v>
      </c>
      <c r="C956" s="31">
        <v>40832</v>
      </c>
      <c r="D956" s="22">
        <v>2011</v>
      </c>
      <c r="E956" s="32">
        <v>0.40625</v>
      </c>
      <c r="F956" s="32">
        <v>0.41666666666666669</v>
      </c>
      <c r="G956" s="25">
        <f t="shared" si="876"/>
        <v>1.0416666666666685E-2</v>
      </c>
      <c r="K956" s="22">
        <v>3</v>
      </c>
      <c r="L956" s="27" t="s">
        <v>74</v>
      </c>
      <c r="M956" s="27" t="s">
        <v>73</v>
      </c>
      <c r="O956" s="22">
        <f t="shared" si="877"/>
        <v>30.029999999999998</v>
      </c>
      <c r="P956" s="22">
        <v>9.1</v>
      </c>
      <c r="Q956" s="22">
        <f t="shared" si="878"/>
        <v>28.709999999999997</v>
      </c>
      <c r="R956" s="22">
        <v>8.6999999999999993</v>
      </c>
      <c r="S956" s="22">
        <f t="shared" si="879"/>
        <v>30.029999999999998</v>
      </c>
      <c r="T956" s="22">
        <f t="shared" si="880"/>
        <v>9.1</v>
      </c>
      <c r="U956" s="22">
        <f t="shared" si="881"/>
        <v>29.369999999999997</v>
      </c>
      <c r="V956" s="22">
        <f t="shared" si="882"/>
        <v>8.8999999999999986</v>
      </c>
      <c r="W956" s="22">
        <v>24.659300000000002</v>
      </c>
      <c r="X956" s="22">
        <v>112.17776000000001</v>
      </c>
      <c r="Y956" s="22">
        <f t="shared" si="883"/>
        <v>73.400000000000006</v>
      </c>
      <c r="Z956" s="22">
        <v>23</v>
      </c>
      <c r="AA956" s="22">
        <v>7</v>
      </c>
      <c r="AB956" s="1" t="s">
        <v>119</v>
      </c>
      <c r="AC956" s="22">
        <v>35</v>
      </c>
      <c r="AF956" s="22" t="s">
        <v>65</v>
      </c>
    </row>
    <row r="957" spans="1:32">
      <c r="A957" s="22" t="s">
        <v>67</v>
      </c>
      <c r="B957" s="22" t="s">
        <v>31</v>
      </c>
      <c r="C957" s="31">
        <v>40832</v>
      </c>
      <c r="D957" s="22">
        <v>2011</v>
      </c>
      <c r="E957" s="32">
        <v>0.40625</v>
      </c>
      <c r="F957" s="32">
        <v>0.41666666666666669</v>
      </c>
      <c r="G957" s="25">
        <f t="shared" si="876"/>
        <v>1.0416666666666685E-2</v>
      </c>
      <c r="K957" s="22">
        <v>3</v>
      </c>
      <c r="L957" s="27" t="s">
        <v>74</v>
      </c>
      <c r="M957" s="27" t="s">
        <v>73</v>
      </c>
      <c r="O957" s="22">
        <f t="shared" si="877"/>
        <v>30.029999999999998</v>
      </c>
      <c r="P957" s="22">
        <v>9.1</v>
      </c>
      <c r="Q957" s="22">
        <f t="shared" si="878"/>
        <v>28.709999999999997</v>
      </c>
      <c r="R957" s="22">
        <v>8.6999999999999993</v>
      </c>
      <c r="S957" s="22">
        <f t="shared" si="879"/>
        <v>30.029999999999998</v>
      </c>
      <c r="T957" s="22">
        <f t="shared" si="880"/>
        <v>9.1</v>
      </c>
      <c r="U957" s="22">
        <f t="shared" si="881"/>
        <v>29.369999999999997</v>
      </c>
      <c r="V957" s="22">
        <f t="shared" si="882"/>
        <v>8.8999999999999986</v>
      </c>
      <c r="W957" s="22">
        <v>24.659300000000002</v>
      </c>
      <c r="X957" s="22">
        <v>112.17776000000001</v>
      </c>
      <c r="Y957" s="22">
        <f t="shared" si="883"/>
        <v>73.400000000000006</v>
      </c>
      <c r="Z957" s="22">
        <v>23</v>
      </c>
      <c r="AA957" s="22">
        <v>7</v>
      </c>
      <c r="AB957" s="1" t="s">
        <v>119</v>
      </c>
      <c r="AC957" s="22">
        <v>35</v>
      </c>
      <c r="AF957" s="22" t="s">
        <v>65</v>
      </c>
    </row>
    <row r="958" spans="1:32">
      <c r="A958" s="22" t="s">
        <v>67</v>
      </c>
      <c r="B958" s="22" t="s">
        <v>31</v>
      </c>
      <c r="C958" s="31">
        <v>40832</v>
      </c>
      <c r="D958" s="22">
        <v>2011</v>
      </c>
      <c r="E958" s="32">
        <v>0.40625</v>
      </c>
      <c r="F958" s="32">
        <v>0.41666666666666669</v>
      </c>
      <c r="G958" s="25">
        <f t="shared" si="876"/>
        <v>1.0416666666666685E-2</v>
      </c>
      <c r="K958" s="22">
        <v>3</v>
      </c>
      <c r="L958" s="27" t="s">
        <v>74</v>
      </c>
      <c r="M958" s="27" t="s">
        <v>73</v>
      </c>
      <c r="O958" s="22">
        <f t="shared" si="877"/>
        <v>30.029999999999998</v>
      </c>
      <c r="P958" s="22">
        <v>9.1</v>
      </c>
      <c r="Q958" s="22">
        <f t="shared" si="878"/>
        <v>28.709999999999997</v>
      </c>
      <c r="R958" s="22">
        <v>8.6999999999999993</v>
      </c>
      <c r="S958" s="22">
        <f t="shared" si="879"/>
        <v>30.029999999999998</v>
      </c>
      <c r="T958" s="22">
        <f t="shared" si="880"/>
        <v>9.1</v>
      </c>
      <c r="U958" s="22">
        <f t="shared" si="881"/>
        <v>29.369999999999997</v>
      </c>
      <c r="V958" s="22">
        <f t="shared" si="882"/>
        <v>8.8999999999999986</v>
      </c>
      <c r="W958" s="22">
        <v>24.659300000000002</v>
      </c>
      <c r="X958" s="22">
        <v>112.17776000000001</v>
      </c>
      <c r="Y958" s="22">
        <f t="shared" si="883"/>
        <v>73.400000000000006</v>
      </c>
      <c r="Z958" s="22">
        <v>23</v>
      </c>
      <c r="AA958" s="22">
        <v>7</v>
      </c>
      <c r="AB958" s="1" t="s">
        <v>119</v>
      </c>
      <c r="AC958" s="22">
        <v>35</v>
      </c>
      <c r="AF958" s="22" t="s">
        <v>65</v>
      </c>
    </row>
    <row r="959" spans="1:32">
      <c r="A959" s="22" t="s">
        <v>67</v>
      </c>
      <c r="B959" s="22" t="s">
        <v>31</v>
      </c>
      <c r="C959" s="31">
        <v>40832</v>
      </c>
      <c r="D959" s="22">
        <v>2011</v>
      </c>
      <c r="E959" s="32">
        <v>0.40625</v>
      </c>
      <c r="F959" s="32">
        <v>0.41666666666666669</v>
      </c>
      <c r="G959" s="25">
        <f t="shared" si="876"/>
        <v>1.0416666666666685E-2</v>
      </c>
      <c r="K959" s="22">
        <v>3</v>
      </c>
      <c r="L959" s="27" t="s">
        <v>74</v>
      </c>
      <c r="M959" s="27" t="s">
        <v>73</v>
      </c>
      <c r="O959" s="22">
        <f t="shared" si="877"/>
        <v>30.029999999999998</v>
      </c>
      <c r="P959" s="22">
        <v>9.1</v>
      </c>
      <c r="Q959" s="22">
        <f t="shared" si="878"/>
        <v>28.709999999999997</v>
      </c>
      <c r="R959" s="22">
        <v>8.6999999999999993</v>
      </c>
      <c r="S959" s="22">
        <f t="shared" si="879"/>
        <v>30.029999999999998</v>
      </c>
      <c r="T959" s="22">
        <f t="shared" si="880"/>
        <v>9.1</v>
      </c>
      <c r="U959" s="22">
        <f t="shared" si="881"/>
        <v>29.369999999999997</v>
      </c>
      <c r="V959" s="22">
        <f t="shared" si="882"/>
        <v>8.8999999999999986</v>
      </c>
      <c r="W959" s="22">
        <v>24.659300000000002</v>
      </c>
      <c r="X959" s="22">
        <v>112.17776000000001</v>
      </c>
      <c r="Y959" s="22">
        <f t="shared" si="883"/>
        <v>73.400000000000006</v>
      </c>
      <c r="Z959" s="22">
        <v>23</v>
      </c>
      <c r="AA959" s="22">
        <v>7</v>
      </c>
      <c r="AB959" s="1" t="s">
        <v>119</v>
      </c>
      <c r="AC959" s="22">
        <v>35</v>
      </c>
      <c r="AF959" s="22" t="s">
        <v>65</v>
      </c>
    </row>
    <row r="960" spans="1:32">
      <c r="A960" s="22" t="s">
        <v>67</v>
      </c>
      <c r="B960" s="22" t="s">
        <v>31</v>
      </c>
      <c r="C960" s="31">
        <v>40832</v>
      </c>
      <c r="D960" s="22">
        <v>2011</v>
      </c>
      <c r="E960" s="32">
        <v>0.40625</v>
      </c>
      <c r="F960" s="32">
        <v>0.41666666666666669</v>
      </c>
      <c r="G960" s="25">
        <f t="shared" si="876"/>
        <v>1.0416666666666685E-2</v>
      </c>
      <c r="K960" s="22">
        <v>3</v>
      </c>
      <c r="L960" s="27" t="s">
        <v>74</v>
      </c>
      <c r="M960" s="27" t="s">
        <v>73</v>
      </c>
      <c r="O960" s="22">
        <f t="shared" si="877"/>
        <v>30.029999999999998</v>
      </c>
      <c r="P960" s="22">
        <v>9.1</v>
      </c>
      <c r="Q960" s="22">
        <f t="shared" si="878"/>
        <v>28.709999999999997</v>
      </c>
      <c r="R960" s="22">
        <v>8.6999999999999993</v>
      </c>
      <c r="S960" s="22">
        <f t="shared" si="879"/>
        <v>30.029999999999998</v>
      </c>
      <c r="T960" s="22">
        <f t="shared" si="880"/>
        <v>9.1</v>
      </c>
      <c r="U960" s="22">
        <f t="shared" si="881"/>
        <v>29.369999999999997</v>
      </c>
      <c r="V960" s="22">
        <f t="shared" si="882"/>
        <v>8.8999999999999986</v>
      </c>
      <c r="W960" s="22">
        <v>24.659300000000002</v>
      </c>
      <c r="X960" s="22">
        <v>112.17776000000001</v>
      </c>
      <c r="Y960" s="22">
        <f t="shared" si="883"/>
        <v>73.400000000000006</v>
      </c>
      <c r="Z960" s="22">
        <v>23</v>
      </c>
      <c r="AA960" s="22">
        <v>7</v>
      </c>
      <c r="AB960" s="1" t="s">
        <v>119</v>
      </c>
      <c r="AC960" s="22">
        <v>35</v>
      </c>
      <c r="AF960" s="22" t="s">
        <v>65</v>
      </c>
    </row>
    <row r="961" spans="1:32">
      <c r="A961" s="22" t="s">
        <v>67</v>
      </c>
      <c r="B961" s="22" t="s">
        <v>31</v>
      </c>
      <c r="C961" s="31">
        <v>40832</v>
      </c>
      <c r="D961" s="22">
        <v>2011</v>
      </c>
      <c r="E961" s="32">
        <v>0.40625</v>
      </c>
      <c r="F961" s="32">
        <v>0.41666666666666669</v>
      </c>
      <c r="G961" s="25">
        <f t="shared" si="876"/>
        <v>1.0416666666666685E-2</v>
      </c>
      <c r="K961" s="22">
        <v>3</v>
      </c>
      <c r="L961" s="27" t="s">
        <v>74</v>
      </c>
      <c r="M961" s="27" t="s">
        <v>73</v>
      </c>
      <c r="O961" s="22">
        <f t="shared" si="877"/>
        <v>30.029999999999998</v>
      </c>
      <c r="P961" s="22">
        <v>9.1</v>
      </c>
      <c r="Q961" s="22">
        <f t="shared" si="878"/>
        <v>28.709999999999997</v>
      </c>
      <c r="R961" s="22">
        <v>8.6999999999999993</v>
      </c>
      <c r="S961" s="22">
        <f t="shared" si="879"/>
        <v>30.029999999999998</v>
      </c>
      <c r="T961" s="22">
        <f t="shared" si="880"/>
        <v>9.1</v>
      </c>
      <c r="U961" s="22">
        <f t="shared" si="881"/>
        <v>29.369999999999997</v>
      </c>
      <c r="V961" s="22">
        <f t="shared" si="882"/>
        <v>8.8999999999999986</v>
      </c>
      <c r="W961" s="22">
        <v>24.659300000000002</v>
      </c>
      <c r="X961" s="22">
        <v>112.17776000000001</v>
      </c>
      <c r="Y961" s="22">
        <f t="shared" si="883"/>
        <v>73.400000000000006</v>
      </c>
      <c r="Z961" s="22">
        <v>23</v>
      </c>
      <c r="AA961" s="22">
        <v>7</v>
      </c>
      <c r="AB961" s="1" t="s">
        <v>119</v>
      </c>
      <c r="AC961" s="22">
        <v>35</v>
      </c>
      <c r="AF961" s="22" t="s">
        <v>65</v>
      </c>
    </row>
    <row r="962" spans="1:32">
      <c r="A962" s="22" t="s">
        <v>67</v>
      </c>
      <c r="B962" s="22" t="s">
        <v>31</v>
      </c>
      <c r="C962" s="31">
        <v>40832</v>
      </c>
      <c r="D962" s="22">
        <v>2011</v>
      </c>
      <c r="E962" s="32">
        <v>0.40625</v>
      </c>
      <c r="F962" s="32">
        <v>0.41666666666666669</v>
      </c>
      <c r="G962" s="25">
        <f t="shared" si="876"/>
        <v>1.0416666666666685E-2</v>
      </c>
      <c r="K962" s="22">
        <v>3</v>
      </c>
      <c r="L962" s="27" t="s">
        <v>74</v>
      </c>
      <c r="M962" s="27" t="s">
        <v>73</v>
      </c>
      <c r="O962" s="22">
        <f t="shared" si="877"/>
        <v>30.029999999999998</v>
      </c>
      <c r="P962" s="22">
        <v>9.1</v>
      </c>
      <c r="Q962" s="22">
        <f t="shared" si="878"/>
        <v>28.709999999999997</v>
      </c>
      <c r="R962" s="22">
        <v>8.6999999999999993</v>
      </c>
      <c r="S962" s="22">
        <f t="shared" si="879"/>
        <v>30.029999999999998</v>
      </c>
      <c r="T962" s="22">
        <f t="shared" si="880"/>
        <v>9.1</v>
      </c>
      <c r="U962" s="22">
        <f t="shared" si="881"/>
        <v>29.369999999999997</v>
      </c>
      <c r="V962" s="22">
        <f t="shared" si="882"/>
        <v>8.8999999999999986</v>
      </c>
      <c r="W962" s="22">
        <v>24.659300000000002</v>
      </c>
      <c r="X962" s="22">
        <v>112.17776000000001</v>
      </c>
      <c r="Y962" s="22">
        <f t="shared" si="883"/>
        <v>73.400000000000006</v>
      </c>
      <c r="Z962" s="22">
        <v>23</v>
      </c>
      <c r="AA962" s="22">
        <v>7</v>
      </c>
      <c r="AB962" s="1" t="s">
        <v>119</v>
      </c>
      <c r="AC962" s="22">
        <v>35</v>
      </c>
      <c r="AF962" s="22" t="s">
        <v>65</v>
      </c>
    </row>
    <row r="963" spans="1:32">
      <c r="A963" s="22" t="s">
        <v>67</v>
      </c>
      <c r="B963" s="22" t="s">
        <v>31</v>
      </c>
      <c r="C963" s="31">
        <v>40832</v>
      </c>
      <c r="D963" s="22">
        <v>2011</v>
      </c>
      <c r="E963" s="32">
        <v>0.40625</v>
      </c>
      <c r="F963" s="32">
        <v>0.41666666666666669</v>
      </c>
      <c r="G963" s="25">
        <f t="shared" si="876"/>
        <v>1.0416666666666685E-2</v>
      </c>
      <c r="K963" s="22">
        <v>3</v>
      </c>
      <c r="L963" s="27" t="s">
        <v>74</v>
      </c>
      <c r="M963" s="27" t="s">
        <v>73</v>
      </c>
      <c r="O963" s="22">
        <f t="shared" si="877"/>
        <v>30.029999999999998</v>
      </c>
      <c r="P963" s="22">
        <v>9.1</v>
      </c>
      <c r="Q963" s="22">
        <f t="shared" si="878"/>
        <v>28.709999999999997</v>
      </c>
      <c r="R963" s="22">
        <v>8.6999999999999993</v>
      </c>
      <c r="S963" s="22">
        <f t="shared" si="879"/>
        <v>30.029999999999998</v>
      </c>
      <c r="T963" s="22">
        <f t="shared" si="880"/>
        <v>9.1</v>
      </c>
      <c r="U963" s="22">
        <f t="shared" si="881"/>
        <v>29.369999999999997</v>
      </c>
      <c r="V963" s="22">
        <f t="shared" si="882"/>
        <v>8.8999999999999986</v>
      </c>
      <c r="W963" s="22">
        <v>24.659300000000002</v>
      </c>
      <c r="X963" s="22">
        <v>112.17776000000001</v>
      </c>
      <c r="Y963" s="22">
        <f t="shared" si="883"/>
        <v>73.400000000000006</v>
      </c>
      <c r="Z963" s="22">
        <v>23</v>
      </c>
      <c r="AA963" s="22">
        <v>7</v>
      </c>
      <c r="AB963" s="1" t="s">
        <v>119</v>
      </c>
      <c r="AC963" s="22">
        <v>35</v>
      </c>
      <c r="AF963" s="22" t="s">
        <v>65</v>
      </c>
    </row>
    <row r="964" spans="1:32">
      <c r="A964" s="22" t="s">
        <v>67</v>
      </c>
      <c r="B964" s="22" t="s">
        <v>31</v>
      </c>
      <c r="C964" s="31">
        <v>40832</v>
      </c>
      <c r="D964" s="22">
        <v>2011</v>
      </c>
      <c r="E964" s="32">
        <v>0.40625</v>
      </c>
      <c r="F964" s="32">
        <v>0.41666666666666669</v>
      </c>
      <c r="G964" s="25">
        <f t="shared" si="876"/>
        <v>1.0416666666666685E-2</v>
      </c>
      <c r="K964" s="22">
        <v>3</v>
      </c>
      <c r="L964" s="27" t="s">
        <v>74</v>
      </c>
      <c r="M964" s="27" t="s">
        <v>73</v>
      </c>
      <c r="O964" s="22">
        <f t="shared" si="877"/>
        <v>30.029999999999998</v>
      </c>
      <c r="P964" s="22">
        <v>9.1</v>
      </c>
      <c r="Q964" s="22">
        <f t="shared" si="878"/>
        <v>28.709999999999997</v>
      </c>
      <c r="R964" s="22">
        <v>8.6999999999999993</v>
      </c>
      <c r="S964" s="22">
        <f t="shared" si="879"/>
        <v>30.029999999999998</v>
      </c>
      <c r="T964" s="22">
        <f t="shared" si="880"/>
        <v>9.1</v>
      </c>
      <c r="U964" s="22">
        <f t="shared" si="881"/>
        <v>29.369999999999997</v>
      </c>
      <c r="V964" s="22">
        <f t="shared" si="882"/>
        <v>8.8999999999999986</v>
      </c>
      <c r="W964" s="22">
        <v>24.659300000000002</v>
      </c>
      <c r="X964" s="22">
        <v>112.17776000000001</v>
      </c>
      <c r="Y964" s="22">
        <f t="shared" si="883"/>
        <v>73.400000000000006</v>
      </c>
      <c r="Z964" s="22">
        <v>23</v>
      </c>
      <c r="AA964" s="22">
        <v>7</v>
      </c>
      <c r="AB964" s="1" t="s">
        <v>119</v>
      </c>
      <c r="AC964" s="22">
        <v>35</v>
      </c>
      <c r="AF964" s="22" t="s">
        <v>65</v>
      </c>
    </row>
    <row r="965" spans="1:32">
      <c r="A965" s="22" t="s">
        <v>67</v>
      </c>
      <c r="B965" s="22" t="s">
        <v>31</v>
      </c>
      <c r="C965" s="31">
        <v>40832</v>
      </c>
      <c r="D965" s="22">
        <v>2011</v>
      </c>
      <c r="E965" s="32">
        <v>0.40625</v>
      </c>
      <c r="F965" s="32">
        <v>0.41666666666666669</v>
      </c>
      <c r="G965" s="25">
        <f t="shared" si="876"/>
        <v>1.0416666666666685E-2</v>
      </c>
      <c r="K965" s="22">
        <v>3</v>
      </c>
      <c r="L965" s="27" t="s">
        <v>74</v>
      </c>
      <c r="M965" s="27" t="s">
        <v>73</v>
      </c>
      <c r="O965" s="22">
        <f t="shared" si="877"/>
        <v>30.029999999999998</v>
      </c>
      <c r="P965" s="22">
        <v>9.1</v>
      </c>
      <c r="Q965" s="22">
        <f t="shared" si="878"/>
        <v>28.709999999999997</v>
      </c>
      <c r="R965" s="22">
        <v>8.6999999999999993</v>
      </c>
      <c r="S965" s="22">
        <f t="shared" si="879"/>
        <v>30.029999999999998</v>
      </c>
      <c r="T965" s="22">
        <f t="shared" si="880"/>
        <v>9.1</v>
      </c>
      <c r="U965" s="22">
        <f t="shared" si="881"/>
        <v>29.369999999999997</v>
      </c>
      <c r="V965" s="22">
        <f t="shared" si="882"/>
        <v>8.8999999999999986</v>
      </c>
      <c r="W965" s="22">
        <v>24.659300000000002</v>
      </c>
      <c r="X965" s="22">
        <v>112.17776000000001</v>
      </c>
      <c r="Y965" s="22">
        <f t="shared" si="883"/>
        <v>73.400000000000006</v>
      </c>
      <c r="Z965" s="22">
        <v>23</v>
      </c>
      <c r="AA965" s="22">
        <v>7</v>
      </c>
      <c r="AB965" s="1" t="s">
        <v>119</v>
      </c>
      <c r="AC965" s="22">
        <v>35</v>
      </c>
      <c r="AF965" s="22" t="s">
        <v>65</v>
      </c>
    </row>
    <row r="966" spans="1:32">
      <c r="A966" s="22" t="s">
        <v>67</v>
      </c>
      <c r="B966" s="22" t="s">
        <v>31</v>
      </c>
      <c r="C966" s="31">
        <v>40832</v>
      </c>
      <c r="D966" s="22">
        <v>2011</v>
      </c>
      <c r="E966" s="32">
        <v>0.40625</v>
      </c>
      <c r="F966" s="32">
        <v>0.41666666666666669</v>
      </c>
      <c r="G966" s="25">
        <f t="shared" si="876"/>
        <v>1.0416666666666685E-2</v>
      </c>
      <c r="K966" s="22">
        <v>3</v>
      </c>
      <c r="L966" s="27" t="s">
        <v>74</v>
      </c>
      <c r="M966" s="27" t="s">
        <v>73</v>
      </c>
      <c r="O966" s="22">
        <f t="shared" si="877"/>
        <v>30.029999999999998</v>
      </c>
      <c r="P966" s="22">
        <v>9.1</v>
      </c>
      <c r="Q966" s="22">
        <f t="shared" si="878"/>
        <v>28.709999999999997</v>
      </c>
      <c r="R966" s="22">
        <v>8.6999999999999993</v>
      </c>
      <c r="S966" s="22">
        <f t="shared" si="879"/>
        <v>30.029999999999998</v>
      </c>
      <c r="T966" s="22">
        <f t="shared" si="880"/>
        <v>9.1</v>
      </c>
      <c r="U966" s="22">
        <f t="shared" si="881"/>
        <v>29.369999999999997</v>
      </c>
      <c r="V966" s="22">
        <f t="shared" si="882"/>
        <v>8.8999999999999986</v>
      </c>
      <c r="W966" s="22">
        <v>24.659300000000002</v>
      </c>
      <c r="X966" s="22">
        <v>112.17776000000001</v>
      </c>
      <c r="Y966" s="22">
        <f t="shared" si="883"/>
        <v>73.400000000000006</v>
      </c>
      <c r="Z966" s="22">
        <v>23</v>
      </c>
      <c r="AA966" s="22">
        <v>7</v>
      </c>
      <c r="AB966" s="1" t="s">
        <v>119</v>
      </c>
      <c r="AC966" s="22">
        <v>35</v>
      </c>
      <c r="AF966" s="22" t="s">
        <v>65</v>
      </c>
    </row>
    <row r="967" spans="1:32">
      <c r="A967" s="22" t="s">
        <v>67</v>
      </c>
      <c r="B967" s="22" t="s">
        <v>31</v>
      </c>
      <c r="C967" s="31">
        <v>40832</v>
      </c>
      <c r="D967" s="22">
        <v>2011</v>
      </c>
      <c r="E967" s="32">
        <v>0.40625</v>
      </c>
      <c r="F967" s="32">
        <v>0.41666666666666669</v>
      </c>
      <c r="G967" s="25">
        <f t="shared" ref="G967:G968" si="884">F967-E967</f>
        <v>1.0416666666666685E-2</v>
      </c>
      <c r="K967" s="22">
        <v>3</v>
      </c>
      <c r="L967" s="27" t="s">
        <v>74</v>
      </c>
      <c r="M967" s="27" t="s">
        <v>73</v>
      </c>
      <c r="O967" s="22">
        <f t="shared" ref="O967:O968" si="885">P967*3.3</f>
        <v>30.029999999999998</v>
      </c>
      <c r="P967" s="22">
        <v>9.1</v>
      </c>
      <c r="Q967" s="22">
        <f t="shared" ref="Q967:Q968" si="886">R967*3.3</f>
        <v>28.709999999999997</v>
      </c>
      <c r="R967" s="22">
        <v>8.6999999999999993</v>
      </c>
      <c r="S967" s="22">
        <f t="shared" ref="S967:S968" si="887">MAX(O967,Q967)</f>
        <v>30.029999999999998</v>
      </c>
      <c r="T967" s="22">
        <f t="shared" ref="T967:T968" si="888">MAX(P967,R967)</f>
        <v>9.1</v>
      </c>
      <c r="U967" s="22">
        <f t="shared" ref="U967:U968" si="889">AVERAGE(O967,Q967)</f>
        <v>29.369999999999997</v>
      </c>
      <c r="V967" s="22">
        <f t="shared" ref="V967:V968" si="890">AVERAGE(R967,T967)</f>
        <v>8.8999999999999986</v>
      </c>
      <c r="W967" s="22">
        <v>24.659300000000002</v>
      </c>
      <c r="X967" s="22">
        <v>112.17776000000001</v>
      </c>
      <c r="Y967" s="22">
        <f t="shared" ref="Y967:Y968" si="891">(Z967*1.8)+32</f>
        <v>73.400000000000006</v>
      </c>
      <c r="Z967" s="22">
        <v>23</v>
      </c>
      <c r="AA967" s="22">
        <v>7</v>
      </c>
      <c r="AB967" s="1" t="s">
        <v>119</v>
      </c>
      <c r="AC967" s="22">
        <v>5</v>
      </c>
      <c r="AF967" s="22" t="s">
        <v>65</v>
      </c>
    </row>
    <row r="968" spans="1:32">
      <c r="A968" s="22" t="s">
        <v>67</v>
      </c>
      <c r="B968" s="22" t="s">
        <v>31</v>
      </c>
      <c r="C968" s="31">
        <v>40832</v>
      </c>
      <c r="D968" s="22">
        <v>2011</v>
      </c>
      <c r="E968" s="32">
        <v>0.40625</v>
      </c>
      <c r="F968" s="32">
        <v>0.41666666666666669</v>
      </c>
      <c r="G968" s="25">
        <f t="shared" si="884"/>
        <v>1.0416666666666685E-2</v>
      </c>
      <c r="K968" s="22">
        <v>3</v>
      </c>
      <c r="L968" s="27" t="s">
        <v>74</v>
      </c>
      <c r="M968" s="27" t="s">
        <v>73</v>
      </c>
      <c r="O968" s="22">
        <f t="shared" si="885"/>
        <v>30.029999999999998</v>
      </c>
      <c r="P968" s="22">
        <v>9.1</v>
      </c>
      <c r="Q968" s="22">
        <f t="shared" si="886"/>
        <v>28.709999999999997</v>
      </c>
      <c r="R968" s="22">
        <v>8.6999999999999993</v>
      </c>
      <c r="S968" s="22">
        <f t="shared" si="887"/>
        <v>30.029999999999998</v>
      </c>
      <c r="T968" s="22">
        <f t="shared" si="888"/>
        <v>9.1</v>
      </c>
      <c r="U968" s="22">
        <f t="shared" si="889"/>
        <v>29.369999999999997</v>
      </c>
      <c r="V968" s="22">
        <f t="shared" si="890"/>
        <v>8.8999999999999986</v>
      </c>
      <c r="W968" s="22">
        <v>24.659300000000002</v>
      </c>
      <c r="X968" s="22">
        <v>112.17776000000001</v>
      </c>
      <c r="Y968" s="22">
        <f t="shared" si="891"/>
        <v>73.400000000000006</v>
      </c>
      <c r="Z968" s="22">
        <v>23</v>
      </c>
      <c r="AA968" s="22">
        <v>7</v>
      </c>
      <c r="AB968" s="1" t="s">
        <v>119</v>
      </c>
      <c r="AC968" s="22">
        <v>5</v>
      </c>
      <c r="AF968" s="22" t="s">
        <v>65</v>
      </c>
    </row>
    <row r="969" spans="1:32">
      <c r="A969" s="22" t="s">
        <v>67</v>
      </c>
      <c r="B969" s="22" t="s">
        <v>31</v>
      </c>
      <c r="C969" s="31">
        <v>40832</v>
      </c>
      <c r="D969" s="22">
        <v>2011</v>
      </c>
      <c r="E969" s="32">
        <v>0.40625</v>
      </c>
      <c r="F969" s="32">
        <v>0.41666666666666669</v>
      </c>
      <c r="G969" s="25">
        <f t="shared" ref="G969:G970" si="892">F969-E969</f>
        <v>1.0416666666666685E-2</v>
      </c>
      <c r="K969" s="22">
        <v>3</v>
      </c>
      <c r="L969" s="27" t="s">
        <v>74</v>
      </c>
      <c r="M969" s="27" t="s">
        <v>73</v>
      </c>
      <c r="O969" s="22">
        <f t="shared" ref="O969:O970" si="893">P969*3.3</f>
        <v>30.029999999999998</v>
      </c>
      <c r="P969" s="22">
        <v>9.1</v>
      </c>
      <c r="Q969" s="22">
        <f t="shared" ref="Q969:Q970" si="894">R969*3.3</f>
        <v>28.709999999999997</v>
      </c>
      <c r="R969" s="22">
        <v>8.6999999999999993</v>
      </c>
      <c r="S969" s="22">
        <f t="shared" ref="S969:S970" si="895">MAX(O969,Q969)</f>
        <v>30.029999999999998</v>
      </c>
      <c r="T969" s="22">
        <f t="shared" ref="T969:T970" si="896">MAX(P969,R969)</f>
        <v>9.1</v>
      </c>
      <c r="U969" s="22">
        <f t="shared" ref="U969:U970" si="897">AVERAGE(O969,Q969)</f>
        <v>29.369999999999997</v>
      </c>
      <c r="V969" s="22">
        <f t="shared" ref="V969:V970" si="898">AVERAGE(R969,T969)</f>
        <v>8.8999999999999986</v>
      </c>
      <c r="W969" s="22">
        <v>24.659300000000002</v>
      </c>
      <c r="X969" s="22">
        <v>112.17776000000001</v>
      </c>
      <c r="Y969" s="22">
        <f t="shared" ref="Y969:Y970" si="899">(Z969*1.8)+32</f>
        <v>73.400000000000006</v>
      </c>
      <c r="Z969" s="22">
        <v>23</v>
      </c>
      <c r="AA969" s="22">
        <v>7</v>
      </c>
      <c r="AB969" s="1" t="s">
        <v>119</v>
      </c>
      <c r="AC969" s="22">
        <v>5</v>
      </c>
      <c r="AF969" s="22" t="s">
        <v>65</v>
      </c>
    </row>
    <row r="970" spans="1:32">
      <c r="A970" s="22" t="s">
        <v>67</v>
      </c>
      <c r="B970" s="22" t="s">
        <v>31</v>
      </c>
      <c r="C970" s="31">
        <v>40832</v>
      </c>
      <c r="D970" s="22">
        <v>2011</v>
      </c>
      <c r="E970" s="32">
        <v>0.40625</v>
      </c>
      <c r="F970" s="32">
        <v>0.41666666666666669</v>
      </c>
      <c r="G970" s="25">
        <f t="shared" si="892"/>
        <v>1.0416666666666685E-2</v>
      </c>
      <c r="K970" s="22">
        <v>3</v>
      </c>
      <c r="L970" s="27" t="s">
        <v>74</v>
      </c>
      <c r="M970" s="27" t="s">
        <v>73</v>
      </c>
      <c r="O970" s="22">
        <f t="shared" si="893"/>
        <v>30.029999999999998</v>
      </c>
      <c r="P970" s="22">
        <v>9.1</v>
      </c>
      <c r="Q970" s="22">
        <f t="shared" si="894"/>
        <v>28.709999999999997</v>
      </c>
      <c r="R970" s="22">
        <v>8.6999999999999993</v>
      </c>
      <c r="S970" s="22">
        <f t="shared" si="895"/>
        <v>30.029999999999998</v>
      </c>
      <c r="T970" s="22">
        <f t="shared" si="896"/>
        <v>9.1</v>
      </c>
      <c r="U970" s="22">
        <f t="shared" si="897"/>
        <v>29.369999999999997</v>
      </c>
      <c r="V970" s="22">
        <f t="shared" si="898"/>
        <v>8.8999999999999986</v>
      </c>
      <c r="W970" s="22">
        <v>24.659300000000002</v>
      </c>
      <c r="X970" s="22">
        <v>112.17776000000001</v>
      </c>
      <c r="Y970" s="22">
        <f t="shared" si="899"/>
        <v>73.400000000000006</v>
      </c>
      <c r="Z970" s="22">
        <v>23</v>
      </c>
      <c r="AA970" s="22">
        <v>7</v>
      </c>
      <c r="AB970" s="1" t="s">
        <v>119</v>
      </c>
      <c r="AC970" s="22">
        <v>5</v>
      </c>
      <c r="AF970" s="22" t="s">
        <v>65</v>
      </c>
    </row>
    <row r="971" spans="1:32">
      <c r="A971" s="22" t="s">
        <v>67</v>
      </c>
      <c r="B971" s="22" t="s">
        <v>31</v>
      </c>
      <c r="C971" s="31">
        <v>40832</v>
      </c>
      <c r="D971" s="22">
        <v>2011</v>
      </c>
      <c r="E971" s="32">
        <v>0.40625</v>
      </c>
      <c r="F971" s="32">
        <v>0.41666666666666669</v>
      </c>
      <c r="G971" s="25">
        <f t="shared" ref="G971:G972" si="900">F971-E971</f>
        <v>1.0416666666666685E-2</v>
      </c>
      <c r="K971" s="22">
        <v>3</v>
      </c>
      <c r="L971" s="27" t="s">
        <v>74</v>
      </c>
      <c r="M971" s="27" t="s">
        <v>73</v>
      </c>
      <c r="O971" s="22">
        <f t="shared" ref="O971:O972" si="901">P971*3.3</f>
        <v>30.029999999999998</v>
      </c>
      <c r="P971" s="22">
        <v>9.1</v>
      </c>
      <c r="Q971" s="22">
        <f t="shared" ref="Q971:Q972" si="902">R971*3.3</f>
        <v>28.709999999999997</v>
      </c>
      <c r="R971" s="22">
        <v>8.6999999999999993</v>
      </c>
      <c r="S971" s="22">
        <f t="shared" ref="S971:S972" si="903">MAX(O971,Q971)</f>
        <v>30.029999999999998</v>
      </c>
      <c r="T971" s="22">
        <f t="shared" ref="T971:T972" si="904">MAX(P971,R971)</f>
        <v>9.1</v>
      </c>
      <c r="U971" s="22">
        <f t="shared" ref="U971:U972" si="905">AVERAGE(O971,Q971)</f>
        <v>29.369999999999997</v>
      </c>
      <c r="V971" s="22">
        <f t="shared" ref="V971:V972" si="906">AVERAGE(R971,T971)</f>
        <v>8.8999999999999986</v>
      </c>
      <c r="W971" s="22">
        <v>24.659300000000002</v>
      </c>
      <c r="X971" s="22">
        <v>112.17776000000001</v>
      </c>
      <c r="Y971" s="22">
        <f t="shared" ref="Y971:Y972" si="907">(Z971*1.8)+32</f>
        <v>73.400000000000006</v>
      </c>
      <c r="Z971" s="22">
        <v>23</v>
      </c>
      <c r="AA971" s="22">
        <v>7</v>
      </c>
      <c r="AB971" s="1" t="s">
        <v>119</v>
      </c>
      <c r="AC971" s="22">
        <v>20</v>
      </c>
      <c r="AF971" s="22" t="s">
        <v>65</v>
      </c>
    </row>
    <row r="972" spans="1:32">
      <c r="A972" s="22" t="s">
        <v>67</v>
      </c>
      <c r="B972" s="22" t="s">
        <v>31</v>
      </c>
      <c r="C972" s="31">
        <v>40832</v>
      </c>
      <c r="D972" s="22">
        <v>2011</v>
      </c>
      <c r="E972" s="32">
        <v>0.40625</v>
      </c>
      <c r="F972" s="32">
        <v>0.41666666666666669</v>
      </c>
      <c r="G972" s="25">
        <f t="shared" si="900"/>
        <v>1.0416666666666685E-2</v>
      </c>
      <c r="K972" s="22">
        <v>3</v>
      </c>
      <c r="L972" s="27" t="s">
        <v>74</v>
      </c>
      <c r="M972" s="27" t="s">
        <v>73</v>
      </c>
      <c r="O972" s="22">
        <f t="shared" si="901"/>
        <v>30.029999999999998</v>
      </c>
      <c r="P972" s="22">
        <v>9.1</v>
      </c>
      <c r="Q972" s="22">
        <f t="shared" si="902"/>
        <v>28.709999999999997</v>
      </c>
      <c r="R972" s="22">
        <v>8.6999999999999993</v>
      </c>
      <c r="S972" s="22">
        <f t="shared" si="903"/>
        <v>30.029999999999998</v>
      </c>
      <c r="T972" s="22">
        <f t="shared" si="904"/>
        <v>9.1</v>
      </c>
      <c r="U972" s="22">
        <f t="shared" si="905"/>
        <v>29.369999999999997</v>
      </c>
      <c r="V972" s="22">
        <f t="shared" si="906"/>
        <v>8.8999999999999986</v>
      </c>
      <c r="W972" s="22">
        <v>24.659300000000002</v>
      </c>
      <c r="X972" s="22">
        <v>112.17776000000001</v>
      </c>
      <c r="Y972" s="22">
        <f t="shared" si="907"/>
        <v>73.400000000000006</v>
      </c>
      <c r="Z972" s="22">
        <v>23</v>
      </c>
      <c r="AA972" s="22">
        <v>7</v>
      </c>
      <c r="AB972" s="1" t="s">
        <v>119</v>
      </c>
      <c r="AC972" s="22">
        <v>20</v>
      </c>
      <c r="AF972" s="22" t="s">
        <v>65</v>
      </c>
    </row>
    <row r="973" spans="1:32">
      <c r="A973" s="22" t="s">
        <v>67</v>
      </c>
      <c r="B973" s="22" t="s">
        <v>31</v>
      </c>
      <c r="C973" s="31">
        <v>40832</v>
      </c>
      <c r="D973" s="22">
        <v>2011</v>
      </c>
      <c r="E973" s="32">
        <v>0.40625</v>
      </c>
      <c r="F973" s="32">
        <v>0.41666666666666669</v>
      </c>
      <c r="G973" s="25">
        <f t="shared" ref="G973" si="908">F973-E973</f>
        <v>1.0416666666666685E-2</v>
      </c>
      <c r="K973" s="22">
        <v>3</v>
      </c>
      <c r="L973" s="27" t="s">
        <v>74</v>
      </c>
      <c r="M973" s="27" t="s">
        <v>73</v>
      </c>
      <c r="O973" s="22">
        <f t="shared" ref="O973" si="909">P973*3.3</f>
        <v>30.029999999999998</v>
      </c>
      <c r="P973" s="22">
        <v>9.1</v>
      </c>
      <c r="Q973" s="22">
        <f t="shared" ref="Q973" si="910">R973*3.3</f>
        <v>28.709999999999997</v>
      </c>
      <c r="R973" s="22">
        <v>8.6999999999999993</v>
      </c>
      <c r="S973" s="22">
        <f t="shared" ref="S973" si="911">MAX(O973,Q973)</f>
        <v>30.029999999999998</v>
      </c>
      <c r="T973" s="22">
        <f t="shared" ref="T973" si="912">MAX(P973,R973)</f>
        <v>9.1</v>
      </c>
      <c r="U973" s="22">
        <f t="shared" ref="U973" si="913">AVERAGE(O973,Q973)</f>
        <v>29.369999999999997</v>
      </c>
      <c r="V973" s="22">
        <f t="shared" ref="V973" si="914">AVERAGE(R973,T973)</f>
        <v>8.8999999999999986</v>
      </c>
      <c r="W973" s="22">
        <v>24.659300000000002</v>
      </c>
      <c r="X973" s="22">
        <v>112.17776000000001</v>
      </c>
      <c r="Y973" s="22">
        <f t="shared" ref="Y973" si="915">(Z973*1.8)+32</f>
        <v>73.400000000000006</v>
      </c>
      <c r="Z973" s="22">
        <v>23</v>
      </c>
      <c r="AA973" s="22">
        <v>7</v>
      </c>
      <c r="AB973" s="1" t="s">
        <v>136</v>
      </c>
      <c r="AC973" s="22">
        <v>3</v>
      </c>
      <c r="AF973" s="22" t="s">
        <v>65</v>
      </c>
    </row>
    <row r="974" spans="1:32">
      <c r="A974" s="22" t="s">
        <v>67</v>
      </c>
      <c r="B974" s="22" t="s">
        <v>31</v>
      </c>
      <c r="C974" s="31">
        <v>40832</v>
      </c>
      <c r="D974" s="22">
        <v>2011</v>
      </c>
      <c r="E974" s="32">
        <v>0.40625</v>
      </c>
      <c r="F974" s="32">
        <v>0.41666666666666669</v>
      </c>
      <c r="G974" s="25">
        <f t="shared" ref="G974:G981" si="916">F974-E974</f>
        <v>1.0416666666666685E-2</v>
      </c>
      <c r="K974" s="22">
        <v>3</v>
      </c>
      <c r="L974" s="27" t="s">
        <v>74</v>
      </c>
      <c r="M974" s="27" t="s">
        <v>73</v>
      </c>
      <c r="O974" s="22">
        <f t="shared" ref="O974:O981" si="917">P974*3.3</f>
        <v>30.029999999999998</v>
      </c>
      <c r="P974" s="22">
        <v>9.1</v>
      </c>
      <c r="Q974" s="22">
        <f t="shared" ref="Q974:Q981" si="918">R974*3.3</f>
        <v>28.709999999999997</v>
      </c>
      <c r="R974" s="22">
        <v>8.6999999999999993</v>
      </c>
      <c r="S974" s="22">
        <f t="shared" ref="S974:S981" si="919">MAX(O974,Q974)</f>
        <v>30.029999999999998</v>
      </c>
      <c r="T974" s="22">
        <f t="shared" ref="T974:T981" si="920">MAX(P974,R974)</f>
        <v>9.1</v>
      </c>
      <c r="U974" s="22">
        <f t="shared" ref="U974:U981" si="921">AVERAGE(O974,Q974)</f>
        <v>29.369999999999997</v>
      </c>
      <c r="V974" s="22">
        <f t="shared" ref="V974:V981" si="922">AVERAGE(R974,T974)</f>
        <v>8.8999999999999986</v>
      </c>
      <c r="W974" s="22">
        <v>24.659300000000002</v>
      </c>
      <c r="X974" s="22">
        <v>112.17776000000001</v>
      </c>
      <c r="Y974" s="22">
        <f t="shared" ref="Y974:Y981" si="923">(Z974*1.8)+32</f>
        <v>73.400000000000006</v>
      </c>
      <c r="Z974" s="22">
        <v>23</v>
      </c>
      <c r="AA974" s="22">
        <v>7</v>
      </c>
      <c r="AB974" s="1" t="s">
        <v>136</v>
      </c>
      <c r="AC974" s="22">
        <v>3</v>
      </c>
      <c r="AF974" s="22" t="s">
        <v>65</v>
      </c>
    </row>
    <row r="975" spans="1:32">
      <c r="A975" s="22" t="s">
        <v>67</v>
      </c>
      <c r="B975" s="22" t="s">
        <v>31</v>
      </c>
      <c r="C975" s="31">
        <v>40832</v>
      </c>
      <c r="D975" s="22">
        <v>2011</v>
      </c>
      <c r="E975" s="32">
        <v>0.40625</v>
      </c>
      <c r="F975" s="32">
        <v>0.41666666666666669</v>
      </c>
      <c r="G975" s="25">
        <f t="shared" si="916"/>
        <v>1.0416666666666685E-2</v>
      </c>
      <c r="K975" s="22">
        <v>3</v>
      </c>
      <c r="L975" s="27" t="s">
        <v>74</v>
      </c>
      <c r="M975" s="27" t="s">
        <v>73</v>
      </c>
      <c r="O975" s="22">
        <f t="shared" si="917"/>
        <v>30.029999999999998</v>
      </c>
      <c r="P975" s="22">
        <v>9.1</v>
      </c>
      <c r="Q975" s="22">
        <f t="shared" si="918"/>
        <v>28.709999999999997</v>
      </c>
      <c r="R975" s="22">
        <v>8.6999999999999993</v>
      </c>
      <c r="S975" s="22">
        <f t="shared" si="919"/>
        <v>30.029999999999998</v>
      </c>
      <c r="T975" s="22">
        <f t="shared" si="920"/>
        <v>9.1</v>
      </c>
      <c r="U975" s="22">
        <f t="shared" si="921"/>
        <v>29.369999999999997</v>
      </c>
      <c r="V975" s="22">
        <f t="shared" si="922"/>
        <v>8.8999999999999986</v>
      </c>
      <c r="W975" s="22">
        <v>24.659300000000002</v>
      </c>
      <c r="X975" s="22">
        <v>112.17776000000001</v>
      </c>
      <c r="Y975" s="22">
        <f t="shared" si="923"/>
        <v>73.400000000000006</v>
      </c>
      <c r="Z975" s="22">
        <v>23</v>
      </c>
      <c r="AA975" s="22">
        <v>7</v>
      </c>
      <c r="AB975" s="1" t="s">
        <v>136</v>
      </c>
      <c r="AC975" s="22">
        <v>3</v>
      </c>
      <c r="AF975" s="22" t="s">
        <v>65</v>
      </c>
    </row>
    <row r="976" spans="1:32">
      <c r="A976" s="22" t="s">
        <v>67</v>
      </c>
      <c r="B976" s="22" t="s">
        <v>31</v>
      </c>
      <c r="C976" s="31">
        <v>40832</v>
      </c>
      <c r="D976" s="22">
        <v>2011</v>
      </c>
      <c r="E976" s="32">
        <v>0.40625</v>
      </c>
      <c r="F976" s="32">
        <v>0.41666666666666669</v>
      </c>
      <c r="G976" s="25">
        <f t="shared" si="916"/>
        <v>1.0416666666666685E-2</v>
      </c>
      <c r="K976" s="22">
        <v>3</v>
      </c>
      <c r="L976" s="27" t="s">
        <v>74</v>
      </c>
      <c r="M976" s="27" t="s">
        <v>73</v>
      </c>
      <c r="O976" s="22">
        <f t="shared" si="917"/>
        <v>30.029999999999998</v>
      </c>
      <c r="P976" s="22">
        <v>9.1</v>
      </c>
      <c r="Q976" s="22">
        <f t="shared" si="918"/>
        <v>28.709999999999997</v>
      </c>
      <c r="R976" s="22">
        <v>8.6999999999999993</v>
      </c>
      <c r="S976" s="22">
        <f t="shared" si="919"/>
        <v>30.029999999999998</v>
      </c>
      <c r="T976" s="22">
        <f t="shared" si="920"/>
        <v>9.1</v>
      </c>
      <c r="U976" s="22">
        <f t="shared" si="921"/>
        <v>29.369999999999997</v>
      </c>
      <c r="V976" s="22">
        <f t="shared" si="922"/>
        <v>8.8999999999999986</v>
      </c>
      <c r="W976" s="22">
        <v>24.659300000000002</v>
      </c>
      <c r="X976" s="22">
        <v>112.17776000000001</v>
      </c>
      <c r="Y976" s="22">
        <f t="shared" si="923"/>
        <v>73.400000000000006</v>
      </c>
      <c r="Z976" s="22">
        <v>23</v>
      </c>
      <c r="AA976" s="22">
        <v>7</v>
      </c>
      <c r="AB976" s="1" t="s">
        <v>136</v>
      </c>
      <c r="AC976" s="22">
        <v>3</v>
      </c>
      <c r="AF976" s="22" t="s">
        <v>65</v>
      </c>
    </row>
    <row r="977" spans="1:32">
      <c r="A977" s="22" t="s">
        <v>67</v>
      </c>
      <c r="B977" s="22" t="s">
        <v>31</v>
      </c>
      <c r="C977" s="31">
        <v>40832</v>
      </c>
      <c r="D977" s="22">
        <v>2011</v>
      </c>
      <c r="E977" s="32">
        <v>0.40625</v>
      </c>
      <c r="F977" s="32">
        <v>0.41666666666666669</v>
      </c>
      <c r="G977" s="25">
        <f t="shared" si="916"/>
        <v>1.0416666666666685E-2</v>
      </c>
      <c r="K977" s="22">
        <v>3</v>
      </c>
      <c r="L977" s="27" t="s">
        <v>74</v>
      </c>
      <c r="M977" s="27" t="s">
        <v>73</v>
      </c>
      <c r="O977" s="22">
        <f t="shared" si="917"/>
        <v>30.029999999999998</v>
      </c>
      <c r="P977" s="22">
        <v>9.1</v>
      </c>
      <c r="Q977" s="22">
        <f t="shared" si="918"/>
        <v>28.709999999999997</v>
      </c>
      <c r="R977" s="22">
        <v>8.6999999999999993</v>
      </c>
      <c r="S977" s="22">
        <f t="shared" si="919"/>
        <v>30.029999999999998</v>
      </c>
      <c r="T977" s="22">
        <f t="shared" si="920"/>
        <v>9.1</v>
      </c>
      <c r="U977" s="22">
        <f t="shared" si="921"/>
        <v>29.369999999999997</v>
      </c>
      <c r="V977" s="22">
        <f t="shared" si="922"/>
        <v>8.8999999999999986</v>
      </c>
      <c r="W977" s="22">
        <v>24.659300000000002</v>
      </c>
      <c r="X977" s="22">
        <v>112.17776000000001</v>
      </c>
      <c r="Y977" s="22">
        <f t="shared" si="923"/>
        <v>73.400000000000006</v>
      </c>
      <c r="Z977" s="22">
        <v>23</v>
      </c>
      <c r="AA977" s="22">
        <v>7</v>
      </c>
      <c r="AB977" s="1" t="s">
        <v>136</v>
      </c>
      <c r="AC977" s="22">
        <v>3</v>
      </c>
      <c r="AF977" s="22" t="s">
        <v>65</v>
      </c>
    </row>
    <row r="978" spans="1:32">
      <c r="A978" s="22" t="s">
        <v>67</v>
      </c>
      <c r="B978" s="22" t="s">
        <v>31</v>
      </c>
      <c r="C978" s="31">
        <v>40832</v>
      </c>
      <c r="D978" s="22">
        <v>2011</v>
      </c>
      <c r="E978" s="32">
        <v>0.40625</v>
      </c>
      <c r="F978" s="32">
        <v>0.41666666666666669</v>
      </c>
      <c r="G978" s="25">
        <f t="shared" si="916"/>
        <v>1.0416666666666685E-2</v>
      </c>
      <c r="K978" s="22">
        <v>3</v>
      </c>
      <c r="L978" s="27" t="s">
        <v>74</v>
      </c>
      <c r="M978" s="27" t="s">
        <v>73</v>
      </c>
      <c r="O978" s="22">
        <f t="shared" si="917"/>
        <v>30.029999999999998</v>
      </c>
      <c r="P978" s="22">
        <v>9.1</v>
      </c>
      <c r="Q978" s="22">
        <f t="shared" si="918"/>
        <v>28.709999999999997</v>
      </c>
      <c r="R978" s="22">
        <v>8.6999999999999993</v>
      </c>
      <c r="S978" s="22">
        <f t="shared" si="919"/>
        <v>30.029999999999998</v>
      </c>
      <c r="T978" s="22">
        <f t="shared" si="920"/>
        <v>9.1</v>
      </c>
      <c r="U978" s="22">
        <f t="shared" si="921"/>
        <v>29.369999999999997</v>
      </c>
      <c r="V978" s="22">
        <f t="shared" si="922"/>
        <v>8.8999999999999986</v>
      </c>
      <c r="W978" s="22">
        <v>24.659300000000002</v>
      </c>
      <c r="X978" s="22">
        <v>112.17776000000001</v>
      </c>
      <c r="Y978" s="22">
        <f t="shared" si="923"/>
        <v>73.400000000000006</v>
      </c>
      <c r="Z978" s="22">
        <v>23</v>
      </c>
      <c r="AA978" s="22">
        <v>7</v>
      </c>
      <c r="AB978" s="1" t="s">
        <v>136</v>
      </c>
      <c r="AC978" s="22">
        <v>3</v>
      </c>
      <c r="AF978" s="22" t="s">
        <v>65</v>
      </c>
    </row>
    <row r="979" spans="1:32">
      <c r="A979" s="22" t="s">
        <v>67</v>
      </c>
      <c r="B979" s="22" t="s">
        <v>31</v>
      </c>
      <c r="C979" s="31">
        <v>40832</v>
      </c>
      <c r="D979" s="22">
        <v>2011</v>
      </c>
      <c r="E979" s="32">
        <v>0.40625</v>
      </c>
      <c r="F979" s="32">
        <v>0.41666666666666669</v>
      </c>
      <c r="G979" s="25">
        <f t="shared" si="916"/>
        <v>1.0416666666666685E-2</v>
      </c>
      <c r="K979" s="22">
        <v>3</v>
      </c>
      <c r="L979" s="27" t="s">
        <v>74</v>
      </c>
      <c r="M979" s="27" t="s">
        <v>73</v>
      </c>
      <c r="O979" s="22">
        <f t="shared" si="917"/>
        <v>30.029999999999998</v>
      </c>
      <c r="P979" s="22">
        <v>9.1</v>
      </c>
      <c r="Q979" s="22">
        <f t="shared" si="918"/>
        <v>28.709999999999997</v>
      </c>
      <c r="R979" s="22">
        <v>8.6999999999999993</v>
      </c>
      <c r="S979" s="22">
        <f t="shared" si="919"/>
        <v>30.029999999999998</v>
      </c>
      <c r="T979" s="22">
        <f t="shared" si="920"/>
        <v>9.1</v>
      </c>
      <c r="U979" s="22">
        <f t="shared" si="921"/>
        <v>29.369999999999997</v>
      </c>
      <c r="V979" s="22">
        <f t="shared" si="922"/>
        <v>8.8999999999999986</v>
      </c>
      <c r="W979" s="22">
        <v>24.659300000000002</v>
      </c>
      <c r="X979" s="22">
        <v>112.17776000000001</v>
      </c>
      <c r="Y979" s="22">
        <f t="shared" si="923"/>
        <v>73.400000000000006</v>
      </c>
      <c r="Z979" s="22">
        <v>23</v>
      </c>
      <c r="AA979" s="22">
        <v>7</v>
      </c>
      <c r="AB979" s="1" t="s">
        <v>136</v>
      </c>
      <c r="AC979" s="22">
        <v>3</v>
      </c>
      <c r="AF979" s="22" t="s">
        <v>65</v>
      </c>
    </row>
    <row r="980" spans="1:32">
      <c r="A980" s="22" t="s">
        <v>67</v>
      </c>
      <c r="B980" s="22" t="s">
        <v>31</v>
      </c>
      <c r="C980" s="31">
        <v>40832</v>
      </c>
      <c r="D980" s="22">
        <v>2011</v>
      </c>
      <c r="E980" s="32">
        <v>0.40625</v>
      </c>
      <c r="F980" s="32">
        <v>0.41666666666666669</v>
      </c>
      <c r="G980" s="25">
        <f t="shared" si="916"/>
        <v>1.0416666666666685E-2</v>
      </c>
      <c r="K980" s="22">
        <v>3</v>
      </c>
      <c r="L980" s="27" t="s">
        <v>74</v>
      </c>
      <c r="M980" s="27" t="s">
        <v>73</v>
      </c>
      <c r="O980" s="22">
        <f t="shared" si="917"/>
        <v>30.029999999999998</v>
      </c>
      <c r="P980" s="22">
        <v>9.1</v>
      </c>
      <c r="Q980" s="22">
        <f t="shared" si="918"/>
        <v>28.709999999999997</v>
      </c>
      <c r="R980" s="22">
        <v>8.6999999999999993</v>
      </c>
      <c r="S980" s="22">
        <f t="shared" si="919"/>
        <v>30.029999999999998</v>
      </c>
      <c r="T980" s="22">
        <f t="shared" si="920"/>
        <v>9.1</v>
      </c>
      <c r="U980" s="22">
        <f t="shared" si="921"/>
        <v>29.369999999999997</v>
      </c>
      <c r="V980" s="22">
        <f t="shared" si="922"/>
        <v>8.8999999999999986</v>
      </c>
      <c r="W980" s="22">
        <v>24.659300000000002</v>
      </c>
      <c r="X980" s="22">
        <v>112.17776000000001</v>
      </c>
      <c r="Y980" s="22">
        <f t="shared" si="923"/>
        <v>73.400000000000006</v>
      </c>
      <c r="Z980" s="22">
        <v>23</v>
      </c>
      <c r="AA980" s="22">
        <v>7</v>
      </c>
      <c r="AB980" s="1" t="s">
        <v>136</v>
      </c>
      <c r="AC980" s="22">
        <v>10</v>
      </c>
      <c r="AF980" s="22" t="s">
        <v>65</v>
      </c>
    </row>
    <row r="981" spans="1:32">
      <c r="A981" s="22" t="s">
        <v>67</v>
      </c>
      <c r="B981" s="22" t="s">
        <v>31</v>
      </c>
      <c r="C981" s="31">
        <v>40832</v>
      </c>
      <c r="D981" s="22">
        <v>2011</v>
      </c>
      <c r="E981" s="32">
        <v>0.40625</v>
      </c>
      <c r="F981" s="32">
        <v>0.41666666666666669</v>
      </c>
      <c r="G981" s="25">
        <f t="shared" si="916"/>
        <v>1.0416666666666685E-2</v>
      </c>
      <c r="K981" s="22">
        <v>3</v>
      </c>
      <c r="L981" s="27" t="s">
        <v>74</v>
      </c>
      <c r="M981" s="27" t="s">
        <v>73</v>
      </c>
      <c r="O981" s="22">
        <f t="shared" si="917"/>
        <v>30.029999999999998</v>
      </c>
      <c r="P981" s="22">
        <v>9.1</v>
      </c>
      <c r="Q981" s="22">
        <f t="shared" si="918"/>
        <v>28.709999999999997</v>
      </c>
      <c r="R981" s="22">
        <v>8.6999999999999993</v>
      </c>
      <c r="S981" s="22">
        <f t="shared" si="919"/>
        <v>30.029999999999998</v>
      </c>
      <c r="T981" s="22">
        <f t="shared" si="920"/>
        <v>9.1</v>
      </c>
      <c r="U981" s="22">
        <f t="shared" si="921"/>
        <v>29.369999999999997</v>
      </c>
      <c r="V981" s="22">
        <f t="shared" si="922"/>
        <v>8.8999999999999986</v>
      </c>
      <c r="W981" s="22">
        <v>24.659300000000002</v>
      </c>
      <c r="X981" s="22">
        <v>112.17776000000001</v>
      </c>
      <c r="Y981" s="22">
        <f t="shared" si="923"/>
        <v>73.400000000000006</v>
      </c>
      <c r="Z981" s="22">
        <v>23</v>
      </c>
      <c r="AA981" s="22">
        <v>7</v>
      </c>
      <c r="AB981" s="1" t="s">
        <v>136</v>
      </c>
      <c r="AC981" s="22">
        <v>10</v>
      </c>
      <c r="AF981" s="22" t="s">
        <v>65</v>
      </c>
    </row>
    <row r="982" spans="1:32">
      <c r="A982" s="22" t="s">
        <v>67</v>
      </c>
      <c r="B982" s="22" t="s">
        <v>31</v>
      </c>
      <c r="C982" s="31">
        <v>40832</v>
      </c>
      <c r="D982" s="22">
        <v>2011</v>
      </c>
      <c r="E982" s="32">
        <v>0.40625</v>
      </c>
      <c r="F982" s="32">
        <v>0.41666666666666669</v>
      </c>
      <c r="G982" s="25">
        <f t="shared" ref="G982:G985" si="924">F982-E982</f>
        <v>1.0416666666666685E-2</v>
      </c>
      <c r="K982" s="22">
        <v>3</v>
      </c>
      <c r="L982" s="27" t="s">
        <v>74</v>
      </c>
      <c r="M982" s="27" t="s">
        <v>73</v>
      </c>
      <c r="O982" s="22">
        <f t="shared" ref="O982:O985" si="925">P982*3.3</f>
        <v>30.029999999999998</v>
      </c>
      <c r="P982" s="22">
        <v>9.1</v>
      </c>
      <c r="Q982" s="22">
        <f t="shared" ref="Q982:Q985" si="926">R982*3.3</f>
        <v>28.709999999999997</v>
      </c>
      <c r="R982" s="22">
        <v>8.6999999999999993</v>
      </c>
      <c r="S982" s="22">
        <f t="shared" ref="S982:S985" si="927">MAX(O982,Q982)</f>
        <v>30.029999999999998</v>
      </c>
      <c r="T982" s="22">
        <f t="shared" ref="T982:T985" si="928">MAX(P982,R982)</f>
        <v>9.1</v>
      </c>
      <c r="U982" s="22">
        <f t="shared" ref="U982:U985" si="929">AVERAGE(O982,Q982)</f>
        <v>29.369999999999997</v>
      </c>
      <c r="V982" s="22">
        <f t="shared" ref="V982:V985" si="930">AVERAGE(R982,T982)</f>
        <v>8.8999999999999986</v>
      </c>
      <c r="W982" s="22">
        <v>24.659300000000002</v>
      </c>
      <c r="X982" s="22">
        <v>112.17776000000001</v>
      </c>
      <c r="Y982" s="22">
        <f t="shared" ref="Y982:Y985" si="931">(Z982*1.8)+32</f>
        <v>73.400000000000006</v>
      </c>
      <c r="Z982" s="22">
        <v>23</v>
      </c>
      <c r="AA982" s="22">
        <v>7</v>
      </c>
      <c r="AB982" s="1" t="s">
        <v>136</v>
      </c>
      <c r="AC982" s="22">
        <v>10</v>
      </c>
      <c r="AF982" s="22" t="s">
        <v>65</v>
      </c>
    </row>
    <row r="983" spans="1:32">
      <c r="A983" s="22" t="s">
        <v>67</v>
      </c>
      <c r="B983" s="22" t="s">
        <v>31</v>
      </c>
      <c r="C983" s="31">
        <v>40832</v>
      </c>
      <c r="D983" s="22">
        <v>2011</v>
      </c>
      <c r="E983" s="32">
        <v>0.40625</v>
      </c>
      <c r="F983" s="32">
        <v>0.41666666666666669</v>
      </c>
      <c r="G983" s="25">
        <f t="shared" si="924"/>
        <v>1.0416666666666685E-2</v>
      </c>
      <c r="K983" s="22">
        <v>3</v>
      </c>
      <c r="L983" s="27" t="s">
        <v>74</v>
      </c>
      <c r="M983" s="27" t="s">
        <v>73</v>
      </c>
      <c r="O983" s="22">
        <f t="shared" si="925"/>
        <v>30.029999999999998</v>
      </c>
      <c r="P983" s="22">
        <v>9.1</v>
      </c>
      <c r="Q983" s="22">
        <f t="shared" si="926"/>
        <v>28.709999999999997</v>
      </c>
      <c r="R983" s="22">
        <v>8.6999999999999993</v>
      </c>
      <c r="S983" s="22">
        <f t="shared" si="927"/>
        <v>30.029999999999998</v>
      </c>
      <c r="T983" s="22">
        <f t="shared" si="928"/>
        <v>9.1</v>
      </c>
      <c r="U983" s="22">
        <f t="shared" si="929"/>
        <v>29.369999999999997</v>
      </c>
      <c r="V983" s="22">
        <f t="shared" si="930"/>
        <v>8.8999999999999986</v>
      </c>
      <c r="W983" s="22">
        <v>24.659300000000002</v>
      </c>
      <c r="X983" s="22">
        <v>112.17776000000001</v>
      </c>
      <c r="Y983" s="22">
        <f t="shared" si="931"/>
        <v>73.400000000000006</v>
      </c>
      <c r="Z983" s="22">
        <v>23</v>
      </c>
      <c r="AA983" s="22">
        <v>7</v>
      </c>
      <c r="AB983" s="1" t="s">
        <v>136</v>
      </c>
      <c r="AC983" s="22">
        <v>10</v>
      </c>
      <c r="AF983" s="22" t="s">
        <v>65</v>
      </c>
    </row>
    <row r="984" spans="1:32">
      <c r="A984" s="22" t="s">
        <v>67</v>
      </c>
      <c r="B984" s="22" t="s">
        <v>31</v>
      </c>
      <c r="C984" s="31">
        <v>40832</v>
      </c>
      <c r="D984" s="22">
        <v>2011</v>
      </c>
      <c r="E984" s="32">
        <v>0.40625</v>
      </c>
      <c r="F984" s="32">
        <v>0.41666666666666669</v>
      </c>
      <c r="G984" s="25">
        <f t="shared" si="924"/>
        <v>1.0416666666666685E-2</v>
      </c>
      <c r="K984" s="22">
        <v>3</v>
      </c>
      <c r="L984" s="27" t="s">
        <v>74</v>
      </c>
      <c r="M984" s="27" t="s">
        <v>73</v>
      </c>
      <c r="O984" s="22">
        <f t="shared" si="925"/>
        <v>30.029999999999998</v>
      </c>
      <c r="P984" s="22">
        <v>9.1</v>
      </c>
      <c r="Q984" s="22">
        <f t="shared" si="926"/>
        <v>28.709999999999997</v>
      </c>
      <c r="R984" s="22">
        <v>8.6999999999999993</v>
      </c>
      <c r="S984" s="22">
        <f t="shared" si="927"/>
        <v>30.029999999999998</v>
      </c>
      <c r="T984" s="22">
        <f t="shared" si="928"/>
        <v>9.1</v>
      </c>
      <c r="U984" s="22">
        <f t="shared" si="929"/>
        <v>29.369999999999997</v>
      </c>
      <c r="V984" s="22">
        <f t="shared" si="930"/>
        <v>8.8999999999999986</v>
      </c>
      <c r="W984" s="22">
        <v>24.659300000000002</v>
      </c>
      <c r="X984" s="22">
        <v>112.17776000000001</v>
      </c>
      <c r="Y984" s="22">
        <f t="shared" si="931"/>
        <v>73.400000000000006</v>
      </c>
      <c r="Z984" s="22">
        <v>23</v>
      </c>
      <c r="AA984" s="22">
        <v>7</v>
      </c>
      <c r="AB984" s="61" t="s">
        <v>138</v>
      </c>
      <c r="AC984" s="22">
        <v>10</v>
      </c>
      <c r="AF984" s="22" t="s">
        <v>65</v>
      </c>
    </row>
    <row r="985" spans="1:32">
      <c r="A985" s="22" t="s">
        <v>67</v>
      </c>
      <c r="B985" s="22" t="s">
        <v>31</v>
      </c>
      <c r="C985" s="31">
        <v>40832</v>
      </c>
      <c r="D985" s="22">
        <v>2011</v>
      </c>
      <c r="E985" s="32">
        <v>0.40625</v>
      </c>
      <c r="F985" s="32">
        <v>0.41666666666666669</v>
      </c>
      <c r="G985" s="25">
        <f t="shared" si="924"/>
        <v>1.0416666666666685E-2</v>
      </c>
      <c r="K985" s="22">
        <v>3</v>
      </c>
      <c r="L985" s="27" t="s">
        <v>74</v>
      </c>
      <c r="M985" s="27" t="s">
        <v>73</v>
      </c>
      <c r="O985" s="22">
        <f t="shared" si="925"/>
        <v>30.029999999999998</v>
      </c>
      <c r="P985" s="22">
        <v>9.1</v>
      </c>
      <c r="Q985" s="22">
        <f t="shared" si="926"/>
        <v>28.709999999999997</v>
      </c>
      <c r="R985" s="22">
        <v>8.6999999999999993</v>
      </c>
      <c r="S985" s="22">
        <f t="shared" si="927"/>
        <v>30.029999999999998</v>
      </c>
      <c r="T985" s="22">
        <f t="shared" si="928"/>
        <v>9.1</v>
      </c>
      <c r="U985" s="22">
        <f t="shared" si="929"/>
        <v>29.369999999999997</v>
      </c>
      <c r="V985" s="22">
        <f t="shared" si="930"/>
        <v>8.8999999999999986</v>
      </c>
      <c r="W985" s="22">
        <v>24.659300000000002</v>
      </c>
      <c r="X985" s="22">
        <v>112.17776000000001</v>
      </c>
      <c r="Y985" s="22">
        <f t="shared" si="931"/>
        <v>73.400000000000006</v>
      </c>
      <c r="Z985" s="22">
        <v>23</v>
      </c>
      <c r="AA985" s="22">
        <v>7</v>
      </c>
      <c r="AB985" s="61" t="s">
        <v>138</v>
      </c>
      <c r="AC985" s="22">
        <v>10</v>
      </c>
      <c r="AF985" s="22" t="s">
        <v>65</v>
      </c>
    </row>
    <row r="986" spans="1:32">
      <c r="A986" s="22" t="s">
        <v>67</v>
      </c>
      <c r="B986" s="22" t="s">
        <v>31</v>
      </c>
      <c r="C986" s="31">
        <v>40832</v>
      </c>
      <c r="D986" s="22">
        <v>2011</v>
      </c>
      <c r="E986" s="32">
        <v>0.40625</v>
      </c>
      <c r="F986" s="32">
        <v>0.41666666666666669</v>
      </c>
      <c r="G986" s="25">
        <f t="shared" ref="G986" si="932">F986-E986</f>
        <v>1.0416666666666685E-2</v>
      </c>
      <c r="K986" s="22">
        <v>3</v>
      </c>
      <c r="L986" s="27" t="s">
        <v>74</v>
      </c>
      <c r="M986" s="27" t="s">
        <v>73</v>
      </c>
      <c r="O986" s="22">
        <f t="shared" ref="O986" si="933">P986*3.3</f>
        <v>30.029999999999998</v>
      </c>
      <c r="P986" s="22">
        <v>9.1</v>
      </c>
      <c r="Q986" s="22">
        <f t="shared" ref="Q986" si="934">R986*3.3</f>
        <v>28.709999999999997</v>
      </c>
      <c r="R986" s="22">
        <v>8.6999999999999993</v>
      </c>
      <c r="S986" s="22">
        <f t="shared" ref="S986" si="935">MAX(O986,Q986)</f>
        <v>30.029999999999998</v>
      </c>
      <c r="T986" s="22">
        <f t="shared" ref="T986" si="936">MAX(P986,R986)</f>
        <v>9.1</v>
      </c>
      <c r="U986" s="22">
        <f t="shared" ref="U986" si="937">AVERAGE(O986,Q986)</f>
        <v>29.369999999999997</v>
      </c>
      <c r="V986" s="22">
        <f t="shared" ref="V986" si="938">AVERAGE(R986,T986)</f>
        <v>8.8999999999999986</v>
      </c>
      <c r="W986" s="22">
        <v>24.659300000000002</v>
      </c>
      <c r="X986" s="22">
        <v>112.17776000000001</v>
      </c>
      <c r="Y986" s="22">
        <f t="shared" ref="Y986" si="939">(Z986*1.8)+32</f>
        <v>73.400000000000006</v>
      </c>
      <c r="Z986" s="22">
        <v>23</v>
      </c>
      <c r="AA986" s="22">
        <v>7</v>
      </c>
      <c r="AB986" s="61" t="s">
        <v>141</v>
      </c>
      <c r="AC986" s="22">
        <v>10</v>
      </c>
      <c r="AF986" s="22" t="s">
        <v>65</v>
      </c>
    </row>
    <row r="987" spans="1:32">
      <c r="A987" s="22" t="s">
        <v>67</v>
      </c>
      <c r="B987" s="22" t="s">
        <v>31</v>
      </c>
      <c r="C987" s="31">
        <v>40832</v>
      </c>
      <c r="D987" s="22">
        <v>2011</v>
      </c>
      <c r="E987" s="32">
        <v>0.40625</v>
      </c>
      <c r="F987" s="32">
        <v>0.41666666666666669</v>
      </c>
      <c r="G987" s="25">
        <f t="shared" ref="G987:G991" si="940">F987-E987</f>
        <v>1.0416666666666685E-2</v>
      </c>
      <c r="K987" s="22">
        <v>3</v>
      </c>
      <c r="L987" s="27" t="s">
        <v>74</v>
      </c>
      <c r="M987" s="27" t="s">
        <v>73</v>
      </c>
      <c r="O987" s="22">
        <f t="shared" ref="O987:O991" si="941">P987*3.3</f>
        <v>30.029999999999998</v>
      </c>
      <c r="P987" s="22">
        <v>9.1</v>
      </c>
      <c r="Q987" s="22">
        <f t="shared" ref="Q987:Q991" si="942">R987*3.3</f>
        <v>28.709999999999997</v>
      </c>
      <c r="R987" s="22">
        <v>8.6999999999999993</v>
      </c>
      <c r="S987" s="22">
        <f t="shared" ref="S987:S991" si="943">MAX(O987,Q987)</f>
        <v>30.029999999999998</v>
      </c>
      <c r="T987" s="22">
        <f t="shared" ref="T987:T991" si="944">MAX(P987,R987)</f>
        <v>9.1</v>
      </c>
      <c r="U987" s="22">
        <f t="shared" ref="U987:U991" si="945">AVERAGE(O987,Q987)</f>
        <v>29.369999999999997</v>
      </c>
      <c r="V987" s="22">
        <f t="shared" ref="V987:V991" si="946">AVERAGE(R987,T987)</f>
        <v>8.8999999999999986</v>
      </c>
      <c r="W987" s="22">
        <v>24.659300000000002</v>
      </c>
      <c r="X987" s="22">
        <v>112.17776000000001</v>
      </c>
      <c r="Y987" s="22">
        <f t="shared" ref="Y987:Y991" si="947">(Z987*1.8)+32</f>
        <v>73.400000000000006</v>
      </c>
      <c r="Z987" s="22">
        <v>23</v>
      </c>
      <c r="AA987" s="22">
        <v>7</v>
      </c>
      <c r="AB987" s="61" t="s">
        <v>141</v>
      </c>
      <c r="AC987" s="22">
        <v>10</v>
      </c>
      <c r="AF987" s="22" t="s">
        <v>65</v>
      </c>
    </row>
    <row r="988" spans="1:32">
      <c r="A988" s="22" t="s">
        <v>67</v>
      </c>
      <c r="B988" s="22" t="s">
        <v>31</v>
      </c>
      <c r="C988" s="31">
        <v>40832</v>
      </c>
      <c r="D988" s="22">
        <v>2011</v>
      </c>
      <c r="E988" s="32">
        <v>0.40625</v>
      </c>
      <c r="F988" s="32">
        <v>0.41666666666666669</v>
      </c>
      <c r="G988" s="25">
        <f t="shared" si="940"/>
        <v>1.0416666666666685E-2</v>
      </c>
      <c r="K988" s="22">
        <v>3</v>
      </c>
      <c r="L988" s="27" t="s">
        <v>74</v>
      </c>
      <c r="M988" s="27" t="s">
        <v>73</v>
      </c>
      <c r="O988" s="22">
        <f t="shared" si="941"/>
        <v>30.029999999999998</v>
      </c>
      <c r="P988" s="22">
        <v>9.1</v>
      </c>
      <c r="Q988" s="22">
        <f t="shared" si="942"/>
        <v>28.709999999999997</v>
      </c>
      <c r="R988" s="22">
        <v>8.6999999999999993</v>
      </c>
      <c r="S988" s="22">
        <f t="shared" si="943"/>
        <v>30.029999999999998</v>
      </c>
      <c r="T988" s="22">
        <f t="shared" si="944"/>
        <v>9.1</v>
      </c>
      <c r="U988" s="22">
        <f t="shared" si="945"/>
        <v>29.369999999999997</v>
      </c>
      <c r="V988" s="22">
        <f t="shared" si="946"/>
        <v>8.8999999999999986</v>
      </c>
      <c r="W988" s="22">
        <v>24.659300000000002</v>
      </c>
      <c r="X988" s="22">
        <v>112.17776000000001</v>
      </c>
      <c r="Y988" s="22">
        <f t="shared" si="947"/>
        <v>73.400000000000006</v>
      </c>
      <c r="Z988" s="22">
        <v>23</v>
      </c>
      <c r="AA988" s="22">
        <v>7</v>
      </c>
      <c r="AB988" s="61" t="s">
        <v>141</v>
      </c>
      <c r="AC988" s="22">
        <v>10</v>
      </c>
      <c r="AF988" s="22" t="s">
        <v>65</v>
      </c>
    </row>
    <row r="989" spans="1:32">
      <c r="A989" s="22" t="s">
        <v>67</v>
      </c>
      <c r="B989" s="22" t="s">
        <v>31</v>
      </c>
      <c r="C989" s="31">
        <v>40832</v>
      </c>
      <c r="D989" s="22">
        <v>2011</v>
      </c>
      <c r="E989" s="32">
        <v>0.40625</v>
      </c>
      <c r="F989" s="32">
        <v>0.41666666666666669</v>
      </c>
      <c r="G989" s="25">
        <f t="shared" si="940"/>
        <v>1.0416666666666685E-2</v>
      </c>
      <c r="K989" s="22">
        <v>3</v>
      </c>
      <c r="L989" s="27" t="s">
        <v>74</v>
      </c>
      <c r="M989" s="27" t="s">
        <v>73</v>
      </c>
      <c r="O989" s="22">
        <f t="shared" si="941"/>
        <v>30.029999999999998</v>
      </c>
      <c r="P989" s="22">
        <v>9.1</v>
      </c>
      <c r="Q989" s="22">
        <f t="shared" si="942"/>
        <v>28.709999999999997</v>
      </c>
      <c r="R989" s="22">
        <v>8.6999999999999993</v>
      </c>
      <c r="S989" s="22">
        <f t="shared" si="943"/>
        <v>30.029999999999998</v>
      </c>
      <c r="T989" s="22">
        <f t="shared" si="944"/>
        <v>9.1</v>
      </c>
      <c r="U989" s="22">
        <f t="shared" si="945"/>
        <v>29.369999999999997</v>
      </c>
      <c r="V989" s="22">
        <f t="shared" si="946"/>
        <v>8.8999999999999986</v>
      </c>
      <c r="W989" s="22">
        <v>24.659300000000002</v>
      </c>
      <c r="X989" s="22">
        <v>112.17776000000001</v>
      </c>
      <c r="Y989" s="22">
        <f t="shared" si="947"/>
        <v>73.400000000000006</v>
      </c>
      <c r="Z989" s="22">
        <v>23</v>
      </c>
      <c r="AA989" s="22">
        <v>7</v>
      </c>
      <c r="AB989" s="61" t="s">
        <v>141</v>
      </c>
      <c r="AC989" s="22">
        <v>10</v>
      </c>
      <c r="AF989" s="22" t="s">
        <v>65</v>
      </c>
    </row>
    <row r="990" spans="1:32">
      <c r="A990" s="22" t="s">
        <v>67</v>
      </c>
      <c r="B990" s="22" t="s">
        <v>31</v>
      </c>
      <c r="C990" s="31">
        <v>40832</v>
      </c>
      <c r="D990" s="22">
        <v>2011</v>
      </c>
      <c r="E990" s="32">
        <v>0.40625</v>
      </c>
      <c r="F990" s="32">
        <v>0.41666666666666669</v>
      </c>
      <c r="G990" s="25">
        <f t="shared" si="940"/>
        <v>1.0416666666666685E-2</v>
      </c>
      <c r="K990" s="22">
        <v>3</v>
      </c>
      <c r="L990" s="27" t="s">
        <v>74</v>
      </c>
      <c r="M990" s="27" t="s">
        <v>73</v>
      </c>
      <c r="O990" s="22">
        <f t="shared" si="941"/>
        <v>30.029999999999998</v>
      </c>
      <c r="P990" s="22">
        <v>9.1</v>
      </c>
      <c r="Q990" s="22">
        <f t="shared" si="942"/>
        <v>28.709999999999997</v>
      </c>
      <c r="R990" s="22">
        <v>8.6999999999999993</v>
      </c>
      <c r="S990" s="22">
        <f t="shared" si="943"/>
        <v>30.029999999999998</v>
      </c>
      <c r="T990" s="22">
        <f t="shared" si="944"/>
        <v>9.1</v>
      </c>
      <c r="U990" s="22">
        <f t="shared" si="945"/>
        <v>29.369999999999997</v>
      </c>
      <c r="V990" s="22">
        <f t="shared" si="946"/>
        <v>8.8999999999999986</v>
      </c>
      <c r="W990" s="22">
        <v>24.659300000000002</v>
      </c>
      <c r="X990" s="22">
        <v>112.17776000000001</v>
      </c>
      <c r="Y990" s="22">
        <f t="shared" si="947"/>
        <v>73.400000000000006</v>
      </c>
      <c r="Z990" s="22">
        <v>23</v>
      </c>
      <c r="AA990" s="22">
        <v>7</v>
      </c>
      <c r="AB990" s="61" t="s">
        <v>141</v>
      </c>
      <c r="AC990" s="22">
        <v>10</v>
      </c>
      <c r="AF990" s="22" t="s">
        <v>65</v>
      </c>
    </row>
    <row r="991" spans="1:32">
      <c r="A991" s="22" t="s">
        <v>67</v>
      </c>
      <c r="B991" s="22" t="s">
        <v>31</v>
      </c>
      <c r="C991" s="31">
        <v>40832</v>
      </c>
      <c r="D991" s="22">
        <v>2011</v>
      </c>
      <c r="E991" s="32">
        <v>0.40625</v>
      </c>
      <c r="F991" s="32">
        <v>0.41666666666666669</v>
      </c>
      <c r="G991" s="25">
        <f t="shared" si="940"/>
        <v>1.0416666666666685E-2</v>
      </c>
      <c r="K991" s="22">
        <v>3</v>
      </c>
      <c r="L991" s="27" t="s">
        <v>74</v>
      </c>
      <c r="M991" s="27" t="s">
        <v>73</v>
      </c>
      <c r="O991" s="22">
        <f t="shared" si="941"/>
        <v>30.029999999999998</v>
      </c>
      <c r="P991" s="22">
        <v>9.1</v>
      </c>
      <c r="Q991" s="22">
        <f t="shared" si="942"/>
        <v>28.709999999999997</v>
      </c>
      <c r="R991" s="22">
        <v>8.6999999999999993</v>
      </c>
      <c r="S991" s="22">
        <f t="shared" si="943"/>
        <v>30.029999999999998</v>
      </c>
      <c r="T991" s="22">
        <f t="shared" si="944"/>
        <v>9.1</v>
      </c>
      <c r="U991" s="22">
        <f t="shared" si="945"/>
        <v>29.369999999999997</v>
      </c>
      <c r="V991" s="22">
        <f t="shared" si="946"/>
        <v>8.8999999999999986</v>
      </c>
      <c r="W991" s="22">
        <v>24.659300000000002</v>
      </c>
      <c r="X991" s="22">
        <v>112.17776000000001</v>
      </c>
      <c r="Y991" s="22">
        <f t="shared" si="947"/>
        <v>73.400000000000006</v>
      </c>
      <c r="Z991" s="22">
        <v>23</v>
      </c>
      <c r="AA991" s="22">
        <v>7</v>
      </c>
      <c r="AB991" s="61" t="s">
        <v>141</v>
      </c>
      <c r="AC991" s="22">
        <v>10</v>
      </c>
      <c r="AF991" s="22" t="s">
        <v>65</v>
      </c>
    </row>
    <row r="992" spans="1:32">
      <c r="A992" s="22" t="s">
        <v>67</v>
      </c>
      <c r="B992" s="22" t="s">
        <v>31</v>
      </c>
      <c r="C992" s="31">
        <v>40832</v>
      </c>
      <c r="D992" s="22">
        <v>2011</v>
      </c>
      <c r="E992" s="32">
        <v>0.40625</v>
      </c>
      <c r="F992" s="32">
        <v>0.41666666666666669</v>
      </c>
      <c r="G992" s="25">
        <f t="shared" ref="G992:G1015" si="948">F992-E992</f>
        <v>1.0416666666666685E-2</v>
      </c>
      <c r="K992" s="22">
        <v>3</v>
      </c>
      <c r="L992" s="27" t="s">
        <v>74</v>
      </c>
      <c r="M992" s="27" t="s">
        <v>73</v>
      </c>
      <c r="O992" s="22">
        <f t="shared" ref="O992:O1015" si="949">P992*3.3</f>
        <v>30.029999999999998</v>
      </c>
      <c r="P992" s="22">
        <v>9.1</v>
      </c>
      <c r="Q992" s="22">
        <f t="shared" ref="Q992:Q1015" si="950">R992*3.3</f>
        <v>28.709999999999997</v>
      </c>
      <c r="R992" s="22">
        <v>8.6999999999999993</v>
      </c>
      <c r="S992" s="22">
        <f t="shared" ref="S992:S1015" si="951">MAX(O992,Q992)</f>
        <v>30.029999999999998</v>
      </c>
      <c r="T992" s="22">
        <f t="shared" ref="T992:T1015" si="952">MAX(P992,R992)</f>
        <v>9.1</v>
      </c>
      <c r="U992" s="22">
        <f t="shared" ref="U992:U1015" si="953">AVERAGE(O992,Q992)</f>
        <v>29.369999999999997</v>
      </c>
      <c r="V992" s="22">
        <f t="shared" ref="V992:V1015" si="954">AVERAGE(R992,T992)</f>
        <v>8.8999999999999986</v>
      </c>
      <c r="W992" s="22">
        <v>24.659300000000002</v>
      </c>
      <c r="X992" s="22">
        <v>112.17776000000001</v>
      </c>
      <c r="Y992" s="22">
        <f t="shared" ref="Y992:Y1015" si="955">(Z992*1.8)+32</f>
        <v>73.400000000000006</v>
      </c>
      <c r="Z992" s="22">
        <v>23</v>
      </c>
      <c r="AA992" s="22">
        <v>7</v>
      </c>
      <c r="AB992" s="61" t="s">
        <v>141</v>
      </c>
      <c r="AC992" s="22">
        <v>10</v>
      </c>
      <c r="AF992" s="22" t="s">
        <v>65</v>
      </c>
    </row>
    <row r="993" spans="1:32">
      <c r="A993" s="22" t="s">
        <v>67</v>
      </c>
      <c r="B993" s="22" t="s">
        <v>31</v>
      </c>
      <c r="C993" s="31">
        <v>40832</v>
      </c>
      <c r="D993" s="22">
        <v>2011</v>
      </c>
      <c r="E993" s="32">
        <v>0.40625</v>
      </c>
      <c r="F993" s="32">
        <v>0.41666666666666669</v>
      </c>
      <c r="G993" s="25">
        <f t="shared" si="948"/>
        <v>1.0416666666666685E-2</v>
      </c>
      <c r="K993" s="22">
        <v>3</v>
      </c>
      <c r="L993" s="27" t="s">
        <v>74</v>
      </c>
      <c r="M993" s="27" t="s">
        <v>73</v>
      </c>
      <c r="O993" s="22">
        <f t="shared" si="949"/>
        <v>30.029999999999998</v>
      </c>
      <c r="P993" s="22">
        <v>9.1</v>
      </c>
      <c r="Q993" s="22">
        <f t="shared" si="950"/>
        <v>28.709999999999997</v>
      </c>
      <c r="R993" s="22">
        <v>8.6999999999999993</v>
      </c>
      <c r="S993" s="22">
        <f t="shared" si="951"/>
        <v>30.029999999999998</v>
      </c>
      <c r="T993" s="22">
        <f t="shared" si="952"/>
        <v>9.1</v>
      </c>
      <c r="U993" s="22">
        <f t="shared" si="953"/>
        <v>29.369999999999997</v>
      </c>
      <c r="V993" s="22">
        <f t="shared" si="954"/>
        <v>8.8999999999999986</v>
      </c>
      <c r="W993" s="22">
        <v>24.659300000000002</v>
      </c>
      <c r="X993" s="22">
        <v>112.17776000000001</v>
      </c>
      <c r="Y993" s="22">
        <f t="shared" si="955"/>
        <v>73.400000000000006</v>
      </c>
      <c r="Z993" s="22">
        <v>23</v>
      </c>
      <c r="AA993" s="22">
        <v>7</v>
      </c>
      <c r="AB993" s="61" t="s">
        <v>141</v>
      </c>
      <c r="AC993" s="22">
        <v>10</v>
      </c>
      <c r="AF993" s="22" t="s">
        <v>65</v>
      </c>
    </row>
    <row r="994" spans="1:32">
      <c r="A994" s="22" t="s">
        <v>67</v>
      </c>
      <c r="B994" s="22" t="s">
        <v>31</v>
      </c>
      <c r="C994" s="31">
        <v>40832</v>
      </c>
      <c r="D994" s="22">
        <v>2011</v>
      </c>
      <c r="E994" s="32">
        <v>0.40625</v>
      </c>
      <c r="F994" s="32">
        <v>0.41666666666666669</v>
      </c>
      <c r="G994" s="25">
        <f t="shared" si="948"/>
        <v>1.0416666666666685E-2</v>
      </c>
      <c r="K994" s="22">
        <v>3</v>
      </c>
      <c r="L994" s="27" t="s">
        <v>74</v>
      </c>
      <c r="M994" s="27" t="s">
        <v>73</v>
      </c>
      <c r="O994" s="22">
        <f t="shared" si="949"/>
        <v>30.029999999999998</v>
      </c>
      <c r="P994" s="22">
        <v>9.1</v>
      </c>
      <c r="Q994" s="22">
        <f t="shared" si="950"/>
        <v>28.709999999999997</v>
      </c>
      <c r="R994" s="22">
        <v>8.6999999999999993</v>
      </c>
      <c r="S994" s="22">
        <f t="shared" si="951"/>
        <v>30.029999999999998</v>
      </c>
      <c r="T994" s="22">
        <f t="shared" si="952"/>
        <v>9.1</v>
      </c>
      <c r="U994" s="22">
        <f t="shared" si="953"/>
        <v>29.369999999999997</v>
      </c>
      <c r="V994" s="22">
        <f t="shared" si="954"/>
        <v>8.8999999999999986</v>
      </c>
      <c r="W994" s="22">
        <v>24.659300000000002</v>
      </c>
      <c r="X994" s="22">
        <v>112.17776000000001</v>
      </c>
      <c r="Y994" s="22">
        <f t="shared" si="955"/>
        <v>73.400000000000006</v>
      </c>
      <c r="Z994" s="22">
        <v>23</v>
      </c>
      <c r="AA994" s="22">
        <v>7</v>
      </c>
      <c r="AB994" s="61" t="s">
        <v>141</v>
      </c>
      <c r="AC994" s="22">
        <v>10</v>
      </c>
      <c r="AF994" s="22" t="s">
        <v>65</v>
      </c>
    </row>
    <row r="995" spans="1:32">
      <c r="A995" s="22" t="s">
        <v>67</v>
      </c>
      <c r="B995" s="22" t="s">
        <v>31</v>
      </c>
      <c r="C995" s="31">
        <v>40832</v>
      </c>
      <c r="D995" s="22">
        <v>2011</v>
      </c>
      <c r="E995" s="32">
        <v>0.40625</v>
      </c>
      <c r="F995" s="32">
        <v>0.41666666666666669</v>
      </c>
      <c r="G995" s="25">
        <f t="shared" si="948"/>
        <v>1.0416666666666685E-2</v>
      </c>
      <c r="K995" s="22">
        <v>3</v>
      </c>
      <c r="L995" s="27" t="s">
        <v>74</v>
      </c>
      <c r="M995" s="27" t="s">
        <v>73</v>
      </c>
      <c r="O995" s="22">
        <f t="shared" si="949"/>
        <v>30.029999999999998</v>
      </c>
      <c r="P995" s="22">
        <v>9.1</v>
      </c>
      <c r="Q995" s="22">
        <f t="shared" si="950"/>
        <v>28.709999999999997</v>
      </c>
      <c r="R995" s="22">
        <v>8.6999999999999993</v>
      </c>
      <c r="S995" s="22">
        <f t="shared" si="951"/>
        <v>30.029999999999998</v>
      </c>
      <c r="T995" s="22">
        <f t="shared" si="952"/>
        <v>9.1</v>
      </c>
      <c r="U995" s="22">
        <f t="shared" si="953"/>
        <v>29.369999999999997</v>
      </c>
      <c r="V995" s="22">
        <f t="shared" si="954"/>
        <v>8.8999999999999986</v>
      </c>
      <c r="W995" s="22">
        <v>24.659300000000002</v>
      </c>
      <c r="X995" s="22">
        <v>112.17776000000001</v>
      </c>
      <c r="Y995" s="22">
        <f t="shared" si="955"/>
        <v>73.400000000000006</v>
      </c>
      <c r="Z995" s="22">
        <v>23</v>
      </c>
      <c r="AA995" s="22">
        <v>7</v>
      </c>
      <c r="AB995" s="61" t="s">
        <v>141</v>
      </c>
      <c r="AC995" s="22">
        <v>10</v>
      </c>
      <c r="AF995" s="22" t="s">
        <v>65</v>
      </c>
    </row>
    <row r="996" spans="1:32">
      <c r="A996" s="22" t="s">
        <v>67</v>
      </c>
      <c r="B996" s="22" t="s">
        <v>31</v>
      </c>
      <c r="C996" s="31">
        <v>40832</v>
      </c>
      <c r="D996" s="22">
        <v>2011</v>
      </c>
      <c r="E996" s="32">
        <v>0.40625</v>
      </c>
      <c r="F996" s="32">
        <v>0.41666666666666669</v>
      </c>
      <c r="G996" s="25">
        <f t="shared" si="948"/>
        <v>1.0416666666666685E-2</v>
      </c>
      <c r="K996" s="22">
        <v>3</v>
      </c>
      <c r="L996" s="27" t="s">
        <v>74</v>
      </c>
      <c r="M996" s="27" t="s">
        <v>73</v>
      </c>
      <c r="O996" s="22">
        <f t="shared" si="949"/>
        <v>30.029999999999998</v>
      </c>
      <c r="P996" s="22">
        <v>9.1</v>
      </c>
      <c r="Q996" s="22">
        <f t="shared" si="950"/>
        <v>28.709999999999997</v>
      </c>
      <c r="R996" s="22">
        <v>8.6999999999999993</v>
      </c>
      <c r="S996" s="22">
        <f t="shared" si="951"/>
        <v>30.029999999999998</v>
      </c>
      <c r="T996" s="22">
        <f t="shared" si="952"/>
        <v>9.1</v>
      </c>
      <c r="U996" s="22">
        <f t="shared" si="953"/>
        <v>29.369999999999997</v>
      </c>
      <c r="V996" s="22">
        <f t="shared" si="954"/>
        <v>8.8999999999999986</v>
      </c>
      <c r="W996" s="22">
        <v>24.659300000000002</v>
      </c>
      <c r="X996" s="22">
        <v>112.17776000000001</v>
      </c>
      <c r="Y996" s="22">
        <f t="shared" si="955"/>
        <v>73.400000000000006</v>
      </c>
      <c r="Z996" s="22">
        <v>23</v>
      </c>
      <c r="AA996" s="22">
        <v>7</v>
      </c>
      <c r="AB996" s="61" t="s">
        <v>141</v>
      </c>
      <c r="AC996" s="22">
        <v>10</v>
      </c>
      <c r="AF996" s="22" t="s">
        <v>65</v>
      </c>
    </row>
    <row r="997" spans="1:32">
      <c r="A997" s="22" t="s">
        <v>67</v>
      </c>
      <c r="B997" s="22" t="s">
        <v>31</v>
      </c>
      <c r="C997" s="31">
        <v>40832</v>
      </c>
      <c r="D997" s="22">
        <v>2011</v>
      </c>
      <c r="E997" s="32">
        <v>0.40625</v>
      </c>
      <c r="F997" s="32">
        <v>0.41666666666666669</v>
      </c>
      <c r="G997" s="25">
        <f t="shared" si="948"/>
        <v>1.0416666666666685E-2</v>
      </c>
      <c r="K997" s="22">
        <v>3</v>
      </c>
      <c r="L997" s="27" t="s">
        <v>74</v>
      </c>
      <c r="M997" s="27" t="s">
        <v>73</v>
      </c>
      <c r="O997" s="22">
        <f t="shared" si="949"/>
        <v>30.029999999999998</v>
      </c>
      <c r="P997" s="22">
        <v>9.1</v>
      </c>
      <c r="Q997" s="22">
        <f t="shared" si="950"/>
        <v>28.709999999999997</v>
      </c>
      <c r="R997" s="22">
        <v>8.6999999999999993</v>
      </c>
      <c r="S997" s="22">
        <f t="shared" si="951"/>
        <v>30.029999999999998</v>
      </c>
      <c r="T997" s="22">
        <f t="shared" si="952"/>
        <v>9.1</v>
      </c>
      <c r="U997" s="22">
        <f t="shared" si="953"/>
        <v>29.369999999999997</v>
      </c>
      <c r="V997" s="22">
        <f t="shared" si="954"/>
        <v>8.8999999999999986</v>
      </c>
      <c r="W997" s="22">
        <v>24.659300000000002</v>
      </c>
      <c r="X997" s="22">
        <v>112.17776000000001</v>
      </c>
      <c r="Y997" s="22">
        <f t="shared" si="955"/>
        <v>73.400000000000006</v>
      </c>
      <c r="Z997" s="22">
        <v>23</v>
      </c>
      <c r="AA997" s="22">
        <v>7</v>
      </c>
      <c r="AB997" s="61" t="s">
        <v>141</v>
      </c>
      <c r="AC997" s="22">
        <v>10</v>
      </c>
      <c r="AF997" s="22" t="s">
        <v>65</v>
      </c>
    </row>
    <row r="998" spans="1:32">
      <c r="A998" s="22" t="s">
        <v>67</v>
      </c>
      <c r="B998" s="22" t="s">
        <v>31</v>
      </c>
      <c r="C998" s="31">
        <v>40832</v>
      </c>
      <c r="D998" s="22">
        <v>2011</v>
      </c>
      <c r="E998" s="32">
        <v>0.40625</v>
      </c>
      <c r="F998" s="32">
        <v>0.41666666666666669</v>
      </c>
      <c r="G998" s="25">
        <f t="shared" si="948"/>
        <v>1.0416666666666685E-2</v>
      </c>
      <c r="K998" s="22">
        <v>3</v>
      </c>
      <c r="L998" s="27" t="s">
        <v>74</v>
      </c>
      <c r="M998" s="27" t="s">
        <v>73</v>
      </c>
      <c r="O998" s="22">
        <f t="shared" si="949"/>
        <v>30.029999999999998</v>
      </c>
      <c r="P998" s="22">
        <v>9.1</v>
      </c>
      <c r="Q998" s="22">
        <f t="shared" si="950"/>
        <v>28.709999999999997</v>
      </c>
      <c r="R998" s="22">
        <v>8.6999999999999993</v>
      </c>
      <c r="S998" s="22">
        <f t="shared" si="951"/>
        <v>30.029999999999998</v>
      </c>
      <c r="T998" s="22">
        <f t="shared" si="952"/>
        <v>9.1</v>
      </c>
      <c r="U998" s="22">
        <f t="shared" si="953"/>
        <v>29.369999999999997</v>
      </c>
      <c r="V998" s="22">
        <f t="shared" si="954"/>
        <v>8.8999999999999986</v>
      </c>
      <c r="W998" s="22">
        <v>24.659300000000002</v>
      </c>
      <c r="X998" s="22">
        <v>112.17776000000001</v>
      </c>
      <c r="Y998" s="22">
        <f t="shared" si="955"/>
        <v>73.400000000000006</v>
      </c>
      <c r="Z998" s="22">
        <v>23</v>
      </c>
      <c r="AA998" s="22">
        <v>7</v>
      </c>
      <c r="AB998" s="61" t="s">
        <v>141</v>
      </c>
      <c r="AC998" s="22">
        <v>10</v>
      </c>
      <c r="AF998" s="22" t="s">
        <v>65</v>
      </c>
    </row>
    <row r="999" spans="1:32">
      <c r="A999" s="22" t="s">
        <v>67</v>
      </c>
      <c r="B999" s="22" t="s">
        <v>31</v>
      </c>
      <c r="C999" s="31">
        <v>40832</v>
      </c>
      <c r="D999" s="22">
        <v>2011</v>
      </c>
      <c r="E999" s="32">
        <v>0.40625</v>
      </c>
      <c r="F999" s="32">
        <v>0.41666666666666669</v>
      </c>
      <c r="G999" s="25">
        <f t="shared" si="948"/>
        <v>1.0416666666666685E-2</v>
      </c>
      <c r="K999" s="22">
        <v>3</v>
      </c>
      <c r="L999" s="27" t="s">
        <v>74</v>
      </c>
      <c r="M999" s="27" t="s">
        <v>73</v>
      </c>
      <c r="O999" s="22">
        <f t="shared" si="949"/>
        <v>30.029999999999998</v>
      </c>
      <c r="P999" s="22">
        <v>9.1</v>
      </c>
      <c r="Q999" s="22">
        <f t="shared" si="950"/>
        <v>28.709999999999997</v>
      </c>
      <c r="R999" s="22">
        <v>8.6999999999999993</v>
      </c>
      <c r="S999" s="22">
        <f t="shared" si="951"/>
        <v>30.029999999999998</v>
      </c>
      <c r="T999" s="22">
        <f t="shared" si="952"/>
        <v>9.1</v>
      </c>
      <c r="U999" s="22">
        <f t="shared" si="953"/>
        <v>29.369999999999997</v>
      </c>
      <c r="V999" s="22">
        <f t="shared" si="954"/>
        <v>8.8999999999999986</v>
      </c>
      <c r="W999" s="22">
        <v>24.659300000000002</v>
      </c>
      <c r="X999" s="22">
        <v>112.17776000000001</v>
      </c>
      <c r="Y999" s="22">
        <f t="shared" si="955"/>
        <v>73.400000000000006</v>
      </c>
      <c r="Z999" s="22">
        <v>23</v>
      </c>
      <c r="AA999" s="22">
        <v>7</v>
      </c>
      <c r="AB999" s="61" t="s">
        <v>141</v>
      </c>
      <c r="AC999" s="22">
        <v>10</v>
      </c>
      <c r="AF999" s="22" t="s">
        <v>65</v>
      </c>
    </row>
    <row r="1000" spans="1:32">
      <c r="A1000" s="22" t="s">
        <v>67</v>
      </c>
      <c r="B1000" s="22" t="s">
        <v>31</v>
      </c>
      <c r="C1000" s="31">
        <v>40832</v>
      </c>
      <c r="D1000" s="22">
        <v>2011</v>
      </c>
      <c r="E1000" s="32">
        <v>0.40625</v>
      </c>
      <c r="F1000" s="32">
        <v>0.41666666666666669</v>
      </c>
      <c r="G1000" s="25">
        <f t="shared" si="948"/>
        <v>1.0416666666666685E-2</v>
      </c>
      <c r="K1000" s="22">
        <v>3</v>
      </c>
      <c r="L1000" s="27" t="s">
        <v>74</v>
      </c>
      <c r="M1000" s="27" t="s">
        <v>73</v>
      </c>
      <c r="O1000" s="22">
        <f t="shared" si="949"/>
        <v>30.029999999999998</v>
      </c>
      <c r="P1000" s="22">
        <v>9.1</v>
      </c>
      <c r="Q1000" s="22">
        <f t="shared" si="950"/>
        <v>28.709999999999997</v>
      </c>
      <c r="R1000" s="22">
        <v>8.6999999999999993</v>
      </c>
      <c r="S1000" s="22">
        <f t="shared" si="951"/>
        <v>30.029999999999998</v>
      </c>
      <c r="T1000" s="22">
        <f t="shared" si="952"/>
        <v>9.1</v>
      </c>
      <c r="U1000" s="22">
        <f t="shared" si="953"/>
        <v>29.369999999999997</v>
      </c>
      <c r="V1000" s="22">
        <f t="shared" si="954"/>
        <v>8.8999999999999986</v>
      </c>
      <c r="W1000" s="22">
        <v>24.659300000000002</v>
      </c>
      <c r="X1000" s="22">
        <v>112.17776000000001</v>
      </c>
      <c r="Y1000" s="22">
        <f t="shared" si="955"/>
        <v>73.400000000000006</v>
      </c>
      <c r="Z1000" s="22">
        <v>23</v>
      </c>
      <c r="AA1000" s="22">
        <v>7</v>
      </c>
      <c r="AB1000" s="61" t="s">
        <v>141</v>
      </c>
      <c r="AC1000" s="22">
        <v>10</v>
      </c>
      <c r="AF1000" s="22" t="s">
        <v>65</v>
      </c>
    </row>
    <row r="1001" spans="1:32">
      <c r="A1001" s="22" t="s">
        <v>67</v>
      </c>
      <c r="B1001" s="22" t="s">
        <v>31</v>
      </c>
      <c r="C1001" s="31">
        <v>40832</v>
      </c>
      <c r="D1001" s="22">
        <v>2011</v>
      </c>
      <c r="E1001" s="32">
        <v>0.40625</v>
      </c>
      <c r="F1001" s="32">
        <v>0.41666666666666669</v>
      </c>
      <c r="G1001" s="25">
        <f t="shared" si="948"/>
        <v>1.0416666666666685E-2</v>
      </c>
      <c r="K1001" s="22">
        <v>3</v>
      </c>
      <c r="L1001" s="27" t="s">
        <v>74</v>
      </c>
      <c r="M1001" s="27" t="s">
        <v>73</v>
      </c>
      <c r="O1001" s="22">
        <f t="shared" si="949"/>
        <v>30.029999999999998</v>
      </c>
      <c r="P1001" s="22">
        <v>9.1</v>
      </c>
      <c r="Q1001" s="22">
        <f t="shared" si="950"/>
        <v>28.709999999999997</v>
      </c>
      <c r="R1001" s="22">
        <v>8.6999999999999993</v>
      </c>
      <c r="S1001" s="22">
        <f t="shared" si="951"/>
        <v>30.029999999999998</v>
      </c>
      <c r="T1001" s="22">
        <f t="shared" si="952"/>
        <v>9.1</v>
      </c>
      <c r="U1001" s="22">
        <f t="shared" si="953"/>
        <v>29.369999999999997</v>
      </c>
      <c r="V1001" s="22">
        <f t="shared" si="954"/>
        <v>8.8999999999999986</v>
      </c>
      <c r="W1001" s="22">
        <v>24.659300000000002</v>
      </c>
      <c r="X1001" s="22">
        <v>112.17776000000001</v>
      </c>
      <c r="Y1001" s="22">
        <f t="shared" si="955"/>
        <v>73.400000000000006</v>
      </c>
      <c r="Z1001" s="22">
        <v>23</v>
      </c>
      <c r="AA1001" s="22">
        <v>7</v>
      </c>
      <c r="AB1001" s="61" t="s">
        <v>141</v>
      </c>
      <c r="AC1001" s="22">
        <v>10</v>
      </c>
      <c r="AF1001" s="22" t="s">
        <v>65</v>
      </c>
    </row>
    <row r="1002" spans="1:32">
      <c r="A1002" s="22" t="s">
        <v>67</v>
      </c>
      <c r="B1002" s="22" t="s">
        <v>31</v>
      </c>
      <c r="C1002" s="31">
        <v>40832</v>
      </c>
      <c r="D1002" s="22">
        <v>2011</v>
      </c>
      <c r="E1002" s="32">
        <v>0.40625</v>
      </c>
      <c r="F1002" s="32">
        <v>0.41666666666666669</v>
      </c>
      <c r="G1002" s="25">
        <f t="shared" si="948"/>
        <v>1.0416666666666685E-2</v>
      </c>
      <c r="K1002" s="22">
        <v>3</v>
      </c>
      <c r="L1002" s="27" t="s">
        <v>74</v>
      </c>
      <c r="M1002" s="27" t="s">
        <v>73</v>
      </c>
      <c r="O1002" s="22">
        <f t="shared" si="949"/>
        <v>30.029999999999998</v>
      </c>
      <c r="P1002" s="22">
        <v>9.1</v>
      </c>
      <c r="Q1002" s="22">
        <f t="shared" si="950"/>
        <v>28.709999999999997</v>
      </c>
      <c r="R1002" s="22">
        <v>8.6999999999999993</v>
      </c>
      <c r="S1002" s="22">
        <f t="shared" si="951"/>
        <v>30.029999999999998</v>
      </c>
      <c r="T1002" s="22">
        <f t="shared" si="952"/>
        <v>9.1</v>
      </c>
      <c r="U1002" s="22">
        <f t="shared" si="953"/>
        <v>29.369999999999997</v>
      </c>
      <c r="V1002" s="22">
        <f t="shared" si="954"/>
        <v>8.8999999999999986</v>
      </c>
      <c r="W1002" s="22">
        <v>24.659300000000002</v>
      </c>
      <c r="X1002" s="22">
        <v>112.17776000000001</v>
      </c>
      <c r="Y1002" s="22">
        <f t="shared" si="955"/>
        <v>73.400000000000006</v>
      </c>
      <c r="Z1002" s="22">
        <v>23</v>
      </c>
      <c r="AA1002" s="22">
        <v>7</v>
      </c>
      <c r="AB1002" s="61" t="s">
        <v>141</v>
      </c>
      <c r="AC1002" s="22">
        <v>10</v>
      </c>
      <c r="AF1002" s="22" t="s">
        <v>65</v>
      </c>
    </row>
    <row r="1003" spans="1:32">
      <c r="A1003" s="22" t="s">
        <v>67</v>
      </c>
      <c r="B1003" s="22" t="s">
        <v>31</v>
      </c>
      <c r="C1003" s="31">
        <v>40832</v>
      </c>
      <c r="D1003" s="22">
        <v>2011</v>
      </c>
      <c r="E1003" s="32">
        <v>0.40625</v>
      </c>
      <c r="F1003" s="32">
        <v>0.41666666666666669</v>
      </c>
      <c r="G1003" s="25">
        <f t="shared" si="948"/>
        <v>1.0416666666666685E-2</v>
      </c>
      <c r="K1003" s="22">
        <v>3</v>
      </c>
      <c r="L1003" s="27" t="s">
        <v>74</v>
      </c>
      <c r="M1003" s="27" t="s">
        <v>73</v>
      </c>
      <c r="O1003" s="22">
        <f t="shared" si="949"/>
        <v>30.029999999999998</v>
      </c>
      <c r="P1003" s="22">
        <v>9.1</v>
      </c>
      <c r="Q1003" s="22">
        <f t="shared" si="950"/>
        <v>28.709999999999997</v>
      </c>
      <c r="R1003" s="22">
        <v>8.6999999999999993</v>
      </c>
      <c r="S1003" s="22">
        <f t="shared" si="951"/>
        <v>30.029999999999998</v>
      </c>
      <c r="T1003" s="22">
        <f t="shared" si="952"/>
        <v>9.1</v>
      </c>
      <c r="U1003" s="22">
        <f t="shared" si="953"/>
        <v>29.369999999999997</v>
      </c>
      <c r="V1003" s="22">
        <f t="shared" si="954"/>
        <v>8.8999999999999986</v>
      </c>
      <c r="W1003" s="22">
        <v>24.659300000000002</v>
      </c>
      <c r="X1003" s="22">
        <v>112.17776000000001</v>
      </c>
      <c r="Y1003" s="22">
        <f t="shared" si="955"/>
        <v>73.400000000000006</v>
      </c>
      <c r="Z1003" s="22">
        <v>23</v>
      </c>
      <c r="AA1003" s="22">
        <v>7</v>
      </c>
      <c r="AB1003" s="61" t="s">
        <v>141</v>
      </c>
      <c r="AC1003" s="22">
        <v>10</v>
      </c>
      <c r="AF1003" s="22" t="s">
        <v>65</v>
      </c>
    </row>
    <row r="1004" spans="1:32">
      <c r="A1004" s="22" t="s">
        <v>67</v>
      </c>
      <c r="B1004" s="22" t="s">
        <v>31</v>
      </c>
      <c r="C1004" s="31">
        <v>40832</v>
      </c>
      <c r="D1004" s="22">
        <v>2011</v>
      </c>
      <c r="E1004" s="32">
        <v>0.40625</v>
      </c>
      <c r="F1004" s="32">
        <v>0.41666666666666669</v>
      </c>
      <c r="G1004" s="25">
        <f t="shared" si="948"/>
        <v>1.0416666666666685E-2</v>
      </c>
      <c r="K1004" s="22">
        <v>3</v>
      </c>
      <c r="L1004" s="27" t="s">
        <v>74</v>
      </c>
      <c r="M1004" s="27" t="s">
        <v>73</v>
      </c>
      <c r="O1004" s="22">
        <f t="shared" si="949"/>
        <v>30.029999999999998</v>
      </c>
      <c r="P1004" s="22">
        <v>9.1</v>
      </c>
      <c r="Q1004" s="22">
        <f t="shared" si="950"/>
        <v>28.709999999999997</v>
      </c>
      <c r="R1004" s="22">
        <v>8.6999999999999993</v>
      </c>
      <c r="S1004" s="22">
        <f t="shared" si="951"/>
        <v>30.029999999999998</v>
      </c>
      <c r="T1004" s="22">
        <f t="shared" si="952"/>
        <v>9.1</v>
      </c>
      <c r="U1004" s="22">
        <f t="shared" si="953"/>
        <v>29.369999999999997</v>
      </c>
      <c r="V1004" s="22">
        <f t="shared" si="954"/>
        <v>8.8999999999999986</v>
      </c>
      <c r="W1004" s="22">
        <v>24.659300000000002</v>
      </c>
      <c r="X1004" s="22">
        <v>112.17776000000001</v>
      </c>
      <c r="Y1004" s="22">
        <f t="shared" si="955"/>
        <v>73.400000000000006</v>
      </c>
      <c r="Z1004" s="22">
        <v>23</v>
      </c>
      <c r="AA1004" s="22">
        <v>7</v>
      </c>
      <c r="AB1004" s="61" t="s">
        <v>141</v>
      </c>
      <c r="AC1004" s="22">
        <v>10</v>
      </c>
      <c r="AF1004" s="22" t="s">
        <v>65</v>
      </c>
    </row>
    <row r="1005" spans="1:32">
      <c r="A1005" s="22" t="s">
        <v>67</v>
      </c>
      <c r="B1005" s="22" t="s">
        <v>31</v>
      </c>
      <c r="C1005" s="31">
        <v>40832</v>
      </c>
      <c r="D1005" s="22">
        <v>2011</v>
      </c>
      <c r="E1005" s="32">
        <v>0.40625</v>
      </c>
      <c r="F1005" s="32">
        <v>0.41666666666666669</v>
      </c>
      <c r="G1005" s="25">
        <f t="shared" si="948"/>
        <v>1.0416666666666685E-2</v>
      </c>
      <c r="K1005" s="22">
        <v>3</v>
      </c>
      <c r="L1005" s="27" t="s">
        <v>74</v>
      </c>
      <c r="M1005" s="27" t="s">
        <v>73</v>
      </c>
      <c r="O1005" s="22">
        <f t="shared" si="949"/>
        <v>30.029999999999998</v>
      </c>
      <c r="P1005" s="22">
        <v>9.1</v>
      </c>
      <c r="Q1005" s="22">
        <f t="shared" si="950"/>
        <v>28.709999999999997</v>
      </c>
      <c r="R1005" s="22">
        <v>8.6999999999999993</v>
      </c>
      <c r="S1005" s="22">
        <f t="shared" si="951"/>
        <v>30.029999999999998</v>
      </c>
      <c r="T1005" s="22">
        <f t="shared" si="952"/>
        <v>9.1</v>
      </c>
      <c r="U1005" s="22">
        <f t="shared" si="953"/>
        <v>29.369999999999997</v>
      </c>
      <c r="V1005" s="22">
        <f t="shared" si="954"/>
        <v>8.8999999999999986</v>
      </c>
      <c r="W1005" s="22">
        <v>24.659300000000002</v>
      </c>
      <c r="X1005" s="22">
        <v>112.17776000000001</v>
      </c>
      <c r="Y1005" s="22">
        <f t="shared" si="955"/>
        <v>73.400000000000006</v>
      </c>
      <c r="Z1005" s="22">
        <v>23</v>
      </c>
      <c r="AA1005" s="22">
        <v>7</v>
      </c>
      <c r="AB1005" s="61" t="s">
        <v>141</v>
      </c>
      <c r="AC1005" s="22">
        <v>10</v>
      </c>
      <c r="AF1005" s="22" t="s">
        <v>65</v>
      </c>
    </row>
    <row r="1006" spans="1:32">
      <c r="A1006" s="22" t="s">
        <v>67</v>
      </c>
      <c r="B1006" s="22" t="s">
        <v>31</v>
      </c>
      <c r="C1006" s="31">
        <v>40832</v>
      </c>
      <c r="D1006" s="22">
        <v>2011</v>
      </c>
      <c r="E1006" s="32">
        <v>0.40625</v>
      </c>
      <c r="F1006" s="32">
        <v>0.41666666666666669</v>
      </c>
      <c r="G1006" s="25">
        <f t="shared" si="948"/>
        <v>1.0416666666666685E-2</v>
      </c>
      <c r="K1006" s="22">
        <v>3</v>
      </c>
      <c r="L1006" s="27" t="s">
        <v>74</v>
      </c>
      <c r="M1006" s="27" t="s">
        <v>73</v>
      </c>
      <c r="O1006" s="22">
        <f t="shared" si="949"/>
        <v>30.029999999999998</v>
      </c>
      <c r="P1006" s="22">
        <v>9.1</v>
      </c>
      <c r="Q1006" s="22">
        <f t="shared" si="950"/>
        <v>28.709999999999997</v>
      </c>
      <c r="R1006" s="22">
        <v>8.6999999999999993</v>
      </c>
      <c r="S1006" s="22">
        <f t="shared" si="951"/>
        <v>30.029999999999998</v>
      </c>
      <c r="T1006" s="22">
        <f t="shared" si="952"/>
        <v>9.1</v>
      </c>
      <c r="U1006" s="22">
        <f t="shared" si="953"/>
        <v>29.369999999999997</v>
      </c>
      <c r="V1006" s="22">
        <f t="shared" si="954"/>
        <v>8.8999999999999986</v>
      </c>
      <c r="W1006" s="22">
        <v>24.659300000000002</v>
      </c>
      <c r="X1006" s="22">
        <v>112.17776000000001</v>
      </c>
      <c r="Y1006" s="22">
        <f t="shared" si="955"/>
        <v>73.400000000000006</v>
      </c>
      <c r="Z1006" s="22">
        <v>23</v>
      </c>
      <c r="AA1006" s="22">
        <v>7</v>
      </c>
      <c r="AB1006" s="61" t="s">
        <v>141</v>
      </c>
      <c r="AC1006" s="22">
        <v>3</v>
      </c>
      <c r="AF1006" s="22" t="s">
        <v>65</v>
      </c>
    </row>
    <row r="1007" spans="1:32">
      <c r="A1007" s="22" t="s">
        <v>67</v>
      </c>
      <c r="B1007" s="22" t="s">
        <v>31</v>
      </c>
      <c r="C1007" s="31">
        <v>40832</v>
      </c>
      <c r="D1007" s="22">
        <v>2011</v>
      </c>
      <c r="E1007" s="32">
        <v>0.40625</v>
      </c>
      <c r="F1007" s="32">
        <v>0.41666666666666669</v>
      </c>
      <c r="G1007" s="25">
        <f t="shared" si="948"/>
        <v>1.0416666666666685E-2</v>
      </c>
      <c r="K1007" s="22">
        <v>3</v>
      </c>
      <c r="L1007" s="27" t="s">
        <v>74</v>
      </c>
      <c r="M1007" s="27" t="s">
        <v>73</v>
      </c>
      <c r="O1007" s="22">
        <f t="shared" si="949"/>
        <v>30.029999999999998</v>
      </c>
      <c r="P1007" s="22">
        <v>9.1</v>
      </c>
      <c r="Q1007" s="22">
        <f t="shared" si="950"/>
        <v>28.709999999999997</v>
      </c>
      <c r="R1007" s="22">
        <v>8.6999999999999993</v>
      </c>
      <c r="S1007" s="22">
        <f t="shared" si="951"/>
        <v>30.029999999999998</v>
      </c>
      <c r="T1007" s="22">
        <f t="shared" si="952"/>
        <v>9.1</v>
      </c>
      <c r="U1007" s="22">
        <f t="shared" si="953"/>
        <v>29.369999999999997</v>
      </c>
      <c r="V1007" s="22">
        <f t="shared" si="954"/>
        <v>8.8999999999999986</v>
      </c>
      <c r="W1007" s="22">
        <v>24.659300000000002</v>
      </c>
      <c r="X1007" s="22">
        <v>112.17776000000001</v>
      </c>
      <c r="Y1007" s="22">
        <f t="shared" si="955"/>
        <v>73.400000000000006</v>
      </c>
      <c r="Z1007" s="22">
        <v>23</v>
      </c>
      <c r="AA1007" s="22">
        <v>7</v>
      </c>
      <c r="AB1007" s="61" t="s">
        <v>141</v>
      </c>
      <c r="AC1007" s="22">
        <v>3</v>
      </c>
      <c r="AF1007" s="22" t="s">
        <v>65</v>
      </c>
    </row>
    <row r="1008" spans="1:32">
      <c r="A1008" s="22" t="s">
        <v>67</v>
      </c>
      <c r="B1008" s="22" t="s">
        <v>31</v>
      </c>
      <c r="C1008" s="31">
        <v>40832</v>
      </c>
      <c r="D1008" s="22">
        <v>2011</v>
      </c>
      <c r="E1008" s="32">
        <v>0.40625</v>
      </c>
      <c r="F1008" s="32">
        <v>0.41666666666666669</v>
      </c>
      <c r="G1008" s="25">
        <f t="shared" si="948"/>
        <v>1.0416666666666685E-2</v>
      </c>
      <c r="K1008" s="22">
        <v>3</v>
      </c>
      <c r="L1008" s="27" t="s">
        <v>74</v>
      </c>
      <c r="M1008" s="27" t="s">
        <v>73</v>
      </c>
      <c r="O1008" s="22">
        <f t="shared" si="949"/>
        <v>30.029999999999998</v>
      </c>
      <c r="P1008" s="22">
        <v>9.1</v>
      </c>
      <c r="Q1008" s="22">
        <f t="shared" si="950"/>
        <v>28.709999999999997</v>
      </c>
      <c r="R1008" s="22">
        <v>8.6999999999999993</v>
      </c>
      <c r="S1008" s="22">
        <f t="shared" si="951"/>
        <v>30.029999999999998</v>
      </c>
      <c r="T1008" s="22">
        <f t="shared" si="952"/>
        <v>9.1</v>
      </c>
      <c r="U1008" s="22">
        <f t="shared" si="953"/>
        <v>29.369999999999997</v>
      </c>
      <c r="V1008" s="22">
        <f t="shared" si="954"/>
        <v>8.8999999999999986</v>
      </c>
      <c r="W1008" s="22">
        <v>24.659300000000002</v>
      </c>
      <c r="X1008" s="22">
        <v>112.17776000000001</v>
      </c>
      <c r="Y1008" s="22">
        <f t="shared" si="955"/>
        <v>73.400000000000006</v>
      </c>
      <c r="Z1008" s="22">
        <v>23</v>
      </c>
      <c r="AA1008" s="22">
        <v>7</v>
      </c>
      <c r="AB1008" s="61" t="s">
        <v>141</v>
      </c>
      <c r="AC1008" s="22">
        <v>3</v>
      </c>
      <c r="AF1008" s="22" t="s">
        <v>65</v>
      </c>
    </row>
    <row r="1009" spans="1:32">
      <c r="A1009" s="22" t="s">
        <v>67</v>
      </c>
      <c r="B1009" s="22" t="s">
        <v>31</v>
      </c>
      <c r="C1009" s="31">
        <v>40832</v>
      </c>
      <c r="D1009" s="22">
        <v>2011</v>
      </c>
      <c r="E1009" s="32">
        <v>0.40625</v>
      </c>
      <c r="F1009" s="32">
        <v>0.41666666666666669</v>
      </c>
      <c r="G1009" s="25">
        <f t="shared" si="948"/>
        <v>1.0416666666666685E-2</v>
      </c>
      <c r="K1009" s="22">
        <v>3</v>
      </c>
      <c r="L1009" s="27" t="s">
        <v>74</v>
      </c>
      <c r="M1009" s="27" t="s">
        <v>73</v>
      </c>
      <c r="O1009" s="22">
        <f t="shared" si="949"/>
        <v>30.029999999999998</v>
      </c>
      <c r="P1009" s="22">
        <v>9.1</v>
      </c>
      <c r="Q1009" s="22">
        <f t="shared" si="950"/>
        <v>28.709999999999997</v>
      </c>
      <c r="R1009" s="22">
        <v>8.6999999999999993</v>
      </c>
      <c r="S1009" s="22">
        <f t="shared" si="951"/>
        <v>30.029999999999998</v>
      </c>
      <c r="T1009" s="22">
        <f t="shared" si="952"/>
        <v>9.1</v>
      </c>
      <c r="U1009" s="22">
        <f t="shared" si="953"/>
        <v>29.369999999999997</v>
      </c>
      <c r="V1009" s="22">
        <f t="shared" si="954"/>
        <v>8.8999999999999986</v>
      </c>
      <c r="W1009" s="22">
        <v>24.659300000000002</v>
      </c>
      <c r="X1009" s="22">
        <v>112.17776000000001</v>
      </c>
      <c r="Y1009" s="22">
        <f t="shared" si="955"/>
        <v>73.400000000000006</v>
      </c>
      <c r="Z1009" s="22">
        <v>23</v>
      </c>
      <c r="AA1009" s="22">
        <v>7</v>
      </c>
      <c r="AB1009" s="61" t="s">
        <v>141</v>
      </c>
      <c r="AC1009" s="22">
        <v>3</v>
      </c>
      <c r="AF1009" s="22" t="s">
        <v>65</v>
      </c>
    </row>
    <row r="1010" spans="1:32">
      <c r="A1010" s="22" t="s">
        <v>67</v>
      </c>
      <c r="B1010" s="22" t="s">
        <v>31</v>
      </c>
      <c r="C1010" s="31">
        <v>40832</v>
      </c>
      <c r="D1010" s="22">
        <v>2011</v>
      </c>
      <c r="E1010" s="32">
        <v>0.40625</v>
      </c>
      <c r="F1010" s="32">
        <v>0.41666666666666669</v>
      </c>
      <c r="G1010" s="25">
        <f t="shared" si="948"/>
        <v>1.0416666666666685E-2</v>
      </c>
      <c r="K1010" s="22">
        <v>3</v>
      </c>
      <c r="L1010" s="27" t="s">
        <v>74</v>
      </c>
      <c r="M1010" s="27" t="s">
        <v>73</v>
      </c>
      <c r="O1010" s="22">
        <f t="shared" si="949"/>
        <v>30.029999999999998</v>
      </c>
      <c r="P1010" s="22">
        <v>9.1</v>
      </c>
      <c r="Q1010" s="22">
        <f t="shared" si="950"/>
        <v>28.709999999999997</v>
      </c>
      <c r="R1010" s="22">
        <v>8.6999999999999993</v>
      </c>
      <c r="S1010" s="22">
        <f t="shared" si="951"/>
        <v>30.029999999999998</v>
      </c>
      <c r="T1010" s="22">
        <f t="shared" si="952"/>
        <v>9.1</v>
      </c>
      <c r="U1010" s="22">
        <f t="shared" si="953"/>
        <v>29.369999999999997</v>
      </c>
      <c r="V1010" s="22">
        <f t="shared" si="954"/>
        <v>8.8999999999999986</v>
      </c>
      <c r="W1010" s="22">
        <v>24.659300000000002</v>
      </c>
      <c r="X1010" s="22">
        <v>112.17776000000001</v>
      </c>
      <c r="Y1010" s="22">
        <f t="shared" si="955"/>
        <v>73.400000000000006</v>
      </c>
      <c r="Z1010" s="22">
        <v>23</v>
      </c>
      <c r="AA1010" s="22">
        <v>7</v>
      </c>
      <c r="AB1010" s="61" t="s">
        <v>141</v>
      </c>
      <c r="AC1010" s="22">
        <v>3</v>
      </c>
      <c r="AF1010" s="22" t="s">
        <v>65</v>
      </c>
    </row>
    <row r="1011" spans="1:32">
      <c r="A1011" s="22" t="s">
        <v>67</v>
      </c>
      <c r="B1011" s="22" t="s">
        <v>31</v>
      </c>
      <c r="C1011" s="31">
        <v>40832</v>
      </c>
      <c r="D1011" s="22">
        <v>2011</v>
      </c>
      <c r="E1011" s="32">
        <v>0.40625</v>
      </c>
      <c r="F1011" s="32">
        <v>0.41666666666666669</v>
      </c>
      <c r="G1011" s="25">
        <f t="shared" si="948"/>
        <v>1.0416666666666685E-2</v>
      </c>
      <c r="K1011" s="22">
        <v>3</v>
      </c>
      <c r="L1011" s="27" t="s">
        <v>74</v>
      </c>
      <c r="M1011" s="27" t="s">
        <v>73</v>
      </c>
      <c r="O1011" s="22">
        <f t="shared" si="949"/>
        <v>30.029999999999998</v>
      </c>
      <c r="P1011" s="22">
        <v>9.1</v>
      </c>
      <c r="Q1011" s="22">
        <f t="shared" si="950"/>
        <v>28.709999999999997</v>
      </c>
      <c r="R1011" s="22">
        <v>8.6999999999999993</v>
      </c>
      <c r="S1011" s="22">
        <f t="shared" si="951"/>
        <v>30.029999999999998</v>
      </c>
      <c r="T1011" s="22">
        <f t="shared" si="952"/>
        <v>9.1</v>
      </c>
      <c r="U1011" s="22">
        <f t="shared" si="953"/>
        <v>29.369999999999997</v>
      </c>
      <c r="V1011" s="22">
        <f t="shared" si="954"/>
        <v>8.8999999999999986</v>
      </c>
      <c r="W1011" s="22">
        <v>24.659300000000002</v>
      </c>
      <c r="X1011" s="22">
        <v>112.17776000000001</v>
      </c>
      <c r="Y1011" s="22">
        <f t="shared" si="955"/>
        <v>73.400000000000006</v>
      </c>
      <c r="Z1011" s="22">
        <v>23</v>
      </c>
      <c r="AA1011" s="22">
        <v>7</v>
      </c>
      <c r="AB1011" s="61" t="s">
        <v>141</v>
      </c>
      <c r="AC1011" s="22">
        <v>3</v>
      </c>
      <c r="AF1011" s="22" t="s">
        <v>65</v>
      </c>
    </row>
    <row r="1012" spans="1:32">
      <c r="A1012" s="22" t="s">
        <v>67</v>
      </c>
      <c r="B1012" s="22" t="s">
        <v>31</v>
      </c>
      <c r="C1012" s="31">
        <v>40832</v>
      </c>
      <c r="D1012" s="22">
        <v>2011</v>
      </c>
      <c r="E1012" s="32">
        <v>0.40625</v>
      </c>
      <c r="F1012" s="32">
        <v>0.41666666666666669</v>
      </c>
      <c r="G1012" s="25">
        <f t="shared" si="948"/>
        <v>1.0416666666666685E-2</v>
      </c>
      <c r="K1012" s="22">
        <v>3</v>
      </c>
      <c r="L1012" s="27" t="s">
        <v>74</v>
      </c>
      <c r="M1012" s="27" t="s">
        <v>73</v>
      </c>
      <c r="O1012" s="22">
        <f t="shared" si="949"/>
        <v>30.029999999999998</v>
      </c>
      <c r="P1012" s="22">
        <v>9.1</v>
      </c>
      <c r="Q1012" s="22">
        <f t="shared" si="950"/>
        <v>28.709999999999997</v>
      </c>
      <c r="R1012" s="22">
        <v>8.6999999999999993</v>
      </c>
      <c r="S1012" s="22">
        <f t="shared" si="951"/>
        <v>30.029999999999998</v>
      </c>
      <c r="T1012" s="22">
        <f t="shared" si="952"/>
        <v>9.1</v>
      </c>
      <c r="U1012" s="22">
        <f t="shared" si="953"/>
        <v>29.369999999999997</v>
      </c>
      <c r="V1012" s="22">
        <f t="shared" si="954"/>
        <v>8.8999999999999986</v>
      </c>
      <c r="W1012" s="22">
        <v>24.659300000000002</v>
      </c>
      <c r="X1012" s="22">
        <v>112.17776000000001</v>
      </c>
      <c r="Y1012" s="22">
        <f t="shared" si="955"/>
        <v>73.400000000000006</v>
      </c>
      <c r="Z1012" s="22">
        <v>23</v>
      </c>
      <c r="AA1012" s="22">
        <v>7</v>
      </c>
      <c r="AB1012" s="61" t="s">
        <v>141</v>
      </c>
      <c r="AC1012" s="22">
        <v>3</v>
      </c>
      <c r="AF1012" s="22" t="s">
        <v>65</v>
      </c>
    </row>
    <row r="1013" spans="1:32">
      <c r="A1013" s="22" t="s">
        <v>67</v>
      </c>
      <c r="B1013" s="22" t="s">
        <v>31</v>
      </c>
      <c r="C1013" s="31">
        <v>40832</v>
      </c>
      <c r="D1013" s="22">
        <v>2011</v>
      </c>
      <c r="E1013" s="32">
        <v>0.40625</v>
      </c>
      <c r="F1013" s="32">
        <v>0.41666666666666669</v>
      </c>
      <c r="G1013" s="25">
        <f t="shared" si="948"/>
        <v>1.0416666666666685E-2</v>
      </c>
      <c r="K1013" s="22">
        <v>3</v>
      </c>
      <c r="L1013" s="27" t="s">
        <v>74</v>
      </c>
      <c r="M1013" s="27" t="s">
        <v>73</v>
      </c>
      <c r="O1013" s="22">
        <f t="shared" si="949"/>
        <v>30.029999999999998</v>
      </c>
      <c r="P1013" s="22">
        <v>9.1</v>
      </c>
      <c r="Q1013" s="22">
        <f t="shared" si="950"/>
        <v>28.709999999999997</v>
      </c>
      <c r="R1013" s="22">
        <v>8.6999999999999993</v>
      </c>
      <c r="S1013" s="22">
        <f t="shared" si="951"/>
        <v>30.029999999999998</v>
      </c>
      <c r="T1013" s="22">
        <f t="shared" si="952"/>
        <v>9.1</v>
      </c>
      <c r="U1013" s="22">
        <f t="shared" si="953"/>
        <v>29.369999999999997</v>
      </c>
      <c r="V1013" s="22">
        <f t="shared" si="954"/>
        <v>8.8999999999999986</v>
      </c>
      <c r="W1013" s="22">
        <v>24.659300000000002</v>
      </c>
      <c r="X1013" s="22">
        <v>112.17776000000001</v>
      </c>
      <c r="Y1013" s="22">
        <f t="shared" si="955"/>
        <v>73.400000000000006</v>
      </c>
      <c r="Z1013" s="22">
        <v>23</v>
      </c>
      <c r="AA1013" s="22">
        <v>7</v>
      </c>
      <c r="AB1013" s="61" t="s">
        <v>141</v>
      </c>
      <c r="AC1013" s="22">
        <v>3</v>
      </c>
      <c r="AF1013" s="22" t="s">
        <v>65</v>
      </c>
    </row>
    <row r="1014" spans="1:32">
      <c r="A1014" s="22" t="s">
        <v>67</v>
      </c>
      <c r="B1014" s="22" t="s">
        <v>31</v>
      </c>
      <c r="C1014" s="31">
        <v>40832</v>
      </c>
      <c r="D1014" s="22">
        <v>2011</v>
      </c>
      <c r="E1014" s="32">
        <v>0.40625</v>
      </c>
      <c r="F1014" s="32">
        <v>0.41666666666666669</v>
      </c>
      <c r="G1014" s="25">
        <f t="shared" si="948"/>
        <v>1.0416666666666685E-2</v>
      </c>
      <c r="K1014" s="22">
        <v>3</v>
      </c>
      <c r="L1014" s="27" t="s">
        <v>74</v>
      </c>
      <c r="M1014" s="27" t="s">
        <v>73</v>
      </c>
      <c r="O1014" s="22">
        <f t="shared" si="949"/>
        <v>30.029999999999998</v>
      </c>
      <c r="P1014" s="22">
        <v>9.1</v>
      </c>
      <c r="Q1014" s="22">
        <f t="shared" si="950"/>
        <v>28.709999999999997</v>
      </c>
      <c r="R1014" s="22">
        <v>8.6999999999999993</v>
      </c>
      <c r="S1014" s="22">
        <f t="shared" si="951"/>
        <v>30.029999999999998</v>
      </c>
      <c r="T1014" s="22">
        <f t="shared" si="952"/>
        <v>9.1</v>
      </c>
      <c r="U1014" s="22">
        <f t="shared" si="953"/>
        <v>29.369999999999997</v>
      </c>
      <c r="V1014" s="22">
        <f t="shared" si="954"/>
        <v>8.8999999999999986</v>
      </c>
      <c r="W1014" s="22">
        <v>24.659300000000002</v>
      </c>
      <c r="X1014" s="22">
        <v>112.17776000000001</v>
      </c>
      <c r="Y1014" s="22">
        <f t="shared" si="955"/>
        <v>73.400000000000006</v>
      </c>
      <c r="Z1014" s="22">
        <v>23</v>
      </c>
      <c r="AA1014" s="22">
        <v>7</v>
      </c>
      <c r="AB1014" s="61" t="s">
        <v>141</v>
      </c>
      <c r="AC1014" s="22">
        <v>3</v>
      </c>
      <c r="AF1014" s="22" t="s">
        <v>65</v>
      </c>
    </row>
    <row r="1015" spans="1:32">
      <c r="A1015" s="22" t="s">
        <v>67</v>
      </c>
      <c r="B1015" s="22" t="s">
        <v>31</v>
      </c>
      <c r="C1015" s="31">
        <v>40832</v>
      </c>
      <c r="D1015" s="22">
        <v>2011</v>
      </c>
      <c r="E1015" s="32">
        <v>0.40625</v>
      </c>
      <c r="F1015" s="32">
        <v>0.41666666666666669</v>
      </c>
      <c r="G1015" s="25">
        <f t="shared" si="948"/>
        <v>1.0416666666666685E-2</v>
      </c>
      <c r="K1015" s="22">
        <v>3</v>
      </c>
      <c r="L1015" s="27" t="s">
        <v>74</v>
      </c>
      <c r="M1015" s="27" t="s">
        <v>73</v>
      </c>
      <c r="O1015" s="22">
        <f t="shared" si="949"/>
        <v>30.029999999999998</v>
      </c>
      <c r="P1015" s="22">
        <v>9.1</v>
      </c>
      <c r="Q1015" s="22">
        <f t="shared" si="950"/>
        <v>28.709999999999997</v>
      </c>
      <c r="R1015" s="22">
        <v>8.6999999999999993</v>
      </c>
      <c r="S1015" s="22">
        <f t="shared" si="951"/>
        <v>30.029999999999998</v>
      </c>
      <c r="T1015" s="22">
        <f t="shared" si="952"/>
        <v>9.1</v>
      </c>
      <c r="U1015" s="22">
        <f t="shared" si="953"/>
        <v>29.369999999999997</v>
      </c>
      <c r="V1015" s="22">
        <f t="shared" si="954"/>
        <v>8.8999999999999986</v>
      </c>
      <c r="W1015" s="22">
        <v>24.659300000000002</v>
      </c>
      <c r="X1015" s="22">
        <v>112.17776000000001</v>
      </c>
      <c r="Y1015" s="22">
        <f t="shared" si="955"/>
        <v>73.400000000000006</v>
      </c>
      <c r="Z1015" s="22">
        <v>23</v>
      </c>
      <c r="AA1015" s="22">
        <v>7</v>
      </c>
      <c r="AB1015" s="61" t="s">
        <v>141</v>
      </c>
      <c r="AC1015" s="22">
        <v>3</v>
      </c>
      <c r="AF1015" s="22" t="s">
        <v>65</v>
      </c>
    </row>
    <row r="1016" spans="1:32">
      <c r="A1016" s="22" t="s">
        <v>67</v>
      </c>
      <c r="B1016" s="22" t="s">
        <v>31</v>
      </c>
      <c r="C1016" s="31">
        <v>40832</v>
      </c>
      <c r="D1016" s="22">
        <v>2011</v>
      </c>
      <c r="E1016" s="32">
        <v>0.40625</v>
      </c>
      <c r="F1016" s="32">
        <v>0.41666666666666669</v>
      </c>
      <c r="G1016" s="25">
        <f t="shared" ref="G1016:G1025" si="956">F1016-E1016</f>
        <v>1.0416666666666685E-2</v>
      </c>
      <c r="K1016" s="22">
        <v>3</v>
      </c>
      <c r="L1016" s="27" t="s">
        <v>74</v>
      </c>
      <c r="M1016" s="27" t="s">
        <v>73</v>
      </c>
      <c r="O1016" s="22">
        <f t="shared" ref="O1016:O1025" si="957">P1016*3.3</f>
        <v>30.029999999999998</v>
      </c>
      <c r="P1016" s="22">
        <v>9.1</v>
      </c>
      <c r="Q1016" s="22">
        <f t="shared" ref="Q1016:Q1025" si="958">R1016*3.3</f>
        <v>28.709999999999997</v>
      </c>
      <c r="R1016" s="22">
        <v>8.6999999999999993</v>
      </c>
      <c r="S1016" s="22">
        <f t="shared" ref="S1016:S1025" si="959">MAX(O1016,Q1016)</f>
        <v>30.029999999999998</v>
      </c>
      <c r="T1016" s="22">
        <f t="shared" ref="T1016:T1025" si="960">MAX(P1016,R1016)</f>
        <v>9.1</v>
      </c>
      <c r="U1016" s="22">
        <f t="shared" ref="U1016:U1025" si="961">AVERAGE(O1016,Q1016)</f>
        <v>29.369999999999997</v>
      </c>
      <c r="V1016" s="22">
        <f t="shared" ref="V1016:V1025" si="962">AVERAGE(R1016,T1016)</f>
        <v>8.8999999999999986</v>
      </c>
      <c r="W1016" s="22">
        <v>24.659300000000002</v>
      </c>
      <c r="X1016" s="22">
        <v>112.17776000000001</v>
      </c>
      <c r="Y1016" s="22">
        <f t="shared" ref="Y1016:Y1025" si="963">(Z1016*1.8)+32</f>
        <v>73.400000000000006</v>
      </c>
      <c r="Z1016" s="22">
        <v>23</v>
      </c>
      <c r="AA1016" s="22">
        <v>7</v>
      </c>
      <c r="AB1016" s="61" t="s">
        <v>141</v>
      </c>
      <c r="AC1016" s="22">
        <v>5</v>
      </c>
      <c r="AF1016" s="22" t="s">
        <v>65</v>
      </c>
    </row>
    <row r="1017" spans="1:32">
      <c r="A1017" s="22" t="s">
        <v>67</v>
      </c>
      <c r="B1017" s="22" t="s">
        <v>31</v>
      </c>
      <c r="C1017" s="31">
        <v>40832</v>
      </c>
      <c r="D1017" s="22">
        <v>2011</v>
      </c>
      <c r="E1017" s="32">
        <v>0.40625</v>
      </c>
      <c r="F1017" s="32">
        <v>0.41666666666666669</v>
      </c>
      <c r="G1017" s="25">
        <f t="shared" si="956"/>
        <v>1.0416666666666685E-2</v>
      </c>
      <c r="K1017" s="22">
        <v>3</v>
      </c>
      <c r="L1017" s="27" t="s">
        <v>74</v>
      </c>
      <c r="M1017" s="27" t="s">
        <v>73</v>
      </c>
      <c r="O1017" s="22">
        <f t="shared" si="957"/>
        <v>30.029999999999998</v>
      </c>
      <c r="P1017" s="22">
        <v>9.1</v>
      </c>
      <c r="Q1017" s="22">
        <f t="shared" si="958"/>
        <v>28.709999999999997</v>
      </c>
      <c r="R1017" s="22">
        <v>8.6999999999999993</v>
      </c>
      <c r="S1017" s="22">
        <f t="shared" si="959"/>
        <v>30.029999999999998</v>
      </c>
      <c r="T1017" s="22">
        <f t="shared" si="960"/>
        <v>9.1</v>
      </c>
      <c r="U1017" s="22">
        <f t="shared" si="961"/>
        <v>29.369999999999997</v>
      </c>
      <c r="V1017" s="22">
        <f t="shared" si="962"/>
        <v>8.8999999999999986</v>
      </c>
      <c r="W1017" s="22">
        <v>24.659300000000002</v>
      </c>
      <c r="X1017" s="22">
        <v>112.17776000000001</v>
      </c>
      <c r="Y1017" s="22">
        <f t="shared" si="963"/>
        <v>73.400000000000006</v>
      </c>
      <c r="Z1017" s="22">
        <v>23</v>
      </c>
      <c r="AA1017" s="22">
        <v>7</v>
      </c>
      <c r="AB1017" s="61" t="s">
        <v>141</v>
      </c>
      <c r="AC1017" s="22">
        <v>5</v>
      </c>
      <c r="AF1017" s="22" t="s">
        <v>65</v>
      </c>
    </row>
    <row r="1018" spans="1:32">
      <c r="A1018" s="22" t="s">
        <v>67</v>
      </c>
      <c r="B1018" s="22" t="s">
        <v>31</v>
      </c>
      <c r="C1018" s="31">
        <v>40832</v>
      </c>
      <c r="D1018" s="22">
        <v>2011</v>
      </c>
      <c r="E1018" s="32">
        <v>0.40625</v>
      </c>
      <c r="F1018" s="32">
        <v>0.41666666666666669</v>
      </c>
      <c r="G1018" s="25">
        <f t="shared" si="956"/>
        <v>1.0416666666666685E-2</v>
      </c>
      <c r="K1018" s="22">
        <v>3</v>
      </c>
      <c r="L1018" s="27" t="s">
        <v>74</v>
      </c>
      <c r="M1018" s="27" t="s">
        <v>73</v>
      </c>
      <c r="O1018" s="22">
        <f t="shared" si="957"/>
        <v>30.029999999999998</v>
      </c>
      <c r="P1018" s="22">
        <v>9.1</v>
      </c>
      <c r="Q1018" s="22">
        <f t="shared" si="958"/>
        <v>28.709999999999997</v>
      </c>
      <c r="R1018" s="22">
        <v>8.6999999999999993</v>
      </c>
      <c r="S1018" s="22">
        <f t="shared" si="959"/>
        <v>30.029999999999998</v>
      </c>
      <c r="T1018" s="22">
        <f t="shared" si="960"/>
        <v>9.1</v>
      </c>
      <c r="U1018" s="22">
        <f t="shared" si="961"/>
        <v>29.369999999999997</v>
      </c>
      <c r="V1018" s="22">
        <f t="shared" si="962"/>
        <v>8.8999999999999986</v>
      </c>
      <c r="W1018" s="22">
        <v>24.659300000000002</v>
      </c>
      <c r="X1018" s="22">
        <v>112.17776000000001</v>
      </c>
      <c r="Y1018" s="22">
        <f t="shared" si="963"/>
        <v>73.400000000000006</v>
      </c>
      <c r="Z1018" s="22">
        <v>23</v>
      </c>
      <c r="AA1018" s="22">
        <v>7</v>
      </c>
      <c r="AB1018" s="61" t="s">
        <v>141</v>
      </c>
      <c r="AC1018" s="22">
        <v>5</v>
      </c>
      <c r="AF1018" s="22" t="s">
        <v>65</v>
      </c>
    </row>
    <row r="1019" spans="1:32">
      <c r="A1019" s="22" t="s">
        <v>67</v>
      </c>
      <c r="B1019" s="22" t="s">
        <v>31</v>
      </c>
      <c r="C1019" s="31">
        <v>40832</v>
      </c>
      <c r="D1019" s="22">
        <v>2011</v>
      </c>
      <c r="E1019" s="32">
        <v>0.40625</v>
      </c>
      <c r="F1019" s="32">
        <v>0.41666666666666669</v>
      </c>
      <c r="G1019" s="25">
        <f t="shared" si="956"/>
        <v>1.0416666666666685E-2</v>
      </c>
      <c r="K1019" s="22">
        <v>3</v>
      </c>
      <c r="L1019" s="27" t="s">
        <v>74</v>
      </c>
      <c r="M1019" s="27" t="s">
        <v>73</v>
      </c>
      <c r="O1019" s="22">
        <f t="shared" si="957"/>
        <v>30.029999999999998</v>
      </c>
      <c r="P1019" s="22">
        <v>9.1</v>
      </c>
      <c r="Q1019" s="22">
        <f t="shared" si="958"/>
        <v>28.709999999999997</v>
      </c>
      <c r="R1019" s="22">
        <v>8.6999999999999993</v>
      </c>
      <c r="S1019" s="22">
        <f t="shared" si="959"/>
        <v>30.029999999999998</v>
      </c>
      <c r="T1019" s="22">
        <f t="shared" si="960"/>
        <v>9.1</v>
      </c>
      <c r="U1019" s="22">
        <f t="shared" si="961"/>
        <v>29.369999999999997</v>
      </c>
      <c r="V1019" s="22">
        <f t="shared" si="962"/>
        <v>8.8999999999999986</v>
      </c>
      <c r="W1019" s="22">
        <v>24.659300000000002</v>
      </c>
      <c r="X1019" s="22">
        <v>112.17776000000001</v>
      </c>
      <c r="Y1019" s="22">
        <f t="shared" si="963"/>
        <v>73.400000000000006</v>
      </c>
      <c r="Z1019" s="22">
        <v>23</v>
      </c>
      <c r="AA1019" s="22">
        <v>7</v>
      </c>
      <c r="AB1019" s="61" t="s">
        <v>141</v>
      </c>
      <c r="AC1019" s="22">
        <v>5</v>
      </c>
      <c r="AF1019" s="22" t="s">
        <v>65</v>
      </c>
    </row>
    <row r="1020" spans="1:32">
      <c r="A1020" s="22" t="s">
        <v>67</v>
      </c>
      <c r="B1020" s="22" t="s">
        <v>31</v>
      </c>
      <c r="C1020" s="31">
        <v>40832</v>
      </c>
      <c r="D1020" s="22">
        <v>2011</v>
      </c>
      <c r="E1020" s="32">
        <v>0.40625</v>
      </c>
      <c r="F1020" s="32">
        <v>0.41666666666666669</v>
      </c>
      <c r="G1020" s="25">
        <f t="shared" si="956"/>
        <v>1.0416666666666685E-2</v>
      </c>
      <c r="K1020" s="22">
        <v>3</v>
      </c>
      <c r="L1020" s="27" t="s">
        <v>74</v>
      </c>
      <c r="M1020" s="27" t="s">
        <v>73</v>
      </c>
      <c r="O1020" s="22">
        <f t="shared" si="957"/>
        <v>30.029999999999998</v>
      </c>
      <c r="P1020" s="22">
        <v>9.1</v>
      </c>
      <c r="Q1020" s="22">
        <f t="shared" si="958"/>
        <v>28.709999999999997</v>
      </c>
      <c r="R1020" s="22">
        <v>8.6999999999999993</v>
      </c>
      <c r="S1020" s="22">
        <f t="shared" si="959"/>
        <v>30.029999999999998</v>
      </c>
      <c r="T1020" s="22">
        <f t="shared" si="960"/>
        <v>9.1</v>
      </c>
      <c r="U1020" s="22">
        <f t="shared" si="961"/>
        <v>29.369999999999997</v>
      </c>
      <c r="V1020" s="22">
        <f t="shared" si="962"/>
        <v>8.8999999999999986</v>
      </c>
      <c r="W1020" s="22">
        <v>24.659300000000002</v>
      </c>
      <c r="X1020" s="22">
        <v>112.17776000000001</v>
      </c>
      <c r="Y1020" s="22">
        <f t="shared" si="963"/>
        <v>73.400000000000006</v>
      </c>
      <c r="Z1020" s="22">
        <v>23</v>
      </c>
      <c r="AA1020" s="22">
        <v>7</v>
      </c>
      <c r="AB1020" s="61" t="s">
        <v>141</v>
      </c>
      <c r="AC1020" s="22">
        <v>5</v>
      </c>
      <c r="AF1020" s="22" t="s">
        <v>65</v>
      </c>
    </row>
    <row r="1021" spans="1:32">
      <c r="A1021" s="22" t="s">
        <v>67</v>
      </c>
      <c r="B1021" s="22" t="s">
        <v>31</v>
      </c>
      <c r="C1021" s="31">
        <v>40832</v>
      </c>
      <c r="D1021" s="22">
        <v>2011</v>
      </c>
      <c r="E1021" s="32">
        <v>0.40625</v>
      </c>
      <c r="F1021" s="32">
        <v>0.41666666666666669</v>
      </c>
      <c r="G1021" s="25">
        <f t="shared" si="956"/>
        <v>1.0416666666666685E-2</v>
      </c>
      <c r="K1021" s="22">
        <v>3</v>
      </c>
      <c r="L1021" s="27" t="s">
        <v>74</v>
      </c>
      <c r="M1021" s="27" t="s">
        <v>73</v>
      </c>
      <c r="O1021" s="22">
        <f t="shared" si="957"/>
        <v>30.029999999999998</v>
      </c>
      <c r="P1021" s="22">
        <v>9.1</v>
      </c>
      <c r="Q1021" s="22">
        <f t="shared" si="958"/>
        <v>28.709999999999997</v>
      </c>
      <c r="R1021" s="22">
        <v>8.6999999999999993</v>
      </c>
      <c r="S1021" s="22">
        <f t="shared" si="959"/>
        <v>30.029999999999998</v>
      </c>
      <c r="T1021" s="22">
        <f t="shared" si="960"/>
        <v>9.1</v>
      </c>
      <c r="U1021" s="22">
        <f t="shared" si="961"/>
        <v>29.369999999999997</v>
      </c>
      <c r="V1021" s="22">
        <f t="shared" si="962"/>
        <v>8.8999999999999986</v>
      </c>
      <c r="W1021" s="22">
        <v>24.659300000000002</v>
      </c>
      <c r="X1021" s="22">
        <v>112.17776000000001</v>
      </c>
      <c r="Y1021" s="22">
        <f t="shared" si="963"/>
        <v>73.400000000000006</v>
      </c>
      <c r="Z1021" s="22">
        <v>23</v>
      </c>
      <c r="AA1021" s="22">
        <v>7</v>
      </c>
      <c r="AB1021" s="61" t="s">
        <v>141</v>
      </c>
      <c r="AC1021" s="22">
        <v>5</v>
      </c>
      <c r="AF1021" s="22" t="s">
        <v>65</v>
      </c>
    </row>
    <row r="1022" spans="1:32">
      <c r="A1022" s="22" t="s">
        <v>67</v>
      </c>
      <c r="B1022" s="22" t="s">
        <v>31</v>
      </c>
      <c r="C1022" s="31">
        <v>40832</v>
      </c>
      <c r="D1022" s="22">
        <v>2011</v>
      </c>
      <c r="E1022" s="32">
        <v>0.40625</v>
      </c>
      <c r="F1022" s="32">
        <v>0.41666666666666669</v>
      </c>
      <c r="G1022" s="25">
        <f t="shared" si="956"/>
        <v>1.0416666666666685E-2</v>
      </c>
      <c r="K1022" s="22">
        <v>3</v>
      </c>
      <c r="L1022" s="27" t="s">
        <v>74</v>
      </c>
      <c r="M1022" s="27" t="s">
        <v>73</v>
      </c>
      <c r="O1022" s="22">
        <f t="shared" si="957"/>
        <v>30.029999999999998</v>
      </c>
      <c r="P1022" s="22">
        <v>9.1</v>
      </c>
      <c r="Q1022" s="22">
        <f t="shared" si="958"/>
        <v>28.709999999999997</v>
      </c>
      <c r="R1022" s="22">
        <v>8.6999999999999993</v>
      </c>
      <c r="S1022" s="22">
        <f t="shared" si="959"/>
        <v>30.029999999999998</v>
      </c>
      <c r="T1022" s="22">
        <f t="shared" si="960"/>
        <v>9.1</v>
      </c>
      <c r="U1022" s="22">
        <f t="shared" si="961"/>
        <v>29.369999999999997</v>
      </c>
      <c r="V1022" s="22">
        <f t="shared" si="962"/>
        <v>8.8999999999999986</v>
      </c>
      <c r="W1022" s="22">
        <v>24.659300000000002</v>
      </c>
      <c r="X1022" s="22">
        <v>112.17776000000001</v>
      </c>
      <c r="Y1022" s="22">
        <f t="shared" si="963"/>
        <v>73.400000000000006</v>
      </c>
      <c r="Z1022" s="22">
        <v>23</v>
      </c>
      <c r="AA1022" s="22">
        <v>7</v>
      </c>
      <c r="AB1022" s="61" t="s">
        <v>141</v>
      </c>
      <c r="AC1022" s="22">
        <v>5</v>
      </c>
      <c r="AF1022" s="22" t="s">
        <v>65</v>
      </c>
    </row>
    <row r="1023" spans="1:32">
      <c r="A1023" s="22" t="s">
        <v>67</v>
      </c>
      <c r="B1023" s="22" t="s">
        <v>31</v>
      </c>
      <c r="C1023" s="31">
        <v>40832</v>
      </c>
      <c r="D1023" s="22">
        <v>2011</v>
      </c>
      <c r="E1023" s="32">
        <v>0.40625</v>
      </c>
      <c r="F1023" s="32">
        <v>0.41666666666666669</v>
      </c>
      <c r="G1023" s="25">
        <f t="shared" si="956"/>
        <v>1.0416666666666685E-2</v>
      </c>
      <c r="K1023" s="22">
        <v>3</v>
      </c>
      <c r="L1023" s="27" t="s">
        <v>74</v>
      </c>
      <c r="M1023" s="27" t="s">
        <v>73</v>
      </c>
      <c r="O1023" s="22">
        <f t="shared" si="957"/>
        <v>30.029999999999998</v>
      </c>
      <c r="P1023" s="22">
        <v>9.1</v>
      </c>
      <c r="Q1023" s="22">
        <f t="shared" si="958"/>
        <v>28.709999999999997</v>
      </c>
      <c r="R1023" s="22">
        <v>8.6999999999999993</v>
      </c>
      <c r="S1023" s="22">
        <f t="shared" si="959"/>
        <v>30.029999999999998</v>
      </c>
      <c r="T1023" s="22">
        <f t="shared" si="960"/>
        <v>9.1</v>
      </c>
      <c r="U1023" s="22">
        <f t="shared" si="961"/>
        <v>29.369999999999997</v>
      </c>
      <c r="V1023" s="22">
        <f t="shared" si="962"/>
        <v>8.8999999999999986</v>
      </c>
      <c r="W1023" s="22">
        <v>24.659300000000002</v>
      </c>
      <c r="X1023" s="22">
        <v>112.17776000000001</v>
      </c>
      <c r="Y1023" s="22">
        <f t="shared" si="963"/>
        <v>73.400000000000006</v>
      </c>
      <c r="Z1023" s="22">
        <v>23</v>
      </c>
      <c r="AA1023" s="22">
        <v>7</v>
      </c>
      <c r="AB1023" s="61" t="s">
        <v>141</v>
      </c>
      <c r="AC1023" s="22">
        <v>5</v>
      </c>
      <c r="AF1023" s="22" t="s">
        <v>65</v>
      </c>
    </row>
    <row r="1024" spans="1:32">
      <c r="A1024" s="22" t="s">
        <v>67</v>
      </c>
      <c r="B1024" s="22" t="s">
        <v>31</v>
      </c>
      <c r="C1024" s="31">
        <v>40832</v>
      </c>
      <c r="D1024" s="22">
        <v>2011</v>
      </c>
      <c r="E1024" s="32">
        <v>0.40625</v>
      </c>
      <c r="F1024" s="32">
        <v>0.41666666666666669</v>
      </c>
      <c r="G1024" s="25">
        <f t="shared" si="956"/>
        <v>1.0416666666666685E-2</v>
      </c>
      <c r="K1024" s="22">
        <v>3</v>
      </c>
      <c r="L1024" s="27" t="s">
        <v>74</v>
      </c>
      <c r="M1024" s="27" t="s">
        <v>73</v>
      </c>
      <c r="O1024" s="22">
        <f t="shared" si="957"/>
        <v>30.029999999999998</v>
      </c>
      <c r="P1024" s="22">
        <v>9.1</v>
      </c>
      <c r="Q1024" s="22">
        <f t="shared" si="958"/>
        <v>28.709999999999997</v>
      </c>
      <c r="R1024" s="22">
        <v>8.6999999999999993</v>
      </c>
      <c r="S1024" s="22">
        <f t="shared" si="959"/>
        <v>30.029999999999998</v>
      </c>
      <c r="T1024" s="22">
        <f t="shared" si="960"/>
        <v>9.1</v>
      </c>
      <c r="U1024" s="22">
        <f t="shared" si="961"/>
        <v>29.369999999999997</v>
      </c>
      <c r="V1024" s="22">
        <f t="shared" si="962"/>
        <v>8.8999999999999986</v>
      </c>
      <c r="W1024" s="22">
        <v>24.659300000000002</v>
      </c>
      <c r="X1024" s="22">
        <v>112.17776000000001</v>
      </c>
      <c r="Y1024" s="22">
        <f t="shared" si="963"/>
        <v>73.400000000000006</v>
      </c>
      <c r="Z1024" s="22">
        <v>23</v>
      </c>
      <c r="AA1024" s="22">
        <v>7</v>
      </c>
      <c r="AB1024" s="61" t="s">
        <v>141</v>
      </c>
      <c r="AC1024" s="22">
        <v>5</v>
      </c>
      <c r="AF1024" s="22" t="s">
        <v>65</v>
      </c>
    </row>
    <row r="1025" spans="1:32">
      <c r="A1025" s="22" t="s">
        <v>67</v>
      </c>
      <c r="B1025" s="22" t="s">
        <v>31</v>
      </c>
      <c r="C1025" s="31">
        <v>40832</v>
      </c>
      <c r="D1025" s="22">
        <v>2011</v>
      </c>
      <c r="E1025" s="32">
        <v>0.40625</v>
      </c>
      <c r="F1025" s="32">
        <v>0.41666666666666669</v>
      </c>
      <c r="G1025" s="25">
        <f t="shared" si="956"/>
        <v>1.0416666666666685E-2</v>
      </c>
      <c r="K1025" s="22">
        <v>3</v>
      </c>
      <c r="L1025" s="27" t="s">
        <v>74</v>
      </c>
      <c r="M1025" s="27" t="s">
        <v>73</v>
      </c>
      <c r="O1025" s="22">
        <f t="shared" si="957"/>
        <v>30.029999999999998</v>
      </c>
      <c r="P1025" s="22">
        <v>9.1</v>
      </c>
      <c r="Q1025" s="22">
        <f t="shared" si="958"/>
        <v>28.709999999999997</v>
      </c>
      <c r="R1025" s="22">
        <v>8.6999999999999993</v>
      </c>
      <c r="S1025" s="22">
        <f t="shared" si="959"/>
        <v>30.029999999999998</v>
      </c>
      <c r="T1025" s="22">
        <f t="shared" si="960"/>
        <v>9.1</v>
      </c>
      <c r="U1025" s="22">
        <f t="shared" si="961"/>
        <v>29.369999999999997</v>
      </c>
      <c r="V1025" s="22">
        <f t="shared" si="962"/>
        <v>8.8999999999999986</v>
      </c>
      <c r="W1025" s="22">
        <v>24.659300000000002</v>
      </c>
      <c r="X1025" s="22">
        <v>112.17776000000001</v>
      </c>
      <c r="Y1025" s="22">
        <f t="shared" si="963"/>
        <v>73.400000000000006</v>
      </c>
      <c r="Z1025" s="22">
        <v>23</v>
      </c>
      <c r="AA1025" s="22">
        <v>7</v>
      </c>
      <c r="AB1025" s="61" t="s">
        <v>141</v>
      </c>
      <c r="AC1025" s="22">
        <v>5</v>
      </c>
      <c r="AF1025" s="22" t="s">
        <v>65</v>
      </c>
    </row>
    <row r="1026" spans="1:32">
      <c r="A1026" s="22" t="s">
        <v>67</v>
      </c>
      <c r="B1026" s="22" t="s">
        <v>31</v>
      </c>
      <c r="C1026" s="31">
        <v>40832</v>
      </c>
      <c r="D1026" s="22">
        <v>2011</v>
      </c>
      <c r="E1026" s="32">
        <v>0.40625</v>
      </c>
      <c r="F1026" s="32">
        <v>0.41666666666666669</v>
      </c>
      <c r="G1026" s="25">
        <f t="shared" ref="G1026:G1029" si="964">F1026-E1026</f>
        <v>1.0416666666666685E-2</v>
      </c>
      <c r="K1026" s="22">
        <v>3</v>
      </c>
      <c r="L1026" s="27" t="s">
        <v>74</v>
      </c>
      <c r="M1026" s="27" t="s">
        <v>73</v>
      </c>
      <c r="O1026" s="22">
        <f t="shared" ref="O1026:O1029" si="965">P1026*3.3</f>
        <v>30.029999999999998</v>
      </c>
      <c r="P1026" s="22">
        <v>9.1</v>
      </c>
      <c r="Q1026" s="22">
        <f t="shared" ref="Q1026:Q1029" si="966">R1026*3.3</f>
        <v>28.709999999999997</v>
      </c>
      <c r="R1026" s="22">
        <v>8.6999999999999993</v>
      </c>
      <c r="S1026" s="22">
        <f t="shared" ref="S1026:S1029" si="967">MAX(O1026,Q1026)</f>
        <v>30.029999999999998</v>
      </c>
      <c r="T1026" s="22">
        <f t="shared" ref="T1026:T1029" si="968">MAX(P1026,R1026)</f>
        <v>9.1</v>
      </c>
      <c r="U1026" s="22">
        <f t="shared" ref="U1026:U1029" si="969">AVERAGE(O1026,Q1026)</f>
        <v>29.369999999999997</v>
      </c>
      <c r="V1026" s="22">
        <f t="shared" ref="V1026:V1029" si="970">AVERAGE(R1026,T1026)</f>
        <v>8.8999999999999986</v>
      </c>
      <c r="W1026" s="22">
        <v>24.659300000000002</v>
      </c>
      <c r="X1026" s="22">
        <v>112.17776000000001</v>
      </c>
      <c r="Y1026" s="22">
        <f t="shared" ref="Y1026:Y1029" si="971">(Z1026*1.8)+32</f>
        <v>73.400000000000006</v>
      </c>
      <c r="Z1026" s="22">
        <v>23</v>
      </c>
      <c r="AA1026" s="22">
        <v>7</v>
      </c>
      <c r="AB1026" s="61" t="s">
        <v>141</v>
      </c>
      <c r="AC1026" s="22">
        <v>3</v>
      </c>
      <c r="AF1026" s="22" t="s">
        <v>65</v>
      </c>
    </row>
    <row r="1027" spans="1:32">
      <c r="A1027" s="22" t="s">
        <v>67</v>
      </c>
      <c r="B1027" s="22" t="s">
        <v>31</v>
      </c>
      <c r="C1027" s="31">
        <v>40832</v>
      </c>
      <c r="D1027" s="22">
        <v>2011</v>
      </c>
      <c r="E1027" s="32">
        <v>0.40625</v>
      </c>
      <c r="F1027" s="32">
        <v>0.41666666666666669</v>
      </c>
      <c r="G1027" s="25">
        <f t="shared" si="964"/>
        <v>1.0416666666666685E-2</v>
      </c>
      <c r="K1027" s="22">
        <v>3</v>
      </c>
      <c r="L1027" s="27" t="s">
        <v>74</v>
      </c>
      <c r="M1027" s="27" t="s">
        <v>73</v>
      </c>
      <c r="O1027" s="22">
        <f t="shared" si="965"/>
        <v>30.029999999999998</v>
      </c>
      <c r="P1027" s="22">
        <v>9.1</v>
      </c>
      <c r="Q1027" s="22">
        <f t="shared" si="966"/>
        <v>28.709999999999997</v>
      </c>
      <c r="R1027" s="22">
        <v>8.6999999999999993</v>
      </c>
      <c r="S1027" s="22">
        <f t="shared" si="967"/>
        <v>30.029999999999998</v>
      </c>
      <c r="T1027" s="22">
        <f t="shared" si="968"/>
        <v>9.1</v>
      </c>
      <c r="U1027" s="22">
        <f t="shared" si="969"/>
        <v>29.369999999999997</v>
      </c>
      <c r="V1027" s="22">
        <f t="shared" si="970"/>
        <v>8.8999999999999986</v>
      </c>
      <c r="W1027" s="22">
        <v>24.659300000000002</v>
      </c>
      <c r="X1027" s="22">
        <v>112.17776000000001</v>
      </c>
      <c r="Y1027" s="22">
        <f t="shared" si="971"/>
        <v>73.400000000000006</v>
      </c>
      <c r="Z1027" s="22">
        <v>23</v>
      </c>
      <c r="AA1027" s="22">
        <v>7</v>
      </c>
      <c r="AB1027" s="61" t="s">
        <v>141</v>
      </c>
      <c r="AC1027" s="22">
        <v>3</v>
      </c>
      <c r="AF1027" s="22" t="s">
        <v>65</v>
      </c>
    </row>
    <row r="1028" spans="1:32">
      <c r="A1028" s="22" t="s">
        <v>67</v>
      </c>
      <c r="B1028" s="22" t="s">
        <v>31</v>
      </c>
      <c r="C1028" s="31">
        <v>40832</v>
      </c>
      <c r="D1028" s="22">
        <v>2011</v>
      </c>
      <c r="E1028" s="32">
        <v>0.40625</v>
      </c>
      <c r="F1028" s="32">
        <v>0.41666666666666669</v>
      </c>
      <c r="G1028" s="25">
        <f t="shared" si="964"/>
        <v>1.0416666666666685E-2</v>
      </c>
      <c r="K1028" s="22">
        <v>3</v>
      </c>
      <c r="L1028" s="27" t="s">
        <v>74</v>
      </c>
      <c r="M1028" s="27" t="s">
        <v>73</v>
      </c>
      <c r="O1028" s="22">
        <f t="shared" si="965"/>
        <v>30.029999999999998</v>
      </c>
      <c r="P1028" s="22">
        <v>9.1</v>
      </c>
      <c r="Q1028" s="22">
        <f t="shared" si="966"/>
        <v>28.709999999999997</v>
      </c>
      <c r="R1028" s="22">
        <v>8.6999999999999993</v>
      </c>
      <c r="S1028" s="22">
        <f t="shared" si="967"/>
        <v>30.029999999999998</v>
      </c>
      <c r="T1028" s="22">
        <f t="shared" si="968"/>
        <v>9.1</v>
      </c>
      <c r="U1028" s="22">
        <f t="shared" si="969"/>
        <v>29.369999999999997</v>
      </c>
      <c r="V1028" s="22">
        <f t="shared" si="970"/>
        <v>8.8999999999999986</v>
      </c>
      <c r="W1028" s="22">
        <v>24.659300000000002</v>
      </c>
      <c r="X1028" s="22">
        <v>112.17776000000001</v>
      </c>
      <c r="Y1028" s="22">
        <f t="shared" si="971"/>
        <v>73.400000000000006</v>
      </c>
      <c r="Z1028" s="22">
        <v>23</v>
      </c>
      <c r="AA1028" s="22">
        <v>7</v>
      </c>
      <c r="AB1028" s="61" t="s">
        <v>141</v>
      </c>
      <c r="AC1028" s="22">
        <v>3</v>
      </c>
      <c r="AF1028" s="22" t="s">
        <v>65</v>
      </c>
    </row>
    <row r="1029" spans="1:32">
      <c r="A1029" s="22" t="s">
        <v>67</v>
      </c>
      <c r="B1029" s="22" t="s">
        <v>31</v>
      </c>
      <c r="C1029" s="31">
        <v>40832</v>
      </c>
      <c r="D1029" s="22">
        <v>2011</v>
      </c>
      <c r="E1029" s="32">
        <v>0.40625</v>
      </c>
      <c r="F1029" s="32">
        <v>0.41666666666666669</v>
      </c>
      <c r="G1029" s="25">
        <f t="shared" si="964"/>
        <v>1.0416666666666685E-2</v>
      </c>
      <c r="K1029" s="22">
        <v>3</v>
      </c>
      <c r="L1029" s="27" t="s">
        <v>74</v>
      </c>
      <c r="M1029" s="27" t="s">
        <v>73</v>
      </c>
      <c r="O1029" s="22">
        <f t="shared" si="965"/>
        <v>30.029999999999998</v>
      </c>
      <c r="P1029" s="22">
        <v>9.1</v>
      </c>
      <c r="Q1029" s="22">
        <f t="shared" si="966"/>
        <v>28.709999999999997</v>
      </c>
      <c r="R1029" s="22">
        <v>8.6999999999999993</v>
      </c>
      <c r="S1029" s="22">
        <f t="shared" si="967"/>
        <v>30.029999999999998</v>
      </c>
      <c r="T1029" s="22">
        <f t="shared" si="968"/>
        <v>9.1</v>
      </c>
      <c r="U1029" s="22">
        <f t="shared" si="969"/>
        <v>29.369999999999997</v>
      </c>
      <c r="V1029" s="22">
        <f t="shared" si="970"/>
        <v>8.8999999999999986</v>
      </c>
      <c r="W1029" s="22">
        <v>24.659300000000002</v>
      </c>
      <c r="X1029" s="22">
        <v>112.17776000000001</v>
      </c>
      <c r="Y1029" s="22">
        <f t="shared" si="971"/>
        <v>73.400000000000006</v>
      </c>
      <c r="Z1029" s="22">
        <v>23</v>
      </c>
      <c r="AA1029" s="22">
        <v>7</v>
      </c>
      <c r="AB1029" s="61" t="s">
        <v>141</v>
      </c>
      <c r="AC1029" s="22">
        <v>3</v>
      </c>
      <c r="AF1029" s="22" t="s">
        <v>65</v>
      </c>
    </row>
    <row r="1030" spans="1:32">
      <c r="A1030" s="22" t="s">
        <v>67</v>
      </c>
      <c r="B1030" s="22" t="s">
        <v>31</v>
      </c>
      <c r="C1030" s="31">
        <v>40832</v>
      </c>
      <c r="D1030" s="22">
        <v>2011</v>
      </c>
      <c r="E1030" s="32">
        <v>0.40625</v>
      </c>
      <c r="F1030" s="32">
        <v>0.41666666666666669</v>
      </c>
      <c r="G1030" s="25">
        <f t="shared" ref="G1030" si="972">F1030-E1030</f>
        <v>1.0416666666666685E-2</v>
      </c>
      <c r="K1030" s="22">
        <v>3</v>
      </c>
      <c r="L1030" s="27" t="s">
        <v>74</v>
      </c>
      <c r="M1030" s="27" t="s">
        <v>73</v>
      </c>
      <c r="O1030" s="22">
        <f t="shared" ref="O1030" si="973">P1030*3.3</f>
        <v>30.029999999999998</v>
      </c>
      <c r="P1030" s="22">
        <v>9.1</v>
      </c>
      <c r="Q1030" s="22">
        <f t="shared" ref="Q1030" si="974">R1030*3.3</f>
        <v>28.709999999999997</v>
      </c>
      <c r="R1030" s="22">
        <v>8.6999999999999993</v>
      </c>
      <c r="S1030" s="22">
        <f t="shared" ref="S1030" si="975">MAX(O1030,Q1030)</f>
        <v>30.029999999999998</v>
      </c>
      <c r="T1030" s="22">
        <f t="shared" ref="T1030" si="976">MAX(P1030,R1030)</f>
        <v>9.1</v>
      </c>
      <c r="U1030" s="22">
        <f t="shared" ref="U1030" si="977">AVERAGE(O1030,Q1030)</f>
        <v>29.369999999999997</v>
      </c>
      <c r="V1030" s="22">
        <f t="shared" ref="V1030" si="978">AVERAGE(R1030,T1030)</f>
        <v>8.8999999999999986</v>
      </c>
      <c r="W1030" s="22">
        <v>24.659300000000002</v>
      </c>
      <c r="X1030" s="22">
        <v>112.17776000000001</v>
      </c>
      <c r="Y1030" s="22">
        <f t="shared" ref="Y1030" si="979">(Z1030*1.8)+32</f>
        <v>73.400000000000006</v>
      </c>
      <c r="Z1030" s="22">
        <v>23</v>
      </c>
      <c r="AA1030" s="22">
        <v>7</v>
      </c>
      <c r="AB1030" s="65" t="s">
        <v>117</v>
      </c>
      <c r="AC1030" s="22">
        <v>5</v>
      </c>
      <c r="AF1030" s="22" t="s">
        <v>65</v>
      </c>
    </row>
    <row r="1031" spans="1:32">
      <c r="A1031" s="22" t="s">
        <v>67</v>
      </c>
      <c r="B1031" s="22" t="s">
        <v>31</v>
      </c>
      <c r="C1031" s="31">
        <v>40832</v>
      </c>
      <c r="D1031" s="22">
        <v>2011</v>
      </c>
      <c r="E1031" s="32">
        <v>0.40625</v>
      </c>
      <c r="F1031" s="32">
        <v>0.41666666666666669</v>
      </c>
      <c r="G1031" s="25">
        <f t="shared" ref="G1031:G1033" si="980">F1031-E1031</f>
        <v>1.0416666666666685E-2</v>
      </c>
      <c r="K1031" s="22">
        <v>3</v>
      </c>
      <c r="L1031" s="27" t="s">
        <v>74</v>
      </c>
      <c r="M1031" s="27" t="s">
        <v>73</v>
      </c>
      <c r="O1031" s="22">
        <f t="shared" ref="O1031:O1033" si="981">P1031*3.3</f>
        <v>30.029999999999998</v>
      </c>
      <c r="P1031" s="22">
        <v>9.1</v>
      </c>
      <c r="Q1031" s="22">
        <f t="shared" ref="Q1031:Q1033" si="982">R1031*3.3</f>
        <v>28.709999999999997</v>
      </c>
      <c r="R1031" s="22">
        <v>8.6999999999999993</v>
      </c>
      <c r="S1031" s="22">
        <f t="shared" ref="S1031:S1033" si="983">MAX(O1031,Q1031)</f>
        <v>30.029999999999998</v>
      </c>
      <c r="T1031" s="22">
        <f t="shared" ref="T1031:T1033" si="984">MAX(P1031,R1031)</f>
        <v>9.1</v>
      </c>
      <c r="U1031" s="22">
        <f t="shared" ref="U1031:U1033" si="985">AVERAGE(O1031,Q1031)</f>
        <v>29.369999999999997</v>
      </c>
      <c r="V1031" s="22">
        <f t="shared" ref="V1031:V1033" si="986">AVERAGE(R1031,T1031)</f>
        <v>8.8999999999999986</v>
      </c>
      <c r="W1031" s="22">
        <v>24.659300000000002</v>
      </c>
      <c r="X1031" s="22">
        <v>112.17776000000001</v>
      </c>
      <c r="Y1031" s="22">
        <f t="shared" ref="Y1031:Y1033" si="987">(Z1031*1.8)+32</f>
        <v>73.400000000000006</v>
      </c>
      <c r="Z1031" s="22">
        <v>23</v>
      </c>
      <c r="AA1031" s="22">
        <v>7</v>
      </c>
      <c r="AB1031" s="65" t="s">
        <v>117</v>
      </c>
      <c r="AC1031" s="22">
        <v>5</v>
      </c>
      <c r="AF1031" s="22" t="s">
        <v>65</v>
      </c>
    </row>
    <row r="1032" spans="1:32">
      <c r="A1032" s="22" t="s">
        <v>67</v>
      </c>
      <c r="B1032" s="22" t="s">
        <v>31</v>
      </c>
      <c r="C1032" s="31">
        <v>40832</v>
      </c>
      <c r="D1032" s="22">
        <v>2011</v>
      </c>
      <c r="E1032" s="32">
        <v>0.40625</v>
      </c>
      <c r="F1032" s="32">
        <v>0.41666666666666669</v>
      </c>
      <c r="G1032" s="25">
        <f t="shared" si="980"/>
        <v>1.0416666666666685E-2</v>
      </c>
      <c r="K1032" s="22">
        <v>3</v>
      </c>
      <c r="L1032" s="27" t="s">
        <v>74</v>
      </c>
      <c r="M1032" s="27" t="s">
        <v>73</v>
      </c>
      <c r="O1032" s="22">
        <f t="shared" si="981"/>
        <v>30.029999999999998</v>
      </c>
      <c r="P1032" s="22">
        <v>9.1</v>
      </c>
      <c r="Q1032" s="22">
        <f t="shared" si="982"/>
        <v>28.709999999999997</v>
      </c>
      <c r="R1032" s="22">
        <v>8.6999999999999993</v>
      </c>
      <c r="S1032" s="22">
        <f t="shared" si="983"/>
        <v>30.029999999999998</v>
      </c>
      <c r="T1032" s="22">
        <f t="shared" si="984"/>
        <v>9.1</v>
      </c>
      <c r="U1032" s="22">
        <f t="shared" si="985"/>
        <v>29.369999999999997</v>
      </c>
      <c r="V1032" s="22">
        <f t="shared" si="986"/>
        <v>8.8999999999999986</v>
      </c>
      <c r="W1032" s="22">
        <v>24.659300000000002</v>
      </c>
      <c r="X1032" s="22">
        <v>112.17776000000001</v>
      </c>
      <c r="Y1032" s="22">
        <f t="shared" si="987"/>
        <v>73.400000000000006</v>
      </c>
      <c r="Z1032" s="22">
        <v>23</v>
      </c>
      <c r="AA1032" s="22">
        <v>7</v>
      </c>
      <c r="AB1032" s="65" t="s">
        <v>117</v>
      </c>
      <c r="AC1032" s="22">
        <v>5</v>
      </c>
      <c r="AF1032" s="22" t="s">
        <v>65</v>
      </c>
    </row>
    <row r="1033" spans="1:32">
      <c r="A1033" s="22" t="s">
        <v>67</v>
      </c>
      <c r="B1033" s="22" t="s">
        <v>31</v>
      </c>
      <c r="C1033" s="31">
        <v>40832</v>
      </c>
      <c r="D1033" s="22">
        <v>2011</v>
      </c>
      <c r="E1033" s="32">
        <v>0.40625</v>
      </c>
      <c r="F1033" s="32">
        <v>0.41666666666666669</v>
      </c>
      <c r="G1033" s="25">
        <f t="shared" si="980"/>
        <v>1.0416666666666685E-2</v>
      </c>
      <c r="K1033" s="22">
        <v>3</v>
      </c>
      <c r="L1033" s="27" t="s">
        <v>74</v>
      </c>
      <c r="M1033" s="27" t="s">
        <v>73</v>
      </c>
      <c r="O1033" s="22">
        <f t="shared" si="981"/>
        <v>30.029999999999998</v>
      </c>
      <c r="P1033" s="22">
        <v>9.1</v>
      </c>
      <c r="Q1033" s="22">
        <f t="shared" si="982"/>
        <v>28.709999999999997</v>
      </c>
      <c r="R1033" s="22">
        <v>8.6999999999999993</v>
      </c>
      <c r="S1033" s="22">
        <f t="shared" si="983"/>
        <v>30.029999999999998</v>
      </c>
      <c r="T1033" s="22">
        <f t="shared" si="984"/>
        <v>9.1</v>
      </c>
      <c r="U1033" s="22">
        <f t="shared" si="985"/>
        <v>29.369999999999997</v>
      </c>
      <c r="V1033" s="22">
        <f t="shared" si="986"/>
        <v>8.8999999999999986</v>
      </c>
      <c r="W1033" s="22">
        <v>24.659300000000002</v>
      </c>
      <c r="X1033" s="22">
        <v>112.17776000000001</v>
      </c>
      <c r="Y1033" s="22">
        <f t="shared" si="987"/>
        <v>73.400000000000006</v>
      </c>
      <c r="Z1033" s="22">
        <v>23</v>
      </c>
      <c r="AA1033" s="22">
        <v>7</v>
      </c>
      <c r="AB1033" s="65" t="s">
        <v>117</v>
      </c>
      <c r="AC1033" s="22">
        <v>5</v>
      </c>
      <c r="AF1033" s="22" t="s">
        <v>65</v>
      </c>
    </row>
    <row r="1034" spans="1:32">
      <c r="A1034" s="22" t="s">
        <v>67</v>
      </c>
      <c r="B1034" s="22" t="s">
        <v>31</v>
      </c>
      <c r="C1034" s="31">
        <v>40832</v>
      </c>
      <c r="D1034" s="22">
        <v>2011</v>
      </c>
      <c r="E1034" s="32">
        <v>0.40625</v>
      </c>
      <c r="F1034" s="32">
        <v>0.41666666666666669</v>
      </c>
      <c r="G1034" s="25">
        <f t="shared" ref="G1034" si="988">F1034-E1034</f>
        <v>1.0416666666666685E-2</v>
      </c>
      <c r="K1034" s="22">
        <v>3</v>
      </c>
      <c r="L1034" s="27" t="s">
        <v>74</v>
      </c>
      <c r="M1034" s="27" t="s">
        <v>73</v>
      </c>
      <c r="O1034" s="22">
        <f t="shared" ref="O1034" si="989">P1034*3.3</f>
        <v>30.029999999999998</v>
      </c>
      <c r="P1034" s="22">
        <v>9.1</v>
      </c>
      <c r="Q1034" s="22">
        <f t="shared" ref="Q1034" si="990">R1034*3.3</f>
        <v>28.709999999999997</v>
      </c>
      <c r="R1034" s="22">
        <v>8.6999999999999993</v>
      </c>
      <c r="S1034" s="22">
        <f t="shared" ref="S1034" si="991">MAX(O1034,Q1034)</f>
        <v>30.029999999999998</v>
      </c>
      <c r="T1034" s="22">
        <f t="shared" ref="T1034" si="992">MAX(P1034,R1034)</f>
        <v>9.1</v>
      </c>
      <c r="U1034" s="22">
        <f t="shared" ref="U1034" si="993">AVERAGE(O1034,Q1034)</f>
        <v>29.369999999999997</v>
      </c>
      <c r="V1034" s="22">
        <f t="shared" ref="V1034" si="994">AVERAGE(R1034,T1034)</f>
        <v>8.8999999999999986</v>
      </c>
      <c r="W1034" s="22">
        <v>24.659300000000002</v>
      </c>
      <c r="X1034" s="22">
        <v>112.17776000000001</v>
      </c>
      <c r="Y1034" s="22">
        <f t="shared" ref="Y1034" si="995">(Z1034*1.8)+32</f>
        <v>73.400000000000006</v>
      </c>
      <c r="Z1034" s="22">
        <v>23</v>
      </c>
      <c r="AA1034" s="22">
        <v>7</v>
      </c>
      <c r="AB1034" s="36" t="s">
        <v>151</v>
      </c>
      <c r="AC1034" s="22">
        <v>30</v>
      </c>
      <c r="AF1034" s="22" t="s">
        <v>65</v>
      </c>
    </row>
    <row r="1035" spans="1:32">
      <c r="A1035" s="22" t="s">
        <v>67</v>
      </c>
      <c r="B1035" s="22" t="s">
        <v>31</v>
      </c>
      <c r="C1035" s="31">
        <v>40832</v>
      </c>
      <c r="D1035" s="22">
        <v>2011</v>
      </c>
      <c r="E1035" s="32">
        <v>0.40625</v>
      </c>
      <c r="F1035" s="32">
        <v>0.41666666666666669</v>
      </c>
      <c r="G1035" s="25">
        <f t="shared" ref="G1035:G1036" si="996">F1035-E1035</f>
        <v>1.0416666666666685E-2</v>
      </c>
      <c r="K1035" s="22">
        <v>3</v>
      </c>
      <c r="L1035" s="27" t="s">
        <v>74</v>
      </c>
      <c r="M1035" s="27" t="s">
        <v>73</v>
      </c>
      <c r="O1035" s="22">
        <f t="shared" ref="O1035:O1036" si="997">P1035*3.3</f>
        <v>30.029999999999998</v>
      </c>
      <c r="P1035" s="22">
        <v>9.1</v>
      </c>
      <c r="Q1035" s="22">
        <f t="shared" ref="Q1035:Q1036" si="998">R1035*3.3</f>
        <v>28.709999999999997</v>
      </c>
      <c r="R1035" s="22">
        <v>8.6999999999999993</v>
      </c>
      <c r="S1035" s="22">
        <f t="shared" ref="S1035:S1036" si="999">MAX(O1035,Q1035)</f>
        <v>30.029999999999998</v>
      </c>
      <c r="T1035" s="22">
        <f t="shared" ref="T1035:T1036" si="1000">MAX(P1035,R1035)</f>
        <v>9.1</v>
      </c>
      <c r="U1035" s="22">
        <f t="shared" ref="U1035:U1036" si="1001">AVERAGE(O1035,Q1035)</f>
        <v>29.369999999999997</v>
      </c>
      <c r="V1035" s="22">
        <f t="shared" ref="V1035:V1036" si="1002">AVERAGE(R1035,T1035)</f>
        <v>8.8999999999999986</v>
      </c>
      <c r="W1035" s="22">
        <v>24.659300000000002</v>
      </c>
      <c r="X1035" s="22">
        <v>112.17776000000001</v>
      </c>
      <c r="Y1035" s="22">
        <f t="shared" ref="Y1035:Y1036" si="1003">(Z1035*1.8)+32</f>
        <v>73.400000000000006</v>
      </c>
      <c r="Z1035" s="22">
        <v>23</v>
      </c>
      <c r="AA1035" s="22">
        <v>7</v>
      </c>
      <c r="AB1035" s="36" t="s">
        <v>151</v>
      </c>
      <c r="AC1035" s="22">
        <v>30</v>
      </c>
      <c r="AF1035" s="22" t="s">
        <v>65</v>
      </c>
    </row>
    <row r="1036" spans="1:32">
      <c r="A1036" s="22" t="s">
        <v>67</v>
      </c>
      <c r="B1036" s="22" t="s">
        <v>31</v>
      </c>
      <c r="C1036" s="31">
        <v>40832</v>
      </c>
      <c r="D1036" s="22">
        <v>2011</v>
      </c>
      <c r="E1036" s="32">
        <v>0.40625</v>
      </c>
      <c r="F1036" s="32">
        <v>0.41666666666666669</v>
      </c>
      <c r="G1036" s="25">
        <f t="shared" si="996"/>
        <v>1.0416666666666685E-2</v>
      </c>
      <c r="K1036" s="22">
        <v>3</v>
      </c>
      <c r="L1036" s="27" t="s">
        <v>74</v>
      </c>
      <c r="M1036" s="27" t="s">
        <v>73</v>
      </c>
      <c r="O1036" s="22">
        <f t="shared" si="997"/>
        <v>30.029999999999998</v>
      </c>
      <c r="P1036" s="22">
        <v>9.1</v>
      </c>
      <c r="Q1036" s="22">
        <f t="shared" si="998"/>
        <v>28.709999999999997</v>
      </c>
      <c r="R1036" s="22">
        <v>8.6999999999999993</v>
      </c>
      <c r="S1036" s="22">
        <f t="shared" si="999"/>
        <v>30.029999999999998</v>
      </c>
      <c r="T1036" s="22">
        <f t="shared" si="1000"/>
        <v>9.1</v>
      </c>
      <c r="U1036" s="22">
        <f t="shared" si="1001"/>
        <v>29.369999999999997</v>
      </c>
      <c r="V1036" s="22">
        <f t="shared" si="1002"/>
        <v>8.8999999999999986</v>
      </c>
      <c r="W1036" s="22">
        <v>24.659300000000002</v>
      </c>
      <c r="X1036" s="22">
        <v>112.17776000000001</v>
      </c>
      <c r="Y1036" s="22">
        <f t="shared" si="1003"/>
        <v>73.400000000000006</v>
      </c>
      <c r="Z1036" s="22">
        <v>23</v>
      </c>
      <c r="AA1036" s="22">
        <v>7</v>
      </c>
      <c r="AB1036" s="36" t="s">
        <v>151</v>
      </c>
      <c r="AC1036" s="22">
        <v>25</v>
      </c>
      <c r="AF1036" s="22" t="s">
        <v>65</v>
      </c>
    </row>
    <row r="1037" spans="1:32">
      <c r="A1037" s="22" t="s">
        <v>67</v>
      </c>
      <c r="B1037" s="22" t="s">
        <v>31</v>
      </c>
      <c r="C1037" s="31">
        <v>40832</v>
      </c>
      <c r="D1037" s="22">
        <v>2011</v>
      </c>
      <c r="E1037" s="32">
        <v>0.40625</v>
      </c>
      <c r="F1037" s="32">
        <v>0.41666666666666669</v>
      </c>
      <c r="G1037" s="25">
        <f t="shared" ref="G1037:G1038" si="1004">F1037-E1037</f>
        <v>1.0416666666666685E-2</v>
      </c>
      <c r="K1037" s="22">
        <v>3</v>
      </c>
      <c r="L1037" s="27" t="s">
        <v>74</v>
      </c>
      <c r="M1037" s="27" t="s">
        <v>73</v>
      </c>
      <c r="O1037" s="22">
        <f t="shared" ref="O1037:O1038" si="1005">P1037*3.3</f>
        <v>30.029999999999998</v>
      </c>
      <c r="P1037" s="22">
        <v>9.1</v>
      </c>
      <c r="Q1037" s="22">
        <f t="shared" ref="Q1037:Q1038" si="1006">R1037*3.3</f>
        <v>28.709999999999997</v>
      </c>
      <c r="R1037" s="22">
        <v>8.6999999999999993</v>
      </c>
      <c r="S1037" s="22">
        <f t="shared" ref="S1037:S1038" si="1007">MAX(O1037,Q1037)</f>
        <v>30.029999999999998</v>
      </c>
      <c r="T1037" s="22">
        <f t="shared" ref="T1037:T1038" si="1008">MAX(P1037,R1037)</f>
        <v>9.1</v>
      </c>
      <c r="U1037" s="22">
        <f t="shared" ref="U1037:U1038" si="1009">AVERAGE(O1037,Q1037)</f>
        <v>29.369999999999997</v>
      </c>
      <c r="V1037" s="22">
        <f t="shared" ref="V1037:V1038" si="1010">AVERAGE(R1037,T1037)</f>
        <v>8.8999999999999986</v>
      </c>
      <c r="W1037" s="22">
        <v>24.659300000000002</v>
      </c>
      <c r="X1037" s="22">
        <v>112.17776000000001</v>
      </c>
      <c r="Y1037" s="22">
        <f t="shared" ref="Y1037:Y1038" si="1011">(Z1037*1.8)+32</f>
        <v>73.400000000000006</v>
      </c>
      <c r="Z1037" s="22">
        <v>23</v>
      </c>
      <c r="AA1037" s="22">
        <v>7</v>
      </c>
      <c r="AB1037" s="36" t="s">
        <v>151</v>
      </c>
      <c r="AC1037" s="22">
        <v>25</v>
      </c>
      <c r="AF1037" s="22" t="s">
        <v>65</v>
      </c>
    </row>
    <row r="1038" spans="1:32">
      <c r="A1038" s="22" t="s">
        <v>67</v>
      </c>
      <c r="B1038" s="22" t="s">
        <v>31</v>
      </c>
      <c r="C1038" s="31">
        <v>40832</v>
      </c>
      <c r="D1038" s="22">
        <v>2011</v>
      </c>
      <c r="E1038" s="32">
        <v>0.40625</v>
      </c>
      <c r="F1038" s="32">
        <v>0.41666666666666669</v>
      </c>
      <c r="G1038" s="25">
        <f t="shared" si="1004"/>
        <v>1.0416666666666685E-2</v>
      </c>
      <c r="K1038" s="22">
        <v>3</v>
      </c>
      <c r="L1038" s="27" t="s">
        <v>74</v>
      </c>
      <c r="M1038" s="27" t="s">
        <v>73</v>
      </c>
      <c r="O1038" s="22">
        <f t="shared" si="1005"/>
        <v>30.029999999999998</v>
      </c>
      <c r="P1038" s="22">
        <v>9.1</v>
      </c>
      <c r="Q1038" s="22">
        <f t="shared" si="1006"/>
        <v>28.709999999999997</v>
      </c>
      <c r="R1038" s="22">
        <v>8.6999999999999993</v>
      </c>
      <c r="S1038" s="22">
        <f t="shared" si="1007"/>
        <v>30.029999999999998</v>
      </c>
      <c r="T1038" s="22">
        <f t="shared" si="1008"/>
        <v>9.1</v>
      </c>
      <c r="U1038" s="22">
        <f t="shared" si="1009"/>
        <v>29.369999999999997</v>
      </c>
      <c r="V1038" s="22">
        <f t="shared" si="1010"/>
        <v>8.8999999999999986</v>
      </c>
      <c r="W1038" s="22">
        <v>24.659300000000002</v>
      </c>
      <c r="X1038" s="22">
        <v>112.17776000000001</v>
      </c>
      <c r="Y1038" s="22">
        <f t="shared" si="1011"/>
        <v>73.400000000000006</v>
      </c>
      <c r="Z1038" s="22">
        <v>23</v>
      </c>
      <c r="AA1038" s="22">
        <v>7</v>
      </c>
      <c r="AB1038" s="36" t="s">
        <v>151</v>
      </c>
      <c r="AC1038" s="22">
        <v>20</v>
      </c>
      <c r="AF1038" s="22" t="s">
        <v>65</v>
      </c>
    </row>
    <row r="1039" spans="1:32">
      <c r="A1039" s="22" t="s">
        <v>67</v>
      </c>
      <c r="B1039" s="22" t="s">
        <v>31</v>
      </c>
      <c r="C1039" s="31">
        <v>40832</v>
      </c>
      <c r="D1039" s="22">
        <v>2011</v>
      </c>
      <c r="E1039" s="32">
        <v>0.40625</v>
      </c>
      <c r="F1039" s="32">
        <v>0.41666666666666669</v>
      </c>
      <c r="G1039" s="25">
        <f t="shared" ref="G1039:G1041" si="1012">F1039-E1039</f>
        <v>1.0416666666666685E-2</v>
      </c>
      <c r="K1039" s="22">
        <v>3</v>
      </c>
      <c r="L1039" s="27" t="s">
        <v>74</v>
      </c>
      <c r="M1039" s="27" t="s">
        <v>73</v>
      </c>
      <c r="O1039" s="22">
        <f t="shared" ref="O1039:O1041" si="1013">P1039*3.3</f>
        <v>30.029999999999998</v>
      </c>
      <c r="P1039" s="22">
        <v>9.1</v>
      </c>
      <c r="Q1039" s="22">
        <f t="shared" ref="Q1039:Q1041" si="1014">R1039*3.3</f>
        <v>28.709999999999997</v>
      </c>
      <c r="R1039" s="22">
        <v>8.6999999999999993</v>
      </c>
      <c r="S1039" s="22">
        <f t="shared" ref="S1039:S1041" si="1015">MAX(O1039,Q1039)</f>
        <v>30.029999999999998</v>
      </c>
      <c r="T1039" s="22">
        <f t="shared" ref="T1039:T1041" si="1016">MAX(P1039,R1039)</f>
        <v>9.1</v>
      </c>
      <c r="U1039" s="22">
        <f t="shared" ref="U1039:U1041" si="1017">AVERAGE(O1039,Q1039)</f>
        <v>29.369999999999997</v>
      </c>
      <c r="V1039" s="22">
        <f t="shared" ref="V1039:V1041" si="1018">AVERAGE(R1039,T1039)</f>
        <v>8.8999999999999986</v>
      </c>
      <c r="W1039" s="22">
        <v>24.659300000000002</v>
      </c>
      <c r="X1039" s="22">
        <v>112.17776000000001</v>
      </c>
      <c r="Y1039" s="22">
        <f t="shared" ref="Y1039:Y1041" si="1019">(Z1039*1.8)+32</f>
        <v>73.400000000000006</v>
      </c>
      <c r="Z1039" s="22">
        <v>23</v>
      </c>
      <c r="AA1039" s="22">
        <v>7</v>
      </c>
      <c r="AB1039" s="36" t="s">
        <v>151</v>
      </c>
      <c r="AC1039" s="22">
        <v>20</v>
      </c>
      <c r="AF1039" s="22" t="s">
        <v>65</v>
      </c>
    </row>
    <row r="1040" spans="1:32">
      <c r="A1040" s="22" t="s">
        <v>67</v>
      </c>
      <c r="B1040" s="22" t="s">
        <v>31</v>
      </c>
      <c r="C1040" s="31">
        <v>40832</v>
      </c>
      <c r="D1040" s="22">
        <v>2011</v>
      </c>
      <c r="E1040" s="32">
        <v>0.40625</v>
      </c>
      <c r="F1040" s="32">
        <v>0.41666666666666669</v>
      </c>
      <c r="G1040" s="25">
        <f t="shared" si="1012"/>
        <v>1.0416666666666685E-2</v>
      </c>
      <c r="K1040" s="22">
        <v>3</v>
      </c>
      <c r="L1040" s="27" t="s">
        <v>74</v>
      </c>
      <c r="M1040" s="27" t="s">
        <v>73</v>
      </c>
      <c r="O1040" s="22">
        <f t="shared" si="1013"/>
        <v>30.029999999999998</v>
      </c>
      <c r="P1040" s="22">
        <v>9.1</v>
      </c>
      <c r="Q1040" s="22">
        <f t="shared" si="1014"/>
        <v>28.709999999999997</v>
      </c>
      <c r="R1040" s="22">
        <v>8.6999999999999993</v>
      </c>
      <c r="S1040" s="22">
        <f t="shared" si="1015"/>
        <v>30.029999999999998</v>
      </c>
      <c r="T1040" s="22">
        <f t="shared" si="1016"/>
        <v>9.1</v>
      </c>
      <c r="U1040" s="22">
        <f t="shared" si="1017"/>
        <v>29.369999999999997</v>
      </c>
      <c r="V1040" s="22">
        <f t="shared" si="1018"/>
        <v>8.8999999999999986</v>
      </c>
      <c r="W1040" s="22">
        <v>24.659300000000002</v>
      </c>
      <c r="X1040" s="22">
        <v>112.17776000000001</v>
      </c>
      <c r="Y1040" s="22">
        <f t="shared" si="1019"/>
        <v>73.400000000000006</v>
      </c>
      <c r="Z1040" s="22">
        <v>23</v>
      </c>
      <c r="AA1040" s="22">
        <v>7</v>
      </c>
      <c r="AB1040" s="36" t="s">
        <v>151</v>
      </c>
      <c r="AC1040" s="22">
        <v>25</v>
      </c>
      <c r="AF1040" s="22" t="s">
        <v>65</v>
      </c>
    </row>
    <row r="1041" spans="1:32">
      <c r="A1041" s="22" t="s">
        <v>67</v>
      </c>
      <c r="B1041" s="22" t="s">
        <v>31</v>
      </c>
      <c r="C1041" s="31">
        <v>40832</v>
      </c>
      <c r="D1041" s="22">
        <v>2011</v>
      </c>
      <c r="E1041" s="32">
        <v>0.40625</v>
      </c>
      <c r="F1041" s="32">
        <v>0.41666666666666669</v>
      </c>
      <c r="G1041" s="25">
        <f t="shared" si="1012"/>
        <v>1.0416666666666685E-2</v>
      </c>
      <c r="K1041" s="22">
        <v>3</v>
      </c>
      <c r="L1041" s="27" t="s">
        <v>74</v>
      </c>
      <c r="M1041" s="27" t="s">
        <v>73</v>
      </c>
      <c r="O1041" s="22">
        <f t="shared" si="1013"/>
        <v>30.029999999999998</v>
      </c>
      <c r="P1041" s="22">
        <v>9.1</v>
      </c>
      <c r="Q1041" s="22">
        <f t="shared" si="1014"/>
        <v>28.709999999999997</v>
      </c>
      <c r="R1041" s="22">
        <v>8.6999999999999993</v>
      </c>
      <c r="S1041" s="22">
        <f t="shared" si="1015"/>
        <v>30.029999999999998</v>
      </c>
      <c r="T1041" s="22">
        <f t="shared" si="1016"/>
        <v>9.1</v>
      </c>
      <c r="U1041" s="22">
        <f t="shared" si="1017"/>
        <v>29.369999999999997</v>
      </c>
      <c r="V1041" s="22">
        <f t="shared" si="1018"/>
        <v>8.8999999999999986</v>
      </c>
      <c r="W1041" s="22">
        <v>24.659300000000002</v>
      </c>
      <c r="X1041" s="22">
        <v>112.17776000000001</v>
      </c>
      <c r="Y1041" s="22">
        <f t="shared" si="1019"/>
        <v>73.400000000000006</v>
      </c>
      <c r="Z1041" s="22">
        <v>23</v>
      </c>
      <c r="AA1041" s="22">
        <v>7</v>
      </c>
      <c r="AB1041" s="36" t="s">
        <v>151</v>
      </c>
      <c r="AC1041" s="22">
        <v>25</v>
      </c>
      <c r="AF1041" s="22" t="s">
        <v>65</v>
      </c>
    </row>
    <row r="1042" spans="1:32">
      <c r="A1042" s="22" t="s">
        <v>67</v>
      </c>
      <c r="B1042" s="22" t="s">
        <v>31</v>
      </c>
      <c r="C1042" s="31">
        <v>40832</v>
      </c>
      <c r="D1042" s="22">
        <v>2011</v>
      </c>
      <c r="E1042" s="32">
        <v>0.40625</v>
      </c>
      <c r="F1042" s="32">
        <v>0.41666666666666669</v>
      </c>
      <c r="G1042" s="25">
        <f t="shared" ref="G1042" si="1020">F1042-E1042</f>
        <v>1.0416666666666685E-2</v>
      </c>
      <c r="K1042" s="22">
        <v>3</v>
      </c>
      <c r="L1042" s="27" t="s">
        <v>74</v>
      </c>
      <c r="M1042" s="27" t="s">
        <v>73</v>
      </c>
      <c r="O1042" s="22">
        <f t="shared" ref="O1042" si="1021">P1042*3.3</f>
        <v>30.029999999999998</v>
      </c>
      <c r="P1042" s="22">
        <v>9.1</v>
      </c>
      <c r="Q1042" s="22">
        <f t="shared" ref="Q1042" si="1022">R1042*3.3</f>
        <v>28.709999999999997</v>
      </c>
      <c r="R1042" s="22">
        <v>8.6999999999999993</v>
      </c>
      <c r="S1042" s="22">
        <f t="shared" ref="S1042" si="1023">MAX(O1042,Q1042)</f>
        <v>30.029999999999998</v>
      </c>
      <c r="T1042" s="22">
        <f t="shared" ref="T1042" si="1024">MAX(P1042,R1042)</f>
        <v>9.1</v>
      </c>
      <c r="U1042" s="22">
        <f t="shared" ref="U1042" si="1025">AVERAGE(O1042,Q1042)</f>
        <v>29.369999999999997</v>
      </c>
      <c r="V1042" s="22">
        <f t="shared" ref="V1042" si="1026">AVERAGE(R1042,T1042)</f>
        <v>8.8999999999999986</v>
      </c>
      <c r="W1042" s="22">
        <v>24.659300000000002</v>
      </c>
      <c r="X1042" s="22">
        <v>112.17776000000001</v>
      </c>
      <c r="Y1042" s="22">
        <f t="shared" ref="Y1042" si="1027">(Z1042*1.8)+32</f>
        <v>73.400000000000006</v>
      </c>
      <c r="Z1042" s="22">
        <v>23</v>
      </c>
      <c r="AA1042" s="22">
        <v>7</v>
      </c>
      <c r="AB1042" s="63" t="s">
        <v>120</v>
      </c>
      <c r="AC1042" s="22">
        <v>40</v>
      </c>
      <c r="AF1042" s="22" t="s">
        <v>65</v>
      </c>
    </row>
    <row r="1043" spans="1:32">
      <c r="A1043" s="22" t="s">
        <v>67</v>
      </c>
      <c r="B1043" s="22" t="s">
        <v>31</v>
      </c>
      <c r="C1043" s="31">
        <v>40832</v>
      </c>
      <c r="D1043" s="22">
        <v>2011</v>
      </c>
      <c r="E1043" s="32">
        <v>0.40625</v>
      </c>
      <c r="F1043" s="32">
        <v>0.41666666666666669</v>
      </c>
      <c r="G1043" s="25">
        <f t="shared" ref="G1043" si="1028">F1043-E1043</f>
        <v>1.0416666666666685E-2</v>
      </c>
      <c r="K1043" s="22">
        <v>3</v>
      </c>
      <c r="L1043" s="27" t="s">
        <v>74</v>
      </c>
      <c r="M1043" s="27" t="s">
        <v>73</v>
      </c>
      <c r="O1043" s="22">
        <f t="shared" ref="O1043" si="1029">P1043*3.3</f>
        <v>30.029999999999998</v>
      </c>
      <c r="P1043" s="22">
        <v>9.1</v>
      </c>
      <c r="Q1043" s="22">
        <f t="shared" ref="Q1043" si="1030">R1043*3.3</f>
        <v>28.709999999999997</v>
      </c>
      <c r="R1043" s="22">
        <v>8.6999999999999993</v>
      </c>
      <c r="S1043" s="22">
        <f t="shared" ref="S1043" si="1031">MAX(O1043,Q1043)</f>
        <v>30.029999999999998</v>
      </c>
      <c r="T1043" s="22">
        <f t="shared" ref="T1043" si="1032">MAX(P1043,R1043)</f>
        <v>9.1</v>
      </c>
      <c r="U1043" s="22">
        <f t="shared" ref="U1043" si="1033">AVERAGE(O1043,Q1043)</f>
        <v>29.369999999999997</v>
      </c>
      <c r="V1043" s="22">
        <f t="shared" ref="V1043" si="1034">AVERAGE(R1043,T1043)</f>
        <v>8.8999999999999986</v>
      </c>
      <c r="W1043" s="22">
        <v>24.659300000000002</v>
      </c>
      <c r="X1043" s="22">
        <v>112.17776000000001</v>
      </c>
      <c r="Y1043" s="22">
        <f t="shared" ref="Y1043" si="1035">(Z1043*1.8)+32</f>
        <v>73.400000000000006</v>
      </c>
      <c r="Z1043" s="22">
        <v>23</v>
      </c>
      <c r="AA1043" s="22">
        <v>7</v>
      </c>
      <c r="AB1043" s="64" t="s">
        <v>222</v>
      </c>
      <c r="AC1043" s="22">
        <v>30</v>
      </c>
      <c r="AF1043" s="22" t="s">
        <v>65</v>
      </c>
    </row>
    <row r="1044" spans="1:32">
      <c r="A1044" s="22" t="s">
        <v>67</v>
      </c>
      <c r="B1044" s="22" t="s">
        <v>31</v>
      </c>
      <c r="C1044" s="31">
        <v>40832</v>
      </c>
      <c r="D1044" s="22">
        <v>2011</v>
      </c>
      <c r="E1044" s="32">
        <v>0.40625</v>
      </c>
      <c r="F1044" s="32">
        <v>0.41666666666666669</v>
      </c>
      <c r="G1044" s="25">
        <f t="shared" ref="G1044:G1045" si="1036">F1044-E1044</f>
        <v>1.0416666666666685E-2</v>
      </c>
      <c r="K1044" s="22">
        <v>3</v>
      </c>
      <c r="L1044" s="27" t="s">
        <v>74</v>
      </c>
      <c r="M1044" s="27" t="s">
        <v>73</v>
      </c>
      <c r="O1044" s="22">
        <f t="shared" ref="O1044:O1045" si="1037">P1044*3.3</f>
        <v>30.029999999999998</v>
      </c>
      <c r="P1044" s="22">
        <v>9.1</v>
      </c>
      <c r="Q1044" s="22">
        <f t="shared" ref="Q1044:Q1045" si="1038">R1044*3.3</f>
        <v>28.709999999999997</v>
      </c>
      <c r="R1044" s="22">
        <v>8.6999999999999993</v>
      </c>
      <c r="S1044" s="22">
        <f t="shared" ref="S1044:S1045" si="1039">MAX(O1044,Q1044)</f>
        <v>30.029999999999998</v>
      </c>
      <c r="T1044" s="22">
        <f t="shared" ref="T1044:T1045" si="1040">MAX(P1044,R1044)</f>
        <v>9.1</v>
      </c>
      <c r="U1044" s="22">
        <f t="shared" ref="U1044:U1045" si="1041">AVERAGE(O1044,Q1044)</f>
        <v>29.369999999999997</v>
      </c>
      <c r="V1044" s="22">
        <f t="shared" ref="V1044:V1045" si="1042">AVERAGE(R1044,T1044)</f>
        <v>8.8999999999999986</v>
      </c>
      <c r="W1044" s="22">
        <v>24.659300000000002</v>
      </c>
      <c r="X1044" s="22">
        <v>112.17776000000001</v>
      </c>
      <c r="Y1044" s="22">
        <f t="shared" ref="Y1044:Y1045" si="1043">(Z1044*1.8)+32</f>
        <v>73.400000000000006</v>
      </c>
      <c r="Z1044" s="22">
        <v>23</v>
      </c>
      <c r="AA1044" s="22">
        <v>7</v>
      </c>
      <c r="AB1044" s="64" t="s">
        <v>222</v>
      </c>
      <c r="AC1044" s="22">
        <v>30</v>
      </c>
      <c r="AF1044" s="22" t="s">
        <v>65</v>
      </c>
    </row>
    <row r="1045" spans="1:32">
      <c r="A1045" s="22" t="s">
        <v>67</v>
      </c>
      <c r="B1045" s="22" t="s">
        <v>31</v>
      </c>
      <c r="C1045" s="31">
        <v>40832</v>
      </c>
      <c r="D1045" s="22">
        <v>2011</v>
      </c>
      <c r="E1045" s="32">
        <v>0.40625</v>
      </c>
      <c r="F1045" s="32">
        <v>0.41666666666666669</v>
      </c>
      <c r="G1045" s="25">
        <f t="shared" si="1036"/>
        <v>1.0416666666666685E-2</v>
      </c>
      <c r="K1045" s="22">
        <v>3</v>
      </c>
      <c r="L1045" s="27" t="s">
        <v>74</v>
      </c>
      <c r="M1045" s="27" t="s">
        <v>73</v>
      </c>
      <c r="O1045" s="22">
        <f t="shared" si="1037"/>
        <v>30.029999999999998</v>
      </c>
      <c r="P1045" s="22">
        <v>9.1</v>
      </c>
      <c r="Q1045" s="22">
        <f t="shared" si="1038"/>
        <v>28.709999999999997</v>
      </c>
      <c r="R1045" s="22">
        <v>8.6999999999999993</v>
      </c>
      <c r="S1045" s="22">
        <f t="shared" si="1039"/>
        <v>30.029999999999998</v>
      </c>
      <c r="T1045" s="22">
        <f t="shared" si="1040"/>
        <v>9.1</v>
      </c>
      <c r="U1045" s="22">
        <f t="shared" si="1041"/>
        <v>29.369999999999997</v>
      </c>
      <c r="V1045" s="22">
        <f t="shared" si="1042"/>
        <v>8.8999999999999986</v>
      </c>
      <c r="W1045" s="22">
        <v>24.659300000000002</v>
      </c>
      <c r="X1045" s="22">
        <v>112.17776000000001</v>
      </c>
      <c r="Y1045" s="22">
        <f t="shared" si="1043"/>
        <v>73.400000000000006</v>
      </c>
      <c r="Z1045" s="22">
        <v>23</v>
      </c>
      <c r="AA1045" s="22">
        <v>7</v>
      </c>
      <c r="AB1045" s="64" t="s">
        <v>222</v>
      </c>
      <c r="AC1045" s="22">
        <v>25</v>
      </c>
      <c r="AF1045" s="22" t="s">
        <v>65</v>
      </c>
    </row>
    <row r="1046" spans="1:32">
      <c r="A1046" s="22" t="s">
        <v>67</v>
      </c>
      <c r="B1046" s="22" t="s">
        <v>31</v>
      </c>
      <c r="C1046" s="31">
        <v>40832</v>
      </c>
      <c r="D1046" s="22">
        <v>2011</v>
      </c>
      <c r="E1046" s="32">
        <v>0.40625</v>
      </c>
      <c r="F1046" s="32">
        <v>0.41666666666666669</v>
      </c>
      <c r="G1046" s="25">
        <f t="shared" ref="G1046:G1047" si="1044">F1046-E1046</f>
        <v>1.0416666666666685E-2</v>
      </c>
      <c r="K1046" s="22">
        <v>3</v>
      </c>
      <c r="L1046" s="27" t="s">
        <v>74</v>
      </c>
      <c r="M1046" s="27" t="s">
        <v>73</v>
      </c>
      <c r="O1046" s="22">
        <f t="shared" ref="O1046:O1047" si="1045">P1046*3.3</f>
        <v>30.029999999999998</v>
      </c>
      <c r="P1046" s="22">
        <v>9.1</v>
      </c>
      <c r="Q1046" s="22">
        <f t="shared" ref="Q1046:Q1047" si="1046">R1046*3.3</f>
        <v>28.709999999999997</v>
      </c>
      <c r="R1046" s="22">
        <v>8.6999999999999993</v>
      </c>
      <c r="S1046" s="22">
        <f t="shared" ref="S1046:S1047" si="1047">MAX(O1046,Q1046)</f>
        <v>30.029999999999998</v>
      </c>
      <c r="T1046" s="22">
        <f t="shared" ref="T1046:T1047" si="1048">MAX(P1046,R1046)</f>
        <v>9.1</v>
      </c>
      <c r="U1046" s="22">
        <f t="shared" ref="U1046:U1047" si="1049">AVERAGE(O1046,Q1046)</f>
        <v>29.369999999999997</v>
      </c>
      <c r="V1046" s="22">
        <f t="shared" ref="V1046:V1047" si="1050">AVERAGE(R1046,T1046)</f>
        <v>8.8999999999999986</v>
      </c>
      <c r="W1046" s="22">
        <v>24.659300000000002</v>
      </c>
      <c r="X1046" s="22">
        <v>112.17776000000001</v>
      </c>
      <c r="Y1046" s="22">
        <f t="shared" ref="Y1046:Y1047" si="1051">(Z1046*1.8)+32</f>
        <v>73.400000000000006</v>
      </c>
      <c r="Z1046" s="22">
        <v>23</v>
      </c>
      <c r="AA1046" s="22">
        <v>7</v>
      </c>
      <c r="AB1046" s="64" t="s">
        <v>222</v>
      </c>
      <c r="AC1046" s="22">
        <v>25</v>
      </c>
      <c r="AF1046" s="22" t="s">
        <v>65</v>
      </c>
    </row>
    <row r="1047" spans="1:32">
      <c r="A1047" s="22" t="s">
        <v>67</v>
      </c>
      <c r="B1047" s="22" t="s">
        <v>31</v>
      </c>
      <c r="C1047" s="31">
        <v>40832</v>
      </c>
      <c r="D1047" s="22">
        <v>2011</v>
      </c>
      <c r="E1047" s="32">
        <v>0.40625</v>
      </c>
      <c r="F1047" s="32">
        <v>0.41666666666666669</v>
      </c>
      <c r="G1047" s="25">
        <f t="shared" si="1044"/>
        <v>1.0416666666666685E-2</v>
      </c>
      <c r="K1047" s="22">
        <v>3</v>
      </c>
      <c r="L1047" s="27" t="s">
        <v>74</v>
      </c>
      <c r="M1047" s="27" t="s">
        <v>73</v>
      </c>
      <c r="O1047" s="22">
        <f t="shared" si="1045"/>
        <v>30.029999999999998</v>
      </c>
      <c r="P1047" s="22">
        <v>9.1</v>
      </c>
      <c r="Q1047" s="22">
        <f t="shared" si="1046"/>
        <v>28.709999999999997</v>
      </c>
      <c r="R1047" s="22">
        <v>8.6999999999999993</v>
      </c>
      <c r="S1047" s="22">
        <f t="shared" si="1047"/>
        <v>30.029999999999998</v>
      </c>
      <c r="T1047" s="22">
        <f t="shared" si="1048"/>
        <v>9.1</v>
      </c>
      <c r="U1047" s="22">
        <f t="shared" si="1049"/>
        <v>29.369999999999997</v>
      </c>
      <c r="V1047" s="22">
        <f t="shared" si="1050"/>
        <v>8.8999999999999986</v>
      </c>
      <c r="W1047" s="22">
        <v>24.659300000000002</v>
      </c>
      <c r="X1047" s="22">
        <v>112.17776000000001</v>
      </c>
      <c r="Y1047" s="22">
        <f t="shared" si="1051"/>
        <v>73.400000000000006</v>
      </c>
      <c r="Z1047" s="22">
        <v>23</v>
      </c>
      <c r="AA1047" s="22">
        <v>7</v>
      </c>
      <c r="AB1047" s="64" t="s">
        <v>222</v>
      </c>
      <c r="AC1047" s="22">
        <v>25</v>
      </c>
      <c r="AF1047" s="22" t="s">
        <v>65</v>
      </c>
    </row>
    <row r="1048" spans="1:32">
      <c r="A1048" s="22" t="s">
        <v>67</v>
      </c>
      <c r="B1048" s="22" t="s">
        <v>31</v>
      </c>
      <c r="C1048" s="31">
        <v>40832</v>
      </c>
      <c r="D1048" s="22">
        <v>2011</v>
      </c>
      <c r="E1048" s="32">
        <v>0.40625</v>
      </c>
      <c r="F1048" s="32">
        <v>0.41666666666666669</v>
      </c>
      <c r="G1048" s="25">
        <f t="shared" ref="G1048:G1052" si="1052">F1048-E1048</f>
        <v>1.0416666666666685E-2</v>
      </c>
      <c r="K1048" s="22">
        <v>3</v>
      </c>
      <c r="L1048" s="27" t="s">
        <v>74</v>
      </c>
      <c r="M1048" s="27" t="s">
        <v>73</v>
      </c>
      <c r="O1048" s="22">
        <f t="shared" ref="O1048:O1052" si="1053">P1048*3.3</f>
        <v>30.029999999999998</v>
      </c>
      <c r="P1048" s="22">
        <v>9.1</v>
      </c>
      <c r="Q1048" s="22">
        <f t="shared" ref="Q1048:Q1052" si="1054">R1048*3.3</f>
        <v>28.709999999999997</v>
      </c>
      <c r="R1048" s="22">
        <v>8.6999999999999993</v>
      </c>
      <c r="S1048" s="22">
        <f t="shared" ref="S1048:S1052" si="1055">MAX(O1048,Q1048)</f>
        <v>30.029999999999998</v>
      </c>
      <c r="T1048" s="22">
        <f t="shared" ref="T1048:T1052" si="1056">MAX(P1048,R1048)</f>
        <v>9.1</v>
      </c>
      <c r="U1048" s="22">
        <f t="shared" ref="U1048:U1052" si="1057">AVERAGE(O1048,Q1048)</f>
        <v>29.369999999999997</v>
      </c>
      <c r="V1048" s="22">
        <f t="shared" ref="V1048:V1052" si="1058">AVERAGE(R1048,T1048)</f>
        <v>8.8999999999999986</v>
      </c>
      <c r="W1048" s="22">
        <v>24.659300000000002</v>
      </c>
      <c r="X1048" s="22">
        <v>112.17776000000001</v>
      </c>
      <c r="Y1048" s="22">
        <f t="shared" ref="Y1048:Y1052" si="1059">(Z1048*1.8)+32</f>
        <v>73.400000000000006</v>
      </c>
      <c r="Z1048" s="22">
        <v>23</v>
      </c>
      <c r="AA1048" s="22">
        <v>7</v>
      </c>
      <c r="AB1048" s="64" t="s">
        <v>222</v>
      </c>
      <c r="AC1048" s="22">
        <v>25</v>
      </c>
      <c r="AF1048" s="22" t="s">
        <v>65</v>
      </c>
    </row>
    <row r="1049" spans="1:32">
      <c r="A1049" s="22" t="s">
        <v>67</v>
      </c>
      <c r="B1049" s="22" t="s">
        <v>31</v>
      </c>
      <c r="C1049" s="31">
        <v>40832</v>
      </c>
      <c r="D1049" s="22">
        <v>2011</v>
      </c>
      <c r="E1049" s="32">
        <v>0.40625</v>
      </c>
      <c r="F1049" s="32">
        <v>0.41666666666666669</v>
      </c>
      <c r="G1049" s="25">
        <f t="shared" si="1052"/>
        <v>1.0416666666666685E-2</v>
      </c>
      <c r="K1049" s="22">
        <v>3</v>
      </c>
      <c r="L1049" s="27" t="s">
        <v>74</v>
      </c>
      <c r="M1049" s="27" t="s">
        <v>73</v>
      </c>
      <c r="O1049" s="22">
        <f t="shared" si="1053"/>
        <v>30.029999999999998</v>
      </c>
      <c r="P1049" s="22">
        <v>9.1</v>
      </c>
      <c r="Q1049" s="22">
        <f t="shared" si="1054"/>
        <v>28.709999999999997</v>
      </c>
      <c r="R1049" s="22">
        <v>8.6999999999999993</v>
      </c>
      <c r="S1049" s="22">
        <f t="shared" si="1055"/>
        <v>30.029999999999998</v>
      </c>
      <c r="T1049" s="22">
        <f t="shared" si="1056"/>
        <v>9.1</v>
      </c>
      <c r="U1049" s="22">
        <f t="shared" si="1057"/>
        <v>29.369999999999997</v>
      </c>
      <c r="V1049" s="22">
        <f t="shared" si="1058"/>
        <v>8.8999999999999986</v>
      </c>
      <c r="W1049" s="22">
        <v>24.659300000000002</v>
      </c>
      <c r="X1049" s="22">
        <v>112.17776000000001</v>
      </c>
      <c r="Y1049" s="22">
        <f t="shared" si="1059"/>
        <v>73.400000000000006</v>
      </c>
      <c r="Z1049" s="22">
        <v>23</v>
      </c>
      <c r="AA1049" s="22">
        <v>7</v>
      </c>
      <c r="AB1049" s="64" t="s">
        <v>222</v>
      </c>
      <c r="AC1049" s="22">
        <v>25</v>
      </c>
      <c r="AF1049" s="22" t="s">
        <v>65</v>
      </c>
    </row>
    <row r="1050" spans="1:32">
      <c r="A1050" s="22" t="s">
        <v>67</v>
      </c>
      <c r="B1050" s="22" t="s">
        <v>31</v>
      </c>
      <c r="C1050" s="31">
        <v>40832</v>
      </c>
      <c r="D1050" s="22">
        <v>2011</v>
      </c>
      <c r="E1050" s="32">
        <v>0.40625</v>
      </c>
      <c r="F1050" s="32">
        <v>0.41666666666666669</v>
      </c>
      <c r="G1050" s="25">
        <f t="shared" si="1052"/>
        <v>1.0416666666666685E-2</v>
      </c>
      <c r="K1050" s="22">
        <v>3</v>
      </c>
      <c r="L1050" s="27" t="s">
        <v>74</v>
      </c>
      <c r="M1050" s="27" t="s">
        <v>73</v>
      </c>
      <c r="O1050" s="22">
        <f t="shared" si="1053"/>
        <v>30.029999999999998</v>
      </c>
      <c r="P1050" s="22">
        <v>9.1</v>
      </c>
      <c r="Q1050" s="22">
        <f t="shared" si="1054"/>
        <v>28.709999999999997</v>
      </c>
      <c r="R1050" s="22">
        <v>8.6999999999999993</v>
      </c>
      <c r="S1050" s="22">
        <f t="shared" si="1055"/>
        <v>30.029999999999998</v>
      </c>
      <c r="T1050" s="22">
        <f t="shared" si="1056"/>
        <v>9.1</v>
      </c>
      <c r="U1050" s="22">
        <f t="shared" si="1057"/>
        <v>29.369999999999997</v>
      </c>
      <c r="V1050" s="22">
        <f t="shared" si="1058"/>
        <v>8.8999999999999986</v>
      </c>
      <c r="W1050" s="22">
        <v>24.659300000000002</v>
      </c>
      <c r="X1050" s="22">
        <v>112.17776000000001</v>
      </c>
      <c r="Y1050" s="22">
        <f t="shared" si="1059"/>
        <v>73.400000000000006</v>
      </c>
      <c r="Z1050" s="22">
        <v>23</v>
      </c>
      <c r="AA1050" s="22">
        <v>7</v>
      </c>
      <c r="AB1050" s="64" t="s">
        <v>222</v>
      </c>
      <c r="AC1050" s="22">
        <v>25</v>
      </c>
      <c r="AF1050" s="22" t="s">
        <v>65</v>
      </c>
    </row>
    <row r="1051" spans="1:32">
      <c r="A1051" s="22" t="s">
        <v>67</v>
      </c>
      <c r="B1051" s="22" t="s">
        <v>31</v>
      </c>
      <c r="C1051" s="31">
        <v>40832</v>
      </c>
      <c r="D1051" s="22">
        <v>2011</v>
      </c>
      <c r="E1051" s="32">
        <v>0.40625</v>
      </c>
      <c r="F1051" s="32">
        <v>0.41666666666666669</v>
      </c>
      <c r="G1051" s="25">
        <f t="shared" si="1052"/>
        <v>1.0416666666666685E-2</v>
      </c>
      <c r="K1051" s="22">
        <v>3</v>
      </c>
      <c r="L1051" s="27" t="s">
        <v>74</v>
      </c>
      <c r="M1051" s="27" t="s">
        <v>73</v>
      </c>
      <c r="O1051" s="22">
        <f t="shared" si="1053"/>
        <v>30.029999999999998</v>
      </c>
      <c r="P1051" s="22">
        <v>9.1</v>
      </c>
      <c r="Q1051" s="22">
        <f t="shared" si="1054"/>
        <v>28.709999999999997</v>
      </c>
      <c r="R1051" s="22">
        <v>8.6999999999999993</v>
      </c>
      <c r="S1051" s="22">
        <f t="shared" si="1055"/>
        <v>30.029999999999998</v>
      </c>
      <c r="T1051" s="22">
        <f t="shared" si="1056"/>
        <v>9.1</v>
      </c>
      <c r="U1051" s="22">
        <f t="shared" si="1057"/>
        <v>29.369999999999997</v>
      </c>
      <c r="V1051" s="22">
        <f t="shared" si="1058"/>
        <v>8.8999999999999986</v>
      </c>
      <c r="W1051" s="22">
        <v>24.659300000000002</v>
      </c>
      <c r="X1051" s="22">
        <v>112.17776000000001</v>
      </c>
      <c r="Y1051" s="22">
        <f t="shared" si="1059"/>
        <v>73.400000000000006</v>
      </c>
      <c r="Z1051" s="22">
        <v>23</v>
      </c>
      <c r="AA1051" s="22">
        <v>7</v>
      </c>
      <c r="AB1051" s="64" t="s">
        <v>222</v>
      </c>
      <c r="AC1051" s="22">
        <v>25</v>
      </c>
      <c r="AF1051" s="22" t="s">
        <v>65</v>
      </c>
    </row>
    <row r="1052" spans="1:32">
      <c r="A1052" s="22" t="s">
        <v>67</v>
      </c>
      <c r="B1052" s="22" t="s">
        <v>31</v>
      </c>
      <c r="C1052" s="31">
        <v>40832</v>
      </c>
      <c r="D1052" s="22">
        <v>2011</v>
      </c>
      <c r="E1052" s="32">
        <v>0.40625</v>
      </c>
      <c r="F1052" s="32">
        <v>0.41666666666666669</v>
      </c>
      <c r="G1052" s="25">
        <f t="shared" si="1052"/>
        <v>1.0416666666666685E-2</v>
      </c>
      <c r="K1052" s="22">
        <v>3</v>
      </c>
      <c r="L1052" s="27" t="s">
        <v>74</v>
      </c>
      <c r="M1052" s="27" t="s">
        <v>73</v>
      </c>
      <c r="O1052" s="22">
        <f t="shared" si="1053"/>
        <v>30.029999999999998</v>
      </c>
      <c r="P1052" s="22">
        <v>9.1</v>
      </c>
      <c r="Q1052" s="22">
        <f t="shared" si="1054"/>
        <v>28.709999999999997</v>
      </c>
      <c r="R1052" s="22">
        <v>8.6999999999999993</v>
      </c>
      <c r="S1052" s="22">
        <f t="shared" si="1055"/>
        <v>30.029999999999998</v>
      </c>
      <c r="T1052" s="22">
        <f t="shared" si="1056"/>
        <v>9.1</v>
      </c>
      <c r="U1052" s="22">
        <f t="shared" si="1057"/>
        <v>29.369999999999997</v>
      </c>
      <c r="V1052" s="22">
        <f t="shared" si="1058"/>
        <v>8.8999999999999986</v>
      </c>
      <c r="W1052" s="22">
        <v>24.659300000000002</v>
      </c>
      <c r="X1052" s="22">
        <v>112.17776000000001</v>
      </c>
      <c r="Y1052" s="22">
        <f t="shared" si="1059"/>
        <v>73.400000000000006</v>
      </c>
      <c r="Z1052" s="22">
        <v>23</v>
      </c>
      <c r="AA1052" s="22">
        <v>7</v>
      </c>
      <c r="AB1052" s="36" t="s">
        <v>36</v>
      </c>
      <c r="AC1052" s="22">
        <v>10</v>
      </c>
      <c r="AF1052" s="22" t="s">
        <v>65</v>
      </c>
    </row>
    <row r="1053" spans="1:32">
      <c r="A1053" s="22" t="s">
        <v>67</v>
      </c>
      <c r="B1053" s="22" t="s">
        <v>31</v>
      </c>
      <c r="C1053" s="31">
        <v>40832</v>
      </c>
      <c r="D1053" s="22">
        <v>2011</v>
      </c>
      <c r="E1053" s="32">
        <v>0.40625</v>
      </c>
      <c r="F1053" s="32">
        <v>0.41666666666666669</v>
      </c>
      <c r="G1053" s="25">
        <f t="shared" ref="G1053:G1057" si="1060">F1053-E1053</f>
        <v>1.0416666666666685E-2</v>
      </c>
      <c r="K1053" s="22">
        <v>3</v>
      </c>
      <c r="L1053" s="27" t="s">
        <v>74</v>
      </c>
      <c r="M1053" s="27" t="s">
        <v>73</v>
      </c>
      <c r="O1053" s="22">
        <f t="shared" ref="O1053:O1057" si="1061">P1053*3.3</f>
        <v>30.029999999999998</v>
      </c>
      <c r="P1053" s="22">
        <v>9.1</v>
      </c>
      <c r="Q1053" s="22">
        <f t="shared" ref="Q1053:Q1057" si="1062">R1053*3.3</f>
        <v>28.709999999999997</v>
      </c>
      <c r="R1053" s="22">
        <v>8.6999999999999993</v>
      </c>
      <c r="S1053" s="22">
        <f t="shared" ref="S1053:S1057" si="1063">MAX(O1053,Q1053)</f>
        <v>30.029999999999998</v>
      </c>
      <c r="T1053" s="22">
        <f t="shared" ref="T1053:T1057" si="1064">MAX(P1053,R1053)</f>
        <v>9.1</v>
      </c>
      <c r="U1053" s="22">
        <f t="shared" ref="U1053:U1057" si="1065">AVERAGE(O1053,Q1053)</f>
        <v>29.369999999999997</v>
      </c>
      <c r="V1053" s="22">
        <f t="shared" ref="V1053:V1057" si="1066">AVERAGE(R1053,T1053)</f>
        <v>8.8999999999999986</v>
      </c>
      <c r="W1053" s="22">
        <v>24.659300000000002</v>
      </c>
      <c r="X1053" s="22">
        <v>112.17776000000001</v>
      </c>
      <c r="Y1053" s="22">
        <f t="shared" ref="Y1053:Y1057" si="1067">(Z1053*1.8)+32</f>
        <v>73.400000000000006</v>
      </c>
      <c r="Z1053" s="22">
        <v>23</v>
      </c>
      <c r="AA1053" s="22">
        <v>7</v>
      </c>
      <c r="AB1053" s="36" t="s">
        <v>36</v>
      </c>
      <c r="AC1053" s="22">
        <v>10</v>
      </c>
      <c r="AF1053" s="22" t="s">
        <v>65</v>
      </c>
    </row>
    <row r="1054" spans="1:32">
      <c r="A1054" s="22" t="s">
        <v>67</v>
      </c>
      <c r="B1054" s="22" t="s">
        <v>31</v>
      </c>
      <c r="C1054" s="31">
        <v>40832</v>
      </c>
      <c r="D1054" s="22">
        <v>2011</v>
      </c>
      <c r="E1054" s="32">
        <v>0.40625</v>
      </c>
      <c r="F1054" s="32">
        <v>0.41666666666666669</v>
      </c>
      <c r="G1054" s="25">
        <f t="shared" si="1060"/>
        <v>1.0416666666666685E-2</v>
      </c>
      <c r="K1054" s="22">
        <v>3</v>
      </c>
      <c r="L1054" s="27" t="s">
        <v>74</v>
      </c>
      <c r="M1054" s="27" t="s">
        <v>73</v>
      </c>
      <c r="O1054" s="22">
        <f t="shared" si="1061"/>
        <v>30.029999999999998</v>
      </c>
      <c r="P1054" s="22">
        <v>9.1</v>
      </c>
      <c r="Q1054" s="22">
        <f t="shared" si="1062"/>
        <v>28.709999999999997</v>
      </c>
      <c r="R1054" s="22">
        <v>8.6999999999999993</v>
      </c>
      <c r="S1054" s="22">
        <f t="shared" si="1063"/>
        <v>30.029999999999998</v>
      </c>
      <c r="T1054" s="22">
        <f t="shared" si="1064"/>
        <v>9.1</v>
      </c>
      <c r="U1054" s="22">
        <f t="shared" si="1065"/>
        <v>29.369999999999997</v>
      </c>
      <c r="V1054" s="22">
        <f t="shared" si="1066"/>
        <v>8.8999999999999986</v>
      </c>
      <c r="W1054" s="22">
        <v>24.659300000000002</v>
      </c>
      <c r="X1054" s="22">
        <v>112.17776000000001</v>
      </c>
      <c r="Y1054" s="22">
        <f t="shared" si="1067"/>
        <v>73.400000000000006</v>
      </c>
      <c r="Z1054" s="22">
        <v>23</v>
      </c>
      <c r="AA1054" s="22">
        <v>7</v>
      </c>
      <c r="AB1054" s="36" t="s">
        <v>36</v>
      </c>
      <c r="AC1054" s="22">
        <v>10</v>
      </c>
      <c r="AF1054" s="22" t="s">
        <v>65</v>
      </c>
    </row>
    <row r="1055" spans="1:32">
      <c r="A1055" s="22" t="s">
        <v>67</v>
      </c>
      <c r="B1055" s="22" t="s">
        <v>31</v>
      </c>
      <c r="C1055" s="31">
        <v>40832</v>
      </c>
      <c r="D1055" s="22">
        <v>2011</v>
      </c>
      <c r="E1055" s="32">
        <v>0.40625</v>
      </c>
      <c r="F1055" s="32">
        <v>0.41666666666666669</v>
      </c>
      <c r="G1055" s="25">
        <f t="shared" si="1060"/>
        <v>1.0416666666666685E-2</v>
      </c>
      <c r="K1055" s="22">
        <v>3</v>
      </c>
      <c r="L1055" s="27" t="s">
        <v>74</v>
      </c>
      <c r="M1055" s="27" t="s">
        <v>73</v>
      </c>
      <c r="O1055" s="22">
        <f t="shared" si="1061"/>
        <v>30.029999999999998</v>
      </c>
      <c r="P1055" s="22">
        <v>9.1</v>
      </c>
      <c r="Q1055" s="22">
        <f t="shared" si="1062"/>
        <v>28.709999999999997</v>
      </c>
      <c r="R1055" s="22">
        <v>8.6999999999999993</v>
      </c>
      <c r="S1055" s="22">
        <f t="shared" si="1063"/>
        <v>30.029999999999998</v>
      </c>
      <c r="T1055" s="22">
        <f t="shared" si="1064"/>
        <v>9.1</v>
      </c>
      <c r="U1055" s="22">
        <f t="shared" si="1065"/>
        <v>29.369999999999997</v>
      </c>
      <c r="V1055" s="22">
        <f t="shared" si="1066"/>
        <v>8.8999999999999986</v>
      </c>
      <c r="W1055" s="22">
        <v>24.659300000000002</v>
      </c>
      <c r="X1055" s="22">
        <v>112.17776000000001</v>
      </c>
      <c r="Y1055" s="22">
        <f t="shared" si="1067"/>
        <v>73.400000000000006</v>
      </c>
      <c r="Z1055" s="22">
        <v>23</v>
      </c>
      <c r="AA1055" s="22">
        <v>7</v>
      </c>
      <c r="AB1055" s="36" t="s">
        <v>36</v>
      </c>
      <c r="AC1055" s="22">
        <v>10</v>
      </c>
      <c r="AF1055" s="22" t="s">
        <v>65</v>
      </c>
    </row>
    <row r="1056" spans="1:32">
      <c r="A1056" s="22" t="s">
        <v>67</v>
      </c>
      <c r="B1056" s="22" t="s">
        <v>31</v>
      </c>
      <c r="C1056" s="31">
        <v>40832</v>
      </c>
      <c r="D1056" s="22">
        <v>2011</v>
      </c>
      <c r="E1056" s="32">
        <v>0.40625</v>
      </c>
      <c r="F1056" s="32">
        <v>0.41666666666666669</v>
      </c>
      <c r="G1056" s="25">
        <f t="shared" si="1060"/>
        <v>1.0416666666666685E-2</v>
      </c>
      <c r="K1056" s="22">
        <v>3</v>
      </c>
      <c r="L1056" s="27" t="s">
        <v>74</v>
      </c>
      <c r="M1056" s="27" t="s">
        <v>73</v>
      </c>
      <c r="O1056" s="22">
        <f t="shared" si="1061"/>
        <v>30.029999999999998</v>
      </c>
      <c r="P1056" s="22">
        <v>9.1</v>
      </c>
      <c r="Q1056" s="22">
        <f t="shared" si="1062"/>
        <v>28.709999999999997</v>
      </c>
      <c r="R1056" s="22">
        <v>8.6999999999999993</v>
      </c>
      <c r="S1056" s="22">
        <f t="shared" si="1063"/>
        <v>30.029999999999998</v>
      </c>
      <c r="T1056" s="22">
        <f t="shared" si="1064"/>
        <v>9.1</v>
      </c>
      <c r="U1056" s="22">
        <f t="shared" si="1065"/>
        <v>29.369999999999997</v>
      </c>
      <c r="V1056" s="22">
        <f t="shared" si="1066"/>
        <v>8.8999999999999986</v>
      </c>
      <c r="W1056" s="22">
        <v>24.659300000000002</v>
      </c>
      <c r="X1056" s="22">
        <v>112.17776000000001</v>
      </c>
      <c r="Y1056" s="22">
        <f t="shared" si="1067"/>
        <v>73.400000000000006</v>
      </c>
      <c r="Z1056" s="22">
        <v>23</v>
      </c>
      <c r="AA1056" s="22">
        <v>7</v>
      </c>
      <c r="AB1056" s="36" t="s">
        <v>36</v>
      </c>
      <c r="AC1056" s="22">
        <v>10</v>
      </c>
      <c r="AF1056" s="22" t="s">
        <v>65</v>
      </c>
    </row>
    <row r="1057" spans="1:32">
      <c r="A1057" s="22" t="s">
        <v>67</v>
      </c>
      <c r="B1057" s="22" t="s">
        <v>31</v>
      </c>
      <c r="C1057" s="31">
        <v>40832</v>
      </c>
      <c r="D1057" s="22">
        <v>2011</v>
      </c>
      <c r="E1057" s="32">
        <v>0.40625</v>
      </c>
      <c r="F1057" s="32">
        <v>0.41666666666666669</v>
      </c>
      <c r="G1057" s="25">
        <f t="shared" si="1060"/>
        <v>1.0416666666666685E-2</v>
      </c>
      <c r="K1057" s="22">
        <v>3</v>
      </c>
      <c r="L1057" s="27" t="s">
        <v>74</v>
      </c>
      <c r="M1057" s="27" t="s">
        <v>73</v>
      </c>
      <c r="O1057" s="22">
        <f t="shared" si="1061"/>
        <v>30.029999999999998</v>
      </c>
      <c r="P1057" s="22">
        <v>9.1</v>
      </c>
      <c r="Q1057" s="22">
        <f t="shared" si="1062"/>
        <v>28.709999999999997</v>
      </c>
      <c r="R1057" s="22">
        <v>8.6999999999999993</v>
      </c>
      <c r="S1057" s="22">
        <f t="shared" si="1063"/>
        <v>30.029999999999998</v>
      </c>
      <c r="T1057" s="22">
        <f t="shared" si="1064"/>
        <v>9.1</v>
      </c>
      <c r="U1057" s="22">
        <f t="shared" si="1065"/>
        <v>29.369999999999997</v>
      </c>
      <c r="V1057" s="22">
        <f t="shared" si="1066"/>
        <v>8.8999999999999986</v>
      </c>
      <c r="W1057" s="22">
        <v>24.659300000000002</v>
      </c>
      <c r="X1057" s="22">
        <v>112.17776000000001</v>
      </c>
      <c r="Y1057" s="22">
        <f t="shared" si="1067"/>
        <v>73.400000000000006</v>
      </c>
      <c r="Z1057" s="22">
        <v>23</v>
      </c>
      <c r="AA1057" s="22">
        <v>7</v>
      </c>
      <c r="AB1057" s="36" t="s">
        <v>36</v>
      </c>
      <c r="AC1057" s="22">
        <v>10</v>
      </c>
      <c r="AF1057" s="22" t="s">
        <v>65</v>
      </c>
    </row>
    <row r="1058" spans="1:32">
      <c r="A1058" s="22" t="s">
        <v>67</v>
      </c>
      <c r="B1058" s="22" t="s">
        <v>31</v>
      </c>
      <c r="C1058" s="31">
        <v>40832</v>
      </c>
      <c r="D1058" s="22">
        <v>2011</v>
      </c>
      <c r="E1058" s="32">
        <v>0.40625</v>
      </c>
      <c r="F1058" s="32">
        <v>0.41666666666666669</v>
      </c>
      <c r="G1058" s="25">
        <f t="shared" ref="G1058:G1082" si="1068">F1058-E1058</f>
        <v>1.0416666666666685E-2</v>
      </c>
      <c r="K1058" s="22">
        <v>3</v>
      </c>
      <c r="L1058" s="27" t="s">
        <v>74</v>
      </c>
      <c r="M1058" s="27" t="s">
        <v>73</v>
      </c>
      <c r="O1058" s="22">
        <f t="shared" ref="O1058:O1082" si="1069">P1058*3.3</f>
        <v>30.029999999999998</v>
      </c>
      <c r="P1058" s="22">
        <v>9.1</v>
      </c>
      <c r="Q1058" s="22">
        <f t="shared" ref="Q1058:Q1082" si="1070">R1058*3.3</f>
        <v>28.709999999999997</v>
      </c>
      <c r="R1058" s="22">
        <v>8.6999999999999993</v>
      </c>
      <c r="S1058" s="22">
        <f t="shared" ref="S1058:S1082" si="1071">MAX(O1058,Q1058)</f>
        <v>30.029999999999998</v>
      </c>
      <c r="T1058" s="22">
        <f t="shared" ref="T1058:T1082" si="1072">MAX(P1058,R1058)</f>
        <v>9.1</v>
      </c>
      <c r="U1058" s="22">
        <f t="shared" ref="U1058:U1082" si="1073">AVERAGE(O1058,Q1058)</f>
        <v>29.369999999999997</v>
      </c>
      <c r="V1058" s="22">
        <f t="shared" ref="V1058:V1082" si="1074">AVERAGE(R1058,T1058)</f>
        <v>8.8999999999999986</v>
      </c>
      <c r="W1058" s="22">
        <v>24.659300000000002</v>
      </c>
      <c r="X1058" s="22">
        <v>112.17776000000001</v>
      </c>
      <c r="Y1058" s="22">
        <f t="shared" ref="Y1058:Y1082" si="1075">(Z1058*1.8)+32</f>
        <v>73.400000000000006</v>
      </c>
      <c r="Z1058" s="22">
        <v>23</v>
      </c>
      <c r="AA1058" s="22">
        <v>7</v>
      </c>
      <c r="AB1058" s="36" t="s">
        <v>36</v>
      </c>
      <c r="AC1058" s="22">
        <v>10</v>
      </c>
      <c r="AF1058" s="22" t="s">
        <v>65</v>
      </c>
    </row>
    <row r="1059" spans="1:32">
      <c r="A1059" s="22" t="s">
        <v>67</v>
      </c>
      <c r="B1059" s="22" t="s">
        <v>31</v>
      </c>
      <c r="C1059" s="31">
        <v>40832</v>
      </c>
      <c r="D1059" s="22">
        <v>2011</v>
      </c>
      <c r="E1059" s="32">
        <v>0.40625</v>
      </c>
      <c r="F1059" s="32">
        <v>0.41666666666666669</v>
      </c>
      <c r="G1059" s="25">
        <f t="shared" si="1068"/>
        <v>1.0416666666666685E-2</v>
      </c>
      <c r="K1059" s="22">
        <v>3</v>
      </c>
      <c r="L1059" s="27" t="s">
        <v>74</v>
      </c>
      <c r="M1059" s="27" t="s">
        <v>73</v>
      </c>
      <c r="O1059" s="22">
        <f t="shared" si="1069"/>
        <v>30.029999999999998</v>
      </c>
      <c r="P1059" s="22">
        <v>9.1</v>
      </c>
      <c r="Q1059" s="22">
        <f t="shared" si="1070"/>
        <v>28.709999999999997</v>
      </c>
      <c r="R1059" s="22">
        <v>8.6999999999999993</v>
      </c>
      <c r="S1059" s="22">
        <f t="shared" si="1071"/>
        <v>30.029999999999998</v>
      </c>
      <c r="T1059" s="22">
        <f t="shared" si="1072"/>
        <v>9.1</v>
      </c>
      <c r="U1059" s="22">
        <f t="shared" si="1073"/>
        <v>29.369999999999997</v>
      </c>
      <c r="V1059" s="22">
        <f t="shared" si="1074"/>
        <v>8.8999999999999986</v>
      </c>
      <c r="W1059" s="22">
        <v>24.659300000000002</v>
      </c>
      <c r="X1059" s="22">
        <v>112.17776000000001</v>
      </c>
      <c r="Y1059" s="22">
        <f t="shared" si="1075"/>
        <v>73.400000000000006</v>
      </c>
      <c r="Z1059" s="22">
        <v>23</v>
      </c>
      <c r="AA1059" s="22">
        <v>7</v>
      </c>
      <c r="AB1059" s="36" t="s">
        <v>36</v>
      </c>
      <c r="AC1059" s="22">
        <v>10</v>
      </c>
      <c r="AF1059" s="22" t="s">
        <v>65</v>
      </c>
    </row>
    <row r="1060" spans="1:32">
      <c r="A1060" s="22" t="s">
        <v>67</v>
      </c>
      <c r="B1060" s="22" t="s">
        <v>31</v>
      </c>
      <c r="C1060" s="31">
        <v>40832</v>
      </c>
      <c r="D1060" s="22">
        <v>2011</v>
      </c>
      <c r="E1060" s="32">
        <v>0.40625</v>
      </c>
      <c r="F1060" s="32">
        <v>0.41666666666666669</v>
      </c>
      <c r="G1060" s="25">
        <f t="shared" si="1068"/>
        <v>1.0416666666666685E-2</v>
      </c>
      <c r="K1060" s="22">
        <v>3</v>
      </c>
      <c r="L1060" s="27" t="s">
        <v>74</v>
      </c>
      <c r="M1060" s="27" t="s">
        <v>73</v>
      </c>
      <c r="O1060" s="22">
        <f t="shared" si="1069"/>
        <v>30.029999999999998</v>
      </c>
      <c r="P1060" s="22">
        <v>9.1</v>
      </c>
      <c r="Q1060" s="22">
        <f t="shared" si="1070"/>
        <v>28.709999999999997</v>
      </c>
      <c r="R1060" s="22">
        <v>8.6999999999999993</v>
      </c>
      <c r="S1060" s="22">
        <f t="shared" si="1071"/>
        <v>30.029999999999998</v>
      </c>
      <c r="T1060" s="22">
        <f t="shared" si="1072"/>
        <v>9.1</v>
      </c>
      <c r="U1060" s="22">
        <f t="shared" si="1073"/>
        <v>29.369999999999997</v>
      </c>
      <c r="V1060" s="22">
        <f t="shared" si="1074"/>
        <v>8.8999999999999986</v>
      </c>
      <c r="W1060" s="22">
        <v>24.659300000000002</v>
      </c>
      <c r="X1060" s="22">
        <v>112.17776000000001</v>
      </c>
      <c r="Y1060" s="22">
        <f t="shared" si="1075"/>
        <v>73.400000000000006</v>
      </c>
      <c r="Z1060" s="22">
        <v>23</v>
      </c>
      <c r="AA1060" s="22">
        <v>7</v>
      </c>
      <c r="AB1060" s="36" t="s">
        <v>36</v>
      </c>
      <c r="AC1060" s="22">
        <v>10</v>
      </c>
      <c r="AF1060" s="22" t="s">
        <v>65</v>
      </c>
    </row>
    <row r="1061" spans="1:32">
      <c r="A1061" s="22" t="s">
        <v>67</v>
      </c>
      <c r="B1061" s="22" t="s">
        <v>31</v>
      </c>
      <c r="C1061" s="31">
        <v>40832</v>
      </c>
      <c r="D1061" s="22">
        <v>2011</v>
      </c>
      <c r="E1061" s="32">
        <v>0.40625</v>
      </c>
      <c r="F1061" s="32">
        <v>0.41666666666666669</v>
      </c>
      <c r="G1061" s="25">
        <f t="shared" si="1068"/>
        <v>1.0416666666666685E-2</v>
      </c>
      <c r="K1061" s="22">
        <v>3</v>
      </c>
      <c r="L1061" s="27" t="s">
        <v>74</v>
      </c>
      <c r="M1061" s="27" t="s">
        <v>73</v>
      </c>
      <c r="O1061" s="22">
        <f t="shared" si="1069"/>
        <v>30.029999999999998</v>
      </c>
      <c r="P1061" s="22">
        <v>9.1</v>
      </c>
      <c r="Q1061" s="22">
        <f t="shared" si="1070"/>
        <v>28.709999999999997</v>
      </c>
      <c r="R1061" s="22">
        <v>8.6999999999999993</v>
      </c>
      <c r="S1061" s="22">
        <f t="shared" si="1071"/>
        <v>30.029999999999998</v>
      </c>
      <c r="T1061" s="22">
        <f t="shared" si="1072"/>
        <v>9.1</v>
      </c>
      <c r="U1061" s="22">
        <f t="shared" si="1073"/>
        <v>29.369999999999997</v>
      </c>
      <c r="V1061" s="22">
        <f t="shared" si="1074"/>
        <v>8.8999999999999986</v>
      </c>
      <c r="W1061" s="22">
        <v>24.659300000000002</v>
      </c>
      <c r="X1061" s="22">
        <v>112.17776000000001</v>
      </c>
      <c r="Y1061" s="22">
        <f t="shared" si="1075"/>
        <v>73.400000000000006</v>
      </c>
      <c r="Z1061" s="22">
        <v>23</v>
      </c>
      <c r="AA1061" s="22">
        <v>7</v>
      </c>
      <c r="AB1061" s="36" t="s">
        <v>36</v>
      </c>
      <c r="AC1061" s="22">
        <v>10</v>
      </c>
      <c r="AF1061" s="22" t="s">
        <v>65</v>
      </c>
    </row>
    <row r="1062" spans="1:32">
      <c r="A1062" s="22" t="s">
        <v>67</v>
      </c>
      <c r="B1062" s="22" t="s">
        <v>31</v>
      </c>
      <c r="C1062" s="31">
        <v>40832</v>
      </c>
      <c r="D1062" s="22">
        <v>2011</v>
      </c>
      <c r="E1062" s="32">
        <v>0.40625</v>
      </c>
      <c r="F1062" s="32">
        <v>0.41666666666666669</v>
      </c>
      <c r="G1062" s="25">
        <f t="shared" si="1068"/>
        <v>1.0416666666666685E-2</v>
      </c>
      <c r="K1062" s="22">
        <v>3</v>
      </c>
      <c r="L1062" s="27" t="s">
        <v>74</v>
      </c>
      <c r="M1062" s="27" t="s">
        <v>73</v>
      </c>
      <c r="O1062" s="22">
        <f t="shared" si="1069"/>
        <v>30.029999999999998</v>
      </c>
      <c r="P1062" s="22">
        <v>9.1</v>
      </c>
      <c r="Q1062" s="22">
        <f t="shared" si="1070"/>
        <v>28.709999999999997</v>
      </c>
      <c r="R1062" s="22">
        <v>8.6999999999999993</v>
      </c>
      <c r="S1062" s="22">
        <f t="shared" si="1071"/>
        <v>30.029999999999998</v>
      </c>
      <c r="T1062" s="22">
        <f t="shared" si="1072"/>
        <v>9.1</v>
      </c>
      <c r="U1062" s="22">
        <f t="shared" si="1073"/>
        <v>29.369999999999997</v>
      </c>
      <c r="V1062" s="22">
        <f t="shared" si="1074"/>
        <v>8.8999999999999986</v>
      </c>
      <c r="W1062" s="22">
        <v>24.659300000000002</v>
      </c>
      <c r="X1062" s="22">
        <v>112.17776000000001</v>
      </c>
      <c r="Y1062" s="22">
        <f t="shared" si="1075"/>
        <v>73.400000000000006</v>
      </c>
      <c r="Z1062" s="22">
        <v>23</v>
      </c>
      <c r="AA1062" s="22">
        <v>7</v>
      </c>
      <c r="AB1062" s="36" t="s">
        <v>36</v>
      </c>
      <c r="AC1062" s="22">
        <v>10</v>
      </c>
      <c r="AF1062" s="22" t="s">
        <v>65</v>
      </c>
    </row>
    <row r="1063" spans="1:32">
      <c r="A1063" s="22" t="s">
        <v>67</v>
      </c>
      <c r="B1063" s="22" t="s">
        <v>31</v>
      </c>
      <c r="C1063" s="31">
        <v>40832</v>
      </c>
      <c r="D1063" s="22">
        <v>2011</v>
      </c>
      <c r="E1063" s="32">
        <v>0.40625</v>
      </c>
      <c r="F1063" s="32">
        <v>0.41666666666666669</v>
      </c>
      <c r="G1063" s="25">
        <f t="shared" si="1068"/>
        <v>1.0416666666666685E-2</v>
      </c>
      <c r="K1063" s="22">
        <v>3</v>
      </c>
      <c r="L1063" s="27" t="s">
        <v>74</v>
      </c>
      <c r="M1063" s="27" t="s">
        <v>73</v>
      </c>
      <c r="O1063" s="22">
        <f t="shared" si="1069"/>
        <v>30.029999999999998</v>
      </c>
      <c r="P1063" s="22">
        <v>9.1</v>
      </c>
      <c r="Q1063" s="22">
        <f t="shared" si="1070"/>
        <v>28.709999999999997</v>
      </c>
      <c r="R1063" s="22">
        <v>8.6999999999999993</v>
      </c>
      <c r="S1063" s="22">
        <f t="shared" si="1071"/>
        <v>30.029999999999998</v>
      </c>
      <c r="T1063" s="22">
        <f t="shared" si="1072"/>
        <v>9.1</v>
      </c>
      <c r="U1063" s="22">
        <f t="shared" si="1073"/>
        <v>29.369999999999997</v>
      </c>
      <c r="V1063" s="22">
        <f t="shared" si="1074"/>
        <v>8.8999999999999986</v>
      </c>
      <c r="W1063" s="22">
        <v>24.659300000000002</v>
      </c>
      <c r="X1063" s="22">
        <v>112.17776000000001</v>
      </c>
      <c r="Y1063" s="22">
        <f t="shared" si="1075"/>
        <v>73.400000000000006</v>
      </c>
      <c r="Z1063" s="22">
        <v>23</v>
      </c>
      <c r="AA1063" s="22">
        <v>7</v>
      </c>
      <c r="AB1063" s="36" t="s">
        <v>36</v>
      </c>
      <c r="AC1063" s="22">
        <v>10</v>
      </c>
      <c r="AF1063" s="22" t="s">
        <v>65</v>
      </c>
    </row>
    <row r="1064" spans="1:32">
      <c r="A1064" s="22" t="s">
        <v>67</v>
      </c>
      <c r="B1064" s="22" t="s">
        <v>31</v>
      </c>
      <c r="C1064" s="31">
        <v>40832</v>
      </c>
      <c r="D1064" s="22">
        <v>2011</v>
      </c>
      <c r="E1064" s="32">
        <v>0.40625</v>
      </c>
      <c r="F1064" s="32">
        <v>0.41666666666666669</v>
      </c>
      <c r="G1064" s="25">
        <f t="shared" si="1068"/>
        <v>1.0416666666666685E-2</v>
      </c>
      <c r="K1064" s="22">
        <v>3</v>
      </c>
      <c r="L1064" s="27" t="s">
        <v>74</v>
      </c>
      <c r="M1064" s="27" t="s">
        <v>73</v>
      </c>
      <c r="O1064" s="22">
        <f t="shared" si="1069"/>
        <v>30.029999999999998</v>
      </c>
      <c r="P1064" s="22">
        <v>9.1</v>
      </c>
      <c r="Q1064" s="22">
        <f t="shared" si="1070"/>
        <v>28.709999999999997</v>
      </c>
      <c r="R1064" s="22">
        <v>8.6999999999999993</v>
      </c>
      <c r="S1064" s="22">
        <f t="shared" si="1071"/>
        <v>30.029999999999998</v>
      </c>
      <c r="T1064" s="22">
        <f t="shared" si="1072"/>
        <v>9.1</v>
      </c>
      <c r="U1064" s="22">
        <f t="shared" si="1073"/>
        <v>29.369999999999997</v>
      </c>
      <c r="V1064" s="22">
        <f t="shared" si="1074"/>
        <v>8.8999999999999986</v>
      </c>
      <c r="W1064" s="22">
        <v>24.659300000000002</v>
      </c>
      <c r="X1064" s="22">
        <v>112.17776000000001</v>
      </c>
      <c r="Y1064" s="22">
        <f t="shared" si="1075"/>
        <v>73.400000000000006</v>
      </c>
      <c r="Z1064" s="22">
        <v>23</v>
      </c>
      <c r="AA1064" s="22">
        <v>7</v>
      </c>
      <c r="AB1064" s="36" t="s">
        <v>36</v>
      </c>
      <c r="AC1064" s="22">
        <v>10</v>
      </c>
      <c r="AF1064" s="22" t="s">
        <v>65</v>
      </c>
    </row>
    <row r="1065" spans="1:32">
      <c r="A1065" s="22" t="s">
        <v>67</v>
      </c>
      <c r="B1065" s="22" t="s">
        <v>31</v>
      </c>
      <c r="C1065" s="31">
        <v>40832</v>
      </c>
      <c r="D1065" s="22">
        <v>2011</v>
      </c>
      <c r="E1065" s="32">
        <v>0.40625</v>
      </c>
      <c r="F1065" s="32">
        <v>0.41666666666666669</v>
      </c>
      <c r="G1065" s="25">
        <f t="shared" si="1068"/>
        <v>1.0416666666666685E-2</v>
      </c>
      <c r="K1065" s="22">
        <v>3</v>
      </c>
      <c r="L1065" s="27" t="s">
        <v>74</v>
      </c>
      <c r="M1065" s="27" t="s">
        <v>73</v>
      </c>
      <c r="O1065" s="22">
        <f t="shared" si="1069"/>
        <v>30.029999999999998</v>
      </c>
      <c r="P1065" s="22">
        <v>9.1</v>
      </c>
      <c r="Q1065" s="22">
        <f t="shared" si="1070"/>
        <v>28.709999999999997</v>
      </c>
      <c r="R1065" s="22">
        <v>8.6999999999999993</v>
      </c>
      <c r="S1065" s="22">
        <f t="shared" si="1071"/>
        <v>30.029999999999998</v>
      </c>
      <c r="T1065" s="22">
        <f t="shared" si="1072"/>
        <v>9.1</v>
      </c>
      <c r="U1065" s="22">
        <f t="shared" si="1073"/>
        <v>29.369999999999997</v>
      </c>
      <c r="V1065" s="22">
        <f t="shared" si="1074"/>
        <v>8.8999999999999986</v>
      </c>
      <c r="W1065" s="22">
        <v>24.659300000000002</v>
      </c>
      <c r="X1065" s="22">
        <v>112.17776000000001</v>
      </c>
      <c r="Y1065" s="22">
        <f t="shared" si="1075"/>
        <v>73.400000000000006</v>
      </c>
      <c r="Z1065" s="22">
        <v>23</v>
      </c>
      <c r="AA1065" s="22">
        <v>7</v>
      </c>
      <c r="AB1065" s="36" t="s">
        <v>36</v>
      </c>
      <c r="AC1065" s="22">
        <v>10</v>
      </c>
      <c r="AF1065" s="22" t="s">
        <v>65</v>
      </c>
    </row>
    <row r="1066" spans="1:32">
      <c r="A1066" s="22" t="s">
        <v>67</v>
      </c>
      <c r="B1066" s="22" t="s">
        <v>31</v>
      </c>
      <c r="C1066" s="31">
        <v>40832</v>
      </c>
      <c r="D1066" s="22">
        <v>2011</v>
      </c>
      <c r="E1066" s="32">
        <v>0.40625</v>
      </c>
      <c r="F1066" s="32">
        <v>0.41666666666666669</v>
      </c>
      <c r="G1066" s="25">
        <f t="shared" si="1068"/>
        <v>1.0416666666666685E-2</v>
      </c>
      <c r="K1066" s="22">
        <v>3</v>
      </c>
      <c r="L1066" s="27" t="s">
        <v>74</v>
      </c>
      <c r="M1066" s="27" t="s">
        <v>73</v>
      </c>
      <c r="O1066" s="22">
        <f t="shared" si="1069"/>
        <v>30.029999999999998</v>
      </c>
      <c r="P1066" s="22">
        <v>9.1</v>
      </c>
      <c r="Q1066" s="22">
        <f t="shared" si="1070"/>
        <v>28.709999999999997</v>
      </c>
      <c r="R1066" s="22">
        <v>8.6999999999999993</v>
      </c>
      <c r="S1066" s="22">
        <f t="shared" si="1071"/>
        <v>30.029999999999998</v>
      </c>
      <c r="T1066" s="22">
        <f t="shared" si="1072"/>
        <v>9.1</v>
      </c>
      <c r="U1066" s="22">
        <f t="shared" si="1073"/>
        <v>29.369999999999997</v>
      </c>
      <c r="V1066" s="22">
        <f t="shared" si="1074"/>
        <v>8.8999999999999986</v>
      </c>
      <c r="W1066" s="22">
        <v>24.659300000000002</v>
      </c>
      <c r="X1066" s="22">
        <v>112.17776000000001</v>
      </c>
      <c r="Y1066" s="22">
        <f t="shared" si="1075"/>
        <v>73.400000000000006</v>
      </c>
      <c r="Z1066" s="22">
        <v>23</v>
      </c>
      <c r="AA1066" s="22">
        <v>7</v>
      </c>
      <c r="AB1066" s="36" t="s">
        <v>36</v>
      </c>
      <c r="AC1066" s="22">
        <v>10</v>
      </c>
      <c r="AF1066" s="22" t="s">
        <v>65</v>
      </c>
    </row>
    <row r="1067" spans="1:32">
      <c r="A1067" s="22" t="s">
        <v>67</v>
      </c>
      <c r="B1067" s="22" t="s">
        <v>31</v>
      </c>
      <c r="C1067" s="31">
        <v>40832</v>
      </c>
      <c r="D1067" s="22">
        <v>2011</v>
      </c>
      <c r="E1067" s="32">
        <v>0.40625</v>
      </c>
      <c r="F1067" s="32">
        <v>0.41666666666666669</v>
      </c>
      <c r="G1067" s="25">
        <f t="shared" si="1068"/>
        <v>1.0416666666666685E-2</v>
      </c>
      <c r="K1067" s="22">
        <v>3</v>
      </c>
      <c r="L1067" s="27" t="s">
        <v>74</v>
      </c>
      <c r="M1067" s="27" t="s">
        <v>73</v>
      </c>
      <c r="O1067" s="22">
        <f t="shared" si="1069"/>
        <v>30.029999999999998</v>
      </c>
      <c r="P1067" s="22">
        <v>9.1</v>
      </c>
      <c r="Q1067" s="22">
        <f t="shared" si="1070"/>
        <v>28.709999999999997</v>
      </c>
      <c r="R1067" s="22">
        <v>8.6999999999999993</v>
      </c>
      <c r="S1067" s="22">
        <f t="shared" si="1071"/>
        <v>30.029999999999998</v>
      </c>
      <c r="T1067" s="22">
        <f t="shared" si="1072"/>
        <v>9.1</v>
      </c>
      <c r="U1067" s="22">
        <f t="shared" si="1073"/>
        <v>29.369999999999997</v>
      </c>
      <c r="V1067" s="22">
        <f t="shared" si="1074"/>
        <v>8.8999999999999986</v>
      </c>
      <c r="W1067" s="22">
        <v>24.659300000000002</v>
      </c>
      <c r="X1067" s="22">
        <v>112.17776000000001</v>
      </c>
      <c r="Y1067" s="22">
        <f t="shared" si="1075"/>
        <v>73.400000000000006</v>
      </c>
      <c r="Z1067" s="22">
        <v>23</v>
      </c>
      <c r="AA1067" s="22">
        <v>7</v>
      </c>
      <c r="AB1067" s="36" t="s">
        <v>36</v>
      </c>
      <c r="AC1067" s="22">
        <v>10</v>
      </c>
      <c r="AF1067" s="22" t="s">
        <v>65</v>
      </c>
    </row>
    <row r="1068" spans="1:32">
      <c r="A1068" s="22" t="s">
        <v>67</v>
      </c>
      <c r="B1068" s="22" t="s">
        <v>31</v>
      </c>
      <c r="C1068" s="31">
        <v>40832</v>
      </c>
      <c r="D1068" s="22">
        <v>2011</v>
      </c>
      <c r="E1068" s="32">
        <v>0.40625</v>
      </c>
      <c r="F1068" s="32">
        <v>0.41666666666666669</v>
      </c>
      <c r="G1068" s="25">
        <f t="shared" si="1068"/>
        <v>1.0416666666666685E-2</v>
      </c>
      <c r="K1068" s="22">
        <v>3</v>
      </c>
      <c r="L1068" s="27" t="s">
        <v>74</v>
      </c>
      <c r="M1068" s="27" t="s">
        <v>73</v>
      </c>
      <c r="O1068" s="22">
        <f t="shared" si="1069"/>
        <v>30.029999999999998</v>
      </c>
      <c r="P1068" s="22">
        <v>9.1</v>
      </c>
      <c r="Q1068" s="22">
        <f t="shared" si="1070"/>
        <v>28.709999999999997</v>
      </c>
      <c r="R1068" s="22">
        <v>8.6999999999999993</v>
      </c>
      <c r="S1068" s="22">
        <f t="shared" si="1071"/>
        <v>30.029999999999998</v>
      </c>
      <c r="T1068" s="22">
        <f t="shared" si="1072"/>
        <v>9.1</v>
      </c>
      <c r="U1068" s="22">
        <f t="shared" si="1073"/>
        <v>29.369999999999997</v>
      </c>
      <c r="V1068" s="22">
        <f t="shared" si="1074"/>
        <v>8.8999999999999986</v>
      </c>
      <c r="W1068" s="22">
        <v>24.659300000000002</v>
      </c>
      <c r="X1068" s="22">
        <v>112.17776000000001</v>
      </c>
      <c r="Y1068" s="22">
        <f t="shared" si="1075"/>
        <v>73.400000000000006</v>
      </c>
      <c r="Z1068" s="22">
        <v>23</v>
      </c>
      <c r="AA1068" s="22">
        <v>7</v>
      </c>
      <c r="AB1068" s="36" t="s">
        <v>36</v>
      </c>
      <c r="AC1068" s="22">
        <v>10</v>
      </c>
      <c r="AF1068" s="22" t="s">
        <v>65</v>
      </c>
    </row>
    <row r="1069" spans="1:32">
      <c r="A1069" s="22" t="s">
        <v>67</v>
      </c>
      <c r="B1069" s="22" t="s">
        <v>31</v>
      </c>
      <c r="C1069" s="31">
        <v>40832</v>
      </c>
      <c r="D1069" s="22">
        <v>2011</v>
      </c>
      <c r="E1069" s="32">
        <v>0.40625</v>
      </c>
      <c r="F1069" s="32">
        <v>0.41666666666666669</v>
      </c>
      <c r="G1069" s="25">
        <f t="shared" si="1068"/>
        <v>1.0416666666666685E-2</v>
      </c>
      <c r="K1069" s="22">
        <v>3</v>
      </c>
      <c r="L1069" s="27" t="s">
        <v>74</v>
      </c>
      <c r="M1069" s="27" t="s">
        <v>73</v>
      </c>
      <c r="O1069" s="22">
        <f t="shared" si="1069"/>
        <v>30.029999999999998</v>
      </c>
      <c r="P1069" s="22">
        <v>9.1</v>
      </c>
      <c r="Q1069" s="22">
        <f t="shared" si="1070"/>
        <v>28.709999999999997</v>
      </c>
      <c r="R1069" s="22">
        <v>8.6999999999999993</v>
      </c>
      <c r="S1069" s="22">
        <f t="shared" si="1071"/>
        <v>30.029999999999998</v>
      </c>
      <c r="T1069" s="22">
        <f t="shared" si="1072"/>
        <v>9.1</v>
      </c>
      <c r="U1069" s="22">
        <f t="shared" si="1073"/>
        <v>29.369999999999997</v>
      </c>
      <c r="V1069" s="22">
        <f t="shared" si="1074"/>
        <v>8.8999999999999986</v>
      </c>
      <c r="W1069" s="22">
        <v>24.659300000000002</v>
      </c>
      <c r="X1069" s="22">
        <v>112.17776000000001</v>
      </c>
      <c r="Y1069" s="22">
        <f t="shared" si="1075"/>
        <v>73.400000000000006</v>
      </c>
      <c r="Z1069" s="22">
        <v>23</v>
      </c>
      <c r="AA1069" s="22">
        <v>7</v>
      </c>
      <c r="AB1069" s="36" t="s">
        <v>36</v>
      </c>
      <c r="AC1069" s="22">
        <v>10</v>
      </c>
      <c r="AF1069" s="22" t="s">
        <v>65</v>
      </c>
    </row>
    <row r="1070" spans="1:32">
      <c r="A1070" s="22" t="s">
        <v>67</v>
      </c>
      <c r="B1070" s="22" t="s">
        <v>31</v>
      </c>
      <c r="C1070" s="31">
        <v>40832</v>
      </c>
      <c r="D1070" s="22">
        <v>2011</v>
      </c>
      <c r="E1070" s="32">
        <v>0.40625</v>
      </c>
      <c r="F1070" s="32">
        <v>0.41666666666666669</v>
      </c>
      <c r="G1070" s="25">
        <f t="shared" si="1068"/>
        <v>1.0416666666666685E-2</v>
      </c>
      <c r="K1070" s="22">
        <v>3</v>
      </c>
      <c r="L1070" s="27" t="s">
        <v>74</v>
      </c>
      <c r="M1070" s="27" t="s">
        <v>73</v>
      </c>
      <c r="O1070" s="22">
        <f t="shared" si="1069"/>
        <v>30.029999999999998</v>
      </c>
      <c r="P1070" s="22">
        <v>9.1</v>
      </c>
      <c r="Q1070" s="22">
        <f t="shared" si="1070"/>
        <v>28.709999999999997</v>
      </c>
      <c r="R1070" s="22">
        <v>8.6999999999999993</v>
      </c>
      <c r="S1070" s="22">
        <f t="shared" si="1071"/>
        <v>30.029999999999998</v>
      </c>
      <c r="T1070" s="22">
        <f t="shared" si="1072"/>
        <v>9.1</v>
      </c>
      <c r="U1070" s="22">
        <f t="shared" si="1073"/>
        <v>29.369999999999997</v>
      </c>
      <c r="V1070" s="22">
        <f t="shared" si="1074"/>
        <v>8.8999999999999986</v>
      </c>
      <c r="W1070" s="22">
        <v>24.659300000000002</v>
      </c>
      <c r="X1070" s="22">
        <v>112.17776000000001</v>
      </c>
      <c r="Y1070" s="22">
        <f t="shared" si="1075"/>
        <v>73.400000000000006</v>
      </c>
      <c r="Z1070" s="22">
        <v>23</v>
      </c>
      <c r="AA1070" s="22">
        <v>7</v>
      </c>
      <c r="AB1070" s="36" t="s">
        <v>36</v>
      </c>
      <c r="AC1070" s="22">
        <v>10</v>
      </c>
      <c r="AF1070" s="22" t="s">
        <v>65</v>
      </c>
    </row>
    <row r="1071" spans="1:32">
      <c r="A1071" s="22" t="s">
        <v>67</v>
      </c>
      <c r="B1071" s="22" t="s">
        <v>31</v>
      </c>
      <c r="C1071" s="31">
        <v>40832</v>
      </c>
      <c r="D1071" s="22">
        <v>2011</v>
      </c>
      <c r="E1071" s="32">
        <v>0.40625</v>
      </c>
      <c r="F1071" s="32">
        <v>0.41666666666666669</v>
      </c>
      <c r="G1071" s="25">
        <f t="shared" si="1068"/>
        <v>1.0416666666666685E-2</v>
      </c>
      <c r="K1071" s="22">
        <v>3</v>
      </c>
      <c r="L1071" s="27" t="s">
        <v>74</v>
      </c>
      <c r="M1071" s="27" t="s">
        <v>73</v>
      </c>
      <c r="O1071" s="22">
        <f t="shared" si="1069"/>
        <v>30.029999999999998</v>
      </c>
      <c r="P1071" s="22">
        <v>9.1</v>
      </c>
      <c r="Q1071" s="22">
        <f t="shared" si="1070"/>
        <v>28.709999999999997</v>
      </c>
      <c r="R1071" s="22">
        <v>8.6999999999999993</v>
      </c>
      <c r="S1071" s="22">
        <f t="shared" si="1071"/>
        <v>30.029999999999998</v>
      </c>
      <c r="T1071" s="22">
        <f t="shared" si="1072"/>
        <v>9.1</v>
      </c>
      <c r="U1071" s="22">
        <f t="shared" si="1073"/>
        <v>29.369999999999997</v>
      </c>
      <c r="V1071" s="22">
        <f t="shared" si="1074"/>
        <v>8.8999999999999986</v>
      </c>
      <c r="W1071" s="22">
        <v>24.659300000000002</v>
      </c>
      <c r="X1071" s="22">
        <v>112.17776000000001</v>
      </c>
      <c r="Y1071" s="22">
        <f t="shared" si="1075"/>
        <v>73.400000000000006</v>
      </c>
      <c r="Z1071" s="22">
        <v>23</v>
      </c>
      <c r="AA1071" s="22">
        <v>7</v>
      </c>
      <c r="AB1071" s="36" t="s">
        <v>36</v>
      </c>
      <c r="AC1071" s="22">
        <v>10</v>
      </c>
      <c r="AF1071" s="22" t="s">
        <v>65</v>
      </c>
    </row>
    <row r="1072" spans="1:32">
      <c r="A1072" s="22" t="s">
        <v>67</v>
      </c>
      <c r="B1072" s="22" t="s">
        <v>31</v>
      </c>
      <c r="C1072" s="31">
        <v>40832</v>
      </c>
      <c r="D1072" s="22">
        <v>2011</v>
      </c>
      <c r="E1072" s="32">
        <v>0.40625</v>
      </c>
      <c r="F1072" s="32">
        <v>0.41666666666666669</v>
      </c>
      <c r="G1072" s="25">
        <f t="shared" si="1068"/>
        <v>1.0416666666666685E-2</v>
      </c>
      <c r="K1072" s="22">
        <v>3</v>
      </c>
      <c r="L1072" s="27" t="s">
        <v>74</v>
      </c>
      <c r="M1072" s="27" t="s">
        <v>73</v>
      </c>
      <c r="O1072" s="22">
        <f t="shared" si="1069"/>
        <v>30.029999999999998</v>
      </c>
      <c r="P1072" s="22">
        <v>9.1</v>
      </c>
      <c r="Q1072" s="22">
        <f t="shared" si="1070"/>
        <v>28.709999999999997</v>
      </c>
      <c r="R1072" s="22">
        <v>8.6999999999999993</v>
      </c>
      <c r="S1072" s="22">
        <f t="shared" si="1071"/>
        <v>30.029999999999998</v>
      </c>
      <c r="T1072" s="22">
        <f t="shared" si="1072"/>
        <v>9.1</v>
      </c>
      <c r="U1072" s="22">
        <f t="shared" si="1073"/>
        <v>29.369999999999997</v>
      </c>
      <c r="V1072" s="22">
        <f t="shared" si="1074"/>
        <v>8.8999999999999986</v>
      </c>
      <c r="W1072" s="22">
        <v>24.659300000000002</v>
      </c>
      <c r="X1072" s="22">
        <v>112.17776000000001</v>
      </c>
      <c r="Y1072" s="22">
        <f t="shared" si="1075"/>
        <v>73.400000000000006</v>
      </c>
      <c r="Z1072" s="22">
        <v>23</v>
      </c>
      <c r="AA1072" s="22">
        <v>7</v>
      </c>
      <c r="AB1072" s="36" t="s">
        <v>36</v>
      </c>
      <c r="AC1072" s="22">
        <v>10</v>
      </c>
      <c r="AF1072" s="22" t="s">
        <v>65</v>
      </c>
    </row>
    <row r="1073" spans="1:32">
      <c r="A1073" s="22" t="s">
        <v>67</v>
      </c>
      <c r="B1073" s="22" t="s">
        <v>31</v>
      </c>
      <c r="C1073" s="31">
        <v>40832</v>
      </c>
      <c r="D1073" s="22">
        <v>2011</v>
      </c>
      <c r="E1073" s="32">
        <v>0.40625</v>
      </c>
      <c r="F1073" s="32">
        <v>0.41666666666666669</v>
      </c>
      <c r="G1073" s="25">
        <f t="shared" si="1068"/>
        <v>1.0416666666666685E-2</v>
      </c>
      <c r="K1073" s="22">
        <v>3</v>
      </c>
      <c r="L1073" s="27" t="s">
        <v>74</v>
      </c>
      <c r="M1073" s="27" t="s">
        <v>73</v>
      </c>
      <c r="O1073" s="22">
        <f t="shared" si="1069"/>
        <v>30.029999999999998</v>
      </c>
      <c r="P1073" s="22">
        <v>9.1</v>
      </c>
      <c r="Q1073" s="22">
        <f t="shared" si="1070"/>
        <v>28.709999999999997</v>
      </c>
      <c r="R1073" s="22">
        <v>8.6999999999999993</v>
      </c>
      <c r="S1073" s="22">
        <f t="shared" si="1071"/>
        <v>30.029999999999998</v>
      </c>
      <c r="T1073" s="22">
        <f t="shared" si="1072"/>
        <v>9.1</v>
      </c>
      <c r="U1073" s="22">
        <f t="shared" si="1073"/>
        <v>29.369999999999997</v>
      </c>
      <c r="V1073" s="22">
        <f t="shared" si="1074"/>
        <v>8.8999999999999986</v>
      </c>
      <c r="W1073" s="22">
        <v>24.659300000000002</v>
      </c>
      <c r="X1073" s="22">
        <v>112.17776000000001</v>
      </c>
      <c r="Y1073" s="22">
        <f t="shared" si="1075"/>
        <v>73.400000000000006</v>
      </c>
      <c r="Z1073" s="22">
        <v>23</v>
      </c>
      <c r="AA1073" s="22">
        <v>7</v>
      </c>
      <c r="AB1073" s="36" t="s">
        <v>36</v>
      </c>
      <c r="AC1073" s="22">
        <v>10</v>
      </c>
      <c r="AF1073" s="22" t="s">
        <v>65</v>
      </c>
    </row>
    <row r="1074" spans="1:32">
      <c r="A1074" s="22" t="s">
        <v>67</v>
      </c>
      <c r="B1074" s="22" t="s">
        <v>31</v>
      </c>
      <c r="C1074" s="31">
        <v>40832</v>
      </c>
      <c r="D1074" s="22">
        <v>2011</v>
      </c>
      <c r="E1074" s="32">
        <v>0.40625</v>
      </c>
      <c r="F1074" s="32">
        <v>0.41666666666666669</v>
      </c>
      <c r="G1074" s="25">
        <f t="shared" si="1068"/>
        <v>1.0416666666666685E-2</v>
      </c>
      <c r="K1074" s="22">
        <v>3</v>
      </c>
      <c r="L1074" s="27" t="s">
        <v>74</v>
      </c>
      <c r="M1074" s="27" t="s">
        <v>73</v>
      </c>
      <c r="O1074" s="22">
        <f t="shared" si="1069"/>
        <v>30.029999999999998</v>
      </c>
      <c r="P1074" s="22">
        <v>9.1</v>
      </c>
      <c r="Q1074" s="22">
        <f t="shared" si="1070"/>
        <v>28.709999999999997</v>
      </c>
      <c r="R1074" s="22">
        <v>8.6999999999999993</v>
      </c>
      <c r="S1074" s="22">
        <f t="shared" si="1071"/>
        <v>30.029999999999998</v>
      </c>
      <c r="T1074" s="22">
        <f t="shared" si="1072"/>
        <v>9.1</v>
      </c>
      <c r="U1074" s="22">
        <f t="shared" si="1073"/>
        <v>29.369999999999997</v>
      </c>
      <c r="V1074" s="22">
        <f t="shared" si="1074"/>
        <v>8.8999999999999986</v>
      </c>
      <c r="W1074" s="22">
        <v>24.659300000000002</v>
      </c>
      <c r="X1074" s="22">
        <v>112.17776000000001</v>
      </c>
      <c r="Y1074" s="22">
        <f t="shared" si="1075"/>
        <v>73.400000000000006</v>
      </c>
      <c r="Z1074" s="22">
        <v>23</v>
      </c>
      <c r="AA1074" s="22">
        <v>7</v>
      </c>
      <c r="AB1074" s="36" t="s">
        <v>36</v>
      </c>
      <c r="AC1074" s="22">
        <v>10</v>
      </c>
      <c r="AF1074" s="22" t="s">
        <v>65</v>
      </c>
    </row>
    <row r="1075" spans="1:32">
      <c r="A1075" s="22" t="s">
        <v>67</v>
      </c>
      <c r="B1075" s="22" t="s">
        <v>31</v>
      </c>
      <c r="C1075" s="31">
        <v>40832</v>
      </c>
      <c r="D1075" s="22">
        <v>2011</v>
      </c>
      <c r="E1075" s="32">
        <v>0.40625</v>
      </c>
      <c r="F1075" s="32">
        <v>0.41666666666666669</v>
      </c>
      <c r="G1075" s="25">
        <f t="shared" si="1068"/>
        <v>1.0416666666666685E-2</v>
      </c>
      <c r="K1075" s="22">
        <v>3</v>
      </c>
      <c r="L1075" s="27" t="s">
        <v>74</v>
      </c>
      <c r="M1075" s="27" t="s">
        <v>73</v>
      </c>
      <c r="O1075" s="22">
        <f t="shared" si="1069"/>
        <v>30.029999999999998</v>
      </c>
      <c r="P1075" s="22">
        <v>9.1</v>
      </c>
      <c r="Q1075" s="22">
        <f t="shared" si="1070"/>
        <v>28.709999999999997</v>
      </c>
      <c r="R1075" s="22">
        <v>8.6999999999999993</v>
      </c>
      <c r="S1075" s="22">
        <f t="shared" si="1071"/>
        <v>30.029999999999998</v>
      </c>
      <c r="T1075" s="22">
        <f t="shared" si="1072"/>
        <v>9.1</v>
      </c>
      <c r="U1075" s="22">
        <f t="shared" si="1073"/>
        <v>29.369999999999997</v>
      </c>
      <c r="V1075" s="22">
        <f t="shared" si="1074"/>
        <v>8.8999999999999986</v>
      </c>
      <c r="W1075" s="22">
        <v>24.659300000000002</v>
      </c>
      <c r="X1075" s="22">
        <v>112.17776000000001</v>
      </c>
      <c r="Y1075" s="22">
        <f t="shared" si="1075"/>
        <v>73.400000000000006</v>
      </c>
      <c r="Z1075" s="22">
        <v>23</v>
      </c>
      <c r="AA1075" s="22">
        <v>7</v>
      </c>
      <c r="AB1075" s="36" t="s">
        <v>36</v>
      </c>
      <c r="AC1075" s="22">
        <v>10</v>
      </c>
      <c r="AF1075" s="22" t="s">
        <v>65</v>
      </c>
    </row>
    <row r="1076" spans="1:32">
      <c r="A1076" s="22" t="s">
        <v>67</v>
      </c>
      <c r="B1076" s="22" t="s">
        <v>31</v>
      </c>
      <c r="C1076" s="31">
        <v>40832</v>
      </c>
      <c r="D1076" s="22">
        <v>2011</v>
      </c>
      <c r="E1076" s="32">
        <v>0.40625</v>
      </c>
      <c r="F1076" s="32">
        <v>0.41666666666666669</v>
      </c>
      <c r="G1076" s="25">
        <f t="shared" si="1068"/>
        <v>1.0416666666666685E-2</v>
      </c>
      <c r="K1076" s="22">
        <v>3</v>
      </c>
      <c r="L1076" s="27" t="s">
        <v>74</v>
      </c>
      <c r="M1076" s="27" t="s">
        <v>73</v>
      </c>
      <c r="O1076" s="22">
        <f t="shared" si="1069"/>
        <v>30.029999999999998</v>
      </c>
      <c r="P1076" s="22">
        <v>9.1</v>
      </c>
      <c r="Q1076" s="22">
        <f t="shared" si="1070"/>
        <v>28.709999999999997</v>
      </c>
      <c r="R1076" s="22">
        <v>8.6999999999999993</v>
      </c>
      <c r="S1076" s="22">
        <f t="shared" si="1071"/>
        <v>30.029999999999998</v>
      </c>
      <c r="T1076" s="22">
        <f t="shared" si="1072"/>
        <v>9.1</v>
      </c>
      <c r="U1076" s="22">
        <f t="shared" si="1073"/>
        <v>29.369999999999997</v>
      </c>
      <c r="V1076" s="22">
        <f t="shared" si="1074"/>
        <v>8.8999999999999986</v>
      </c>
      <c r="W1076" s="22">
        <v>24.659300000000002</v>
      </c>
      <c r="X1076" s="22">
        <v>112.17776000000001</v>
      </c>
      <c r="Y1076" s="22">
        <f t="shared" si="1075"/>
        <v>73.400000000000006</v>
      </c>
      <c r="Z1076" s="22">
        <v>23</v>
      </c>
      <c r="AA1076" s="22">
        <v>7</v>
      </c>
      <c r="AB1076" s="36" t="s">
        <v>36</v>
      </c>
      <c r="AC1076" s="22">
        <v>10</v>
      </c>
      <c r="AF1076" s="22" t="s">
        <v>65</v>
      </c>
    </row>
    <row r="1077" spans="1:32">
      <c r="A1077" s="22" t="s">
        <v>67</v>
      </c>
      <c r="B1077" s="22" t="s">
        <v>31</v>
      </c>
      <c r="C1077" s="31">
        <v>40832</v>
      </c>
      <c r="D1077" s="22">
        <v>2011</v>
      </c>
      <c r="E1077" s="32">
        <v>0.40625</v>
      </c>
      <c r="F1077" s="32">
        <v>0.41666666666666669</v>
      </c>
      <c r="G1077" s="25">
        <f t="shared" si="1068"/>
        <v>1.0416666666666685E-2</v>
      </c>
      <c r="K1077" s="22">
        <v>3</v>
      </c>
      <c r="L1077" s="27" t="s">
        <v>74</v>
      </c>
      <c r="M1077" s="27" t="s">
        <v>73</v>
      </c>
      <c r="O1077" s="22">
        <f t="shared" si="1069"/>
        <v>30.029999999999998</v>
      </c>
      <c r="P1077" s="22">
        <v>9.1</v>
      </c>
      <c r="Q1077" s="22">
        <f t="shared" si="1070"/>
        <v>28.709999999999997</v>
      </c>
      <c r="R1077" s="22">
        <v>8.6999999999999993</v>
      </c>
      <c r="S1077" s="22">
        <f t="shared" si="1071"/>
        <v>30.029999999999998</v>
      </c>
      <c r="T1077" s="22">
        <f t="shared" si="1072"/>
        <v>9.1</v>
      </c>
      <c r="U1077" s="22">
        <f t="shared" si="1073"/>
        <v>29.369999999999997</v>
      </c>
      <c r="V1077" s="22">
        <f t="shared" si="1074"/>
        <v>8.8999999999999986</v>
      </c>
      <c r="W1077" s="22">
        <v>24.659300000000002</v>
      </c>
      <c r="X1077" s="22">
        <v>112.17776000000001</v>
      </c>
      <c r="Y1077" s="22">
        <f t="shared" si="1075"/>
        <v>73.400000000000006</v>
      </c>
      <c r="Z1077" s="22">
        <v>23</v>
      </c>
      <c r="AA1077" s="22">
        <v>7</v>
      </c>
      <c r="AB1077" s="36" t="s">
        <v>36</v>
      </c>
      <c r="AC1077" s="22">
        <v>10</v>
      </c>
      <c r="AF1077" s="22" t="s">
        <v>65</v>
      </c>
    </row>
    <row r="1078" spans="1:32">
      <c r="A1078" s="22" t="s">
        <v>67</v>
      </c>
      <c r="B1078" s="22" t="s">
        <v>31</v>
      </c>
      <c r="C1078" s="31">
        <v>40832</v>
      </c>
      <c r="D1078" s="22">
        <v>2011</v>
      </c>
      <c r="E1078" s="32">
        <v>0.40625</v>
      </c>
      <c r="F1078" s="32">
        <v>0.41666666666666669</v>
      </c>
      <c r="G1078" s="25">
        <f t="shared" si="1068"/>
        <v>1.0416666666666685E-2</v>
      </c>
      <c r="K1078" s="22">
        <v>3</v>
      </c>
      <c r="L1078" s="27" t="s">
        <v>74</v>
      </c>
      <c r="M1078" s="27" t="s">
        <v>73</v>
      </c>
      <c r="O1078" s="22">
        <f t="shared" si="1069"/>
        <v>30.029999999999998</v>
      </c>
      <c r="P1078" s="22">
        <v>9.1</v>
      </c>
      <c r="Q1078" s="22">
        <f t="shared" si="1070"/>
        <v>28.709999999999997</v>
      </c>
      <c r="R1078" s="22">
        <v>8.6999999999999993</v>
      </c>
      <c r="S1078" s="22">
        <f t="shared" si="1071"/>
        <v>30.029999999999998</v>
      </c>
      <c r="T1078" s="22">
        <f t="shared" si="1072"/>
        <v>9.1</v>
      </c>
      <c r="U1078" s="22">
        <f t="shared" si="1073"/>
        <v>29.369999999999997</v>
      </c>
      <c r="V1078" s="22">
        <f t="shared" si="1074"/>
        <v>8.8999999999999986</v>
      </c>
      <c r="W1078" s="22">
        <v>24.659300000000002</v>
      </c>
      <c r="X1078" s="22">
        <v>112.17776000000001</v>
      </c>
      <c r="Y1078" s="22">
        <f t="shared" si="1075"/>
        <v>73.400000000000006</v>
      </c>
      <c r="Z1078" s="22">
        <v>23</v>
      </c>
      <c r="AA1078" s="22">
        <v>7</v>
      </c>
      <c r="AB1078" s="36" t="s">
        <v>36</v>
      </c>
      <c r="AC1078" s="22">
        <v>10</v>
      </c>
      <c r="AF1078" s="22" t="s">
        <v>65</v>
      </c>
    </row>
    <row r="1079" spans="1:32">
      <c r="A1079" s="22" t="s">
        <v>67</v>
      </c>
      <c r="B1079" s="22" t="s">
        <v>31</v>
      </c>
      <c r="C1079" s="31">
        <v>40832</v>
      </c>
      <c r="D1079" s="22">
        <v>2011</v>
      </c>
      <c r="E1079" s="32">
        <v>0.40625</v>
      </c>
      <c r="F1079" s="32">
        <v>0.41666666666666669</v>
      </c>
      <c r="G1079" s="25">
        <f t="shared" si="1068"/>
        <v>1.0416666666666685E-2</v>
      </c>
      <c r="K1079" s="22">
        <v>3</v>
      </c>
      <c r="L1079" s="27" t="s">
        <v>74</v>
      </c>
      <c r="M1079" s="27" t="s">
        <v>73</v>
      </c>
      <c r="O1079" s="22">
        <f t="shared" si="1069"/>
        <v>30.029999999999998</v>
      </c>
      <c r="P1079" s="22">
        <v>9.1</v>
      </c>
      <c r="Q1079" s="22">
        <f t="shared" si="1070"/>
        <v>28.709999999999997</v>
      </c>
      <c r="R1079" s="22">
        <v>8.6999999999999993</v>
      </c>
      <c r="S1079" s="22">
        <f t="shared" si="1071"/>
        <v>30.029999999999998</v>
      </c>
      <c r="T1079" s="22">
        <f t="shared" si="1072"/>
        <v>9.1</v>
      </c>
      <c r="U1079" s="22">
        <f t="shared" si="1073"/>
        <v>29.369999999999997</v>
      </c>
      <c r="V1079" s="22">
        <f t="shared" si="1074"/>
        <v>8.8999999999999986</v>
      </c>
      <c r="W1079" s="22">
        <v>24.659300000000002</v>
      </c>
      <c r="X1079" s="22">
        <v>112.17776000000001</v>
      </c>
      <c r="Y1079" s="22">
        <f t="shared" si="1075"/>
        <v>73.400000000000006</v>
      </c>
      <c r="Z1079" s="22">
        <v>23</v>
      </c>
      <c r="AA1079" s="22">
        <v>7</v>
      </c>
      <c r="AB1079" s="36" t="s">
        <v>36</v>
      </c>
      <c r="AC1079" s="22">
        <v>10</v>
      </c>
      <c r="AF1079" s="22" t="s">
        <v>65</v>
      </c>
    </row>
    <row r="1080" spans="1:32">
      <c r="A1080" s="22" t="s">
        <v>67</v>
      </c>
      <c r="B1080" s="22" t="s">
        <v>31</v>
      </c>
      <c r="C1080" s="31">
        <v>40832</v>
      </c>
      <c r="D1080" s="22">
        <v>2011</v>
      </c>
      <c r="E1080" s="32">
        <v>0.40625</v>
      </c>
      <c r="F1080" s="32">
        <v>0.41666666666666669</v>
      </c>
      <c r="G1080" s="25">
        <f t="shared" si="1068"/>
        <v>1.0416666666666685E-2</v>
      </c>
      <c r="K1080" s="22">
        <v>3</v>
      </c>
      <c r="L1080" s="27" t="s">
        <v>74</v>
      </c>
      <c r="M1080" s="27" t="s">
        <v>73</v>
      </c>
      <c r="O1080" s="22">
        <f t="shared" si="1069"/>
        <v>30.029999999999998</v>
      </c>
      <c r="P1080" s="22">
        <v>9.1</v>
      </c>
      <c r="Q1080" s="22">
        <f t="shared" si="1070"/>
        <v>28.709999999999997</v>
      </c>
      <c r="R1080" s="22">
        <v>8.6999999999999993</v>
      </c>
      <c r="S1080" s="22">
        <f t="shared" si="1071"/>
        <v>30.029999999999998</v>
      </c>
      <c r="T1080" s="22">
        <f t="shared" si="1072"/>
        <v>9.1</v>
      </c>
      <c r="U1080" s="22">
        <f t="shared" si="1073"/>
        <v>29.369999999999997</v>
      </c>
      <c r="V1080" s="22">
        <f t="shared" si="1074"/>
        <v>8.8999999999999986</v>
      </c>
      <c r="W1080" s="22">
        <v>24.659300000000002</v>
      </c>
      <c r="X1080" s="22">
        <v>112.17776000000001</v>
      </c>
      <c r="Y1080" s="22">
        <f t="shared" si="1075"/>
        <v>73.400000000000006</v>
      </c>
      <c r="Z1080" s="22">
        <v>23</v>
      </c>
      <c r="AA1080" s="22">
        <v>7</v>
      </c>
      <c r="AB1080" s="36" t="s">
        <v>36</v>
      </c>
      <c r="AC1080" s="22">
        <v>10</v>
      </c>
      <c r="AF1080" s="22" t="s">
        <v>65</v>
      </c>
    </row>
    <row r="1081" spans="1:32" s="24" customFormat="1">
      <c r="A1081" s="24" t="s">
        <v>67</v>
      </c>
      <c r="B1081" s="24" t="s">
        <v>31</v>
      </c>
      <c r="C1081" s="38">
        <v>40832</v>
      </c>
      <c r="D1081" s="24">
        <v>2011</v>
      </c>
      <c r="E1081" s="26">
        <v>0.40625</v>
      </c>
      <c r="F1081" s="26">
        <v>0.41666666666666669</v>
      </c>
      <c r="G1081" s="26">
        <f t="shared" si="1068"/>
        <v>1.0416666666666685E-2</v>
      </c>
      <c r="K1081" s="24">
        <v>3</v>
      </c>
      <c r="L1081" s="23" t="s">
        <v>74</v>
      </c>
      <c r="M1081" s="23" t="s">
        <v>73</v>
      </c>
      <c r="O1081" s="24">
        <f t="shared" si="1069"/>
        <v>30.029999999999998</v>
      </c>
      <c r="P1081" s="24">
        <v>9.1</v>
      </c>
      <c r="Q1081" s="24">
        <f t="shared" si="1070"/>
        <v>28.709999999999997</v>
      </c>
      <c r="R1081" s="24">
        <v>8.6999999999999993</v>
      </c>
      <c r="S1081" s="24">
        <f t="shared" si="1071"/>
        <v>30.029999999999998</v>
      </c>
      <c r="T1081" s="24">
        <f t="shared" si="1072"/>
        <v>9.1</v>
      </c>
      <c r="U1081" s="24">
        <f t="shared" si="1073"/>
        <v>29.369999999999997</v>
      </c>
      <c r="V1081" s="24">
        <f t="shared" si="1074"/>
        <v>8.8999999999999986</v>
      </c>
      <c r="W1081" s="24">
        <v>24.659300000000002</v>
      </c>
      <c r="X1081" s="24">
        <v>112.17776000000001</v>
      </c>
      <c r="Y1081" s="24">
        <f t="shared" si="1075"/>
        <v>73.400000000000006</v>
      </c>
      <c r="Z1081" s="24">
        <v>23</v>
      </c>
      <c r="AA1081" s="24">
        <v>7</v>
      </c>
      <c r="AB1081" s="43" t="s">
        <v>36</v>
      </c>
      <c r="AC1081" s="24">
        <v>10</v>
      </c>
      <c r="AF1081" s="24" t="s">
        <v>65</v>
      </c>
    </row>
    <row r="1082" spans="1:32">
      <c r="A1082" s="22" t="s">
        <v>68</v>
      </c>
      <c r="B1082" s="22" t="s">
        <v>31</v>
      </c>
      <c r="C1082" s="31">
        <v>40832</v>
      </c>
      <c r="D1082" s="22">
        <v>2011</v>
      </c>
      <c r="E1082" s="32">
        <v>0.44444444444444442</v>
      </c>
      <c r="F1082" s="32">
        <v>0.4548611111111111</v>
      </c>
      <c r="G1082" s="25">
        <f t="shared" si="1068"/>
        <v>1.0416666666666685E-2</v>
      </c>
      <c r="K1082" s="22">
        <v>4</v>
      </c>
      <c r="L1082" s="27" t="s">
        <v>74</v>
      </c>
      <c r="M1082" s="27" t="s">
        <v>73</v>
      </c>
      <c r="O1082" s="22">
        <f t="shared" si="1069"/>
        <v>16.170000000000002</v>
      </c>
      <c r="P1082" s="22">
        <v>4.9000000000000004</v>
      </c>
      <c r="Q1082" s="22">
        <f t="shared" si="1070"/>
        <v>22.11</v>
      </c>
      <c r="R1082" s="22">
        <v>6.7</v>
      </c>
      <c r="S1082" s="22">
        <f t="shared" si="1071"/>
        <v>22.11</v>
      </c>
      <c r="T1082" s="22">
        <f t="shared" si="1072"/>
        <v>6.7</v>
      </c>
      <c r="U1082" s="22">
        <f t="shared" si="1073"/>
        <v>19.14</v>
      </c>
      <c r="V1082" s="22">
        <f t="shared" si="1074"/>
        <v>6.7</v>
      </c>
      <c r="W1082" s="22">
        <v>24.658850000000001</v>
      </c>
      <c r="X1082" s="22">
        <v>112.17542</v>
      </c>
      <c r="Y1082" s="22">
        <f t="shared" si="1075"/>
        <v>73.400000000000006</v>
      </c>
      <c r="Z1082" s="22">
        <v>23</v>
      </c>
      <c r="AA1082" s="22">
        <v>8</v>
      </c>
      <c r="AB1082" s="34" t="s">
        <v>39</v>
      </c>
      <c r="AC1082" s="22">
        <v>10</v>
      </c>
      <c r="AF1082" s="22" t="s">
        <v>65</v>
      </c>
    </row>
    <row r="1083" spans="1:32">
      <c r="A1083" s="22" t="s">
        <v>68</v>
      </c>
      <c r="B1083" s="22" t="s">
        <v>31</v>
      </c>
      <c r="C1083" s="31">
        <v>40832</v>
      </c>
      <c r="D1083" s="22">
        <v>2011</v>
      </c>
      <c r="E1083" s="32">
        <v>0.44444444444444442</v>
      </c>
      <c r="F1083" s="32">
        <v>0.4548611111111111</v>
      </c>
      <c r="G1083" s="25">
        <f t="shared" ref="G1083:G1085" si="1076">F1083-E1083</f>
        <v>1.0416666666666685E-2</v>
      </c>
      <c r="K1083" s="22">
        <v>4</v>
      </c>
      <c r="L1083" s="27" t="s">
        <v>74</v>
      </c>
      <c r="M1083" s="27" t="s">
        <v>73</v>
      </c>
      <c r="O1083" s="22">
        <f t="shared" ref="O1083:O1085" si="1077">P1083*3.3</f>
        <v>16.170000000000002</v>
      </c>
      <c r="P1083" s="22">
        <v>4.9000000000000004</v>
      </c>
      <c r="Q1083" s="22">
        <f t="shared" ref="Q1083:Q1085" si="1078">R1083*3.3</f>
        <v>22.11</v>
      </c>
      <c r="R1083" s="22">
        <v>6.7</v>
      </c>
      <c r="S1083" s="22">
        <f t="shared" ref="S1083:S1085" si="1079">MAX(O1083,Q1083)</f>
        <v>22.11</v>
      </c>
      <c r="T1083" s="22">
        <f t="shared" ref="T1083:T1085" si="1080">MAX(P1083,R1083)</f>
        <v>6.7</v>
      </c>
      <c r="U1083" s="22">
        <f t="shared" ref="U1083:U1085" si="1081">AVERAGE(O1083,Q1083)</f>
        <v>19.14</v>
      </c>
      <c r="V1083" s="22">
        <f t="shared" ref="V1083:V1085" si="1082">AVERAGE(R1083,T1083)</f>
        <v>6.7</v>
      </c>
      <c r="W1083" s="22">
        <v>24.658850000000001</v>
      </c>
      <c r="X1083" s="22">
        <v>112.17542</v>
      </c>
      <c r="Y1083" s="22">
        <f t="shared" ref="Y1083:Y1085" si="1083">(Z1083*1.8)+32</f>
        <v>73.400000000000006</v>
      </c>
      <c r="Z1083" s="22">
        <v>23</v>
      </c>
      <c r="AA1083" s="22">
        <v>8</v>
      </c>
      <c r="AB1083" s="34" t="s">
        <v>39</v>
      </c>
      <c r="AC1083" s="22">
        <v>10</v>
      </c>
      <c r="AF1083" s="22" t="s">
        <v>65</v>
      </c>
    </row>
    <row r="1084" spans="1:32">
      <c r="A1084" s="22" t="s">
        <v>68</v>
      </c>
      <c r="B1084" s="22" t="s">
        <v>31</v>
      </c>
      <c r="C1084" s="31">
        <v>40832</v>
      </c>
      <c r="D1084" s="22">
        <v>2011</v>
      </c>
      <c r="E1084" s="32">
        <v>0.44444444444444442</v>
      </c>
      <c r="F1084" s="32">
        <v>0.4548611111111111</v>
      </c>
      <c r="G1084" s="25">
        <f t="shared" si="1076"/>
        <v>1.0416666666666685E-2</v>
      </c>
      <c r="K1084" s="22">
        <v>4</v>
      </c>
      <c r="L1084" s="27" t="s">
        <v>74</v>
      </c>
      <c r="M1084" s="27" t="s">
        <v>73</v>
      </c>
      <c r="O1084" s="22">
        <f t="shared" si="1077"/>
        <v>16.170000000000002</v>
      </c>
      <c r="P1084" s="22">
        <v>4.9000000000000004</v>
      </c>
      <c r="Q1084" s="22">
        <f t="shared" si="1078"/>
        <v>22.11</v>
      </c>
      <c r="R1084" s="22">
        <v>6.7</v>
      </c>
      <c r="S1084" s="22">
        <f t="shared" si="1079"/>
        <v>22.11</v>
      </c>
      <c r="T1084" s="22">
        <f t="shared" si="1080"/>
        <v>6.7</v>
      </c>
      <c r="U1084" s="22">
        <f t="shared" si="1081"/>
        <v>19.14</v>
      </c>
      <c r="V1084" s="22">
        <f t="shared" si="1082"/>
        <v>6.7</v>
      </c>
      <c r="W1084" s="22">
        <v>24.658850000000001</v>
      </c>
      <c r="X1084" s="22">
        <v>112.17542</v>
      </c>
      <c r="Y1084" s="22">
        <f t="shared" si="1083"/>
        <v>73.400000000000006</v>
      </c>
      <c r="Z1084" s="22">
        <v>23</v>
      </c>
      <c r="AA1084" s="22">
        <v>8</v>
      </c>
      <c r="AB1084" s="34" t="s">
        <v>39</v>
      </c>
      <c r="AC1084" s="22">
        <v>10</v>
      </c>
      <c r="AF1084" s="22" t="s">
        <v>65</v>
      </c>
    </row>
    <row r="1085" spans="1:32">
      <c r="A1085" s="22" t="s">
        <v>68</v>
      </c>
      <c r="B1085" s="22" t="s">
        <v>31</v>
      </c>
      <c r="C1085" s="31">
        <v>40832</v>
      </c>
      <c r="D1085" s="22">
        <v>2011</v>
      </c>
      <c r="E1085" s="32">
        <v>0.44444444444444442</v>
      </c>
      <c r="F1085" s="32">
        <v>0.4548611111111111</v>
      </c>
      <c r="G1085" s="25">
        <f t="shared" si="1076"/>
        <v>1.0416666666666685E-2</v>
      </c>
      <c r="K1085" s="22">
        <v>4</v>
      </c>
      <c r="L1085" s="27" t="s">
        <v>74</v>
      </c>
      <c r="M1085" s="27" t="s">
        <v>73</v>
      </c>
      <c r="O1085" s="22">
        <f t="shared" si="1077"/>
        <v>16.170000000000002</v>
      </c>
      <c r="P1085" s="22">
        <v>4.9000000000000004</v>
      </c>
      <c r="Q1085" s="22">
        <f t="shared" si="1078"/>
        <v>22.11</v>
      </c>
      <c r="R1085" s="22">
        <v>6.7</v>
      </c>
      <c r="S1085" s="22">
        <f t="shared" si="1079"/>
        <v>22.11</v>
      </c>
      <c r="T1085" s="22">
        <f t="shared" si="1080"/>
        <v>6.7</v>
      </c>
      <c r="U1085" s="22">
        <f t="shared" si="1081"/>
        <v>19.14</v>
      </c>
      <c r="V1085" s="22">
        <f t="shared" si="1082"/>
        <v>6.7</v>
      </c>
      <c r="W1085" s="22">
        <v>24.658850000000001</v>
      </c>
      <c r="X1085" s="22">
        <v>112.17542</v>
      </c>
      <c r="Y1085" s="22">
        <f t="shared" si="1083"/>
        <v>73.400000000000006</v>
      </c>
      <c r="Z1085" s="22">
        <v>23</v>
      </c>
      <c r="AA1085" s="22">
        <v>8</v>
      </c>
      <c r="AB1085" s="34" t="s">
        <v>39</v>
      </c>
      <c r="AC1085" s="22">
        <v>10</v>
      </c>
      <c r="AF1085" s="22" t="s">
        <v>65</v>
      </c>
    </row>
    <row r="1086" spans="1:32">
      <c r="A1086" s="22" t="s">
        <v>68</v>
      </c>
      <c r="B1086" s="22" t="s">
        <v>31</v>
      </c>
      <c r="C1086" s="31">
        <v>40832</v>
      </c>
      <c r="D1086" s="22">
        <v>2011</v>
      </c>
      <c r="E1086" s="32">
        <v>0.44444444444444442</v>
      </c>
      <c r="F1086" s="32">
        <v>0.4548611111111111</v>
      </c>
      <c r="G1086" s="25">
        <f t="shared" ref="G1086" si="1084">F1086-E1086</f>
        <v>1.0416666666666685E-2</v>
      </c>
      <c r="K1086" s="22">
        <v>4</v>
      </c>
      <c r="L1086" s="27" t="s">
        <v>74</v>
      </c>
      <c r="M1086" s="27" t="s">
        <v>73</v>
      </c>
      <c r="O1086" s="22">
        <f t="shared" ref="O1086" si="1085">P1086*3.3</f>
        <v>16.170000000000002</v>
      </c>
      <c r="P1086" s="22">
        <v>4.9000000000000004</v>
      </c>
      <c r="Q1086" s="22">
        <f t="shared" ref="Q1086" si="1086">R1086*3.3</f>
        <v>22.11</v>
      </c>
      <c r="R1086" s="22">
        <v>6.7</v>
      </c>
      <c r="S1086" s="22">
        <f t="shared" ref="S1086" si="1087">MAX(O1086,Q1086)</f>
        <v>22.11</v>
      </c>
      <c r="T1086" s="22">
        <f t="shared" ref="T1086" si="1088">MAX(P1086,R1086)</f>
        <v>6.7</v>
      </c>
      <c r="U1086" s="22">
        <f t="shared" ref="U1086" si="1089">AVERAGE(O1086,Q1086)</f>
        <v>19.14</v>
      </c>
      <c r="V1086" s="22">
        <f t="shared" ref="V1086" si="1090">AVERAGE(R1086,T1086)</f>
        <v>6.7</v>
      </c>
      <c r="W1086" s="22">
        <v>24.658850000000001</v>
      </c>
      <c r="X1086" s="22">
        <v>112.17542</v>
      </c>
      <c r="Y1086" s="22">
        <f t="shared" ref="Y1086" si="1091">(Z1086*1.8)+32</f>
        <v>73.400000000000006</v>
      </c>
      <c r="Z1086" s="22">
        <v>23</v>
      </c>
      <c r="AA1086" s="22">
        <v>8</v>
      </c>
      <c r="AB1086" s="34" t="s">
        <v>221</v>
      </c>
      <c r="AC1086" s="22">
        <v>25</v>
      </c>
      <c r="AF1086" s="22" t="s">
        <v>65</v>
      </c>
    </row>
    <row r="1087" spans="1:32">
      <c r="A1087" s="22" t="s">
        <v>68</v>
      </c>
      <c r="B1087" s="22" t="s">
        <v>31</v>
      </c>
      <c r="C1087" s="31">
        <v>40832</v>
      </c>
      <c r="D1087" s="22">
        <v>2011</v>
      </c>
      <c r="E1087" s="32">
        <v>0.44444444444444442</v>
      </c>
      <c r="F1087" s="32">
        <v>0.4548611111111111</v>
      </c>
      <c r="G1087" s="25">
        <f t="shared" ref="G1087:G1088" si="1092">F1087-E1087</f>
        <v>1.0416666666666685E-2</v>
      </c>
      <c r="K1087" s="22">
        <v>4</v>
      </c>
      <c r="L1087" s="27" t="s">
        <v>74</v>
      </c>
      <c r="M1087" s="27" t="s">
        <v>73</v>
      </c>
      <c r="O1087" s="22">
        <f t="shared" ref="O1087:O1088" si="1093">P1087*3.3</f>
        <v>16.170000000000002</v>
      </c>
      <c r="P1087" s="22">
        <v>4.9000000000000004</v>
      </c>
      <c r="Q1087" s="22">
        <f t="shared" ref="Q1087:Q1088" si="1094">R1087*3.3</f>
        <v>22.11</v>
      </c>
      <c r="R1087" s="22">
        <v>6.7</v>
      </c>
      <c r="S1087" s="22">
        <f t="shared" ref="S1087:S1088" si="1095">MAX(O1087,Q1087)</f>
        <v>22.11</v>
      </c>
      <c r="T1087" s="22">
        <f t="shared" ref="T1087:T1088" si="1096">MAX(P1087,R1087)</f>
        <v>6.7</v>
      </c>
      <c r="U1087" s="22">
        <f t="shared" ref="U1087:U1088" si="1097">AVERAGE(O1087,Q1087)</f>
        <v>19.14</v>
      </c>
      <c r="V1087" s="22">
        <f t="shared" ref="V1087:V1088" si="1098">AVERAGE(R1087,T1087)</f>
        <v>6.7</v>
      </c>
      <c r="W1087" s="22">
        <v>24.658850000000001</v>
      </c>
      <c r="X1087" s="22">
        <v>112.17542</v>
      </c>
      <c r="Y1087" s="22">
        <f t="shared" ref="Y1087:Y1088" si="1099">(Z1087*1.8)+32</f>
        <v>73.400000000000006</v>
      </c>
      <c r="Z1087" s="22">
        <v>23</v>
      </c>
      <c r="AA1087" s="22">
        <v>8</v>
      </c>
      <c r="AB1087" s="34" t="s">
        <v>221</v>
      </c>
      <c r="AC1087" s="22">
        <v>25</v>
      </c>
      <c r="AF1087" s="22" t="s">
        <v>65</v>
      </c>
    </row>
    <row r="1088" spans="1:32">
      <c r="A1088" s="22" t="s">
        <v>68</v>
      </c>
      <c r="B1088" s="22" t="s">
        <v>31</v>
      </c>
      <c r="C1088" s="31">
        <v>40832</v>
      </c>
      <c r="D1088" s="22">
        <v>2011</v>
      </c>
      <c r="E1088" s="32">
        <v>0.44444444444444442</v>
      </c>
      <c r="F1088" s="32">
        <v>0.4548611111111111</v>
      </c>
      <c r="G1088" s="25">
        <f t="shared" si="1092"/>
        <v>1.0416666666666685E-2</v>
      </c>
      <c r="K1088" s="22">
        <v>4</v>
      </c>
      <c r="L1088" s="27" t="s">
        <v>74</v>
      </c>
      <c r="M1088" s="27" t="s">
        <v>73</v>
      </c>
      <c r="O1088" s="22">
        <f t="shared" si="1093"/>
        <v>16.170000000000002</v>
      </c>
      <c r="P1088" s="22">
        <v>4.9000000000000004</v>
      </c>
      <c r="Q1088" s="22">
        <f t="shared" si="1094"/>
        <v>22.11</v>
      </c>
      <c r="R1088" s="22">
        <v>6.7</v>
      </c>
      <c r="S1088" s="22">
        <f t="shared" si="1095"/>
        <v>22.11</v>
      </c>
      <c r="T1088" s="22">
        <f t="shared" si="1096"/>
        <v>6.7</v>
      </c>
      <c r="U1088" s="22">
        <f t="shared" si="1097"/>
        <v>19.14</v>
      </c>
      <c r="V1088" s="22">
        <f t="shared" si="1098"/>
        <v>6.7</v>
      </c>
      <c r="W1088" s="22">
        <v>24.658850000000001</v>
      </c>
      <c r="X1088" s="22">
        <v>112.17542</v>
      </c>
      <c r="Y1088" s="22">
        <f t="shared" si="1099"/>
        <v>73.400000000000006</v>
      </c>
      <c r="Z1088" s="22">
        <v>23</v>
      </c>
      <c r="AA1088" s="22">
        <v>8</v>
      </c>
      <c r="AB1088" s="34" t="s">
        <v>221</v>
      </c>
      <c r="AC1088" s="22">
        <v>35</v>
      </c>
      <c r="AF1088" s="22" t="s">
        <v>65</v>
      </c>
    </row>
    <row r="1089" spans="1:32">
      <c r="A1089" s="22" t="s">
        <v>68</v>
      </c>
      <c r="B1089" s="22" t="s">
        <v>31</v>
      </c>
      <c r="C1089" s="31">
        <v>40832</v>
      </c>
      <c r="D1089" s="22">
        <v>2011</v>
      </c>
      <c r="E1089" s="32">
        <v>0.44444444444444442</v>
      </c>
      <c r="F1089" s="32">
        <v>0.4548611111111111</v>
      </c>
      <c r="G1089" s="25">
        <f t="shared" ref="G1089" si="1100">F1089-E1089</f>
        <v>1.0416666666666685E-2</v>
      </c>
      <c r="K1089" s="22">
        <v>4</v>
      </c>
      <c r="L1089" s="27" t="s">
        <v>74</v>
      </c>
      <c r="M1089" s="27" t="s">
        <v>73</v>
      </c>
      <c r="O1089" s="22">
        <f t="shared" ref="O1089" si="1101">P1089*3.3</f>
        <v>16.170000000000002</v>
      </c>
      <c r="P1089" s="22">
        <v>4.9000000000000004</v>
      </c>
      <c r="Q1089" s="22">
        <f t="shared" ref="Q1089" si="1102">R1089*3.3</f>
        <v>22.11</v>
      </c>
      <c r="R1089" s="22">
        <v>6.7</v>
      </c>
      <c r="S1089" s="22">
        <f t="shared" ref="S1089" si="1103">MAX(O1089,Q1089)</f>
        <v>22.11</v>
      </c>
      <c r="T1089" s="22">
        <f t="shared" ref="T1089" si="1104">MAX(P1089,R1089)</f>
        <v>6.7</v>
      </c>
      <c r="U1089" s="22">
        <f t="shared" ref="U1089" si="1105">AVERAGE(O1089,Q1089)</f>
        <v>19.14</v>
      </c>
      <c r="V1089" s="22">
        <f t="shared" ref="V1089" si="1106">AVERAGE(R1089,T1089)</f>
        <v>6.7</v>
      </c>
      <c r="W1089" s="22">
        <v>24.658850000000001</v>
      </c>
      <c r="X1089" s="22">
        <v>112.17542</v>
      </c>
      <c r="Y1089" s="22">
        <f t="shared" ref="Y1089" si="1107">(Z1089*1.8)+32</f>
        <v>73.400000000000006</v>
      </c>
      <c r="Z1089" s="22">
        <v>23</v>
      </c>
      <c r="AA1089" s="22">
        <v>8</v>
      </c>
      <c r="AB1089" s="34" t="s">
        <v>221</v>
      </c>
      <c r="AC1089" s="22">
        <v>15</v>
      </c>
      <c r="AF1089" s="22" t="s">
        <v>65</v>
      </c>
    </row>
    <row r="1090" spans="1:32">
      <c r="A1090" s="22" t="s">
        <v>68</v>
      </c>
      <c r="B1090" s="22" t="s">
        <v>31</v>
      </c>
      <c r="C1090" s="31">
        <v>40832</v>
      </c>
      <c r="D1090" s="22">
        <v>2011</v>
      </c>
      <c r="E1090" s="32">
        <v>0.44444444444444442</v>
      </c>
      <c r="F1090" s="32">
        <v>0.4548611111111111</v>
      </c>
      <c r="G1090" s="25">
        <f t="shared" ref="G1090" si="1108">F1090-E1090</f>
        <v>1.0416666666666685E-2</v>
      </c>
      <c r="K1090" s="22">
        <v>4</v>
      </c>
      <c r="L1090" s="27" t="s">
        <v>74</v>
      </c>
      <c r="M1090" s="27" t="s">
        <v>73</v>
      </c>
      <c r="O1090" s="22">
        <f t="shared" ref="O1090" si="1109">P1090*3.3</f>
        <v>16.170000000000002</v>
      </c>
      <c r="P1090" s="22">
        <v>4.9000000000000004</v>
      </c>
      <c r="Q1090" s="22">
        <f t="shared" ref="Q1090" si="1110">R1090*3.3</f>
        <v>22.11</v>
      </c>
      <c r="R1090" s="22">
        <v>6.7</v>
      </c>
      <c r="S1090" s="22">
        <f t="shared" ref="S1090" si="1111">MAX(O1090,Q1090)</f>
        <v>22.11</v>
      </c>
      <c r="T1090" s="22">
        <f t="shared" ref="T1090" si="1112">MAX(P1090,R1090)</f>
        <v>6.7</v>
      </c>
      <c r="U1090" s="22">
        <f t="shared" ref="U1090" si="1113">AVERAGE(O1090,Q1090)</f>
        <v>19.14</v>
      </c>
      <c r="V1090" s="22">
        <f t="shared" ref="V1090" si="1114">AVERAGE(R1090,T1090)</f>
        <v>6.7</v>
      </c>
      <c r="W1090" s="22">
        <v>24.658850000000001</v>
      </c>
      <c r="X1090" s="22">
        <v>112.17542</v>
      </c>
      <c r="Y1090" s="22">
        <f t="shared" ref="Y1090" si="1115">(Z1090*1.8)+32</f>
        <v>73.400000000000006</v>
      </c>
      <c r="Z1090" s="22">
        <v>23</v>
      </c>
      <c r="AA1090" s="22">
        <v>8</v>
      </c>
      <c r="AB1090" s="34" t="s">
        <v>221</v>
      </c>
      <c r="AC1090" s="22">
        <v>20</v>
      </c>
      <c r="AF1090" s="22" t="s">
        <v>65</v>
      </c>
    </row>
    <row r="1091" spans="1:32">
      <c r="A1091" s="22" t="s">
        <v>68</v>
      </c>
      <c r="B1091" s="22" t="s">
        <v>31</v>
      </c>
      <c r="C1091" s="31">
        <v>40832</v>
      </c>
      <c r="D1091" s="22">
        <v>2011</v>
      </c>
      <c r="E1091" s="32">
        <v>0.44444444444444442</v>
      </c>
      <c r="F1091" s="32">
        <v>0.4548611111111111</v>
      </c>
      <c r="G1091" s="25">
        <f t="shared" ref="G1091" si="1116">F1091-E1091</f>
        <v>1.0416666666666685E-2</v>
      </c>
      <c r="K1091" s="22">
        <v>4</v>
      </c>
      <c r="L1091" s="27" t="s">
        <v>74</v>
      </c>
      <c r="M1091" s="27" t="s">
        <v>73</v>
      </c>
      <c r="O1091" s="22">
        <f t="shared" ref="O1091" si="1117">P1091*3.3</f>
        <v>16.170000000000002</v>
      </c>
      <c r="P1091" s="22">
        <v>4.9000000000000004</v>
      </c>
      <c r="Q1091" s="22">
        <f t="shared" ref="Q1091" si="1118">R1091*3.3</f>
        <v>22.11</v>
      </c>
      <c r="R1091" s="22">
        <v>6.7</v>
      </c>
      <c r="S1091" s="22">
        <f t="shared" ref="S1091" si="1119">MAX(O1091,Q1091)</f>
        <v>22.11</v>
      </c>
      <c r="T1091" s="22">
        <f t="shared" ref="T1091" si="1120">MAX(P1091,R1091)</f>
        <v>6.7</v>
      </c>
      <c r="U1091" s="22">
        <f t="shared" ref="U1091" si="1121">AVERAGE(O1091,Q1091)</f>
        <v>19.14</v>
      </c>
      <c r="V1091" s="22">
        <f t="shared" ref="V1091" si="1122">AVERAGE(R1091,T1091)</f>
        <v>6.7</v>
      </c>
      <c r="W1091" s="22">
        <v>24.658850000000001</v>
      </c>
      <c r="X1091" s="22">
        <v>112.17542</v>
      </c>
      <c r="Y1091" s="22">
        <f t="shared" ref="Y1091" si="1123">(Z1091*1.8)+32</f>
        <v>73.400000000000006</v>
      </c>
      <c r="Z1091" s="22">
        <v>23</v>
      </c>
      <c r="AA1091" s="22">
        <v>8</v>
      </c>
      <c r="AB1091" s="34" t="s">
        <v>221</v>
      </c>
      <c r="AC1091" s="22">
        <v>30</v>
      </c>
      <c r="AF1091" s="22" t="s">
        <v>65</v>
      </c>
    </row>
    <row r="1092" spans="1:32">
      <c r="A1092" s="22" t="s">
        <v>68</v>
      </c>
      <c r="B1092" s="22" t="s">
        <v>31</v>
      </c>
      <c r="C1092" s="31">
        <v>40832</v>
      </c>
      <c r="D1092" s="22">
        <v>2011</v>
      </c>
      <c r="E1092" s="32">
        <v>0.44444444444444442</v>
      </c>
      <c r="F1092" s="32">
        <v>0.4548611111111111</v>
      </c>
      <c r="G1092" s="25">
        <f t="shared" ref="G1092" si="1124">F1092-E1092</f>
        <v>1.0416666666666685E-2</v>
      </c>
      <c r="K1092" s="22">
        <v>4</v>
      </c>
      <c r="L1092" s="27" t="s">
        <v>74</v>
      </c>
      <c r="M1092" s="27" t="s">
        <v>73</v>
      </c>
      <c r="O1092" s="22">
        <f t="shared" ref="O1092" si="1125">P1092*3.3</f>
        <v>16.170000000000002</v>
      </c>
      <c r="P1092" s="22">
        <v>4.9000000000000004</v>
      </c>
      <c r="Q1092" s="22">
        <f t="shared" ref="Q1092" si="1126">R1092*3.3</f>
        <v>22.11</v>
      </c>
      <c r="R1092" s="22">
        <v>6.7</v>
      </c>
      <c r="S1092" s="22">
        <f t="shared" ref="S1092" si="1127">MAX(O1092,Q1092)</f>
        <v>22.11</v>
      </c>
      <c r="T1092" s="22">
        <f t="shared" ref="T1092" si="1128">MAX(P1092,R1092)</f>
        <v>6.7</v>
      </c>
      <c r="U1092" s="22">
        <f t="shared" ref="U1092" si="1129">AVERAGE(O1092,Q1092)</f>
        <v>19.14</v>
      </c>
      <c r="V1092" s="22">
        <f t="shared" ref="V1092" si="1130">AVERAGE(R1092,T1092)</f>
        <v>6.7</v>
      </c>
      <c r="W1092" s="22">
        <v>24.658850000000001</v>
      </c>
      <c r="X1092" s="22">
        <v>112.17542</v>
      </c>
      <c r="Y1092" s="22">
        <f t="shared" ref="Y1092" si="1131">(Z1092*1.8)+32</f>
        <v>73.400000000000006</v>
      </c>
      <c r="Z1092" s="22">
        <v>23</v>
      </c>
      <c r="AA1092" s="22">
        <v>8</v>
      </c>
      <c r="AB1092" s="34" t="s">
        <v>221</v>
      </c>
      <c r="AC1092" s="22">
        <v>45</v>
      </c>
      <c r="AF1092" s="22" t="s">
        <v>65</v>
      </c>
    </row>
    <row r="1093" spans="1:32">
      <c r="A1093" s="22" t="s">
        <v>68</v>
      </c>
      <c r="B1093" s="22" t="s">
        <v>31</v>
      </c>
      <c r="C1093" s="31">
        <v>40832</v>
      </c>
      <c r="D1093" s="22">
        <v>2011</v>
      </c>
      <c r="E1093" s="32">
        <v>0.44444444444444442</v>
      </c>
      <c r="F1093" s="32">
        <v>0.4548611111111111</v>
      </c>
      <c r="G1093" s="25">
        <f t="shared" ref="G1093" si="1132">F1093-E1093</f>
        <v>1.0416666666666685E-2</v>
      </c>
      <c r="K1093" s="22">
        <v>4</v>
      </c>
      <c r="L1093" s="27" t="s">
        <v>74</v>
      </c>
      <c r="M1093" s="27" t="s">
        <v>73</v>
      </c>
      <c r="O1093" s="22">
        <f t="shared" ref="O1093" si="1133">P1093*3.3</f>
        <v>16.170000000000002</v>
      </c>
      <c r="P1093" s="22">
        <v>4.9000000000000004</v>
      </c>
      <c r="Q1093" s="22">
        <f t="shared" ref="Q1093" si="1134">R1093*3.3</f>
        <v>22.11</v>
      </c>
      <c r="R1093" s="22">
        <v>6.7</v>
      </c>
      <c r="S1093" s="22">
        <f t="shared" ref="S1093" si="1135">MAX(O1093,Q1093)</f>
        <v>22.11</v>
      </c>
      <c r="T1093" s="22">
        <f t="shared" ref="T1093" si="1136">MAX(P1093,R1093)</f>
        <v>6.7</v>
      </c>
      <c r="U1093" s="22">
        <f t="shared" ref="U1093" si="1137">AVERAGE(O1093,Q1093)</f>
        <v>19.14</v>
      </c>
      <c r="V1093" s="22">
        <f t="shared" ref="V1093" si="1138">AVERAGE(R1093,T1093)</f>
        <v>6.7</v>
      </c>
      <c r="W1093" s="22">
        <v>24.658850000000001</v>
      </c>
      <c r="X1093" s="22">
        <v>112.17542</v>
      </c>
      <c r="Y1093" s="22">
        <f t="shared" ref="Y1093" si="1139">(Z1093*1.8)+32</f>
        <v>73.400000000000006</v>
      </c>
      <c r="Z1093" s="22">
        <v>23</v>
      </c>
      <c r="AA1093" s="22">
        <v>8</v>
      </c>
      <c r="AB1093" s="34" t="s">
        <v>229</v>
      </c>
      <c r="AC1093" s="22">
        <v>5</v>
      </c>
      <c r="AF1093" s="22" t="s">
        <v>65</v>
      </c>
    </row>
    <row r="1094" spans="1:32">
      <c r="A1094" s="22" t="s">
        <v>68</v>
      </c>
      <c r="B1094" s="22" t="s">
        <v>31</v>
      </c>
      <c r="C1094" s="31">
        <v>40832</v>
      </c>
      <c r="D1094" s="22">
        <v>2011</v>
      </c>
      <c r="E1094" s="32">
        <v>0.44444444444444442</v>
      </c>
      <c r="F1094" s="32">
        <v>0.4548611111111111</v>
      </c>
      <c r="G1094" s="25">
        <f t="shared" ref="G1094:G1098" si="1140">F1094-E1094</f>
        <v>1.0416666666666685E-2</v>
      </c>
      <c r="K1094" s="22">
        <v>4</v>
      </c>
      <c r="L1094" s="27" t="s">
        <v>74</v>
      </c>
      <c r="M1094" s="27" t="s">
        <v>73</v>
      </c>
      <c r="O1094" s="22">
        <f t="shared" ref="O1094:O1098" si="1141">P1094*3.3</f>
        <v>16.170000000000002</v>
      </c>
      <c r="P1094" s="22">
        <v>4.9000000000000004</v>
      </c>
      <c r="Q1094" s="22">
        <f t="shared" ref="Q1094:Q1098" si="1142">R1094*3.3</f>
        <v>22.11</v>
      </c>
      <c r="R1094" s="22">
        <v>6.7</v>
      </c>
      <c r="S1094" s="22">
        <f t="shared" ref="S1094:S1098" si="1143">MAX(O1094,Q1094)</f>
        <v>22.11</v>
      </c>
      <c r="T1094" s="22">
        <f t="shared" ref="T1094:T1098" si="1144">MAX(P1094,R1094)</f>
        <v>6.7</v>
      </c>
      <c r="U1094" s="22">
        <f t="shared" ref="U1094:U1098" si="1145">AVERAGE(O1094,Q1094)</f>
        <v>19.14</v>
      </c>
      <c r="V1094" s="22">
        <f t="shared" ref="V1094:V1098" si="1146">AVERAGE(R1094,T1094)</f>
        <v>6.7</v>
      </c>
      <c r="W1094" s="22">
        <v>24.658850000000001</v>
      </c>
      <c r="X1094" s="22">
        <v>112.17542</v>
      </c>
      <c r="Y1094" s="22">
        <f t="shared" ref="Y1094:Y1098" si="1147">(Z1094*1.8)+32</f>
        <v>73.400000000000006</v>
      </c>
      <c r="Z1094" s="22">
        <v>23</v>
      </c>
      <c r="AA1094" s="22">
        <v>8</v>
      </c>
      <c r="AB1094" s="34" t="s">
        <v>229</v>
      </c>
      <c r="AC1094" s="22">
        <v>5</v>
      </c>
      <c r="AF1094" s="22" t="s">
        <v>65</v>
      </c>
    </row>
    <row r="1095" spans="1:32">
      <c r="A1095" s="22" t="s">
        <v>68</v>
      </c>
      <c r="B1095" s="22" t="s">
        <v>31</v>
      </c>
      <c r="C1095" s="31">
        <v>40832</v>
      </c>
      <c r="D1095" s="22">
        <v>2011</v>
      </c>
      <c r="E1095" s="32">
        <v>0.44444444444444442</v>
      </c>
      <c r="F1095" s="32">
        <v>0.4548611111111111</v>
      </c>
      <c r="G1095" s="25">
        <f t="shared" si="1140"/>
        <v>1.0416666666666685E-2</v>
      </c>
      <c r="K1095" s="22">
        <v>4</v>
      </c>
      <c r="L1095" s="27" t="s">
        <v>74</v>
      </c>
      <c r="M1095" s="27" t="s">
        <v>73</v>
      </c>
      <c r="O1095" s="22">
        <f t="shared" si="1141"/>
        <v>16.170000000000002</v>
      </c>
      <c r="P1095" s="22">
        <v>4.9000000000000004</v>
      </c>
      <c r="Q1095" s="22">
        <f t="shared" si="1142"/>
        <v>22.11</v>
      </c>
      <c r="R1095" s="22">
        <v>6.7</v>
      </c>
      <c r="S1095" s="22">
        <f t="shared" si="1143"/>
        <v>22.11</v>
      </c>
      <c r="T1095" s="22">
        <f t="shared" si="1144"/>
        <v>6.7</v>
      </c>
      <c r="U1095" s="22">
        <f t="shared" si="1145"/>
        <v>19.14</v>
      </c>
      <c r="V1095" s="22">
        <f t="shared" si="1146"/>
        <v>6.7</v>
      </c>
      <c r="W1095" s="22">
        <v>24.658850000000001</v>
      </c>
      <c r="X1095" s="22">
        <v>112.17542</v>
      </c>
      <c r="Y1095" s="22">
        <f t="shared" si="1147"/>
        <v>73.400000000000006</v>
      </c>
      <c r="Z1095" s="22">
        <v>23</v>
      </c>
      <c r="AA1095" s="22">
        <v>8</v>
      </c>
      <c r="AB1095" s="34" t="s">
        <v>229</v>
      </c>
      <c r="AC1095" s="22">
        <v>5</v>
      </c>
      <c r="AF1095" s="22" t="s">
        <v>65</v>
      </c>
    </row>
    <row r="1096" spans="1:32">
      <c r="A1096" s="22" t="s">
        <v>68</v>
      </c>
      <c r="B1096" s="22" t="s">
        <v>31</v>
      </c>
      <c r="C1096" s="31">
        <v>40832</v>
      </c>
      <c r="D1096" s="22">
        <v>2011</v>
      </c>
      <c r="E1096" s="32">
        <v>0.44444444444444442</v>
      </c>
      <c r="F1096" s="32">
        <v>0.4548611111111111</v>
      </c>
      <c r="G1096" s="25">
        <f t="shared" si="1140"/>
        <v>1.0416666666666685E-2</v>
      </c>
      <c r="K1096" s="22">
        <v>4</v>
      </c>
      <c r="L1096" s="27" t="s">
        <v>74</v>
      </c>
      <c r="M1096" s="27" t="s">
        <v>73</v>
      </c>
      <c r="O1096" s="22">
        <f t="shared" si="1141"/>
        <v>16.170000000000002</v>
      </c>
      <c r="P1096" s="22">
        <v>4.9000000000000004</v>
      </c>
      <c r="Q1096" s="22">
        <f t="shared" si="1142"/>
        <v>22.11</v>
      </c>
      <c r="R1096" s="22">
        <v>6.7</v>
      </c>
      <c r="S1096" s="22">
        <f t="shared" si="1143"/>
        <v>22.11</v>
      </c>
      <c r="T1096" s="22">
        <f t="shared" si="1144"/>
        <v>6.7</v>
      </c>
      <c r="U1096" s="22">
        <f t="shared" si="1145"/>
        <v>19.14</v>
      </c>
      <c r="V1096" s="22">
        <f t="shared" si="1146"/>
        <v>6.7</v>
      </c>
      <c r="W1096" s="22">
        <v>24.658850000000001</v>
      </c>
      <c r="X1096" s="22">
        <v>112.17542</v>
      </c>
      <c r="Y1096" s="22">
        <f t="shared" si="1147"/>
        <v>73.400000000000006</v>
      </c>
      <c r="Z1096" s="22">
        <v>23</v>
      </c>
      <c r="AA1096" s="22">
        <v>8</v>
      </c>
      <c r="AB1096" s="34" t="s">
        <v>229</v>
      </c>
      <c r="AC1096" s="22">
        <v>5</v>
      </c>
      <c r="AF1096" s="22" t="s">
        <v>65</v>
      </c>
    </row>
    <row r="1097" spans="1:32">
      <c r="A1097" s="22" t="s">
        <v>68</v>
      </c>
      <c r="B1097" s="22" t="s">
        <v>31</v>
      </c>
      <c r="C1097" s="31">
        <v>40832</v>
      </c>
      <c r="D1097" s="22">
        <v>2011</v>
      </c>
      <c r="E1097" s="32">
        <v>0.44444444444444442</v>
      </c>
      <c r="F1097" s="32">
        <v>0.4548611111111111</v>
      </c>
      <c r="G1097" s="25">
        <f t="shared" si="1140"/>
        <v>1.0416666666666685E-2</v>
      </c>
      <c r="K1097" s="22">
        <v>4</v>
      </c>
      <c r="L1097" s="27" t="s">
        <v>74</v>
      </c>
      <c r="M1097" s="27" t="s">
        <v>73</v>
      </c>
      <c r="O1097" s="22">
        <f t="shared" si="1141"/>
        <v>16.170000000000002</v>
      </c>
      <c r="P1097" s="22">
        <v>4.9000000000000004</v>
      </c>
      <c r="Q1097" s="22">
        <f t="shared" si="1142"/>
        <v>22.11</v>
      </c>
      <c r="R1097" s="22">
        <v>6.7</v>
      </c>
      <c r="S1097" s="22">
        <f t="shared" si="1143"/>
        <v>22.11</v>
      </c>
      <c r="T1097" s="22">
        <f t="shared" si="1144"/>
        <v>6.7</v>
      </c>
      <c r="U1097" s="22">
        <f t="shared" si="1145"/>
        <v>19.14</v>
      </c>
      <c r="V1097" s="22">
        <f t="shared" si="1146"/>
        <v>6.7</v>
      </c>
      <c r="W1097" s="22">
        <v>24.658850000000001</v>
      </c>
      <c r="X1097" s="22">
        <v>112.17542</v>
      </c>
      <c r="Y1097" s="22">
        <f t="shared" si="1147"/>
        <v>73.400000000000006</v>
      </c>
      <c r="Z1097" s="22">
        <v>23</v>
      </c>
      <c r="AA1097" s="22">
        <v>8</v>
      </c>
      <c r="AB1097" s="34" t="s">
        <v>229</v>
      </c>
      <c r="AC1097" s="22">
        <v>5</v>
      </c>
      <c r="AF1097" s="22" t="s">
        <v>65</v>
      </c>
    </row>
    <row r="1098" spans="1:32">
      <c r="A1098" s="22" t="s">
        <v>68</v>
      </c>
      <c r="B1098" s="22" t="s">
        <v>31</v>
      </c>
      <c r="C1098" s="31">
        <v>40832</v>
      </c>
      <c r="D1098" s="22">
        <v>2011</v>
      </c>
      <c r="E1098" s="32">
        <v>0.44444444444444442</v>
      </c>
      <c r="F1098" s="32">
        <v>0.4548611111111111</v>
      </c>
      <c r="G1098" s="25">
        <f t="shared" si="1140"/>
        <v>1.0416666666666685E-2</v>
      </c>
      <c r="K1098" s="22">
        <v>4</v>
      </c>
      <c r="L1098" s="27" t="s">
        <v>74</v>
      </c>
      <c r="M1098" s="27" t="s">
        <v>73</v>
      </c>
      <c r="O1098" s="22">
        <f t="shared" si="1141"/>
        <v>16.170000000000002</v>
      </c>
      <c r="P1098" s="22">
        <v>4.9000000000000004</v>
      </c>
      <c r="Q1098" s="22">
        <f t="shared" si="1142"/>
        <v>22.11</v>
      </c>
      <c r="R1098" s="22">
        <v>6.7</v>
      </c>
      <c r="S1098" s="22">
        <f t="shared" si="1143"/>
        <v>22.11</v>
      </c>
      <c r="T1098" s="22">
        <f t="shared" si="1144"/>
        <v>6.7</v>
      </c>
      <c r="U1098" s="22">
        <f t="shared" si="1145"/>
        <v>19.14</v>
      </c>
      <c r="V1098" s="22">
        <f t="shared" si="1146"/>
        <v>6.7</v>
      </c>
      <c r="W1098" s="22">
        <v>24.658850000000001</v>
      </c>
      <c r="X1098" s="22">
        <v>112.17542</v>
      </c>
      <c r="Y1098" s="22">
        <f t="shared" si="1147"/>
        <v>73.400000000000006</v>
      </c>
      <c r="Z1098" s="22">
        <v>23</v>
      </c>
      <c r="AA1098" s="22">
        <v>8</v>
      </c>
      <c r="AB1098" s="34" t="s">
        <v>229</v>
      </c>
      <c r="AC1098" s="22">
        <v>5</v>
      </c>
      <c r="AF1098" s="22" t="s">
        <v>65</v>
      </c>
    </row>
    <row r="1099" spans="1:32">
      <c r="A1099" s="22" t="s">
        <v>68</v>
      </c>
      <c r="B1099" s="22" t="s">
        <v>31</v>
      </c>
      <c r="C1099" s="31">
        <v>40832</v>
      </c>
      <c r="D1099" s="22">
        <v>2011</v>
      </c>
      <c r="E1099" s="32">
        <v>0.44444444444444442</v>
      </c>
      <c r="F1099" s="32">
        <v>0.4548611111111111</v>
      </c>
      <c r="G1099" s="25">
        <f t="shared" ref="G1099:G1127" si="1148">F1099-E1099</f>
        <v>1.0416666666666685E-2</v>
      </c>
      <c r="K1099" s="22">
        <v>4</v>
      </c>
      <c r="L1099" s="27" t="s">
        <v>74</v>
      </c>
      <c r="M1099" s="27" t="s">
        <v>73</v>
      </c>
      <c r="O1099" s="22">
        <f t="shared" ref="O1099:O1127" si="1149">P1099*3.3</f>
        <v>16.170000000000002</v>
      </c>
      <c r="P1099" s="22">
        <v>4.9000000000000004</v>
      </c>
      <c r="Q1099" s="22">
        <f t="shared" ref="Q1099:Q1127" si="1150">R1099*3.3</f>
        <v>22.11</v>
      </c>
      <c r="R1099" s="22">
        <v>6.7</v>
      </c>
      <c r="S1099" s="22">
        <f t="shared" ref="S1099:S1127" si="1151">MAX(O1099,Q1099)</f>
        <v>22.11</v>
      </c>
      <c r="T1099" s="22">
        <f t="shared" ref="T1099:T1127" si="1152">MAX(P1099,R1099)</f>
        <v>6.7</v>
      </c>
      <c r="U1099" s="22">
        <f t="shared" ref="U1099:U1127" si="1153">AVERAGE(O1099,Q1099)</f>
        <v>19.14</v>
      </c>
      <c r="V1099" s="22">
        <f t="shared" ref="V1099:V1127" si="1154">AVERAGE(R1099,T1099)</f>
        <v>6.7</v>
      </c>
      <c r="W1099" s="22">
        <v>24.658850000000001</v>
      </c>
      <c r="X1099" s="22">
        <v>112.17542</v>
      </c>
      <c r="Y1099" s="22">
        <f t="shared" ref="Y1099:Y1127" si="1155">(Z1099*1.8)+32</f>
        <v>73.400000000000006</v>
      </c>
      <c r="Z1099" s="22">
        <v>23</v>
      </c>
      <c r="AA1099" s="22">
        <v>8</v>
      </c>
      <c r="AB1099" s="34" t="s">
        <v>229</v>
      </c>
      <c r="AC1099" s="22">
        <v>5</v>
      </c>
      <c r="AF1099" s="22" t="s">
        <v>65</v>
      </c>
    </row>
    <row r="1100" spans="1:32">
      <c r="A1100" s="22" t="s">
        <v>68</v>
      </c>
      <c r="B1100" s="22" t="s">
        <v>31</v>
      </c>
      <c r="C1100" s="31">
        <v>40832</v>
      </c>
      <c r="D1100" s="22">
        <v>2011</v>
      </c>
      <c r="E1100" s="32">
        <v>0.44444444444444442</v>
      </c>
      <c r="F1100" s="32">
        <v>0.4548611111111111</v>
      </c>
      <c r="G1100" s="25">
        <f t="shared" si="1148"/>
        <v>1.0416666666666685E-2</v>
      </c>
      <c r="K1100" s="22">
        <v>4</v>
      </c>
      <c r="L1100" s="27" t="s">
        <v>74</v>
      </c>
      <c r="M1100" s="27" t="s">
        <v>73</v>
      </c>
      <c r="O1100" s="22">
        <f t="shared" si="1149"/>
        <v>16.170000000000002</v>
      </c>
      <c r="P1100" s="22">
        <v>4.9000000000000004</v>
      </c>
      <c r="Q1100" s="22">
        <f t="shared" si="1150"/>
        <v>22.11</v>
      </c>
      <c r="R1100" s="22">
        <v>6.7</v>
      </c>
      <c r="S1100" s="22">
        <f t="shared" si="1151"/>
        <v>22.11</v>
      </c>
      <c r="T1100" s="22">
        <f t="shared" si="1152"/>
        <v>6.7</v>
      </c>
      <c r="U1100" s="22">
        <f t="shared" si="1153"/>
        <v>19.14</v>
      </c>
      <c r="V1100" s="22">
        <f t="shared" si="1154"/>
        <v>6.7</v>
      </c>
      <c r="W1100" s="22">
        <v>24.658850000000001</v>
      </c>
      <c r="X1100" s="22">
        <v>112.17542</v>
      </c>
      <c r="Y1100" s="22">
        <f t="shared" si="1155"/>
        <v>73.400000000000006</v>
      </c>
      <c r="Z1100" s="22">
        <v>23</v>
      </c>
      <c r="AA1100" s="22">
        <v>8</v>
      </c>
      <c r="AB1100" s="34" t="s">
        <v>229</v>
      </c>
      <c r="AC1100" s="22">
        <v>5</v>
      </c>
      <c r="AF1100" s="22" t="s">
        <v>65</v>
      </c>
    </row>
    <row r="1101" spans="1:32">
      <c r="A1101" s="22" t="s">
        <v>68</v>
      </c>
      <c r="B1101" s="22" t="s">
        <v>31</v>
      </c>
      <c r="C1101" s="31">
        <v>40832</v>
      </c>
      <c r="D1101" s="22">
        <v>2011</v>
      </c>
      <c r="E1101" s="32">
        <v>0.44444444444444442</v>
      </c>
      <c r="F1101" s="32">
        <v>0.4548611111111111</v>
      </c>
      <c r="G1101" s="25">
        <f t="shared" si="1148"/>
        <v>1.0416666666666685E-2</v>
      </c>
      <c r="K1101" s="22">
        <v>4</v>
      </c>
      <c r="L1101" s="27" t="s">
        <v>74</v>
      </c>
      <c r="M1101" s="27" t="s">
        <v>73</v>
      </c>
      <c r="O1101" s="22">
        <f t="shared" si="1149"/>
        <v>16.170000000000002</v>
      </c>
      <c r="P1101" s="22">
        <v>4.9000000000000004</v>
      </c>
      <c r="Q1101" s="22">
        <f t="shared" si="1150"/>
        <v>22.11</v>
      </c>
      <c r="R1101" s="22">
        <v>6.7</v>
      </c>
      <c r="S1101" s="22">
        <f t="shared" si="1151"/>
        <v>22.11</v>
      </c>
      <c r="T1101" s="22">
        <f t="shared" si="1152"/>
        <v>6.7</v>
      </c>
      <c r="U1101" s="22">
        <f t="shared" si="1153"/>
        <v>19.14</v>
      </c>
      <c r="V1101" s="22">
        <f t="shared" si="1154"/>
        <v>6.7</v>
      </c>
      <c r="W1101" s="22">
        <v>24.658850000000001</v>
      </c>
      <c r="X1101" s="22">
        <v>112.17542</v>
      </c>
      <c r="Y1101" s="22">
        <f t="shared" si="1155"/>
        <v>73.400000000000006</v>
      </c>
      <c r="Z1101" s="22">
        <v>23</v>
      </c>
      <c r="AA1101" s="22">
        <v>8</v>
      </c>
      <c r="AB1101" s="34" t="s">
        <v>229</v>
      </c>
      <c r="AC1101" s="22">
        <v>5</v>
      </c>
      <c r="AF1101" s="22" t="s">
        <v>65</v>
      </c>
    </row>
    <row r="1102" spans="1:32">
      <c r="A1102" s="22" t="s">
        <v>68</v>
      </c>
      <c r="B1102" s="22" t="s">
        <v>31</v>
      </c>
      <c r="C1102" s="31">
        <v>40832</v>
      </c>
      <c r="D1102" s="22">
        <v>2011</v>
      </c>
      <c r="E1102" s="32">
        <v>0.44444444444444442</v>
      </c>
      <c r="F1102" s="32">
        <v>0.4548611111111111</v>
      </c>
      <c r="G1102" s="25">
        <f t="shared" si="1148"/>
        <v>1.0416666666666685E-2</v>
      </c>
      <c r="K1102" s="22">
        <v>4</v>
      </c>
      <c r="L1102" s="27" t="s">
        <v>74</v>
      </c>
      <c r="M1102" s="27" t="s">
        <v>73</v>
      </c>
      <c r="O1102" s="22">
        <f t="shared" si="1149"/>
        <v>16.170000000000002</v>
      </c>
      <c r="P1102" s="22">
        <v>4.9000000000000004</v>
      </c>
      <c r="Q1102" s="22">
        <f t="shared" si="1150"/>
        <v>22.11</v>
      </c>
      <c r="R1102" s="22">
        <v>6.7</v>
      </c>
      <c r="S1102" s="22">
        <f t="shared" si="1151"/>
        <v>22.11</v>
      </c>
      <c r="T1102" s="22">
        <f t="shared" si="1152"/>
        <v>6.7</v>
      </c>
      <c r="U1102" s="22">
        <f t="shared" si="1153"/>
        <v>19.14</v>
      </c>
      <c r="V1102" s="22">
        <f t="shared" si="1154"/>
        <v>6.7</v>
      </c>
      <c r="W1102" s="22">
        <v>24.658850000000001</v>
      </c>
      <c r="X1102" s="22">
        <v>112.17542</v>
      </c>
      <c r="Y1102" s="22">
        <f t="shared" si="1155"/>
        <v>73.400000000000006</v>
      </c>
      <c r="Z1102" s="22">
        <v>23</v>
      </c>
      <c r="AA1102" s="22">
        <v>8</v>
      </c>
      <c r="AB1102" s="34" t="s">
        <v>229</v>
      </c>
      <c r="AC1102" s="22">
        <v>5</v>
      </c>
      <c r="AF1102" s="22" t="s">
        <v>65</v>
      </c>
    </row>
    <row r="1103" spans="1:32">
      <c r="A1103" s="22" t="s">
        <v>68</v>
      </c>
      <c r="B1103" s="22" t="s">
        <v>31</v>
      </c>
      <c r="C1103" s="31">
        <v>40832</v>
      </c>
      <c r="D1103" s="22">
        <v>2011</v>
      </c>
      <c r="E1103" s="32">
        <v>0.44444444444444442</v>
      </c>
      <c r="F1103" s="32">
        <v>0.4548611111111111</v>
      </c>
      <c r="G1103" s="25">
        <f t="shared" si="1148"/>
        <v>1.0416666666666685E-2</v>
      </c>
      <c r="K1103" s="22">
        <v>4</v>
      </c>
      <c r="L1103" s="27" t="s">
        <v>74</v>
      </c>
      <c r="M1103" s="27" t="s">
        <v>73</v>
      </c>
      <c r="O1103" s="22">
        <f t="shared" si="1149"/>
        <v>16.170000000000002</v>
      </c>
      <c r="P1103" s="22">
        <v>4.9000000000000004</v>
      </c>
      <c r="Q1103" s="22">
        <f t="shared" si="1150"/>
        <v>22.11</v>
      </c>
      <c r="R1103" s="22">
        <v>6.7</v>
      </c>
      <c r="S1103" s="22">
        <f t="shared" si="1151"/>
        <v>22.11</v>
      </c>
      <c r="T1103" s="22">
        <f t="shared" si="1152"/>
        <v>6.7</v>
      </c>
      <c r="U1103" s="22">
        <f t="shared" si="1153"/>
        <v>19.14</v>
      </c>
      <c r="V1103" s="22">
        <f t="shared" si="1154"/>
        <v>6.7</v>
      </c>
      <c r="W1103" s="22">
        <v>24.658850000000001</v>
      </c>
      <c r="X1103" s="22">
        <v>112.17542</v>
      </c>
      <c r="Y1103" s="22">
        <f t="shared" si="1155"/>
        <v>73.400000000000006</v>
      </c>
      <c r="Z1103" s="22">
        <v>23</v>
      </c>
      <c r="AA1103" s="22">
        <v>8</v>
      </c>
      <c r="AB1103" s="34" t="s">
        <v>229</v>
      </c>
      <c r="AC1103" s="22">
        <v>5</v>
      </c>
      <c r="AF1103" s="22" t="s">
        <v>65</v>
      </c>
    </row>
    <row r="1104" spans="1:32">
      <c r="A1104" s="22" t="s">
        <v>68</v>
      </c>
      <c r="B1104" s="22" t="s">
        <v>31</v>
      </c>
      <c r="C1104" s="31">
        <v>40832</v>
      </c>
      <c r="D1104" s="22">
        <v>2011</v>
      </c>
      <c r="E1104" s="32">
        <v>0.44444444444444442</v>
      </c>
      <c r="F1104" s="32">
        <v>0.4548611111111111</v>
      </c>
      <c r="G1104" s="25">
        <f t="shared" si="1148"/>
        <v>1.0416666666666685E-2</v>
      </c>
      <c r="K1104" s="22">
        <v>4</v>
      </c>
      <c r="L1104" s="27" t="s">
        <v>74</v>
      </c>
      <c r="M1104" s="27" t="s">
        <v>73</v>
      </c>
      <c r="O1104" s="22">
        <f t="shared" si="1149"/>
        <v>16.170000000000002</v>
      </c>
      <c r="P1104" s="22">
        <v>4.9000000000000004</v>
      </c>
      <c r="Q1104" s="22">
        <f t="shared" si="1150"/>
        <v>22.11</v>
      </c>
      <c r="R1104" s="22">
        <v>6.7</v>
      </c>
      <c r="S1104" s="22">
        <f t="shared" si="1151"/>
        <v>22.11</v>
      </c>
      <c r="T1104" s="22">
        <f t="shared" si="1152"/>
        <v>6.7</v>
      </c>
      <c r="U1104" s="22">
        <f t="shared" si="1153"/>
        <v>19.14</v>
      </c>
      <c r="V1104" s="22">
        <f t="shared" si="1154"/>
        <v>6.7</v>
      </c>
      <c r="W1104" s="22">
        <v>24.658850000000001</v>
      </c>
      <c r="X1104" s="22">
        <v>112.17542</v>
      </c>
      <c r="Y1104" s="22">
        <f t="shared" si="1155"/>
        <v>73.400000000000006</v>
      </c>
      <c r="Z1104" s="22">
        <v>23</v>
      </c>
      <c r="AA1104" s="22">
        <v>8</v>
      </c>
      <c r="AB1104" s="34" t="s">
        <v>229</v>
      </c>
      <c r="AC1104" s="22">
        <v>5</v>
      </c>
      <c r="AF1104" s="22" t="s">
        <v>65</v>
      </c>
    </row>
    <row r="1105" spans="1:32">
      <c r="A1105" s="22" t="s">
        <v>68</v>
      </c>
      <c r="B1105" s="22" t="s">
        <v>31</v>
      </c>
      <c r="C1105" s="31">
        <v>40832</v>
      </c>
      <c r="D1105" s="22">
        <v>2011</v>
      </c>
      <c r="E1105" s="32">
        <v>0.44444444444444442</v>
      </c>
      <c r="F1105" s="32">
        <v>0.4548611111111111</v>
      </c>
      <c r="G1105" s="25">
        <f t="shared" si="1148"/>
        <v>1.0416666666666685E-2</v>
      </c>
      <c r="K1105" s="22">
        <v>4</v>
      </c>
      <c r="L1105" s="27" t="s">
        <v>74</v>
      </c>
      <c r="M1105" s="27" t="s">
        <v>73</v>
      </c>
      <c r="O1105" s="22">
        <f t="shared" si="1149"/>
        <v>16.170000000000002</v>
      </c>
      <c r="P1105" s="22">
        <v>4.9000000000000004</v>
      </c>
      <c r="Q1105" s="22">
        <f t="shared" si="1150"/>
        <v>22.11</v>
      </c>
      <c r="R1105" s="22">
        <v>6.7</v>
      </c>
      <c r="S1105" s="22">
        <f t="shared" si="1151"/>
        <v>22.11</v>
      </c>
      <c r="T1105" s="22">
        <f t="shared" si="1152"/>
        <v>6.7</v>
      </c>
      <c r="U1105" s="22">
        <f t="shared" si="1153"/>
        <v>19.14</v>
      </c>
      <c r="V1105" s="22">
        <f t="shared" si="1154"/>
        <v>6.7</v>
      </c>
      <c r="W1105" s="22">
        <v>24.658850000000001</v>
      </c>
      <c r="X1105" s="22">
        <v>112.17542</v>
      </c>
      <c r="Y1105" s="22">
        <f t="shared" si="1155"/>
        <v>73.400000000000006</v>
      </c>
      <c r="Z1105" s="22">
        <v>23</v>
      </c>
      <c r="AA1105" s="22">
        <v>8</v>
      </c>
      <c r="AB1105" s="34" t="s">
        <v>229</v>
      </c>
      <c r="AC1105" s="22">
        <v>5</v>
      </c>
      <c r="AF1105" s="22" t="s">
        <v>65</v>
      </c>
    </row>
    <row r="1106" spans="1:32">
      <c r="A1106" s="22" t="s">
        <v>68</v>
      </c>
      <c r="B1106" s="22" t="s">
        <v>31</v>
      </c>
      <c r="C1106" s="31">
        <v>40832</v>
      </c>
      <c r="D1106" s="22">
        <v>2011</v>
      </c>
      <c r="E1106" s="32">
        <v>0.44444444444444442</v>
      </c>
      <c r="F1106" s="32">
        <v>0.4548611111111111</v>
      </c>
      <c r="G1106" s="25">
        <f t="shared" si="1148"/>
        <v>1.0416666666666685E-2</v>
      </c>
      <c r="K1106" s="22">
        <v>4</v>
      </c>
      <c r="L1106" s="27" t="s">
        <v>74</v>
      </c>
      <c r="M1106" s="27" t="s">
        <v>73</v>
      </c>
      <c r="O1106" s="22">
        <f t="shared" si="1149"/>
        <v>16.170000000000002</v>
      </c>
      <c r="P1106" s="22">
        <v>4.9000000000000004</v>
      </c>
      <c r="Q1106" s="22">
        <f t="shared" si="1150"/>
        <v>22.11</v>
      </c>
      <c r="R1106" s="22">
        <v>6.7</v>
      </c>
      <c r="S1106" s="22">
        <f t="shared" si="1151"/>
        <v>22.11</v>
      </c>
      <c r="T1106" s="22">
        <f t="shared" si="1152"/>
        <v>6.7</v>
      </c>
      <c r="U1106" s="22">
        <f t="shared" si="1153"/>
        <v>19.14</v>
      </c>
      <c r="V1106" s="22">
        <f t="shared" si="1154"/>
        <v>6.7</v>
      </c>
      <c r="W1106" s="22">
        <v>24.658850000000001</v>
      </c>
      <c r="X1106" s="22">
        <v>112.17542</v>
      </c>
      <c r="Y1106" s="22">
        <f t="shared" si="1155"/>
        <v>73.400000000000006</v>
      </c>
      <c r="Z1106" s="22">
        <v>23</v>
      </c>
      <c r="AA1106" s="22">
        <v>8</v>
      </c>
      <c r="AB1106" s="34" t="s">
        <v>229</v>
      </c>
      <c r="AC1106" s="22">
        <v>5</v>
      </c>
      <c r="AF1106" s="22" t="s">
        <v>65</v>
      </c>
    </row>
    <row r="1107" spans="1:32">
      <c r="A1107" s="22" t="s">
        <v>68</v>
      </c>
      <c r="B1107" s="22" t="s">
        <v>31</v>
      </c>
      <c r="C1107" s="31">
        <v>40832</v>
      </c>
      <c r="D1107" s="22">
        <v>2011</v>
      </c>
      <c r="E1107" s="32">
        <v>0.44444444444444442</v>
      </c>
      <c r="F1107" s="32">
        <v>0.4548611111111111</v>
      </c>
      <c r="G1107" s="25">
        <f t="shared" si="1148"/>
        <v>1.0416666666666685E-2</v>
      </c>
      <c r="K1107" s="22">
        <v>4</v>
      </c>
      <c r="L1107" s="27" t="s">
        <v>74</v>
      </c>
      <c r="M1107" s="27" t="s">
        <v>73</v>
      </c>
      <c r="O1107" s="22">
        <f t="shared" si="1149"/>
        <v>16.170000000000002</v>
      </c>
      <c r="P1107" s="22">
        <v>4.9000000000000004</v>
      </c>
      <c r="Q1107" s="22">
        <f t="shared" si="1150"/>
        <v>22.11</v>
      </c>
      <c r="R1107" s="22">
        <v>6.7</v>
      </c>
      <c r="S1107" s="22">
        <f t="shared" si="1151"/>
        <v>22.11</v>
      </c>
      <c r="T1107" s="22">
        <f t="shared" si="1152"/>
        <v>6.7</v>
      </c>
      <c r="U1107" s="22">
        <f t="shared" si="1153"/>
        <v>19.14</v>
      </c>
      <c r="V1107" s="22">
        <f t="shared" si="1154"/>
        <v>6.7</v>
      </c>
      <c r="W1107" s="22">
        <v>24.658850000000001</v>
      </c>
      <c r="X1107" s="22">
        <v>112.17542</v>
      </c>
      <c r="Y1107" s="22">
        <f t="shared" si="1155"/>
        <v>73.400000000000006</v>
      </c>
      <c r="Z1107" s="22">
        <v>23</v>
      </c>
      <c r="AA1107" s="22">
        <v>8</v>
      </c>
      <c r="AB1107" s="34" t="s">
        <v>229</v>
      </c>
      <c r="AC1107" s="22">
        <v>5</v>
      </c>
      <c r="AF1107" s="22" t="s">
        <v>65</v>
      </c>
    </row>
    <row r="1108" spans="1:32">
      <c r="A1108" s="22" t="s">
        <v>68</v>
      </c>
      <c r="B1108" s="22" t="s">
        <v>31</v>
      </c>
      <c r="C1108" s="31">
        <v>40832</v>
      </c>
      <c r="D1108" s="22">
        <v>2011</v>
      </c>
      <c r="E1108" s="32">
        <v>0.44444444444444442</v>
      </c>
      <c r="F1108" s="32">
        <v>0.4548611111111111</v>
      </c>
      <c r="G1108" s="25">
        <f t="shared" si="1148"/>
        <v>1.0416666666666685E-2</v>
      </c>
      <c r="K1108" s="22">
        <v>4</v>
      </c>
      <c r="L1108" s="27" t="s">
        <v>74</v>
      </c>
      <c r="M1108" s="27" t="s">
        <v>73</v>
      </c>
      <c r="O1108" s="22">
        <f t="shared" si="1149"/>
        <v>16.170000000000002</v>
      </c>
      <c r="P1108" s="22">
        <v>4.9000000000000004</v>
      </c>
      <c r="Q1108" s="22">
        <f t="shared" si="1150"/>
        <v>22.11</v>
      </c>
      <c r="R1108" s="22">
        <v>6.7</v>
      </c>
      <c r="S1108" s="22">
        <f t="shared" si="1151"/>
        <v>22.11</v>
      </c>
      <c r="T1108" s="22">
        <f t="shared" si="1152"/>
        <v>6.7</v>
      </c>
      <c r="U1108" s="22">
        <f t="shared" si="1153"/>
        <v>19.14</v>
      </c>
      <c r="V1108" s="22">
        <f t="shared" si="1154"/>
        <v>6.7</v>
      </c>
      <c r="W1108" s="22">
        <v>24.658850000000001</v>
      </c>
      <c r="X1108" s="22">
        <v>112.17542</v>
      </c>
      <c r="Y1108" s="22">
        <f t="shared" si="1155"/>
        <v>73.400000000000006</v>
      </c>
      <c r="Z1108" s="22">
        <v>23</v>
      </c>
      <c r="AA1108" s="22">
        <v>8</v>
      </c>
      <c r="AB1108" s="34" t="s">
        <v>229</v>
      </c>
      <c r="AC1108" s="22">
        <v>5</v>
      </c>
      <c r="AF1108" s="22" t="s">
        <v>65</v>
      </c>
    </row>
    <row r="1109" spans="1:32">
      <c r="A1109" s="22" t="s">
        <v>68</v>
      </c>
      <c r="B1109" s="22" t="s">
        <v>31</v>
      </c>
      <c r="C1109" s="31">
        <v>40832</v>
      </c>
      <c r="D1109" s="22">
        <v>2011</v>
      </c>
      <c r="E1109" s="32">
        <v>0.44444444444444442</v>
      </c>
      <c r="F1109" s="32">
        <v>0.4548611111111111</v>
      </c>
      <c r="G1109" s="25">
        <f t="shared" si="1148"/>
        <v>1.0416666666666685E-2</v>
      </c>
      <c r="K1109" s="22">
        <v>4</v>
      </c>
      <c r="L1109" s="27" t="s">
        <v>74</v>
      </c>
      <c r="M1109" s="27" t="s">
        <v>73</v>
      </c>
      <c r="O1109" s="22">
        <f t="shared" si="1149"/>
        <v>16.170000000000002</v>
      </c>
      <c r="P1109" s="22">
        <v>4.9000000000000004</v>
      </c>
      <c r="Q1109" s="22">
        <f t="shared" si="1150"/>
        <v>22.11</v>
      </c>
      <c r="R1109" s="22">
        <v>6.7</v>
      </c>
      <c r="S1109" s="22">
        <f t="shared" si="1151"/>
        <v>22.11</v>
      </c>
      <c r="T1109" s="22">
        <f t="shared" si="1152"/>
        <v>6.7</v>
      </c>
      <c r="U1109" s="22">
        <f t="shared" si="1153"/>
        <v>19.14</v>
      </c>
      <c r="V1109" s="22">
        <f t="shared" si="1154"/>
        <v>6.7</v>
      </c>
      <c r="W1109" s="22">
        <v>24.658850000000001</v>
      </c>
      <c r="X1109" s="22">
        <v>112.17542</v>
      </c>
      <c r="Y1109" s="22">
        <f t="shared" si="1155"/>
        <v>73.400000000000006</v>
      </c>
      <c r="Z1109" s="22">
        <v>23</v>
      </c>
      <c r="AA1109" s="22">
        <v>8</v>
      </c>
      <c r="AB1109" s="34" t="s">
        <v>229</v>
      </c>
      <c r="AC1109" s="22">
        <v>5</v>
      </c>
      <c r="AF1109" s="22" t="s">
        <v>65</v>
      </c>
    </row>
    <row r="1110" spans="1:32">
      <c r="A1110" s="22" t="s">
        <v>68</v>
      </c>
      <c r="B1110" s="22" t="s">
        <v>31</v>
      </c>
      <c r="C1110" s="31">
        <v>40832</v>
      </c>
      <c r="D1110" s="22">
        <v>2011</v>
      </c>
      <c r="E1110" s="32">
        <v>0.44444444444444442</v>
      </c>
      <c r="F1110" s="32">
        <v>0.4548611111111111</v>
      </c>
      <c r="G1110" s="25">
        <f t="shared" si="1148"/>
        <v>1.0416666666666685E-2</v>
      </c>
      <c r="K1110" s="22">
        <v>4</v>
      </c>
      <c r="L1110" s="27" t="s">
        <v>74</v>
      </c>
      <c r="M1110" s="27" t="s">
        <v>73</v>
      </c>
      <c r="O1110" s="22">
        <f t="shared" si="1149"/>
        <v>16.170000000000002</v>
      </c>
      <c r="P1110" s="22">
        <v>4.9000000000000004</v>
      </c>
      <c r="Q1110" s="22">
        <f t="shared" si="1150"/>
        <v>22.11</v>
      </c>
      <c r="R1110" s="22">
        <v>6.7</v>
      </c>
      <c r="S1110" s="22">
        <f t="shared" si="1151"/>
        <v>22.11</v>
      </c>
      <c r="T1110" s="22">
        <f t="shared" si="1152"/>
        <v>6.7</v>
      </c>
      <c r="U1110" s="22">
        <f t="shared" si="1153"/>
        <v>19.14</v>
      </c>
      <c r="V1110" s="22">
        <f t="shared" si="1154"/>
        <v>6.7</v>
      </c>
      <c r="W1110" s="22">
        <v>24.658850000000001</v>
      </c>
      <c r="X1110" s="22">
        <v>112.17542</v>
      </c>
      <c r="Y1110" s="22">
        <f t="shared" si="1155"/>
        <v>73.400000000000006</v>
      </c>
      <c r="Z1110" s="22">
        <v>23</v>
      </c>
      <c r="AA1110" s="22">
        <v>8</v>
      </c>
      <c r="AB1110" s="34" t="s">
        <v>229</v>
      </c>
      <c r="AC1110" s="22">
        <v>5</v>
      </c>
      <c r="AF1110" s="22" t="s">
        <v>65</v>
      </c>
    </row>
    <row r="1111" spans="1:32">
      <c r="A1111" s="22" t="s">
        <v>68</v>
      </c>
      <c r="B1111" s="22" t="s">
        <v>31</v>
      </c>
      <c r="C1111" s="31">
        <v>40832</v>
      </c>
      <c r="D1111" s="22">
        <v>2011</v>
      </c>
      <c r="E1111" s="32">
        <v>0.44444444444444442</v>
      </c>
      <c r="F1111" s="32">
        <v>0.4548611111111111</v>
      </c>
      <c r="G1111" s="25">
        <f t="shared" si="1148"/>
        <v>1.0416666666666685E-2</v>
      </c>
      <c r="K1111" s="22">
        <v>4</v>
      </c>
      <c r="L1111" s="27" t="s">
        <v>74</v>
      </c>
      <c r="M1111" s="27" t="s">
        <v>73</v>
      </c>
      <c r="O1111" s="22">
        <f t="shared" si="1149"/>
        <v>16.170000000000002</v>
      </c>
      <c r="P1111" s="22">
        <v>4.9000000000000004</v>
      </c>
      <c r="Q1111" s="22">
        <f t="shared" si="1150"/>
        <v>22.11</v>
      </c>
      <c r="R1111" s="22">
        <v>6.7</v>
      </c>
      <c r="S1111" s="22">
        <f t="shared" si="1151"/>
        <v>22.11</v>
      </c>
      <c r="T1111" s="22">
        <f t="shared" si="1152"/>
        <v>6.7</v>
      </c>
      <c r="U1111" s="22">
        <f t="shared" si="1153"/>
        <v>19.14</v>
      </c>
      <c r="V1111" s="22">
        <f t="shared" si="1154"/>
        <v>6.7</v>
      </c>
      <c r="W1111" s="22">
        <v>24.658850000000001</v>
      </c>
      <c r="X1111" s="22">
        <v>112.17542</v>
      </c>
      <c r="Y1111" s="22">
        <f t="shared" si="1155"/>
        <v>73.400000000000006</v>
      </c>
      <c r="Z1111" s="22">
        <v>23</v>
      </c>
      <c r="AA1111" s="22">
        <v>8</v>
      </c>
      <c r="AB1111" s="34" t="s">
        <v>229</v>
      </c>
      <c r="AC1111" s="22">
        <v>5</v>
      </c>
      <c r="AF1111" s="22" t="s">
        <v>65</v>
      </c>
    </row>
    <row r="1112" spans="1:32">
      <c r="A1112" s="22" t="s">
        <v>68</v>
      </c>
      <c r="B1112" s="22" t="s">
        <v>31</v>
      </c>
      <c r="C1112" s="31">
        <v>40832</v>
      </c>
      <c r="D1112" s="22">
        <v>2011</v>
      </c>
      <c r="E1112" s="32">
        <v>0.44444444444444442</v>
      </c>
      <c r="F1112" s="32">
        <v>0.4548611111111111</v>
      </c>
      <c r="G1112" s="25">
        <f t="shared" si="1148"/>
        <v>1.0416666666666685E-2</v>
      </c>
      <c r="K1112" s="22">
        <v>4</v>
      </c>
      <c r="L1112" s="27" t="s">
        <v>74</v>
      </c>
      <c r="M1112" s="27" t="s">
        <v>73</v>
      </c>
      <c r="O1112" s="22">
        <f t="shared" si="1149"/>
        <v>16.170000000000002</v>
      </c>
      <c r="P1112" s="22">
        <v>4.9000000000000004</v>
      </c>
      <c r="Q1112" s="22">
        <f t="shared" si="1150"/>
        <v>22.11</v>
      </c>
      <c r="R1112" s="22">
        <v>6.7</v>
      </c>
      <c r="S1112" s="22">
        <f t="shared" si="1151"/>
        <v>22.11</v>
      </c>
      <c r="T1112" s="22">
        <f t="shared" si="1152"/>
        <v>6.7</v>
      </c>
      <c r="U1112" s="22">
        <f t="shared" si="1153"/>
        <v>19.14</v>
      </c>
      <c r="V1112" s="22">
        <f t="shared" si="1154"/>
        <v>6.7</v>
      </c>
      <c r="W1112" s="22">
        <v>24.658850000000001</v>
      </c>
      <c r="X1112" s="22">
        <v>112.17542</v>
      </c>
      <c r="Y1112" s="22">
        <f t="shared" si="1155"/>
        <v>73.400000000000006</v>
      </c>
      <c r="Z1112" s="22">
        <v>23</v>
      </c>
      <c r="AA1112" s="22">
        <v>8</v>
      </c>
      <c r="AB1112" s="34" t="s">
        <v>229</v>
      </c>
      <c r="AC1112" s="22">
        <v>5</v>
      </c>
      <c r="AF1112" s="22" t="s">
        <v>65</v>
      </c>
    </row>
    <row r="1113" spans="1:32">
      <c r="A1113" s="22" t="s">
        <v>68</v>
      </c>
      <c r="B1113" s="22" t="s">
        <v>31</v>
      </c>
      <c r="C1113" s="31">
        <v>40832</v>
      </c>
      <c r="D1113" s="22">
        <v>2011</v>
      </c>
      <c r="E1113" s="32">
        <v>0.44444444444444442</v>
      </c>
      <c r="F1113" s="32">
        <v>0.4548611111111111</v>
      </c>
      <c r="G1113" s="25">
        <f t="shared" si="1148"/>
        <v>1.0416666666666685E-2</v>
      </c>
      <c r="K1113" s="22">
        <v>4</v>
      </c>
      <c r="L1113" s="27" t="s">
        <v>74</v>
      </c>
      <c r="M1113" s="27" t="s">
        <v>73</v>
      </c>
      <c r="O1113" s="22">
        <f t="shared" si="1149"/>
        <v>16.170000000000002</v>
      </c>
      <c r="P1113" s="22">
        <v>4.9000000000000004</v>
      </c>
      <c r="Q1113" s="22">
        <f t="shared" si="1150"/>
        <v>22.11</v>
      </c>
      <c r="R1113" s="22">
        <v>6.7</v>
      </c>
      <c r="S1113" s="22">
        <f t="shared" si="1151"/>
        <v>22.11</v>
      </c>
      <c r="T1113" s="22">
        <f t="shared" si="1152"/>
        <v>6.7</v>
      </c>
      <c r="U1113" s="22">
        <f t="shared" si="1153"/>
        <v>19.14</v>
      </c>
      <c r="V1113" s="22">
        <f t="shared" si="1154"/>
        <v>6.7</v>
      </c>
      <c r="W1113" s="22">
        <v>24.658850000000001</v>
      </c>
      <c r="X1113" s="22">
        <v>112.17542</v>
      </c>
      <c r="Y1113" s="22">
        <f t="shared" si="1155"/>
        <v>73.400000000000006</v>
      </c>
      <c r="Z1113" s="22">
        <v>23</v>
      </c>
      <c r="AA1113" s="22">
        <v>8</v>
      </c>
      <c r="AB1113" s="34" t="s">
        <v>229</v>
      </c>
      <c r="AC1113" s="22">
        <v>5</v>
      </c>
      <c r="AF1113" s="22" t="s">
        <v>65</v>
      </c>
    </row>
    <row r="1114" spans="1:32">
      <c r="A1114" s="22" t="s">
        <v>68</v>
      </c>
      <c r="B1114" s="22" t="s">
        <v>31</v>
      </c>
      <c r="C1114" s="31">
        <v>40832</v>
      </c>
      <c r="D1114" s="22">
        <v>2011</v>
      </c>
      <c r="E1114" s="32">
        <v>0.44444444444444442</v>
      </c>
      <c r="F1114" s="32">
        <v>0.4548611111111111</v>
      </c>
      <c r="G1114" s="25">
        <f t="shared" si="1148"/>
        <v>1.0416666666666685E-2</v>
      </c>
      <c r="K1114" s="22">
        <v>4</v>
      </c>
      <c r="L1114" s="27" t="s">
        <v>74</v>
      </c>
      <c r="M1114" s="27" t="s">
        <v>73</v>
      </c>
      <c r="O1114" s="22">
        <f t="shared" si="1149"/>
        <v>16.170000000000002</v>
      </c>
      <c r="P1114" s="22">
        <v>4.9000000000000004</v>
      </c>
      <c r="Q1114" s="22">
        <f t="shared" si="1150"/>
        <v>22.11</v>
      </c>
      <c r="R1114" s="22">
        <v>6.7</v>
      </c>
      <c r="S1114" s="22">
        <f t="shared" si="1151"/>
        <v>22.11</v>
      </c>
      <c r="T1114" s="22">
        <f t="shared" si="1152"/>
        <v>6.7</v>
      </c>
      <c r="U1114" s="22">
        <f t="shared" si="1153"/>
        <v>19.14</v>
      </c>
      <c r="V1114" s="22">
        <f t="shared" si="1154"/>
        <v>6.7</v>
      </c>
      <c r="W1114" s="22">
        <v>24.658850000000001</v>
      </c>
      <c r="X1114" s="22">
        <v>112.17542</v>
      </c>
      <c r="Y1114" s="22">
        <f t="shared" si="1155"/>
        <v>73.400000000000006</v>
      </c>
      <c r="Z1114" s="22">
        <v>23</v>
      </c>
      <c r="AA1114" s="22">
        <v>8</v>
      </c>
      <c r="AB1114" s="34" t="s">
        <v>229</v>
      </c>
      <c r="AC1114" s="22">
        <v>5</v>
      </c>
      <c r="AF1114" s="22" t="s">
        <v>65</v>
      </c>
    </row>
    <row r="1115" spans="1:32">
      <c r="A1115" s="22" t="s">
        <v>68</v>
      </c>
      <c r="B1115" s="22" t="s">
        <v>31</v>
      </c>
      <c r="C1115" s="31">
        <v>40832</v>
      </c>
      <c r="D1115" s="22">
        <v>2011</v>
      </c>
      <c r="E1115" s="32">
        <v>0.44444444444444442</v>
      </c>
      <c r="F1115" s="32">
        <v>0.4548611111111111</v>
      </c>
      <c r="G1115" s="25">
        <f t="shared" si="1148"/>
        <v>1.0416666666666685E-2</v>
      </c>
      <c r="K1115" s="22">
        <v>4</v>
      </c>
      <c r="L1115" s="27" t="s">
        <v>74</v>
      </c>
      <c r="M1115" s="27" t="s">
        <v>73</v>
      </c>
      <c r="O1115" s="22">
        <f t="shared" si="1149"/>
        <v>16.170000000000002</v>
      </c>
      <c r="P1115" s="22">
        <v>4.9000000000000004</v>
      </c>
      <c r="Q1115" s="22">
        <f t="shared" si="1150"/>
        <v>22.11</v>
      </c>
      <c r="R1115" s="22">
        <v>6.7</v>
      </c>
      <c r="S1115" s="22">
        <f t="shared" si="1151"/>
        <v>22.11</v>
      </c>
      <c r="T1115" s="22">
        <f t="shared" si="1152"/>
        <v>6.7</v>
      </c>
      <c r="U1115" s="22">
        <f t="shared" si="1153"/>
        <v>19.14</v>
      </c>
      <c r="V1115" s="22">
        <f t="shared" si="1154"/>
        <v>6.7</v>
      </c>
      <c r="W1115" s="22">
        <v>24.658850000000001</v>
      </c>
      <c r="X1115" s="22">
        <v>112.17542</v>
      </c>
      <c r="Y1115" s="22">
        <f t="shared" si="1155"/>
        <v>73.400000000000006</v>
      </c>
      <c r="Z1115" s="22">
        <v>23</v>
      </c>
      <c r="AA1115" s="22">
        <v>8</v>
      </c>
      <c r="AB1115" s="34" t="s">
        <v>229</v>
      </c>
      <c r="AC1115" s="22">
        <v>5</v>
      </c>
      <c r="AF1115" s="22" t="s">
        <v>65</v>
      </c>
    </row>
    <row r="1116" spans="1:32">
      <c r="A1116" s="22" t="s">
        <v>68</v>
      </c>
      <c r="B1116" s="22" t="s">
        <v>31</v>
      </c>
      <c r="C1116" s="31">
        <v>40832</v>
      </c>
      <c r="D1116" s="22">
        <v>2011</v>
      </c>
      <c r="E1116" s="32">
        <v>0.44444444444444442</v>
      </c>
      <c r="F1116" s="32">
        <v>0.4548611111111111</v>
      </c>
      <c r="G1116" s="25">
        <f t="shared" si="1148"/>
        <v>1.0416666666666685E-2</v>
      </c>
      <c r="K1116" s="22">
        <v>4</v>
      </c>
      <c r="L1116" s="27" t="s">
        <v>74</v>
      </c>
      <c r="M1116" s="27" t="s">
        <v>73</v>
      </c>
      <c r="O1116" s="22">
        <f t="shared" si="1149"/>
        <v>16.170000000000002</v>
      </c>
      <c r="P1116" s="22">
        <v>4.9000000000000004</v>
      </c>
      <c r="Q1116" s="22">
        <f t="shared" si="1150"/>
        <v>22.11</v>
      </c>
      <c r="R1116" s="22">
        <v>6.7</v>
      </c>
      <c r="S1116" s="22">
        <f t="shared" si="1151"/>
        <v>22.11</v>
      </c>
      <c r="T1116" s="22">
        <f t="shared" si="1152"/>
        <v>6.7</v>
      </c>
      <c r="U1116" s="22">
        <f t="shared" si="1153"/>
        <v>19.14</v>
      </c>
      <c r="V1116" s="22">
        <f t="shared" si="1154"/>
        <v>6.7</v>
      </c>
      <c r="W1116" s="22">
        <v>24.658850000000001</v>
      </c>
      <c r="X1116" s="22">
        <v>112.17542</v>
      </c>
      <c r="Y1116" s="22">
        <f t="shared" si="1155"/>
        <v>73.400000000000006</v>
      </c>
      <c r="Z1116" s="22">
        <v>23</v>
      </c>
      <c r="AA1116" s="22">
        <v>8</v>
      </c>
      <c r="AB1116" s="34" t="s">
        <v>229</v>
      </c>
      <c r="AC1116" s="22">
        <v>5</v>
      </c>
      <c r="AF1116" s="22" t="s">
        <v>65</v>
      </c>
    </row>
    <row r="1117" spans="1:32">
      <c r="A1117" s="22" t="s">
        <v>68</v>
      </c>
      <c r="B1117" s="22" t="s">
        <v>31</v>
      </c>
      <c r="C1117" s="31">
        <v>40832</v>
      </c>
      <c r="D1117" s="22">
        <v>2011</v>
      </c>
      <c r="E1117" s="32">
        <v>0.44444444444444442</v>
      </c>
      <c r="F1117" s="32">
        <v>0.4548611111111111</v>
      </c>
      <c r="G1117" s="25">
        <f t="shared" si="1148"/>
        <v>1.0416666666666685E-2</v>
      </c>
      <c r="K1117" s="22">
        <v>4</v>
      </c>
      <c r="L1117" s="27" t="s">
        <v>74</v>
      </c>
      <c r="M1117" s="27" t="s">
        <v>73</v>
      </c>
      <c r="O1117" s="22">
        <f t="shared" si="1149"/>
        <v>16.170000000000002</v>
      </c>
      <c r="P1117" s="22">
        <v>4.9000000000000004</v>
      </c>
      <c r="Q1117" s="22">
        <f t="shared" si="1150"/>
        <v>22.11</v>
      </c>
      <c r="R1117" s="22">
        <v>6.7</v>
      </c>
      <c r="S1117" s="22">
        <f t="shared" si="1151"/>
        <v>22.11</v>
      </c>
      <c r="T1117" s="22">
        <f t="shared" si="1152"/>
        <v>6.7</v>
      </c>
      <c r="U1117" s="22">
        <f t="shared" si="1153"/>
        <v>19.14</v>
      </c>
      <c r="V1117" s="22">
        <f t="shared" si="1154"/>
        <v>6.7</v>
      </c>
      <c r="W1117" s="22">
        <v>24.658850000000001</v>
      </c>
      <c r="X1117" s="22">
        <v>112.17542</v>
      </c>
      <c r="Y1117" s="22">
        <f t="shared" si="1155"/>
        <v>73.400000000000006</v>
      </c>
      <c r="Z1117" s="22">
        <v>23</v>
      </c>
      <c r="AA1117" s="22">
        <v>8</v>
      </c>
      <c r="AB1117" s="34" t="s">
        <v>229</v>
      </c>
      <c r="AC1117" s="22">
        <v>5</v>
      </c>
      <c r="AF1117" s="22" t="s">
        <v>65</v>
      </c>
    </row>
    <row r="1118" spans="1:32">
      <c r="A1118" s="22" t="s">
        <v>68</v>
      </c>
      <c r="B1118" s="22" t="s">
        <v>31</v>
      </c>
      <c r="C1118" s="31">
        <v>40832</v>
      </c>
      <c r="D1118" s="22">
        <v>2011</v>
      </c>
      <c r="E1118" s="32">
        <v>0.44444444444444442</v>
      </c>
      <c r="F1118" s="32">
        <v>0.4548611111111111</v>
      </c>
      <c r="G1118" s="25">
        <f t="shared" si="1148"/>
        <v>1.0416666666666685E-2</v>
      </c>
      <c r="K1118" s="22">
        <v>4</v>
      </c>
      <c r="L1118" s="27" t="s">
        <v>74</v>
      </c>
      <c r="M1118" s="27" t="s">
        <v>73</v>
      </c>
      <c r="O1118" s="22">
        <f t="shared" si="1149"/>
        <v>16.170000000000002</v>
      </c>
      <c r="P1118" s="22">
        <v>4.9000000000000004</v>
      </c>
      <c r="Q1118" s="22">
        <f t="shared" si="1150"/>
        <v>22.11</v>
      </c>
      <c r="R1118" s="22">
        <v>6.7</v>
      </c>
      <c r="S1118" s="22">
        <f t="shared" si="1151"/>
        <v>22.11</v>
      </c>
      <c r="T1118" s="22">
        <f t="shared" si="1152"/>
        <v>6.7</v>
      </c>
      <c r="U1118" s="22">
        <f t="shared" si="1153"/>
        <v>19.14</v>
      </c>
      <c r="V1118" s="22">
        <f t="shared" si="1154"/>
        <v>6.7</v>
      </c>
      <c r="W1118" s="22">
        <v>24.658850000000001</v>
      </c>
      <c r="X1118" s="22">
        <v>112.17542</v>
      </c>
      <c r="Y1118" s="22">
        <f t="shared" si="1155"/>
        <v>73.400000000000006</v>
      </c>
      <c r="Z1118" s="22">
        <v>23</v>
      </c>
      <c r="AA1118" s="22">
        <v>8</v>
      </c>
      <c r="AB1118" s="34" t="s">
        <v>229</v>
      </c>
      <c r="AC1118" s="22">
        <v>5</v>
      </c>
      <c r="AF1118" s="22" t="s">
        <v>65</v>
      </c>
    </row>
    <row r="1119" spans="1:32">
      <c r="A1119" s="22" t="s">
        <v>68</v>
      </c>
      <c r="B1119" s="22" t="s">
        <v>31</v>
      </c>
      <c r="C1119" s="31">
        <v>40832</v>
      </c>
      <c r="D1119" s="22">
        <v>2011</v>
      </c>
      <c r="E1119" s="32">
        <v>0.44444444444444442</v>
      </c>
      <c r="F1119" s="32">
        <v>0.4548611111111111</v>
      </c>
      <c r="G1119" s="25">
        <f t="shared" si="1148"/>
        <v>1.0416666666666685E-2</v>
      </c>
      <c r="K1119" s="22">
        <v>4</v>
      </c>
      <c r="L1119" s="27" t="s">
        <v>74</v>
      </c>
      <c r="M1119" s="27" t="s">
        <v>73</v>
      </c>
      <c r="O1119" s="22">
        <f t="shared" si="1149"/>
        <v>16.170000000000002</v>
      </c>
      <c r="P1119" s="22">
        <v>4.9000000000000004</v>
      </c>
      <c r="Q1119" s="22">
        <f t="shared" si="1150"/>
        <v>22.11</v>
      </c>
      <c r="R1119" s="22">
        <v>6.7</v>
      </c>
      <c r="S1119" s="22">
        <f t="shared" si="1151"/>
        <v>22.11</v>
      </c>
      <c r="T1119" s="22">
        <f t="shared" si="1152"/>
        <v>6.7</v>
      </c>
      <c r="U1119" s="22">
        <f t="shared" si="1153"/>
        <v>19.14</v>
      </c>
      <c r="V1119" s="22">
        <f t="shared" si="1154"/>
        <v>6.7</v>
      </c>
      <c r="W1119" s="22">
        <v>24.658850000000001</v>
      </c>
      <c r="X1119" s="22">
        <v>112.17542</v>
      </c>
      <c r="Y1119" s="22">
        <f t="shared" si="1155"/>
        <v>73.400000000000006</v>
      </c>
      <c r="Z1119" s="22">
        <v>23</v>
      </c>
      <c r="AA1119" s="22">
        <v>8</v>
      </c>
      <c r="AB1119" s="34" t="s">
        <v>229</v>
      </c>
      <c r="AC1119" s="22">
        <v>5</v>
      </c>
      <c r="AF1119" s="22" t="s">
        <v>65</v>
      </c>
    </row>
    <row r="1120" spans="1:32">
      <c r="A1120" s="22" t="s">
        <v>68</v>
      </c>
      <c r="B1120" s="22" t="s">
        <v>31</v>
      </c>
      <c r="C1120" s="31">
        <v>40832</v>
      </c>
      <c r="D1120" s="22">
        <v>2011</v>
      </c>
      <c r="E1120" s="32">
        <v>0.44444444444444442</v>
      </c>
      <c r="F1120" s="32">
        <v>0.4548611111111111</v>
      </c>
      <c r="G1120" s="25">
        <f t="shared" si="1148"/>
        <v>1.0416666666666685E-2</v>
      </c>
      <c r="K1120" s="22">
        <v>4</v>
      </c>
      <c r="L1120" s="27" t="s">
        <v>74</v>
      </c>
      <c r="M1120" s="27" t="s">
        <v>73</v>
      </c>
      <c r="O1120" s="22">
        <f t="shared" si="1149"/>
        <v>16.170000000000002</v>
      </c>
      <c r="P1120" s="22">
        <v>4.9000000000000004</v>
      </c>
      <c r="Q1120" s="22">
        <f t="shared" si="1150"/>
        <v>22.11</v>
      </c>
      <c r="R1120" s="22">
        <v>6.7</v>
      </c>
      <c r="S1120" s="22">
        <f t="shared" si="1151"/>
        <v>22.11</v>
      </c>
      <c r="T1120" s="22">
        <f t="shared" si="1152"/>
        <v>6.7</v>
      </c>
      <c r="U1120" s="22">
        <f t="shared" si="1153"/>
        <v>19.14</v>
      </c>
      <c r="V1120" s="22">
        <f t="shared" si="1154"/>
        <v>6.7</v>
      </c>
      <c r="W1120" s="22">
        <v>24.658850000000001</v>
      </c>
      <c r="X1120" s="22">
        <v>112.17542</v>
      </c>
      <c r="Y1120" s="22">
        <f t="shared" si="1155"/>
        <v>73.400000000000006</v>
      </c>
      <c r="Z1120" s="22">
        <v>23</v>
      </c>
      <c r="AA1120" s="22">
        <v>8</v>
      </c>
      <c r="AB1120" s="34" t="s">
        <v>229</v>
      </c>
      <c r="AC1120" s="22">
        <v>5</v>
      </c>
      <c r="AF1120" s="22" t="s">
        <v>65</v>
      </c>
    </row>
    <row r="1121" spans="1:32">
      <c r="A1121" s="22" t="s">
        <v>68</v>
      </c>
      <c r="B1121" s="22" t="s">
        <v>31</v>
      </c>
      <c r="C1121" s="31">
        <v>40832</v>
      </c>
      <c r="D1121" s="22">
        <v>2011</v>
      </c>
      <c r="E1121" s="32">
        <v>0.44444444444444442</v>
      </c>
      <c r="F1121" s="32">
        <v>0.4548611111111111</v>
      </c>
      <c r="G1121" s="25">
        <f t="shared" si="1148"/>
        <v>1.0416666666666685E-2</v>
      </c>
      <c r="K1121" s="22">
        <v>4</v>
      </c>
      <c r="L1121" s="27" t="s">
        <v>74</v>
      </c>
      <c r="M1121" s="27" t="s">
        <v>73</v>
      </c>
      <c r="O1121" s="22">
        <f t="shared" si="1149"/>
        <v>16.170000000000002</v>
      </c>
      <c r="P1121" s="22">
        <v>4.9000000000000004</v>
      </c>
      <c r="Q1121" s="22">
        <f t="shared" si="1150"/>
        <v>22.11</v>
      </c>
      <c r="R1121" s="22">
        <v>6.7</v>
      </c>
      <c r="S1121" s="22">
        <f t="shared" si="1151"/>
        <v>22.11</v>
      </c>
      <c r="T1121" s="22">
        <f t="shared" si="1152"/>
        <v>6.7</v>
      </c>
      <c r="U1121" s="22">
        <f t="shared" si="1153"/>
        <v>19.14</v>
      </c>
      <c r="V1121" s="22">
        <f t="shared" si="1154"/>
        <v>6.7</v>
      </c>
      <c r="W1121" s="22">
        <v>24.658850000000001</v>
      </c>
      <c r="X1121" s="22">
        <v>112.17542</v>
      </c>
      <c r="Y1121" s="22">
        <f t="shared" si="1155"/>
        <v>73.400000000000006</v>
      </c>
      <c r="Z1121" s="22">
        <v>23</v>
      </c>
      <c r="AA1121" s="22">
        <v>8</v>
      </c>
      <c r="AB1121" s="34" t="s">
        <v>229</v>
      </c>
      <c r="AC1121" s="22">
        <v>5</v>
      </c>
      <c r="AF1121" s="22" t="s">
        <v>65</v>
      </c>
    </row>
    <row r="1122" spans="1:32">
      <c r="A1122" s="22" t="s">
        <v>68</v>
      </c>
      <c r="B1122" s="22" t="s">
        <v>31</v>
      </c>
      <c r="C1122" s="31">
        <v>40832</v>
      </c>
      <c r="D1122" s="22">
        <v>2011</v>
      </c>
      <c r="E1122" s="32">
        <v>0.44444444444444442</v>
      </c>
      <c r="F1122" s="32">
        <v>0.4548611111111111</v>
      </c>
      <c r="G1122" s="25">
        <f t="shared" si="1148"/>
        <v>1.0416666666666685E-2</v>
      </c>
      <c r="K1122" s="22">
        <v>4</v>
      </c>
      <c r="L1122" s="27" t="s">
        <v>74</v>
      </c>
      <c r="M1122" s="27" t="s">
        <v>73</v>
      </c>
      <c r="O1122" s="22">
        <f t="shared" si="1149"/>
        <v>16.170000000000002</v>
      </c>
      <c r="P1122" s="22">
        <v>4.9000000000000004</v>
      </c>
      <c r="Q1122" s="22">
        <f t="shared" si="1150"/>
        <v>22.11</v>
      </c>
      <c r="R1122" s="22">
        <v>6.7</v>
      </c>
      <c r="S1122" s="22">
        <f t="shared" si="1151"/>
        <v>22.11</v>
      </c>
      <c r="T1122" s="22">
        <f t="shared" si="1152"/>
        <v>6.7</v>
      </c>
      <c r="U1122" s="22">
        <f t="shared" si="1153"/>
        <v>19.14</v>
      </c>
      <c r="V1122" s="22">
        <f t="shared" si="1154"/>
        <v>6.7</v>
      </c>
      <c r="W1122" s="22">
        <v>24.658850000000001</v>
      </c>
      <c r="X1122" s="22">
        <v>112.17542</v>
      </c>
      <c r="Y1122" s="22">
        <f t="shared" si="1155"/>
        <v>73.400000000000006</v>
      </c>
      <c r="Z1122" s="22">
        <v>23</v>
      </c>
      <c r="AA1122" s="22">
        <v>8</v>
      </c>
      <c r="AB1122" s="34" t="s">
        <v>229</v>
      </c>
      <c r="AC1122" s="22">
        <v>5</v>
      </c>
      <c r="AF1122" s="22" t="s">
        <v>65</v>
      </c>
    </row>
    <row r="1123" spans="1:32">
      <c r="A1123" s="22" t="s">
        <v>68</v>
      </c>
      <c r="B1123" s="22" t="s">
        <v>31</v>
      </c>
      <c r="C1123" s="31">
        <v>40832</v>
      </c>
      <c r="D1123" s="22">
        <v>2011</v>
      </c>
      <c r="E1123" s="32">
        <v>0.44444444444444442</v>
      </c>
      <c r="F1123" s="32">
        <v>0.4548611111111111</v>
      </c>
      <c r="G1123" s="25">
        <f t="shared" si="1148"/>
        <v>1.0416666666666685E-2</v>
      </c>
      <c r="K1123" s="22">
        <v>4</v>
      </c>
      <c r="L1123" s="27" t="s">
        <v>74</v>
      </c>
      <c r="M1123" s="27" t="s">
        <v>73</v>
      </c>
      <c r="O1123" s="22">
        <f t="shared" si="1149"/>
        <v>16.170000000000002</v>
      </c>
      <c r="P1123" s="22">
        <v>4.9000000000000004</v>
      </c>
      <c r="Q1123" s="22">
        <f t="shared" si="1150"/>
        <v>22.11</v>
      </c>
      <c r="R1123" s="22">
        <v>6.7</v>
      </c>
      <c r="S1123" s="22">
        <f t="shared" si="1151"/>
        <v>22.11</v>
      </c>
      <c r="T1123" s="22">
        <f t="shared" si="1152"/>
        <v>6.7</v>
      </c>
      <c r="U1123" s="22">
        <f t="shared" si="1153"/>
        <v>19.14</v>
      </c>
      <c r="V1123" s="22">
        <f t="shared" si="1154"/>
        <v>6.7</v>
      </c>
      <c r="W1123" s="22">
        <v>24.658850000000001</v>
      </c>
      <c r="X1123" s="22">
        <v>112.17542</v>
      </c>
      <c r="Y1123" s="22">
        <f t="shared" si="1155"/>
        <v>73.400000000000006</v>
      </c>
      <c r="Z1123" s="22">
        <v>23</v>
      </c>
      <c r="AA1123" s="22">
        <v>8</v>
      </c>
      <c r="AB1123" s="34" t="s">
        <v>229</v>
      </c>
      <c r="AC1123" s="22">
        <v>10</v>
      </c>
      <c r="AF1123" s="22" t="s">
        <v>65</v>
      </c>
    </row>
    <row r="1124" spans="1:32">
      <c r="A1124" s="22" t="s">
        <v>68</v>
      </c>
      <c r="B1124" s="22" t="s">
        <v>31</v>
      </c>
      <c r="C1124" s="31">
        <v>40832</v>
      </c>
      <c r="D1124" s="22">
        <v>2011</v>
      </c>
      <c r="E1124" s="32">
        <v>0.44444444444444442</v>
      </c>
      <c r="F1124" s="32">
        <v>0.4548611111111111</v>
      </c>
      <c r="G1124" s="25">
        <f t="shared" si="1148"/>
        <v>1.0416666666666685E-2</v>
      </c>
      <c r="K1124" s="22">
        <v>4</v>
      </c>
      <c r="L1124" s="27" t="s">
        <v>74</v>
      </c>
      <c r="M1124" s="27" t="s">
        <v>73</v>
      </c>
      <c r="O1124" s="22">
        <f t="shared" si="1149"/>
        <v>16.170000000000002</v>
      </c>
      <c r="P1124" s="22">
        <v>4.9000000000000004</v>
      </c>
      <c r="Q1124" s="22">
        <f t="shared" si="1150"/>
        <v>22.11</v>
      </c>
      <c r="R1124" s="22">
        <v>6.7</v>
      </c>
      <c r="S1124" s="22">
        <f t="shared" si="1151"/>
        <v>22.11</v>
      </c>
      <c r="T1124" s="22">
        <f t="shared" si="1152"/>
        <v>6.7</v>
      </c>
      <c r="U1124" s="22">
        <f t="shared" si="1153"/>
        <v>19.14</v>
      </c>
      <c r="V1124" s="22">
        <f t="shared" si="1154"/>
        <v>6.7</v>
      </c>
      <c r="W1124" s="22">
        <v>24.658850000000001</v>
      </c>
      <c r="X1124" s="22">
        <v>112.17542</v>
      </c>
      <c r="Y1124" s="22">
        <f t="shared" si="1155"/>
        <v>73.400000000000006</v>
      </c>
      <c r="Z1124" s="22">
        <v>23</v>
      </c>
      <c r="AA1124" s="22">
        <v>8</v>
      </c>
      <c r="AB1124" s="34" t="s">
        <v>229</v>
      </c>
      <c r="AC1124" s="22">
        <v>10</v>
      </c>
      <c r="AF1124" s="22" t="s">
        <v>65</v>
      </c>
    </row>
    <row r="1125" spans="1:32">
      <c r="A1125" s="22" t="s">
        <v>68</v>
      </c>
      <c r="B1125" s="22" t="s">
        <v>31</v>
      </c>
      <c r="C1125" s="31">
        <v>40832</v>
      </c>
      <c r="D1125" s="22">
        <v>2011</v>
      </c>
      <c r="E1125" s="32">
        <v>0.44444444444444442</v>
      </c>
      <c r="F1125" s="32">
        <v>0.4548611111111111</v>
      </c>
      <c r="G1125" s="25">
        <f t="shared" si="1148"/>
        <v>1.0416666666666685E-2</v>
      </c>
      <c r="K1125" s="22">
        <v>4</v>
      </c>
      <c r="L1125" s="27" t="s">
        <v>74</v>
      </c>
      <c r="M1125" s="27" t="s">
        <v>73</v>
      </c>
      <c r="O1125" s="22">
        <f t="shared" si="1149"/>
        <v>16.170000000000002</v>
      </c>
      <c r="P1125" s="22">
        <v>4.9000000000000004</v>
      </c>
      <c r="Q1125" s="22">
        <f t="shared" si="1150"/>
        <v>22.11</v>
      </c>
      <c r="R1125" s="22">
        <v>6.7</v>
      </c>
      <c r="S1125" s="22">
        <f t="shared" si="1151"/>
        <v>22.11</v>
      </c>
      <c r="T1125" s="22">
        <f t="shared" si="1152"/>
        <v>6.7</v>
      </c>
      <c r="U1125" s="22">
        <f t="shared" si="1153"/>
        <v>19.14</v>
      </c>
      <c r="V1125" s="22">
        <f t="shared" si="1154"/>
        <v>6.7</v>
      </c>
      <c r="W1125" s="22">
        <v>24.658850000000001</v>
      </c>
      <c r="X1125" s="22">
        <v>112.17542</v>
      </c>
      <c r="Y1125" s="22">
        <f t="shared" si="1155"/>
        <v>73.400000000000006</v>
      </c>
      <c r="Z1125" s="22">
        <v>23</v>
      </c>
      <c r="AA1125" s="22">
        <v>8</v>
      </c>
      <c r="AB1125" s="34" t="s">
        <v>229</v>
      </c>
      <c r="AC1125" s="22">
        <v>10</v>
      </c>
      <c r="AF1125" s="22" t="s">
        <v>65</v>
      </c>
    </row>
    <row r="1126" spans="1:32">
      <c r="A1126" s="22" t="s">
        <v>68</v>
      </c>
      <c r="B1126" s="22" t="s">
        <v>31</v>
      </c>
      <c r="C1126" s="31">
        <v>40832</v>
      </c>
      <c r="D1126" s="22">
        <v>2011</v>
      </c>
      <c r="E1126" s="32">
        <v>0.44444444444444442</v>
      </c>
      <c r="F1126" s="32">
        <v>0.4548611111111111</v>
      </c>
      <c r="G1126" s="25">
        <f t="shared" si="1148"/>
        <v>1.0416666666666685E-2</v>
      </c>
      <c r="K1126" s="22">
        <v>4</v>
      </c>
      <c r="L1126" s="27" t="s">
        <v>74</v>
      </c>
      <c r="M1126" s="27" t="s">
        <v>73</v>
      </c>
      <c r="O1126" s="22">
        <f t="shared" si="1149"/>
        <v>16.170000000000002</v>
      </c>
      <c r="P1126" s="22">
        <v>4.9000000000000004</v>
      </c>
      <c r="Q1126" s="22">
        <f t="shared" si="1150"/>
        <v>22.11</v>
      </c>
      <c r="R1126" s="22">
        <v>6.7</v>
      </c>
      <c r="S1126" s="22">
        <f t="shared" si="1151"/>
        <v>22.11</v>
      </c>
      <c r="T1126" s="22">
        <f t="shared" si="1152"/>
        <v>6.7</v>
      </c>
      <c r="U1126" s="22">
        <f t="shared" si="1153"/>
        <v>19.14</v>
      </c>
      <c r="V1126" s="22">
        <f t="shared" si="1154"/>
        <v>6.7</v>
      </c>
      <c r="W1126" s="22">
        <v>24.658850000000001</v>
      </c>
      <c r="X1126" s="22">
        <v>112.17542</v>
      </c>
      <c r="Y1126" s="22">
        <f t="shared" si="1155"/>
        <v>73.400000000000006</v>
      </c>
      <c r="Z1126" s="22">
        <v>23</v>
      </c>
      <c r="AA1126" s="22">
        <v>8</v>
      </c>
      <c r="AB1126" s="34" t="s">
        <v>229</v>
      </c>
      <c r="AC1126" s="22">
        <v>10</v>
      </c>
      <c r="AF1126" s="22" t="s">
        <v>65</v>
      </c>
    </row>
    <row r="1127" spans="1:32">
      <c r="A1127" s="22" t="s">
        <v>68</v>
      </c>
      <c r="B1127" s="22" t="s">
        <v>31</v>
      </c>
      <c r="C1127" s="31">
        <v>40832</v>
      </c>
      <c r="D1127" s="22">
        <v>2011</v>
      </c>
      <c r="E1127" s="32">
        <v>0.44444444444444442</v>
      </c>
      <c r="F1127" s="32">
        <v>0.4548611111111111</v>
      </c>
      <c r="G1127" s="25">
        <f t="shared" si="1148"/>
        <v>1.0416666666666685E-2</v>
      </c>
      <c r="K1127" s="22">
        <v>4</v>
      </c>
      <c r="L1127" s="27" t="s">
        <v>74</v>
      </c>
      <c r="M1127" s="27" t="s">
        <v>73</v>
      </c>
      <c r="O1127" s="22">
        <f t="shared" si="1149"/>
        <v>16.170000000000002</v>
      </c>
      <c r="P1127" s="22">
        <v>4.9000000000000004</v>
      </c>
      <c r="Q1127" s="22">
        <f t="shared" si="1150"/>
        <v>22.11</v>
      </c>
      <c r="R1127" s="22">
        <v>6.7</v>
      </c>
      <c r="S1127" s="22">
        <f t="shared" si="1151"/>
        <v>22.11</v>
      </c>
      <c r="T1127" s="22">
        <f t="shared" si="1152"/>
        <v>6.7</v>
      </c>
      <c r="U1127" s="22">
        <f t="shared" si="1153"/>
        <v>19.14</v>
      </c>
      <c r="V1127" s="22">
        <f t="shared" si="1154"/>
        <v>6.7</v>
      </c>
      <c r="W1127" s="22">
        <v>24.658850000000001</v>
      </c>
      <c r="X1127" s="22">
        <v>112.17542</v>
      </c>
      <c r="Y1127" s="22">
        <f t="shared" si="1155"/>
        <v>73.400000000000006</v>
      </c>
      <c r="Z1127" s="22">
        <v>23</v>
      </c>
      <c r="AA1127" s="22">
        <v>8</v>
      </c>
      <c r="AB1127" s="34" t="s">
        <v>229</v>
      </c>
      <c r="AC1127" s="22">
        <v>10</v>
      </c>
      <c r="AF1127" s="22" t="s">
        <v>65</v>
      </c>
    </row>
    <row r="1128" spans="1:32">
      <c r="A1128" s="22" t="s">
        <v>68</v>
      </c>
      <c r="B1128" s="22" t="s">
        <v>31</v>
      </c>
      <c r="C1128" s="31">
        <v>40832</v>
      </c>
      <c r="D1128" s="22">
        <v>2011</v>
      </c>
      <c r="E1128" s="32">
        <v>0.44444444444444442</v>
      </c>
      <c r="F1128" s="32">
        <v>0.4548611111111111</v>
      </c>
      <c r="G1128" s="25">
        <f t="shared" ref="G1128:G1182" si="1156">F1128-E1128</f>
        <v>1.0416666666666685E-2</v>
      </c>
      <c r="K1128" s="22">
        <v>4</v>
      </c>
      <c r="L1128" s="27" t="s">
        <v>74</v>
      </c>
      <c r="M1128" s="27" t="s">
        <v>73</v>
      </c>
      <c r="O1128" s="22">
        <f t="shared" ref="O1128:O1182" si="1157">P1128*3.3</f>
        <v>16.170000000000002</v>
      </c>
      <c r="P1128" s="22">
        <v>4.9000000000000004</v>
      </c>
      <c r="Q1128" s="22">
        <f t="shared" ref="Q1128:Q1182" si="1158">R1128*3.3</f>
        <v>22.11</v>
      </c>
      <c r="R1128" s="22">
        <v>6.7</v>
      </c>
      <c r="S1128" s="22">
        <f t="shared" ref="S1128:S1182" si="1159">MAX(O1128,Q1128)</f>
        <v>22.11</v>
      </c>
      <c r="T1128" s="22">
        <f t="shared" ref="T1128:T1182" si="1160">MAX(P1128,R1128)</f>
        <v>6.7</v>
      </c>
      <c r="U1128" s="22">
        <f t="shared" ref="U1128:U1182" si="1161">AVERAGE(O1128,Q1128)</f>
        <v>19.14</v>
      </c>
      <c r="V1128" s="22">
        <f t="shared" ref="V1128:V1182" si="1162">AVERAGE(R1128,T1128)</f>
        <v>6.7</v>
      </c>
      <c r="W1128" s="22">
        <v>24.658850000000001</v>
      </c>
      <c r="X1128" s="22">
        <v>112.17542</v>
      </c>
      <c r="Y1128" s="22">
        <f t="shared" ref="Y1128:Y1182" si="1163">(Z1128*1.8)+32</f>
        <v>73.400000000000006</v>
      </c>
      <c r="Z1128" s="22">
        <v>23</v>
      </c>
      <c r="AA1128" s="22">
        <v>8</v>
      </c>
      <c r="AB1128" s="34" t="s">
        <v>229</v>
      </c>
      <c r="AC1128" s="22">
        <v>10</v>
      </c>
      <c r="AF1128" s="22" t="s">
        <v>65</v>
      </c>
    </row>
    <row r="1129" spans="1:32">
      <c r="A1129" s="22" t="s">
        <v>68</v>
      </c>
      <c r="B1129" s="22" t="s">
        <v>31</v>
      </c>
      <c r="C1129" s="31">
        <v>40832</v>
      </c>
      <c r="D1129" s="22">
        <v>2011</v>
      </c>
      <c r="E1129" s="32">
        <v>0.44444444444444442</v>
      </c>
      <c r="F1129" s="32">
        <v>0.4548611111111111</v>
      </c>
      <c r="G1129" s="25">
        <f t="shared" si="1156"/>
        <v>1.0416666666666685E-2</v>
      </c>
      <c r="K1129" s="22">
        <v>4</v>
      </c>
      <c r="L1129" s="27" t="s">
        <v>74</v>
      </c>
      <c r="M1129" s="27" t="s">
        <v>73</v>
      </c>
      <c r="O1129" s="22">
        <f t="shared" si="1157"/>
        <v>16.170000000000002</v>
      </c>
      <c r="P1129" s="22">
        <v>4.9000000000000004</v>
      </c>
      <c r="Q1129" s="22">
        <f t="shared" si="1158"/>
        <v>22.11</v>
      </c>
      <c r="R1129" s="22">
        <v>6.7</v>
      </c>
      <c r="S1129" s="22">
        <f t="shared" si="1159"/>
        <v>22.11</v>
      </c>
      <c r="T1129" s="22">
        <f t="shared" si="1160"/>
        <v>6.7</v>
      </c>
      <c r="U1129" s="22">
        <f t="shared" si="1161"/>
        <v>19.14</v>
      </c>
      <c r="V1129" s="22">
        <f t="shared" si="1162"/>
        <v>6.7</v>
      </c>
      <c r="W1129" s="22">
        <v>24.658850000000001</v>
      </c>
      <c r="X1129" s="22">
        <v>112.17542</v>
      </c>
      <c r="Y1129" s="22">
        <f t="shared" si="1163"/>
        <v>73.400000000000006</v>
      </c>
      <c r="Z1129" s="22">
        <v>23</v>
      </c>
      <c r="AA1129" s="22">
        <v>8</v>
      </c>
      <c r="AB1129" s="34" t="s">
        <v>229</v>
      </c>
      <c r="AC1129" s="22">
        <v>10</v>
      </c>
      <c r="AF1129" s="22" t="s">
        <v>65</v>
      </c>
    </row>
    <row r="1130" spans="1:32">
      <c r="A1130" s="22" t="s">
        <v>68</v>
      </c>
      <c r="B1130" s="22" t="s">
        <v>31</v>
      </c>
      <c r="C1130" s="31">
        <v>40832</v>
      </c>
      <c r="D1130" s="22">
        <v>2011</v>
      </c>
      <c r="E1130" s="32">
        <v>0.44444444444444442</v>
      </c>
      <c r="F1130" s="32">
        <v>0.4548611111111111</v>
      </c>
      <c r="G1130" s="25">
        <f t="shared" si="1156"/>
        <v>1.0416666666666685E-2</v>
      </c>
      <c r="K1130" s="22">
        <v>4</v>
      </c>
      <c r="L1130" s="27" t="s">
        <v>74</v>
      </c>
      <c r="M1130" s="27" t="s">
        <v>73</v>
      </c>
      <c r="O1130" s="22">
        <f t="shared" si="1157"/>
        <v>16.170000000000002</v>
      </c>
      <c r="P1130" s="22">
        <v>4.9000000000000004</v>
      </c>
      <c r="Q1130" s="22">
        <f t="shared" si="1158"/>
        <v>22.11</v>
      </c>
      <c r="R1130" s="22">
        <v>6.7</v>
      </c>
      <c r="S1130" s="22">
        <f t="shared" si="1159"/>
        <v>22.11</v>
      </c>
      <c r="T1130" s="22">
        <f t="shared" si="1160"/>
        <v>6.7</v>
      </c>
      <c r="U1130" s="22">
        <f t="shared" si="1161"/>
        <v>19.14</v>
      </c>
      <c r="V1130" s="22">
        <f t="shared" si="1162"/>
        <v>6.7</v>
      </c>
      <c r="W1130" s="22">
        <v>24.658850000000001</v>
      </c>
      <c r="X1130" s="22">
        <v>112.17542</v>
      </c>
      <c r="Y1130" s="22">
        <f t="shared" si="1163"/>
        <v>73.400000000000006</v>
      </c>
      <c r="Z1130" s="22">
        <v>23</v>
      </c>
      <c r="AA1130" s="22">
        <v>8</v>
      </c>
      <c r="AB1130" s="34" t="s">
        <v>229</v>
      </c>
      <c r="AC1130" s="22">
        <v>10</v>
      </c>
      <c r="AF1130" s="22" t="s">
        <v>65</v>
      </c>
    </row>
    <row r="1131" spans="1:32">
      <c r="A1131" s="22" t="s">
        <v>68</v>
      </c>
      <c r="B1131" s="22" t="s">
        <v>31</v>
      </c>
      <c r="C1131" s="31">
        <v>40832</v>
      </c>
      <c r="D1131" s="22">
        <v>2011</v>
      </c>
      <c r="E1131" s="32">
        <v>0.44444444444444442</v>
      </c>
      <c r="F1131" s="32">
        <v>0.4548611111111111</v>
      </c>
      <c r="G1131" s="25">
        <f t="shared" si="1156"/>
        <v>1.0416666666666685E-2</v>
      </c>
      <c r="K1131" s="22">
        <v>4</v>
      </c>
      <c r="L1131" s="27" t="s">
        <v>74</v>
      </c>
      <c r="M1131" s="27" t="s">
        <v>73</v>
      </c>
      <c r="O1131" s="22">
        <f t="shared" si="1157"/>
        <v>16.170000000000002</v>
      </c>
      <c r="P1131" s="22">
        <v>4.9000000000000004</v>
      </c>
      <c r="Q1131" s="22">
        <f t="shared" si="1158"/>
        <v>22.11</v>
      </c>
      <c r="R1131" s="22">
        <v>6.7</v>
      </c>
      <c r="S1131" s="22">
        <f t="shared" si="1159"/>
        <v>22.11</v>
      </c>
      <c r="T1131" s="22">
        <f t="shared" si="1160"/>
        <v>6.7</v>
      </c>
      <c r="U1131" s="22">
        <f t="shared" si="1161"/>
        <v>19.14</v>
      </c>
      <c r="V1131" s="22">
        <f t="shared" si="1162"/>
        <v>6.7</v>
      </c>
      <c r="W1131" s="22">
        <v>24.658850000000001</v>
      </c>
      <c r="X1131" s="22">
        <v>112.17542</v>
      </c>
      <c r="Y1131" s="22">
        <f t="shared" si="1163"/>
        <v>73.400000000000006</v>
      </c>
      <c r="Z1131" s="22">
        <v>23</v>
      </c>
      <c r="AA1131" s="22">
        <v>8</v>
      </c>
      <c r="AB1131" s="34" t="s">
        <v>229</v>
      </c>
      <c r="AC1131" s="22">
        <v>10</v>
      </c>
      <c r="AF1131" s="22" t="s">
        <v>65</v>
      </c>
    </row>
    <row r="1132" spans="1:32">
      <c r="A1132" s="22" t="s">
        <v>68</v>
      </c>
      <c r="B1132" s="22" t="s">
        <v>31</v>
      </c>
      <c r="C1132" s="31">
        <v>40832</v>
      </c>
      <c r="D1132" s="22">
        <v>2011</v>
      </c>
      <c r="E1132" s="32">
        <v>0.44444444444444442</v>
      </c>
      <c r="F1132" s="32">
        <v>0.4548611111111111</v>
      </c>
      <c r="G1132" s="25">
        <f t="shared" si="1156"/>
        <v>1.0416666666666685E-2</v>
      </c>
      <c r="K1132" s="22">
        <v>4</v>
      </c>
      <c r="L1132" s="27" t="s">
        <v>74</v>
      </c>
      <c r="M1132" s="27" t="s">
        <v>73</v>
      </c>
      <c r="O1132" s="22">
        <f t="shared" si="1157"/>
        <v>16.170000000000002</v>
      </c>
      <c r="P1132" s="22">
        <v>4.9000000000000004</v>
      </c>
      <c r="Q1132" s="22">
        <f t="shared" si="1158"/>
        <v>22.11</v>
      </c>
      <c r="R1132" s="22">
        <v>6.7</v>
      </c>
      <c r="S1132" s="22">
        <f t="shared" si="1159"/>
        <v>22.11</v>
      </c>
      <c r="T1132" s="22">
        <f t="shared" si="1160"/>
        <v>6.7</v>
      </c>
      <c r="U1132" s="22">
        <f t="shared" si="1161"/>
        <v>19.14</v>
      </c>
      <c r="V1132" s="22">
        <f t="shared" si="1162"/>
        <v>6.7</v>
      </c>
      <c r="W1132" s="22">
        <v>24.658850000000001</v>
      </c>
      <c r="X1132" s="22">
        <v>112.17542</v>
      </c>
      <c r="Y1132" s="22">
        <f t="shared" si="1163"/>
        <v>73.400000000000006</v>
      </c>
      <c r="Z1132" s="22">
        <v>23</v>
      </c>
      <c r="AA1132" s="22">
        <v>8</v>
      </c>
      <c r="AB1132" s="34" t="s">
        <v>229</v>
      </c>
      <c r="AC1132" s="22">
        <v>10</v>
      </c>
      <c r="AF1132" s="22" t="s">
        <v>65</v>
      </c>
    </row>
    <row r="1133" spans="1:32">
      <c r="A1133" s="22" t="s">
        <v>68</v>
      </c>
      <c r="B1133" s="22" t="s">
        <v>31</v>
      </c>
      <c r="C1133" s="31">
        <v>40832</v>
      </c>
      <c r="D1133" s="22">
        <v>2011</v>
      </c>
      <c r="E1133" s="32">
        <v>0.44444444444444442</v>
      </c>
      <c r="F1133" s="32">
        <v>0.4548611111111111</v>
      </c>
      <c r="G1133" s="25">
        <f t="shared" si="1156"/>
        <v>1.0416666666666685E-2</v>
      </c>
      <c r="K1133" s="22">
        <v>4</v>
      </c>
      <c r="L1133" s="27" t="s">
        <v>74</v>
      </c>
      <c r="M1133" s="27" t="s">
        <v>73</v>
      </c>
      <c r="O1133" s="22">
        <f t="shared" si="1157"/>
        <v>16.170000000000002</v>
      </c>
      <c r="P1133" s="22">
        <v>4.9000000000000004</v>
      </c>
      <c r="Q1133" s="22">
        <f t="shared" si="1158"/>
        <v>22.11</v>
      </c>
      <c r="R1133" s="22">
        <v>6.7</v>
      </c>
      <c r="S1133" s="22">
        <f t="shared" si="1159"/>
        <v>22.11</v>
      </c>
      <c r="T1133" s="22">
        <f t="shared" si="1160"/>
        <v>6.7</v>
      </c>
      <c r="U1133" s="22">
        <f t="shared" si="1161"/>
        <v>19.14</v>
      </c>
      <c r="V1133" s="22">
        <f t="shared" si="1162"/>
        <v>6.7</v>
      </c>
      <c r="W1133" s="22">
        <v>24.658850000000001</v>
      </c>
      <c r="X1133" s="22">
        <v>112.17542</v>
      </c>
      <c r="Y1133" s="22">
        <f t="shared" si="1163"/>
        <v>73.400000000000006</v>
      </c>
      <c r="Z1133" s="22">
        <v>23</v>
      </c>
      <c r="AA1133" s="22">
        <v>8</v>
      </c>
      <c r="AB1133" s="34" t="s">
        <v>229</v>
      </c>
      <c r="AC1133" s="22">
        <v>10</v>
      </c>
      <c r="AF1133" s="22" t="s">
        <v>65</v>
      </c>
    </row>
    <row r="1134" spans="1:32">
      <c r="A1134" s="22" t="s">
        <v>68</v>
      </c>
      <c r="B1134" s="22" t="s">
        <v>31</v>
      </c>
      <c r="C1134" s="31">
        <v>40832</v>
      </c>
      <c r="D1134" s="22">
        <v>2011</v>
      </c>
      <c r="E1134" s="32">
        <v>0.44444444444444442</v>
      </c>
      <c r="F1134" s="32">
        <v>0.4548611111111111</v>
      </c>
      <c r="G1134" s="25">
        <f t="shared" si="1156"/>
        <v>1.0416666666666685E-2</v>
      </c>
      <c r="K1134" s="22">
        <v>4</v>
      </c>
      <c r="L1134" s="27" t="s">
        <v>74</v>
      </c>
      <c r="M1134" s="27" t="s">
        <v>73</v>
      </c>
      <c r="O1134" s="22">
        <f t="shared" si="1157"/>
        <v>16.170000000000002</v>
      </c>
      <c r="P1134" s="22">
        <v>4.9000000000000004</v>
      </c>
      <c r="Q1134" s="22">
        <f t="shared" si="1158"/>
        <v>22.11</v>
      </c>
      <c r="R1134" s="22">
        <v>6.7</v>
      </c>
      <c r="S1134" s="22">
        <f t="shared" si="1159"/>
        <v>22.11</v>
      </c>
      <c r="T1134" s="22">
        <f t="shared" si="1160"/>
        <v>6.7</v>
      </c>
      <c r="U1134" s="22">
        <f t="shared" si="1161"/>
        <v>19.14</v>
      </c>
      <c r="V1134" s="22">
        <f t="shared" si="1162"/>
        <v>6.7</v>
      </c>
      <c r="W1134" s="22">
        <v>24.658850000000001</v>
      </c>
      <c r="X1134" s="22">
        <v>112.17542</v>
      </c>
      <c r="Y1134" s="22">
        <f t="shared" si="1163"/>
        <v>73.400000000000006</v>
      </c>
      <c r="Z1134" s="22">
        <v>23</v>
      </c>
      <c r="AA1134" s="22">
        <v>8</v>
      </c>
      <c r="AB1134" s="34" t="s">
        <v>229</v>
      </c>
      <c r="AC1134" s="22">
        <v>10</v>
      </c>
      <c r="AF1134" s="22" t="s">
        <v>65</v>
      </c>
    </row>
    <row r="1135" spans="1:32">
      <c r="A1135" s="22" t="s">
        <v>68</v>
      </c>
      <c r="B1135" s="22" t="s">
        <v>31</v>
      </c>
      <c r="C1135" s="31">
        <v>40832</v>
      </c>
      <c r="D1135" s="22">
        <v>2011</v>
      </c>
      <c r="E1135" s="32">
        <v>0.44444444444444442</v>
      </c>
      <c r="F1135" s="32">
        <v>0.4548611111111111</v>
      </c>
      <c r="G1135" s="25">
        <f t="shared" si="1156"/>
        <v>1.0416666666666685E-2</v>
      </c>
      <c r="K1135" s="22">
        <v>4</v>
      </c>
      <c r="L1135" s="27" t="s">
        <v>74</v>
      </c>
      <c r="M1135" s="27" t="s">
        <v>73</v>
      </c>
      <c r="O1135" s="22">
        <f t="shared" si="1157"/>
        <v>16.170000000000002</v>
      </c>
      <c r="P1135" s="22">
        <v>4.9000000000000004</v>
      </c>
      <c r="Q1135" s="22">
        <f t="shared" si="1158"/>
        <v>22.11</v>
      </c>
      <c r="R1135" s="22">
        <v>6.7</v>
      </c>
      <c r="S1135" s="22">
        <f t="shared" si="1159"/>
        <v>22.11</v>
      </c>
      <c r="T1135" s="22">
        <f t="shared" si="1160"/>
        <v>6.7</v>
      </c>
      <c r="U1135" s="22">
        <f t="shared" si="1161"/>
        <v>19.14</v>
      </c>
      <c r="V1135" s="22">
        <f t="shared" si="1162"/>
        <v>6.7</v>
      </c>
      <c r="W1135" s="22">
        <v>24.658850000000001</v>
      </c>
      <c r="X1135" s="22">
        <v>112.17542</v>
      </c>
      <c r="Y1135" s="22">
        <f t="shared" si="1163"/>
        <v>73.400000000000006</v>
      </c>
      <c r="Z1135" s="22">
        <v>23</v>
      </c>
      <c r="AA1135" s="22">
        <v>8</v>
      </c>
      <c r="AB1135" s="34" t="s">
        <v>229</v>
      </c>
      <c r="AC1135" s="22">
        <v>10</v>
      </c>
      <c r="AF1135" s="22" t="s">
        <v>65</v>
      </c>
    </row>
    <row r="1136" spans="1:32">
      <c r="A1136" s="22" t="s">
        <v>68</v>
      </c>
      <c r="B1136" s="22" t="s">
        <v>31</v>
      </c>
      <c r="C1136" s="31">
        <v>40832</v>
      </c>
      <c r="D1136" s="22">
        <v>2011</v>
      </c>
      <c r="E1136" s="32">
        <v>0.44444444444444442</v>
      </c>
      <c r="F1136" s="32">
        <v>0.4548611111111111</v>
      </c>
      <c r="G1136" s="25">
        <f t="shared" si="1156"/>
        <v>1.0416666666666685E-2</v>
      </c>
      <c r="K1136" s="22">
        <v>4</v>
      </c>
      <c r="L1136" s="27" t="s">
        <v>74</v>
      </c>
      <c r="M1136" s="27" t="s">
        <v>73</v>
      </c>
      <c r="O1136" s="22">
        <f t="shared" si="1157"/>
        <v>16.170000000000002</v>
      </c>
      <c r="P1136" s="22">
        <v>4.9000000000000004</v>
      </c>
      <c r="Q1136" s="22">
        <f t="shared" si="1158"/>
        <v>22.11</v>
      </c>
      <c r="R1136" s="22">
        <v>6.7</v>
      </c>
      <c r="S1136" s="22">
        <f t="shared" si="1159"/>
        <v>22.11</v>
      </c>
      <c r="T1136" s="22">
        <f t="shared" si="1160"/>
        <v>6.7</v>
      </c>
      <c r="U1136" s="22">
        <f t="shared" si="1161"/>
        <v>19.14</v>
      </c>
      <c r="V1136" s="22">
        <f t="shared" si="1162"/>
        <v>6.7</v>
      </c>
      <c r="W1136" s="22">
        <v>24.658850000000001</v>
      </c>
      <c r="X1136" s="22">
        <v>112.17542</v>
      </c>
      <c r="Y1136" s="22">
        <f t="shared" si="1163"/>
        <v>73.400000000000006</v>
      </c>
      <c r="Z1136" s="22">
        <v>23</v>
      </c>
      <c r="AA1136" s="22">
        <v>8</v>
      </c>
      <c r="AB1136" s="34" t="s">
        <v>229</v>
      </c>
      <c r="AC1136" s="22">
        <v>10</v>
      </c>
      <c r="AF1136" s="22" t="s">
        <v>65</v>
      </c>
    </row>
    <row r="1137" spans="1:32">
      <c r="A1137" s="22" t="s">
        <v>68</v>
      </c>
      <c r="B1137" s="22" t="s">
        <v>31</v>
      </c>
      <c r="C1137" s="31">
        <v>40832</v>
      </c>
      <c r="D1137" s="22">
        <v>2011</v>
      </c>
      <c r="E1137" s="32">
        <v>0.44444444444444442</v>
      </c>
      <c r="F1137" s="32">
        <v>0.4548611111111111</v>
      </c>
      <c r="G1137" s="25">
        <f t="shared" si="1156"/>
        <v>1.0416666666666685E-2</v>
      </c>
      <c r="K1137" s="22">
        <v>4</v>
      </c>
      <c r="L1137" s="27" t="s">
        <v>74</v>
      </c>
      <c r="M1137" s="27" t="s">
        <v>73</v>
      </c>
      <c r="O1137" s="22">
        <f t="shared" si="1157"/>
        <v>16.170000000000002</v>
      </c>
      <c r="P1137" s="22">
        <v>4.9000000000000004</v>
      </c>
      <c r="Q1137" s="22">
        <f t="shared" si="1158"/>
        <v>22.11</v>
      </c>
      <c r="R1137" s="22">
        <v>6.7</v>
      </c>
      <c r="S1137" s="22">
        <f t="shared" si="1159"/>
        <v>22.11</v>
      </c>
      <c r="T1137" s="22">
        <f t="shared" si="1160"/>
        <v>6.7</v>
      </c>
      <c r="U1137" s="22">
        <f t="shared" si="1161"/>
        <v>19.14</v>
      </c>
      <c r="V1137" s="22">
        <f t="shared" si="1162"/>
        <v>6.7</v>
      </c>
      <c r="W1137" s="22">
        <v>24.658850000000001</v>
      </c>
      <c r="X1137" s="22">
        <v>112.17542</v>
      </c>
      <c r="Y1137" s="22">
        <f t="shared" si="1163"/>
        <v>73.400000000000006</v>
      </c>
      <c r="Z1137" s="22">
        <v>23</v>
      </c>
      <c r="AA1137" s="22">
        <v>8</v>
      </c>
      <c r="AB1137" s="34" t="s">
        <v>229</v>
      </c>
      <c r="AC1137" s="22">
        <v>10</v>
      </c>
      <c r="AF1137" s="22" t="s">
        <v>65</v>
      </c>
    </row>
    <row r="1138" spans="1:32">
      <c r="A1138" s="22" t="s">
        <v>68</v>
      </c>
      <c r="B1138" s="22" t="s">
        <v>31</v>
      </c>
      <c r="C1138" s="31">
        <v>40832</v>
      </c>
      <c r="D1138" s="22">
        <v>2011</v>
      </c>
      <c r="E1138" s="32">
        <v>0.44444444444444442</v>
      </c>
      <c r="F1138" s="32">
        <v>0.4548611111111111</v>
      </c>
      <c r="G1138" s="25">
        <f t="shared" si="1156"/>
        <v>1.0416666666666685E-2</v>
      </c>
      <c r="K1138" s="22">
        <v>4</v>
      </c>
      <c r="L1138" s="27" t="s">
        <v>74</v>
      </c>
      <c r="M1138" s="27" t="s">
        <v>73</v>
      </c>
      <c r="O1138" s="22">
        <f t="shared" si="1157"/>
        <v>16.170000000000002</v>
      </c>
      <c r="P1138" s="22">
        <v>4.9000000000000004</v>
      </c>
      <c r="Q1138" s="22">
        <f t="shared" si="1158"/>
        <v>22.11</v>
      </c>
      <c r="R1138" s="22">
        <v>6.7</v>
      </c>
      <c r="S1138" s="22">
        <f t="shared" si="1159"/>
        <v>22.11</v>
      </c>
      <c r="T1138" s="22">
        <f t="shared" si="1160"/>
        <v>6.7</v>
      </c>
      <c r="U1138" s="22">
        <f t="shared" si="1161"/>
        <v>19.14</v>
      </c>
      <c r="V1138" s="22">
        <f t="shared" si="1162"/>
        <v>6.7</v>
      </c>
      <c r="W1138" s="22">
        <v>24.658850000000001</v>
      </c>
      <c r="X1138" s="22">
        <v>112.17542</v>
      </c>
      <c r="Y1138" s="22">
        <f t="shared" si="1163"/>
        <v>73.400000000000006</v>
      </c>
      <c r="Z1138" s="22">
        <v>23</v>
      </c>
      <c r="AA1138" s="22">
        <v>8</v>
      </c>
      <c r="AB1138" s="34" t="s">
        <v>229</v>
      </c>
      <c r="AC1138" s="22">
        <v>10</v>
      </c>
      <c r="AF1138" s="22" t="s">
        <v>65</v>
      </c>
    </row>
    <row r="1139" spans="1:32">
      <c r="A1139" s="22" t="s">
        <v>68</v>
      </c>
      <c r="B1139" s="22" t="s">
        <v>31</v>
      </c>
      <c r="C1139" s="31">
        <v>40832</v>
      </c>
      <c r="D1139" s="22">
        <v>2011</v>
      </c>
      <c r="E1139" s="32">
        <v>0.44444444444444442</v>
      </c>
      <c r="F1139" s="32">
        <v>0.4548611111111111</v>
      </c>
      <c r="G1139" s="25">
        <f t="shared" si="1156"/>
        <v>1.0416666666666685E-2</v>
      </c>
      <c r="K1139" s="22">
        <v>4</v>
      </c>
      <c r="L1139" s="27" t="s">
        <v>74</v>
      </c>
      <c r="M1139" s="27" t="s">
        <v>73</v>
      </c>
      <c r="O1139" s="22">
        <f t="shared" si="1157"/>
        <v>16.170000000000002</v>
      </c>
      <c r="P1139" s="22">
        <v>4.9000000000000004</v>
      </c>
      <c r="Q1139" s="22">
        <f t="shared" si="1158"/>
        <v>22.11</v>
      </c>
      <c r="R1139" s="22">
        <v>6.7</v>
      </c>
      <c r="S1139" s="22">
        <f t="shared" si="1159"/>
        <v>22.11</v>
      </c>
      <c r="T1139" s="22">
        <f t="shared" si="1160"/>
        <v>6.7</v>
      </c>
      <c r="U1139" s="22">
        <f t="shared" si="1161"/>
        <v>19.14</v>
      </c>
      <c r="V1139" s="22">
        <f t="shared" si="1162"/>
        <v>6.7</v>
      </c>
      <c r="W1139" s="22">
        <v>24.658850000000001</v>
      </c>
      <c r="X1139" s="22">
        <v>112.17542</v>
      </c>
      <c r="Y1139" s="22">
        <f t="shared" si="1163"/>
        <v>73.400000000000006</v>
      </c>
      <c r="Z1139" s="22">
        <v>23</v>
      </c>
      <c r="AA1139" s="22">
        <v>8</v>
      </c>
      <c r="AB1139" s="34" t="s">
        <v>229</v>
      </c>
      <c r="AC1139" s="22">
        <v>10</v>
      </c>
      <c r="AF1139" s="22" t="s">
        <v>65</v>
      </c>
    </row>
    <row r="1140" spans="1:32">
      <c r="A1140" s="22" t="s">
        <v>68</v>
      </c>
      <c r="B1140" s="22" t="s">
        <v>31</v>
      </c>
      <c r="C1140" s="31">
        <v>40832</v>
      </c>
      <c r="D1140" s="22">
        <v>2011</v>
      </c>
      <c r="E1140" s="32">
        <v>0.44444444444444442</v>
      </c>
      <c r="F1140" s="32">
        <v>0.4548611111111111</v>
      </c>
      <c r="G1140" s="25">
        <f t="shared" si="1156"/>
        <v>1.0416666666666685E-2</v>
      </c>
      <c r="K1140" s="22">
        <v>4</v>
      </c>
      <c r="L1140" s="27" t="s">
        <v>74</v>
      </c>
      <c r="M1140" s="27" t="s">
        <v>73</v>
      </c>
      <c r="O1140" s="22">
        <f t="shared" si="1157"/>
        <v>16.170000000000002</v>
      </c>
      <c r="P1140" s="22">
        <v>4.9000000000000004</v>
      </c>
      <c r="Q1140" s="22">
        <f t="shared" si="1158"/>
        <v>22.11</v>
      </c>
      <c r="R1140" s="22">
        <v>6.7</v>
      </c>
      <c r="S1140" s="22">
        <f t="shared" si="1159"/>
        <v>22.11</v>
      </c>
      <c r="T1140" s="22">
        <f t="shared" si="1160"/>
        <v>6.7</v>
      </c>
      <c r="U1140" s="22">
        <f t="shared" si="1161"/>
        <v>19.14</v>
      </c>
      <c r="V1140" s="22">
        <f t="shared" si="1162"/>
        <v>6.7</v>
      </c>
      <c r="W1140" s="22">
        <v>24.658850000000001</v>
      </c>
      <c r="X1140" s="22">
        <v>112.17542</v>
      </c>
      <c r="Y1140" s="22">
        <f t="shared" si="1163"/>
        <v>73.400000000000006</v>
      </c>
      <c r="Z1140" s="22">
        <v>23</v>
      </c>
      <c r="AA1140" s="22">
        <v>8</v>
      </c>
      <c r="AB1140" s="34" t="s">
        <v>229</v>
      </c>
      <c r="AC1140" s="22">
        <v>10</v>
      </c>
      <c r="AF1140" s="22" t="s">
        <v>65</v>
      </c>
    </row>
    <row r="1141" spans="1:32">
      <c r="A1141" s="22" t="s">
        <v>68</v>
      </c>
      <c r="B1141" s="22" t="s">
        <v>31</v>
      </c>
      <c r="C1141" s="31">
        <v>40832</v>
      </c>
      <c r="D1141" s="22">
        <v>2011</v>
      </c>
      <c r="E1141" s="32">
        <v>0.44444444444444442</v>
      </c>
      <c r="F1141" s="32">
        <v>0.4548611111111111</v>
      </c>
      <c r="G1141" s="25">
        <f t="shared" si="1156"/>
        <v>1.0416666666666685E-2</v>
      </c>
      <c r="K1141" s="22">
        <v>4</v>
      </c>
      <c r="L1141" s="27" t="s">
        <v>74</v>
      </c>
      <c r="M1141" s="27" t="s">
        <v>73</v>
      </c>
      <c r="O1141" s="22">
        <f t="shared" si="1157"/>
        <v>16.170000000000002</v>
      </c>
      <c r="P1141" s="22">
        <v>4.9000000000000004</v>
      </c>
      <c r="Q1141" s="22">
        <f t="shared" si="1158"/>
        <v>22.11</v>
      </c>
      <c r="R1141" s="22">
        <v>6.7</v>
      </c>
      <c r="S1141" s="22">
        <f t="shared" si="1159"/>
        <v>22.11</v>
      </c>
      <c r="T1141" s="22">
        <f t="shared" si="1160"/>
        <v>6.7</v>
      </c>
      <c r="U1141" s="22">
        <f t="shared" si="1161"/>
        <v>19.14</v>
      </c>
      <c r="V1141" s="22">
        <f t="shared" si="1162"/>
        <v>6.7</v>
      </c>
      <c r="W1141" s="22">
        <v>24.658850000000001</v>
      </c>
      <c r="X1141" s="22">
        <v>112.17542</v>
      </c>
      <c r="Y1141" s="22">
        <f t="shared" si="1163"/>
        <v>73.400000000000006</v>
      </c>
      <c r="Z1141" s="22">
        <v>23</v>
      </c>
      <c r="AA1141" s="22">
        <v>8</v>
      </c>
      <c r="AB1141" s="34" t="s">
        <v>229</v>
      </c>
      <c r="AC1141" s="22">
        <v>10</v>
      </c>
      <c r="AF1141" s="22" t="s">
        <v>65</v>
      </c>
    </row>
    <row r="1142" spans="1:32">
      <c r="A1142" s="22" t="s">
        <v>68</v>
      </c>
      <c r="B1142" s="22" t="s">
        <v>31</v>
      </c>
      <c r="C1142" s="31">
        <v>40832</v>
      </c>
      <c r="D1142" s="22">
        <v>2011</v>
      </c>
      <c r="E1142" s="32">
        <v>0.44444444444444442</v>
      </c>
      <c r="F1142" s="32">
        <v>0.4548611111111111</v>
      </c>
      <c r="G1142" s="25">
        <f t="shared" si="1156"/>
        <v>1.0416666666666685E-2</v>
      </c>
      <c r="K1142" s="22">
        <v>4</v>
      </c>
      <c r="L1142" s="27" t="s">
        <v>74</v>
      </c>
      <c r="M1142" s="27" t="s">
        <v>73</v>
      </c>
      <c r="O1142" s="22">
        <f t="shared" si="1157"/>
        <v>16.170000000000002</v>
      </c>
      <c r="P1142" s="22">
        <v>4.9000000000000004</v>
      </c>
      <c r="Q1142" s="22">
        <f t="shared" si="1158"/>
        <v>22.11</v>
      </c>
      <c r="R1142" s="22">
        <v>6.7</v>
      </c>
      <c r="S1142" s="22">
        <f t="shared" si="1159"/>
        <v>22.11</v>
      </c>
      <c r="T1142" s="22">
        <f t="shared" si="1160"/>
        <v>6.7</v>
      </c>
      <c r="U1142" s="22">
        <f t="shared" si="1161"/>
        <v>19.14</v>
      </c>
      <c r="V1142" s="22">
        <f t="shared" si="1162"/>
        <v>6.7</v>
      </c>
      <c r="W1142" s="22">
        <v>24.658850000000001</v>
      </c>
      <c r="X1142" s="22">
        <v>112.17542</v>
      </c>
      <c r="Y1142" s="22">
        <f t="shared" si="1163"/>
        <v>73.400000000000006</v>
      </c>
      <c r="Z1142" s="22">
        <v>23</v>
      </c>
      <c r="AA1142" s="22">
        <v>8</v>
      </c>
      <c r="AB1142" s="34" t="s">
        <v>229</v>
      </c>
      <c r="AC1142" s="22">
        <v>10</v>
      </c>
      <c r="AF1142" s="22" t="s">
        <v>65</v>
      </c>
    </row>
    <row r="1143" spans="1:32">
      <c r="A1143" s="22" t="s">
        <v>68</v>
      </c>
      <c r="B1143" s="22" t="s">
        <v>31</v>
      </c>
      <c r="C1143" s="31">
        <v>40832</v>
      </c>
      <c r="D1143" s="22">
        <v>2011</v>
      </c>
      <c r="E1143" s="32">
        <v>0.44444444444444442</v>
      </c>
      <c r="F1143" s="32">
        <v>0.4548611111111111</v>
      </c>
      <c r="G1143" s="25">
        <f t="shared" si="1156"/>
        <v>1.0416666666666685E-2</v>
      </c>
      <c r="K1143" s="22">
        <v>4</v>
      </c>
      <c r="L1143" s="27" t="s">
        <v>74</v>
      </c>
      <c r="M1143" s="27" t="s">
        <v>73</v>
      </c>
      <c r="O1143" s="22">
        <f t="shared" si="1157"/>
        <v>16.170000000000002</v>
      </c>
      <c r="P1143" s="22">
        <v>4.9000000000000004</v>
      </c>
      <c r="Q1143" s="22">
        <f t="shared" si="1158"/>
        <v>22.11</v>
      </c>
      <c r="R1143" s="22">
        <v>6.7</v>
      </c>
      <c r="S1143" s="22">
        <f t="shared" si="1159"/>
        <v>22.11</v>
      </c>
      <c r="T1143" s="22">
        <f t="shared" si="1160"/>
        <v>6.7</v>
      </c>
      <c r="U1143" s="22">
        <f t="shared" si="1161"/>
        <v>19.14</v>
      </c>
      <c r="V1143" s="22">
        <f t="shared" si="1162"/>
        <v>6.7</v>
      </c>
      <c r="W1143" s="22">
        <v>24.658850000000001</v>
      </c>
      <c r="X1143" s="22">
        <v>112.17542</v>
      </c>
      <c r="Y1143" s="22">
        <f t="shared" si="1163"/>
        <v>73.400000000000006</v>
      </c>
      <c r="Z1143" s="22">
        <v>23</v>
      </c>
      <c r="AA1143" s="22">
        <v>8</v>
      </c>
      <c r="AB1143" s="34" t="s">
        <v>229</v>
      </c>
      <c r="AC1143" s="22">
        <v>10</v>
      </c>
      <c r="AF1143" s="22" t="s">
        <v>65</v>
      </c>
    </row>
    <row r="1144" spans="1:32">
      <c r="A1144" s="22" t="s">
        <v>68</v>
      </c>
      <c r="B1144" s="22" t="s">
        <v>31</v>
      </c>
      <c r="C1144" s="31">
        <v>40832</v>
      </c>
      <c r="D1144" s="22">
        <v>2011</v>
      </c>
      <c r="E1144" s="32">
        <v>0.44444444444444442</v>
      </c>
      <c r="F1144" s="32">
        <v>0.4548611111111111</v>
      </c>
      <c r="G1144" s="25">
        <f t="shared" si="1156"/>
        <v>1.0416666666666685E-2</v>
      </c>
      <c r="K1144" s="22">
        <v>4</v>
      </c>
      <c r="L1144" s="27" t="s">
        <v>74</v>
      </c>
      <c r="M1144" s="27" t="s">
        <v>73</v>
      </c>
      <c r="O1144" s="22">
        <f t="shared" si="1157"/>
        <v>16.170000000000002</v>
      </c>
      <c r="P1144" s="22">
        <v>4.9000000000000004</v>
      </c>
      <c r="Q1144" s="22">
        <f t="shared" si="1158"/>
        <v>22.11</v>
      </c>
      <c r="R1144" s="22">
        <v>6.7</v>
      </c>
      <c r="S1144" s="22">
        <f t="shared" si="1159"/>
        <v>22.11</v>
      </c>
      <c r="T1144" s="22">
        <f t="shared" si="1160"/>
        <v>6.7</v>
      </c>
      <c r="U1144" s="22">
        <f t="shared" si="1161"/>
        <v>19.14</v>
      </c>
      <c r="V1144" s="22">
        <f t="shared" si="1162"/>
        <v>6.7</v>
      </c>
      <c r="W1144" s="22">
        <v>24.658850000000001</v>
      </c>
      <c r="X1144" s="22">
        <v>112.17542</v>
      </c>
      <c r="Y1144" s="22">
        <f t="shared" si="1163"/>
        <v>73.400000000000006</v>
      </c>
      <c r="Z1144" s="22">
        <v>23</v>
      </c>
      <c r="AA1144" s="22">
        <v>8</v>
      </c>
      <c r="AB1144" s="34" t="s">
        <v>229</v>
      </c>
      <c r="AC1144" s="22">
        <v>10</v>
      </c>
      <c r="AF1144" s="22" t="s">
        <v>65</v>
      </c>
    </row>
    <row r="1145" spans="1:32">
      <c r="A1145" s="22" t="s">
        <v>68</v>
      </c>
      <c r="B1145" s="22" t="s">
        <v>31</v>
      </c>
      <c r="C1145" s="31">
        <v>40832</v>
      </c>
      <c r="D1145" s="22">
        <v>2011</v>
      </c>
      <c r="E1145" s="32">
        <v>0.44444444444444442</v>
      </c>
      <c r="F1145" s="32">
        <v>0.4548611111111111</v>
      </c>
      <c r="G1145" s="25">
        <f t="shared" si="1156"/>
        <v>1.0416666666666685E-2</v>
      </c>
      <c r="K1145" s="22">
        <v>4</v>
      </c>
      <c r="L1145" s="27" t="s">
        <v>74</v>
      </c>
      <c r="M1145" s="27" t="s">
        <v>73</v>
      </c>
      <c r="O1145" s="22">
        <f t="shared" si="1157"/>
        <v>16.170000000000002</v>
      </c>
      <c r="P1145" s="22">
        <v>4.9000000000000004</v>
      </c>
      <c r="Q1145" s="22">
        <f t="shared" si="1158"/>
        <v>22.11</v>
      </c>
      <c r="R1145" s="22">
        <v>6.7</v>
      </c>
      <c r="S1145" s="22">
        <f t="shared" si="1159"/>
        <v>22.11</v>
      </c>
      <c r="T1145" s="22">
        <f t="shared" si="1160"/>
        <v>6.7</v>
      </c>
      <c r="U1145" s="22">
        <f t="shared" si="1161"/>
        <v>19.14</v>
      </c>
      <c r="V1145" s="22">
        <f t="shared" si="1162"/>
        <v>6.7</v>
      </c>
      <c r="W1145" s="22">
        <v>24.658850000000001</v>
      </c>
      <c r="X1145" s="22">
        <v>112.17542</v>
      </c>
      <c r="Y1145" s="22">
        <f t="shared" si="1163"/>
        <v>73.400000000000006</v>
      </c>
      <c r="Z1145" s="22">
        <v>23</v>
      </c>
      <c r="AA1145" s="22">
        <v>8</v>
      </c>
      <c r="AB1145" s="34" t="s">
        <v>229</v>
      </c>
      <c r="AC1145" s="22">
        <v>10</v>
      </c>
      <c r="AF1145" s="22" t="s">
        <v>65</v>
      </c>
    </row>
    <row r="1146" spans="1:32">
      <c r="A1146" s="22" t="s">
        <v>68</v>
      </c>
      <c r="B1146" s="22" t="s">
        <v>31</v>
      </c>
      <c r="C1146" s="31">
        <v>40832</v>
      </c>
      <c r="D1146" s="22">
        <v>2011</v>
      </c>
      <c r="E1146" s="32">
        <v>0.44444444444444442</v>
      </c>
      <c r="F1146" s="32">
        <v>0.4548611111111111</v>
      </c>
      <c r="G1146" s="25">
        <f t="shared" si="1156"/>
        <v>1.0416666666666685E-2</v>
      </c>
      <c r="K1146" s="22">
        <v>4</v>
      </c>
      <c r="L1146" s="27" t="s">
        <v>74</v>
      </c>
      <c r="M1146" s="27" t="s">
        <v>73</v>
      </c>
      <c r="O1146" s="22">
        <f t="shared" si="1157"/>
        <v>16.170000000000002</v>
      </c>
      <c r="P1146" s="22">
        <v>4.9000000000000004</v>
      </c>
      <c r="Q1146" s="22">
        <f t="shared" si="1158"/>
        <v>22.11</v>
      </c>
      <c r="R1146" s="22">
        <v>6.7</v>
      </c>
      <c r="S1146" s="22">
        <f t="shared" si="1159"/>
        <v>22.11</v>
      </c>
      <c r="T1146" s="22">
        <f t="shared" si="1160"/>
        <v>6.7</v>
      </c>
      <c r="U1146" s="22">
        <f t="shared" si="1161"/>
        <v>19.14</v>
      </c>
      <c r="V1146" s="22">
        <f t="shared" si="1162"/>
        <v>6.7</v>
      </c>
      <c r="W1146" s="22">
        <v>24.658850000000001</v>
      </c>
      <c r="X1146" s="22">
        <v>112.17542</v>
      </c>
      <c r="Y1146" s="22">
        <f t="shared" si="1163"/>
        <v>73.400000000000006</v>
      </c>
      <c r="Z1146" s="22">
        <v>23</v>
      </c>
      <c r="AA1146" s="22">
        <v>8</v>
      </c>
      <c r="AB1146" s="34" t="s">
        <v>229</v>
      </c>
      <c r="AC1146" s="22">
        <v>10</v>
      </c>
      <c r="AF1146" s="22" t="s">
        <v>65</v>
      </c>
    </row>
    <row r="1147" spans="1:32">
      <c r="A1147" s="22" t="s">
        <v>68</v>
      </c>
      <c r="B1147" s="22" t="s">
        <v>31</v>
      </c>
      <c r="C1147" s="31">
        <v>40832</v>
      </c>
      <c r="D1147" s="22">
        <v>2011</v>
      </c>
      <c r="E1147" s="32">
        <v>0.44444444444444442</v>
      </c>
      <c r="F1147" s="32">
        <v>0.4548611111111111</v>
      </c>
      <c r="G1147" s="25">
        <f t="shared" si="1156"/>
        <v>1.0416666666666685E-2</v>
      </c>
      <c r="K1147" s="22">
        <v>4</v>
      </c>
      <c r="L1147" s="27" t="s">
        <v>74</v>
      </c>
      <c r="M1147" s="27" t="s">
        <v>73</v>
      </c>
      <c r="O1147" s="22">
        <f t="shared" si="1157"/>
        <v>16.170000000000002</v>
      </c>
      <c r="P1147" s="22">
        <v>4.9000000000000004</v>
      </c>
      <c r="Q1147" s="22">
        <f t="shared" si="1158"/>
        <v>22.11</v>
      </c>
      <c r="R1147" s="22">
        <v>6.7</v>
      </c>
      <c r="S1147" s="22">
        <f t="shared" si="1159"/>
        <v>22.11</v>
      </c>
      <c r="T1147" s="22">
        <f t="shared" si="1160"/>
        <v>6.7</v>
      </c>
      <c r="U1147" s="22">
        <f t="shared" si="1161"/>
        <v>19.14</v>
      </c>
      <c r="V1147" s="22">
        <f t="shared" si="1162"/>
        <v>6.7</v>
      </c>
      <c r="W1147" s="22">
        <v>24.658850000000001</v>
      </c>
      <c r="X1147" s="22">
        <v>112.17542</v>
      </c>
      <c r="Y1147" s="22">
        <f t="shared" si="1163"/>
        <v>73.400000000000006</v>
      </c>
      <c r="Z1147" s="22">
        <v>23</v>
      </c>
      <c r="AA1147" s="22">
        <v>8</v>
      </c>
      <c r="AB1147" s="34" t="s">
        <v>229</v>
      </c>
      <c r="AC1147" s="22">
        <v>10</v>
      </c>
      <c r="AF1147" s="22" t="s">
        <v>65</v>
      </c>
    </row>
    <row r="1148" spans="1:32">
      <c r="A1148" s="22" t="s">
        <v>68</v>
      </c>
      <c r="B1148" s="22" t="s">
        <v>31</v>
      </c>
      <c r="C1148" s="31">
        <v>40832</v>
      </c>
      <c r="D1148" s="22">
        <v>2011</v>
      </c>
      <c r="E1148" s="32">
        <v>0.44444444444444442</v>
      </c>
      <c r="F1148" s="32">
        <v>0.4548611111111111</v>
      </c>
      <c r="G1148" s="25">
        <f t="shared" si="1156"/>
        <v>1.0416666666666685E-2</v>
      </c>
      <c r="K1148" s="22">
        <v>4</v>
      </c>
      <c r="L1148" s="27" t="s">
        <v>74</v>
      </c>
      <c r="M1148" s="27" t="s">
        <v>73</v>
      </c>
      <c r="O1148" s="22">
        <f t="shared" si="1157"/>
        <v>16.170000000000002</v>
      </c>
      <c r="P1148" s="22">
        <v>4.9000000000000004</v>
      </c>
      <c r="Q1148" s="22">
        <f t="shared" si="1158"/>
        <v>22.11</v>
      </c>
      <c r="R1148" s="22">
        <v>6.7</v>
      </c>
      <c r="S1148" s="22">
        <f t="shared" si="1159"/>
        <v>22.11</v>
      </c>
      <c r="T1148" s="22">
        <f t="shared" si="1160"/>
        <v>6.7</v>
      </c>
      <c r="U1148" s="22">
        <f t="shared" si="1161"/>
        <v>19.14</v>
      </c>
      <c r="V1148" s="22">
        <f t="shared" si="1162"/>
        <v>6.7</v>
      </c>
      <c r="W1148" s="22">
        <v>24.658850000000001</v>
      </c>
      <c r="X1148" s="22">
        <v>112.17542</v>
      </c>
      <c r="Y1148" s="22">
        <f t="shared" si="1163"/>
        <v>73.400000000000006</v>
      </c>
      <c r="Z1148" s="22">
        <v>23</v>
      </c>
      <c r="AA1148" s="22">
        <v>8</v>
      </c>
      <c r="AB1148" s="34" t="s">
        <v>229</v>
      </c>
      <c r="AC1148" s="22">
        <v>10</v>
      </c>
      <c r="AF1148" s="22" t="s">
        <v>65</v>
      </c>
    </row>
    <row r="1149" spans="1:32">
      <c r="A1149" s="22" t="s">
        <v>68</v>
      </c>
      <c r="B1149" s="22" t="s">
        <v>31</v>
      </c>
      <c r="C1149" s="31">
        <v>40832</v>
      </c>
      <c r="D1149" s="22">
        <v>2011</v>
      </c>
      <c r="E1149" s="32">
        <v>0.44444444444444442</v>
      </c>
      <c r="F1149" s="32">
        <v>0.4548611111111111</v>
      </c>
      <c r="G1149" s="25">
        <f t="shared" si="1156"/>
        <v>1.0416666666666685E-2</v>
      </c>
      <c r="K1149" s="22">
        <v>4</v>
      </c>
      <c r="L1149" s="27" t="s">
        <v>74</v>
      </c>
      <c r="M1149" s="27" t="s">
        <v>73</v>
      </c>
      <c r="O1149" s="22">
        <f t="shared" si="1157"/>
        <v>16.170000000000002</v>
      </c>
      <c r="P1149" s="22">
        <v>4.9000000000000004</v>
      </c>
      <c r="Q1149" s="22">
        <f t="shared" si="1158"/>
        <v>22.11</v>
      </c>
      <c r="R1149" s="22">
        <v>6.7</v>
      </c>
      <c r="S1149" s="22">
        <f t="shared" si="1159"/>
        <v>22.11</v>
      </c>
      <c r="T1149" s="22">
        <f t="shared" si="1160"/>
        <v>6.7</v>
      </c>
      <c r="U1149" s="22">
        <f t="shared" si="1161"/>
        <v>19.14</v>
      </c>
      <c r="V1149" s="22">
        <f t="shared" si="1162"/>
        <v>6.7</v>
      </c>
      <c r="W1149" s="22">
        <v>24.658850000000001</v>
      </c>
      <c r="X1149" s="22">
        <v>112.17542</v>
      </c>
      <c r="Y1149" s="22">
        <f t="shared" si="1163"/>
        <v>73.400000000000006</v>
      </c>
      <c r="Z1149" s="22">
        <v>23</v>
      </c>
      <c r="AA1149" s="22">
        <v>8</v>
      </c>
      <c r="AB1149" s="34" t="s">
        <v>229</v>
      </c>
      <c r="AC1149" s="22">
        <v>10</v>
      </c>
      <c r="AF1149" s="22" t="s">
        <v>65</v>
      </c>
    </row>
    <row r="1150" spans="1:32">
      <c r="A1150" s="22" t="s">
        <v>68</v>
      </c>
      <c r="B1150" s="22" t="s">
        <v>31</v>
      </c>
      <c r="C1150" s="31">
        <v>40832</v>
      </c>
      <c r="D1150" s="22">
        <v>2011</v>
      </c>
      <c r="E1150" s="32">
        <v>0.44444444444444442</v>
      </c>
      <c r="F1150" s="32">
        <v>0.4548611111111111</v>
      </c>
      <c r="G1150" s="25">
        <f t="shared" si="1156"/>
        <v>1.0416666666666685E-2</v>
      </c>
      <c r="K1150" s="22">
        <v>4</v>
      </c>
      <c r="L1150" s="27" t="s">
        <v>74</v>
      </c>
      <c r="M1150" s="27" t="s">
        <v>73</v>
      </c>
      <c r="O1150" s="22">
        <f t="shared" si="1157"/>
        <v>16.170000000000002</v>
      </c>
      <c r="P1150" s="22">
        <v>4.9000000000000004</v>
      </c>
      <c r="Q1150" s="22">
        <f t="shared" si="1158"/>
        <v>22.11</v>
      </c>
      <c r="R1150" s="22">
        <v>6.7</v>
      </c>
      <c r="S1150" s="22">
        <f t="shared" si="1159"/>
        <v>22.11</v>
      </c>
      <c r="T1150" s="22">
        <f t="shared" si="1160"/>
        <v>6.7</v>
      </c>
      <c r="U1150" s="22">
        <f t="shared" si="1161"/>
        <v>19.14</v>
      </c>
      <c r="V1150" s="22">
        <f t="shared" si="1162"/>
        <v>6.7</v>
      </c>
      <c r="W1150" s="22">
        <v>24.658850000000001</v>
      </c>
      <c r="X1150" s="22">
        <v>112.17542</v>
      </c>
      <c r="Y1150" s="22">
        <f t="shared" si="1163"/>
        <v>73.400000000000006</v>
      </c>
      <c r="Z1150" s="22">
        <v>23</v>
      </c>
      <c r="AA1150" s="22">
        <v>8</v>
      </c>
      <c r="AB1150" s="34" t="s">
        <v>229</v>
      </c>
      <c r="AC1150" s="22">
        <v>10</v>
      </c>
      <c r="AF1150" s="22" t="s">
        <v>65</v>
      </c>
    </row>
    <row r="1151" spans="1:32">
      <c r="A1151" s="22" t="s">
        <v>68</v>
      </c>
      <c r="B1151" s="22" t="s">
        <v>31</v>
      </c>
      <c r="C1151" s="31">
        <v>40832</v>
      </c>
      <c r="D1151" s="22">
        <v>2011</v>
      </c>
      <c r="E1151" s="32">
        <v>0.44444444444444442</v>
      </c>
      <c r="F1151" s="32">
        <v>0.4548611111111111</v>
      </c>
      <c r="G1151" s="25">
        <f t="shared" si="1156"/>
        <v>1.0416666666666685E-2</v>
      </c>
      <c r="K1151" s="22">
        <v>4</v>
      </c>
      <c r="L1151" s="27" t="s">
        <v>74</v>
      </c>
      <c r="M1151" s="27" t="s">
        <v>73</v>
      </c>
      <c r="O1151" s="22">
        <f t="shared" si="1157"/>
        <v>16.170000000000002</v>
      </c>
      <c r="P1151" s="22">
        <v>4.9000000000000004</v>
      </c>
      <c r="Q1151" s="22">
        <f t="shared" si="1158"/>
        <v>22.11</v>
      </c>
      <c r="R1151" s="22">
        <v>6.7</v>
      </c>
      <c r="S1151" s="22">
        <f t="shared" si="1159"/>
        <v>22.11</v>
      </c>
      <c r="T1151" s="22">
        <f t="shared" si="1160"/>
        <v>6.7</v>
      </c>
      <c r="U1151" s="22">
        <f t="shared" si="1161"/>
        <v>19.14</v>
      </c>
      <c r="V1151" s="22">
        <f t="shared" si="1162"/>
        <v>6.7</v>
      </c>
      <c r="W1151" s="22">
        <v>24.658850000000001</v>
      </c>
      <c r="X1151" s="22">
        <v>112.17542</v>
      </c>
      <c r="Y1151" s="22">
        <f t="shared" si="1163"/>
        <v>73.400000000000006</v>
      </c>
      <c r="Z1151" s="22">
        <v>23</v>
      </c>
      <c r="AA1151" s="22">
        <v>8</v>
      </c>
      <c r="AB1151" s="34" t="s">
        <v>229</v>
      </c>
      <c r="AC1151" s="22">
        <v>10</v>
      </c>
      <c r="AF1151" s="22" t="s">
        <v>65</v>
      </c>
    </row>
    <row r="1152" spans="1:32">
      <c r="A1152" s="22" t="s">
        <v>68</v>
      </c>
      <c r="B1152" s="22" t="s">
        <v>31</v>
      </c>
      <c r="C1152" s="31">
        <v>40832</v>
      </c>
      <c r="D1152" s="22">
        <v>2011</v>
      </c>
      <c r="E1152" s="32">
        <v>0.44444444444444442</v>
      </c>
      <c r="F1152" s="32">
        <v>0.4548611111111111</v>
      </c>
      <c r="G1152" s="25">
        <f t="shared" si="1156"/>
        <v>1.0416666666666685E-2</v>
      </c>
      <c r="K1152" s="22">
        <v>4</v>
      </c>
      <c r="L1152" s="27" t="s">
        <v>74</v>
      </c>
      <c r="M1152" s="27" t="s">
        <v>73</v>
      </c>
      <c r="O1152" s="22">
        <f t="shared" si="1157"/>
        <v>16.170000000000002</v>
      </c>
      <c r="P1152" s="22">
        <v>4.9000000000000004</v>
      </c>
      <c r="Q1152" s="22">
        <f t="shared" si="1158"/>
        <v>22.11</v>
      </c>
      <c r="R1152" s="22">
        <v>6.7</v>
      </c>
      <c r="S1152" s="22">
        <f t="shared" si="1159"/>
        <v>22.11</v>
      </c>
      <c r="T1152" s="22">
        <f t="shared" si="1160"/>
        <v>6.7</v>
      </c>
      <c r="U1152" s="22">
        <f t="shared" si="1161"/>
        <v>19.14</v>
      </c>
      <c r="V1152" s="22">
        <f t="shared" si="1162"/>
        <v>6.7</v>
      </c>
      <c r="W1152" s="22">
        <v>24.658850000000001</v>
      </c>
      <c r="X1152" s="22">
        <v>112.17542</v>
      </c>
      <c r="Y1152" s="22">
        <f t="shared" si="1163"/>
        <v>73.400000000000006</v>
      </c>
      <c r="Z1152" s="22">
        <v>23</v>
      </c>
      <c r="AA1152" s="22">
        <v>8</v>
      </c>
      <c r="AB1152" s="34" t="s">
        <v>229</v>
      </c>
      <c r="AC1152" s="22">
        <v>10</v>
      </c>
      <c r="AF1152" s="22" t="s">
        <v>65</v>
      </c>
    </row>
    <row r="1153" spans="1:32">
      <c r="A1153" s="22" t="s">
        <v>68</v>
      </c>
      <c r="B1153" s="22" t="s">
        <v>31</v>
      </c>
      <c r="C1153" s="31">
        <v>40832</v>
      </c>
      <c r="D1153" s="22">
        <v>2011</v>
      </c>
      <c r="E1153" s="32">
        <v>0.44444444444444442</v>
      </c>
      <c r="F1153" s="32">
        <v>0.4548611111111111</v>
      </c>
      <c r="G1153" s="25">
        <f t="shared" si="1156"/>
        <v>1.0416666666666685E-2</v>
      </c>
      <c r="K1153" s="22">
        <v>4</v>
      </c>
      <c r="L1153" s="27" t="s">
        <v>74</v>
      </c>
      <c r="M1153" s="27" t="s">
        <v>73</v>
      </c>
      <c r="O1153" s="22">
        <f t="shared" si="1157"/>
        <v>16.170000000000002</v>
      </c>
      <c r="P1153" s="22">
        <v>4.9000000000000004</v>
      </c>
      <c r="Q1153" s="22">
        <f t="shared" si="1158"/>
        <v>22.11</v>
      </c>
      <c r="R1153" s="22">
        <v>6.7</v>
      </c>
      <c r="S1153" s="22">
        <f t="shared" si="1159"/>
        <v>22.11</v>
      </c>
      <c r="T1153" s="22">
        <f t="shared" si="1160"/>
        <v>6.7</v>
      </c>
      <c r="U1153" s="22">
        <f t="shared" si="1161"/>
        <v>19.14</v>
      </c>
      <c r="V1153" s="22">
        <f t="shared" si="1162"/>
        <v>6.7</v>
      </c>
      <c r="W1153" s="22">
        <v>24.658850000000001</v>
      </c>
      <c r="X1153" s="22">
        <v>112.17542</v>
      </c>
      <c r="Y1153" s="22">
        <f t="shared" si="1163"/>
        <v>73.400000000000006</v>
      </c>
      <c r="Z1153" s="22">
        <v>23</v>
      </c>
      <c r="AA1153" s="22">
        <v>8</v>
      </c>
      <c r="AB1153" s="34" t="s">
        <v>229</v>
      </c>
      <c r="AC1153" s="22">
        <v>10</v>
      </c>
      <c r="AF1153" s="22" t="s">
        <v>65</v>
      </c>
    </row>
    <row r="1154" spans="1:32">
      <c r="A1154" s="22" t="s">
        <v>68</v>
      </c>
      <c r="B1154" s="22" t="s">
        <v>31</v>
      </c>
      <c r="C1154" s="31">
        <v>40832</v>
      </c>
      <c r="D1154" s="22">
        <v>2011</v>
      </c>
      <c r="E1154" s="32">
        <v>0.44444444444444442</v>
      </c>
      <c r="F1154" s="32">
        <v>0.4548611111111111</v>
      </c>
      <c r="G1154" s="25">
        <f t="shared" si="1156"/>
        <v>1.0416666666666685E-2</v>
      </c>
      <c r="K1154" s="22">
        <v>4</v>
      </c>
      <c r="L1154" s="27" t="s">
        <v>74</v>
      </c>
      <c r="M1154" s="27" t="s">
        <v>73</v>
      </c>
      <c r="O1154" s="22">
        <f t="shared" si="1157"/>
        <v>16.170000000000002</v>
      </c>
      <c r="P1154" s="22">
        <v>4.9000000000000004</v>
      </c>
      <c r="Q1154" s="22">
        <f t="shared" si="1158"/>
        <v>22.11</v>
      </c>
      <c r="R1154" s="22">
        <v>6.7</v>
      </c>
      <c r="S1154" s="22">
        <f t="shared" si="1159"/>
        <v>22.11</v>
      </c>
      <c r="T1154" s="22">
        <f t="shared" si="1160"/>
        <v>6.7</v>
      </c>
      <c r="U1154" s="22">
        <f t="shared" si="1161"/>
        <v>19.14</v>
      </c>
      <c r="V1154" s="22">
        <f t="shared" si="1162"/>
        <v>6.7</v>
      </c>
      <c r="W1154" s="22">
        <v>24.658850000000001</v>
      </c>
      <c r="X1154" s="22">
        <v>112.17542</v>
      </c>
      <c r="Y1154" s="22">
        <f t="shared" si="1163"/>
        <v>73.400000000000006</v>
      </c>
      <c r="Z1154" s="22">
        <v>23</v>
      </c>
      <c r="AA1154" s="22">
        <v>8</v>
      </c>
      <c r="AB1154" s="34" t="s">
        <v>229</v>
      </c>
      <c r="AC1154" s="22">
        <v>10</v>
      </c>
      <c r="AF1154" s="22" t="s">
        <v>65</v>
      </c>
    </row>
    <row r="1155" spans="1:32">
      <c r="A1155" s="22" t="s">
        <v>68</v>
      </c>
      <c r="B1155" s="22" t="s">
        <v>31</v>
      </c>
      <c r="C1155" s="31">
        <v>40832</v>
      </c>
      <c r="D1155" s="22">
        <v>2011</v>
      </c>
      <c r="E1155" s="32">
        <v>0.44444444444444442</v>
      </c>
      <c r="F1155" s="32">
        <v>0.4548611111111111</v>
      </c>
      <c r="G1155" s="25">
        <f t="shared" si="1156"/>
        <v>1.0416666666666685E-2</v>
      </c>
      <c r="K1155" s="22">
        <v>4</v>
      </c>
      <c r="L1155" s="27" t="s">
        <v>74</v>
      </c>
      <c r="M1155" s="27" t="s">
        <v>73</v>
      </c>
      <c r="O1155" s="22">
        <f t="shared" si="1157"/>
        <v>16.170000000000002</v>
      </c>
      <c r="P1155" s="22">
        <v>4.9000000000000004</v>
      </c>
      <c r="Q1155" s="22">
        <f t="shared" si="1158"/>
        <v>22.11</v>
      </c>
      <c r="R1155" s="22">
        <v>6.7</v>
      </c>
      <c r="S1155" s="22">
        <f t="shared" si="1159"/>
        <v>22.11</v>
      </c>
      <c r="T1155" s="22">
        <f t="shared" si="1160"/>
        <v>6.7</v>
      </c>
      <c r="U1155" s="22">
        <f t="shared" si="1161"/>
        <v>19.14</v>
      </c>
      <c r="V1155" s="22">
        <f t="shared" si="1162"/>
        <v>6.7</v>
      </c>
      <c r="W1155" s="22">
        <v>24.658850000000001</v>
      </c>
      <c r="X1155" s="22">
        <v>112.17542</v>
      </c>
      <c r="Y1155" s="22">
        <f t="shared" si="1163"/>
        <v>73.400000000000006</v>
      </c>
      <c r="Z1155" s="22">
        <v>23</v>
      </c>
      <c r="AA1155" s="22">
        <v>8</v>
      </c>
      <c r="AB1155" s="34" t="s">
        <v>229</v>
      </c>
      <c r="AC1155" s="22">
        <v>10</v>
      </c>
      <c r="AF1155" s="22" t="s">
        <v>65</v>
      </c>
    </row>
    <row r="1156" spans="1:32">
      <c r="A1156" s="22" t="s">
        <v>68</v>
      </c>
      <c r="B1156" s="22" t="s">
        <v>31</v>
      </c>
      <c r="C1156" s="31">
        <v>40832</v>
      </c>
      <c r="D1156" s="22">
        <v>2011</v>
      </c>
      <c r="E1156" s="32">
        <v>0.44444444444444442</v>
      </c>
      <c r="F1156" s="32">
        <v>0.4548611111111111</v>
      </c>
      <c r="G1156" s="25">
        <f t="shared" si="1156"/>
        <v>1.0416666666666685E-2</v>
      </c>
      <c r="K1156" s="22">
        <v>4</v>
      </c>
      <c r="L1156" s="27" t="s">
        <v>74</v>
      </c>
      <c r="M1156" s="27" t="s">
        <v>73</v>
      </c>
      <c r="O1156" s="22">
        <f t="shared" si="1157"/>
        <v>16.170000000000002</v>
      </c>
      <c r="P1156" s="22">
        <v>4.9000000000000004</v>
      </c>
      <c r="Q1156" s="22">
        <f t="shared" si="1158"/>
        <v>22.11</v>
      </c>
      <c r="R1156" s="22">
        <v>6.7</v>
      </c>
      <c r="S1156" s="22">
        <f t="shared" si="1159"/>
        <v>22.11</v>
      </c>
      <c r="T1156" s="22">
        <f t="shared" si="1160"/>
        <v>6.7</v>
      </c>
      <c r="U1156" s="22">
        <f t="shared" si="1161"/>
        <v>19.14</v>
      </c>
      <c r="V1156" s="22">
        <f t="shared" si="1162"/>
        <v>6.7</v>
      </c>
      <c r="W1156" s="22">
        <v>24.658850000000001</v>
      </c>
      <c r="X1156" s="22">
        <v>112.17542</v>
      </c>
      <c r="Y1156" s="22">
        <f t="shared" si="1163"/>
        <v>73.400000000000006</v>
      </c>
      <c r="Z1156" s="22">
        <v>23</v>
      </c>
      <c r="AA1156" s="22">
        <v>8</v>
      </c>
      <c r="AB1156" s="34" t="s">
        <v>229</v>
      </c>
      <c r="AC1156" s="22">
        <v>10</v>
      </c>
      <c r="AF1156" s="22" t="s">
        <v>65</v>
      </c>
    </row>
    <row r="1157" spans="1:32">
      <c r="A1157" s="22" t="s">
        <v>68</v>
      </c>
      <c r="B1157" s="22" t="s">
        <v>31</v>
      </c>
      <c r="C1157" s="31">
        <v>40832</v>
      </c>
      <c r="D1157" s="22">
        <v>2011</v>
      </c>
      <c r="E1157" s="32">
        <v>0.44444444444444442</v>
      </c>
      <c r="F1157" s="32">
        <v>0.4548611111111111</v>
      </c>
      <c r="G1157" s="25">
        <f t="shared" si="1156"/>
        <v>1.0416666666666685E-2</v>
      </c>
      <c r="K1157" s="22">
        <v>4</v>
      </c>
      <c r="L1157" s="27" t="s">
        <v>74</v>
      </c>
      <c r="M1157" s="27" t="s">
        <v>73</v>
      </c>
      <c r="O1157" s="22">
        <f t="shared" si="1157"/>
        <v>16.170000000000002</v>
      </c>
      <c r="P1157" s="22">
        <v>4.9000000000000004</v>
      </c>
      <c r="Q1157" s="22">
        <f t="shared" si="1158"/>
        <v>22.11</v>
      </c>
      <c r="R1157" s="22">
        <v>6.7</v>
      </c>
      <c r="S1157" s="22">
        <f t="shared" si="1159"/>
        <v>22.11</v>
      </c>
      <c r="T1157" s="22">
        <f t="shared" si="1160"/>
        <v>6.7</v>
      </c>
      <c r="U1157" s="22">
        <f t="shared" si="1161"/>
        <v>19.14</v>
      </c>
      <c r="V1157" s="22">
        <f t="shared" si="1162"/>
        <v>6.7</v>
      </c>
      <c r="W1157" s="22">
        <v>24.658850000000001</v>
      </c>
      <c r="X1157" s="22">
        <v>112.17542</v>
      </c>
      <c r="Y1157" s="22">
        <f t="shared" si="1163"/>
        <v>73.400000000000006</v>
      </c>
      <c r="Z1157" s="22">
        <v>23</v>
      </c>
      <c r="AA1157" s="22">
        <v>8</v>
      </c>
      <c r="AB1157" s="34" t="s">
        <v>229</v>
      </c>
      <c r="AC1157" s="22">
        <v>10</v>
      </c>
      <c r="AF1157" s="22" t="s">
        <v>65</v>
      </c>
    </row>
    <row r="1158" spans="1:32">
      <c r="A1158" s="22" t="s">
        <v>68</v>
      </c>
      <c r="B1158" s="22" t="s">
        <v>31</v>
      </c>
      <c r="C1158" s="31">
        <v>40832</v>
      </c>
      <c r="D1158" s="22">
        <v>2011</v>
      </c>
      <c r="E1158" s="32">
        <v>0.44444444444444442</v>
      </c>
      <c r="F1158" s="32">
        <v>0.4548611111111111</v>
      </c>
      <c r="G1158" s="25">
        <f t="shared" si="1156"/>
        <v>1.0416666666666685E-2</v>
      </c>
      <c r="K1158" s="22">
        <v>4</v>
      </c>
      <c r="L1158" s="27" t="s">
        <v>74</v>
      </c>
      <c r="M1158" s="27" t="s">
        <v>73</v>
      </c>
      <c r="O1158" s="22">
        <f t="shared" si="1157"/>
        <v>16.170000000000002</v>
      </c>
      <c r="P1158" s="22">
        <v>4.9000000000000004</v>
      </c>
      <c r="Q1158" s="22">
        <f t="shared" si="1158"/>
        <v>22.11</v>
      </c>
      <c r="R1158" s="22">
        <v>6.7</v>
      </c>
      <c r="S1158" s="22">
        <f t="shared" si="1159"/>
        <v>22.11</v>
      </c>
      <c r="T1158" s="22">
        <f t="shared" si="1160"/>
        <v>6.7</v>
      </c>
      <c r="U1158" s="22">
        <f t="shared" si="1161"/>
        <v>19.14</v>
      </c>
      <c r="V1158" s="22">
        <f t="shared" si="1162"/>
        <v>6.7</v>
      </c>
      <c r="W1158" s="22">
        <v>24.658850000000001</v>
      </c>
      <c r="X1158" s="22">
        <v>112.17542</v>
      </c>
      <c r="Y1158" s="22">
        <f t="shared" si="1163"/>
        <v>73.400000000000006</v>
      </c>
      <c r="Z1158" s="22">
        <v>23</v>
      </c>
      <c r="AA1158" s="22">
        <v>8</v>
      </c>
      <c r="AB1158" s="34" t="s">
        <v>229</v>
      </c>
      <c r="AC1158" s="22">
        <v>10</v>
      </c>
      <c r="AF1158" s="22" t="s">
        <v>65</v>
      </c>
    </row>
    <row r="1159" spans="1:32">
      <c r="A1159" s="22" t="s">
        <v>68</v>
      </c>
      <c r="B1159" s="22" t="s">
        <v>31</v>
      </c>
      <c r="C1159" s="31">
        <v>40832</v>
      </c>
      <c r="D1159" s="22">
        <v>2011</v>
      </c>
      <c r="E1159" s="32">
        <v>0.44444444444444442</v>
      </c>
      <c r="F1159" s="32">
        <v>0.4548611111111111</v>
      </c>
      <c r="G1159" s="25">
        <f t="shared" si="1156"/>
        <v>1.0416666666666685E-2</v>
      </c>
      <c r="K1159" s="22">
        <v>4</v>
      </c>
      <c r="L1159" s="27" t="s">
        <v>74</v>
      </c>
      <c r="M1159" s="27" t="s">
        <v>73</v>
      </c>
      <c r="O1159" s="22">
        <f t="shared" si="1157"/>
        <v>16.170000000000002</v>
      </c>
      <c r="P1159" s="22">
        <v>4.9000000000000004</v>
      </c>
      <c r="Q1159" s="22">
        <f t="shared" si="1158"/>
        <v>22.11</v>
      </c>
      <c r="R1159" s="22">
        <v>6.7</v>
      </c>
      <c r="S1159" s="22">
        <f t="shared" si="1159"/>
        <v>22.11</v>
      </c>
      <c r="T1159" s="22">
        <f t="shared" si="1160"/>
        <v>6.7</v>
      </c>
      <c r="U1159" s="22">
        <f t="shared" si="1161"/>
        <v>19.14</v>
      </c>
      <c r="V1159" s="22">
        <f t="shared" si="1162"/>
        <v>6.7</v>
      </c>
      <c r="W1159" s="22">
        <v>24.658850000000001</v>
      </c>
      <c r="X1159" s="22">
        <v>112.17542</v>
      </c>
      <c r="Y1159" s="22">
        <f t="shared" si="1163"/>
        <v>73.400000000000006</v>
      </c>
      <c r="Z1159" s="22">
        <v>23</v>
      </c>
      <c r="AA1159" s="22">
        <v>8</v>
      </c>
      <c r="AB1159" s="34" t="s">
        <v>229</v>
      </c>
      <c r="AC1159" s="22">
        <v>10</v>
      </c>
      <c r="AF1159" s="22" t="s">
        <v>65</v>
      </c>
    </row>
    <row r="1160" spans="1:32">
      <c r="A1160" s="22" t="s">
        <v>68</v>
      </c>
      <c r="B1160" s="22" t="s">
        <v>31</v>
      </c>
      <c r="C1160" s="31">
        <v>40832</v>
      </c>
      <c r="D1160" s="22">
        <v>2011</v>
      </c>
      <c r="E1160" s="32">
        <v>0.44444444444444442</v>
      </c>
      <c r="F1160" s="32">
        <v>0.4548611111111111</v>
      </c>
      <c r="G1160" s="25">
        <f t="shared" si="1156"/>
        <v>1.0416666666666685E-2</v>
      </c>
      <c r="K1160" s="22">
        <v>4</v>
      </c>
      <c r="L1160" s="27" t="s">
        <v>74</v>
      </c>
      <c r="M1160" s="27" t="s">
        <v>73</v>
      </c>
      <c r="O1160" s="22">
        <f t="shared" si="1157"/>
        <v>16.170000000000002</v>
      </c>
      <c r="P1160" s="22">
        <v>4.9000000000000004</v>
      </c>
      <c r="Q1160" s="22">
        <f t="shared" si="1158"/>
        <v>22.11</v>
      </c>
      <c r="R1160" s="22">
        <v>6.7</v>
      </c>
      <c r="S1160" s="22">
        <f t="shared" si="1159"/>
        <v>22.11</v>
      </c>
      <c r="T1160" s="22">
        <f t="shared" si="1160"/>
        <v>6.7</v>
      </c>
      <c r="U1160" s="22">
        <f t="shared" si="1161"/>
        <v>19.14</v>
      </c>
      <c r="V1160" s="22">
        <f t="shared" si="1162"/>
        <v>6.7</v>
      </c>
      <c r="W1160" s="22">
        <v>24.658850000000001</v>
      </c>
      <c r="X1160" s="22">
        <v>112.17542</v>
      </c>
      <c r="Y1160" s="22">
        <f t="shared" si="1163"/>
        <v>73.400000000000006</v>
      </c>
      <c r="Z1160" s="22">
        <v>23</v>
      </c>
      <c r="AA1160" s="22">
        <v>8</v>
      </c>
      <c r="AB1160" s="34" t="s">
        <v>229</v>
      </c>
      <c r="AC1160" s="22">
        <v>10</v>
      </c>
      <c r="AF1160" s="22" t="s">
        <v>65</v>
      </c>
    </row>
    <row r="1161" spans="1:32">
      <c r="A1161" s="22" t="s">
        <v>68</v>
      </c>
      <c r="B1161" s="22" t="s">
        <v>31</v>
      </c>
      <c r="C1161" s="31">
        <v>40832</v>
      </c>
      <c r="D1161" s="22">
        <v>2011</v>
      </c>
      <c r="E1161" s="32">
        <v>0.44444444444444442</v>
      </c>
      <c r="F1161" s="32">
        <v>0.4548611111111111</v>
      </c>
      <c r="G1161" s="25">
        <f t="shared" si="1156"/>
        <v>1.0416666666666685E-2</v>
      </c>
      <c r="K1161" s="22">
        <v>4</v>
      </c>
      <c r="L1161" s="27" t="s">
        <v>74</v>
      </c>
      <c r="M1161" s="27" t="s">
        <v>73</v>
      </c>
      <c r="O1161" s="22">
        <f t="shared" si="1157"/>
        <v>16.170000000000002</v>
      </c>
      <c r="P1161" s="22">
        <v>4.9000000000000004</v>
      </c>
      <c r="Q1161" s="22">
        <f t="shared" si="1158"/>
        <v>22.11</v>
      </c>
      <c r="R1161" s="22">
        <v>6.7</v>
      </c>
      <c r="S1161" s="22">
        <f t="shared" si="1159"/>
        <v>22.11</v>
      </c>
      <c r="T1161" s="22">
        <f t="shared" si="1160"/>
        <v>6.7</v>
      </c>
      <c r="U1161" s="22">
        <f t="shared" si="1161"/>
        <v>19.14</v>
      </c>
      <c r="V1161" s="22">
        <f t="shared" si="1162"/>
        <v>6.7</v>
      </c>
      <c r="W1161" s="22">
        <v>24.658850000000001</v>
      </c>
      <c r="X1161" s="22">
        <v>112.17542</v>
      </c>
      <c r="Y1161" s="22">
        <f t="shared" si="1163"/>
        <v>73.400000000000006</v>
      </c>
      <c r="Z1161" s="22">
        <v>23</v>
      </c>
      <c r="AA1161" s="22">
        <v>8</v>
      </c>
      <c r="AB1161" s="34" t="s">
        <v>229</v>
      </c>
      <c r="AC1161" s="22">
        <v>10</v>
      </c>
      <c r="AF1161" s="22" t="s">
        <v>65</v>
      </c>
    </row>
    <row r="1162" spans="1:32">
      <c r="A1162" s="22" t="s">
        <v>68</v>
      </c>
      <c r="B1162" s="22" t="s">
        <v>31</v>
      </c>
      <c r="C1162" s="31">
        <v>40832</v>
      </c>
      <c r="D1162" s="22">
        <v>2011</v>
      </c>
      <c r="E1162" s="32">
        <v>0.44444444444444442</v>
      </c>
      <c r="F1162" s="32">
        <v>0.4548611111111111</v>
      </c>
      <c r="G1162" s="25">
        <f t="shared" si="1156"/>
        <v>1.0416666666666685E-2</v>
      </c>
      <c r="K1162" s="22">
        <v>4</v>
      </c>
      <c r="L1162" s="27" t="s">
        <v>74</v>
      </c>
      <c r="M1162" s="27" t="s">
        <v>73</v>
      </c>
      <c r="O1162" s="22">
        <f t="shared" si="1157"/>
        <v>16.170000000000002</v>
      </c>
      <c r="P1162" s="22">
        <v>4.9000000000000004</v>
      </c>
      <c r="Q1162" s="22">
        <f t="shared" si="1158"/>
        <v>22.11</v>
      </c>
      <c r="R1162" s="22">
        <v>6.7</v>
      </c>
      <c r="S1162" s="22">
        <f t="shared" si="1159"/>
        <v>22.11</v>
      </c>
      <c r="T1162" s="22">
        <f t="shared" si="1160"/>
        <v>6.7</v>
      </c>
      <c r="U1162" s="22">
        <f t="shared" si="1161"/>
        <v>19.14</v>
      </c>
      <c r="V1162" s="22">
        <f t="shared" si="1162"/>
        <v>6.7</v>
      </c>
      <c r="W1162" s="22">
        <v>24.658850000000001</v>
      </c>
      <c r="X1162" s="22">
        <v>112.17542</v>
      </c>
      <c r="Y1162" s="22">
        <f t="shared" si="1163"/>
        <v>73.400000000000006</v>
      </c>
      <c r="Z1162" s="22">
        <v>23</v>
      </c>
      <c r="AA1162" s="22">
        <v>8</v>
      </c>
      <c r="AB1162" s="34" t="s">
        <v>229</v>
      </c>
      <c r="AC1162" s="22">
        <v>10</v>
      </c>
      <c r="AF1162" s="22" t="s">
        <v>65</v>
      </c>
    </row>
    <row r="1163" spans="1:32">
      <c r="A1163" s="22" t="s">
        <v>68</v>
      </c>
      <c r="B1163" s="22" t="s">
        <v>31</v>
      </c>
      <c r="C1163" s="31">
        <v>40832</v>
      </c>
      <c r="D1163" s="22">
        <v>2011</v>
      </c>
      <c r="E1163" s="32">
        <v>0.44444444444444442</v>
      </c>
      <c r="F1163" s="32">
        <v>0.4548611111111111</v>
      </c>
      <c r="G1163" s="25">
        <f t="shared" si="1156"/>
        <v>1.0416666666666685E-2</v>
      </c>
      <c r="K1163" s="22">
        <v>4</v>
      </c>
      <c r="L1163" s="27" t="s">
        <v>74</v>
      </c>
      <c r="M1163" s="27" t="s">
        <v>73</v>
      </c>
      <c r="O1163" s="22">
        <f t="shared" si="1157"/>
        <v>16.170000000000002</v>
      </c>
      <c r="P1163" s="22">
        <v>4.9000000000000004</v>
      </c>
      <c r="Q1163" s="22">
        <f t="shared" si="1158"/>
        <v>22.11</v>
      </c>
      <c r="R1163" s="22">
        <v>6.7</v>
      </c>
      <c r="S1163" s="22">
        <f t="shared" si="1159"/>
        <v>22.11</v>
      </c>
      <c r="T1163" s="22">
        <f t="shared" si="1160"/>
        <v>6.7</v>
      </c>
      <c r="U1163" s="22">
        <f t="shared" si="1161"/>
        <v>19.14</v>
      </c>
      <c r="V1163" s="22">
        <f t="shared" si="1162"/>
        <v>6.7</v>
      </c>
      <c r="W1163" s="22">
        <v>24.658850000000001</v>
      </c>
      <c r="X1163" s="22">
        <v>112.17542</v>
      </c>
      <c r="Y1163" s="22">
        <f t="shared" si="1163"/>
        <v>73.400000000000006</v>
      </c>
      <c r="Z1163" s="22">
        <v>23</v>
      </c>
      <c r="AA1163" s="22">
        <v>8</v>
      </c>
      <c r="AB1163" s="34" t="s">
        <v>229</v>
      </c>
      <c r="AC1163" s="22">
        <v>10</v>
      </c>
      <c r="AF1163" s="22" t="s">
        <v>65</v>
      </c>
    </row>
    <row r="1164" spans="1:32">
      <c r="A1164" s="22" t="s">
        <v>68</v>
      </c>
      <c r="B1164" s="22" t="s">
        <v>31</v>
      </c>
      <c r="C1164" s="31">
        <v>40832</v>
      </c>
      <c r="D1164" s="22">
        <v>2011</v>
      </c>
      <c r="E1164" s="32">
        <v>0.44444444444444442</v>
      </c>
      <c r="F1164" s="32">
        <v>0.4548611111111111</v>
      </c>
      <c r="G1164" s="25">
        <f t="shared" si="1156"/>
        <v>1.0416666666666685E-2</v>
      </c>
      <c r="K1164" s="22">
        <v>4</v>
      </c>
      <c r="L1164" s="27" t="s">
        <v>74</v>
      </c>
      <c r="M1164" s="27" t="s">
        <v>73</v>
      </c>
      <c r="O1164" s="22">
        <f t="shared" si="1157"/>
        <v>16.170000000000002</v>
      </c>
      <c r="P1164" s="22">
        <v>4.9000000000000004</v>
      </c>
      <c r="Q1164" s="22">
        <f t="shared" si="1158"/>
        <v>22.11</v>
      </c>
      <c r="R1164" s="22">
        <v>6.7</v>
      </c>
      <c r="S1164" s="22">
        <f t="shared" si="1159"/>
        <v>22.11</v>
      </c>
      <c r="T1164" s="22">
        <f t="shared" si="1160"/>
        <v>6.7</v>
      </c>
      <c r="U1164" s="22">
        <f t="shared" si="1161"/>
        <v>19.14</v>
      </c>
      <c r="V1164" s="22">
        <f t="shared" si="1162"/>
        <v>6.7</v>
      </c>
      <c r="W1164" s="22">
        <v>24.658850000000001</v>
      </c>
      <c r="X1164" s="22">
        <v>112.17542</v>
      </c>
      <c r="Y1164" s="22">
        <f t="shared" si="1163"/>
        <v>73.400000000000006</v>
      </c>
      <c r="Z1164" s="22">
        <v>23</v>
      </c>
      <c r="AA1164" s="22">
        <v>8</v>
      </c>
      <c r="AB1164" s="34" t="s">
        <v>229</v>
      </c>
      <c r="AC1164" s="22">
        <v>10</v>
      </c>
      <c r="AF1164" s="22" t="s">
        <v>65</v>
      </c>
    </row>
    <row r="1165" spans="1:32">
      <c r="A1165" s="22" t="s">
        <v>68</v>
      </c>
      <c r="B1165" s="22" t="s">
        <v>31</v>
      </c>
      <c r="C1165" s="31">
        <v>40832</v>
      </c>
      <c r="D1165" s="22">
        <v>2011</v>
      </c>
      <c r="E1165" s="32">
        <v>0.44444444444444442</v>
      </c>
      <c r="F1165" s="32">
        <v>0.4548611111111111</v>
      </c>
      <c r="G1165" s="25">
        <f t="shared" si="1156"/>
        <v>1.0416666666666685E-2</v>
      </c>
      <c r="K1165" s="22">
        <v>4</v>
      </c>
      <c r="L1165" s="27" t="s">
        <v>74</v>
      </c>
      <c r="M1165" s="27" t="s">
        <v>73</v>
      </c>
      <c r="O1165" s="22">
        <f t="shared" si="1157"/>
        <v>16.170000000000002</v>
      </c>
      <c r="P1165" s="22">
        <v>4.9000000000000004</v>
      </c>
      <c r="Q1165" s="22">
        <f t="shared" si="1158"/>
        <v>22.11</v>
      </c>
      <c r="R1165" s="22">
        <v>6.7</v>
      </c>
      <c r="S1165" s="22">
        <f t="shared" si="1159"/>
        <v>22.11</v>
      </c>
      <c r="T1165" s="22">
        <f t="shared" si="1160"/>
        <v>6.7</v>
      </c>
      <c r="U1165" s="22">
        <f t="shared" si="1161"/>
        <v>19.14</v>
      </c>
      <c r="V1165" s="22">
        <f t="shared" si="1162"/>
        <v>6.7</v>
      </c>
      <c r="W1165" s="22">
        <v>24.658850000000001</v>
      </c>
      <c r="X1165" s="22">
        <v>112.17542</v>
      </c>
      <c r="Y1165" s="22">
        <f t="shared" si="1163"/>
        <v>73.400000000000006</v>
      </c>
      <c r="Z1165" s="22">
        <v>23</v>
      </c>
      <c r="AA1165" s="22">
        <v>8</v>
      </c>
      <c r="AB1165" s="34" t="s">
        <v>229</v>
      </c>
      <c r="AC1165" s="22">
        <v>10</v>
      </c>
      <c r="AF1165" s="22" t="s">
        <v>65</v>
      </c>
    </row>
    <row r="1166" spans="1:32">
      <c r="A1166" s="22" t="s">
        <v>68</v>
      </c>
      <c r="B1166" s="22" t="s">
        <v>31</v>
      </c>
      <c r="C1166" s="31">
        <v>40832</v>
      </c>
      <c r="D1166" s="22">
        <v>2011</v>
      </c>
      <c r="E1166" s="32">
        <v>0.44444444444444442</v>
      </c>
      <c r="F1166" s="32">
        <v>0.4548611111111111</v>
      </c>
      <c r="G1166" s="25">
        <f t="shared" si="1156"/>
        <v>1.0416666666666685E-2</v>
      </c>
      <c r="K1166" s="22">
        <v>4</v>
      </c>
      <c r="L1166" s="27" t="s">
        <v>74</v>
      </c>
      <c r="M1166" s="27" t="s">
        <v>73</v>
      </c>
      <c r="O1166" s="22">
        <f t="shared" si="1157"/>
        <v>16.170000000000002</v>
      </c>
      <c r="P1166" s="22">
        <v>4.9000000000000004</v>
      </c>
      <c r="Q1166" s="22">
        <f t="shared" si="1158"/>
        <v>22.11</v>
      </c>
      <c r="R1166" s="22">
        <v>6.7</v>
      </c>
      <c r="S1166" s="22">
        <f t="shared" si="1159"/>
        <v>22.11</v>
      </c>
      <c r="T1166" s="22">
        <f t="shared" si="1160"/>
        <v>6.7</v>
      </c>
      <c r="U1166" s="22">
        <f t="shared" si="1161"/>
        <v>19.14</v>
      </c>
      <c r="V1166" s="22">
        <f t="shared" si="1162"/>
        <v>6.7</v>
      </c>
      <c r="W1166" s="22">
        <v>24.658850000000001</v>
      </c>
      <c r="X1166" s="22">
        <v>112.17542</v>
      </c>
      <c r="Y1166" s="22">
        <f t="shared" si="1163"/>
        <v>73.400000000000006</v>
      </c>
      <c r="Z1166" s="22">
        <v>23</v>
      </c>
      <c r="AA1166" s="22">
        <v>8</v>
      </c>
      <c r="AB1166" s="34" t="s">
        <v>229</v>
      </c>
      <c r="AC1166" s="22">
        <v>10</v>
      </c>
      <c r="AF1166" s="22" t="s">
        <v>65</v>
      </c>
    </row>
    <row r="1167" spans="1:32">
      <c r="A1167" s="22" t="s">
        <v>68</v>
      </c>
      <c r="B1167" s="22" t="s">
        <v>31</v>
      </c>
      <c r="C1167" s="31">
        <v>40832</v>
      </c>
      <c r="D1167" s="22">
        <v>2011</v>
      </c>
      <c r="E1167" s="32">
        <v>0.44444444444444442</v>
      </c>
      <c r="F1167" s="32">
        <v>0.4548611111111111</v>
      </c>
      <c r="G1167" s="25">
        <f t="shared" si="1156"/>
        <v>1.0416666666666685E-2</v>
      </c>
      <c r="K1167" s="22">
        <v>4</v>
      </c>
      <c r="L1167" s="27" t="s">
        <v>74</v>
      </c>
      <c r="M1167" s="27" t="s">
        <v>73</v>
      </c>
      <c r="O1167" s="22">
        <f t="shared" si="1157"/>
        <v>16.170000000000002</v>
      </c>
      <c r="P1167" s="22">
        <v>4.9000000000000004</v>
      </c>
      <c r="Q1167" s="22">
        <f t="shared" si="1158"/>
        <v>22.11</v>
      </c>
      <c r="R1167" s="22">
        <v>6.7</v>
      </c>
      <c r="S1167" s="22">
        <f t="shared" si="1159"/>
        <v>22.11</v>
      </c>
      <c r="T1167" s="22">
        <f t="shared" si="1160"/>
        <v>6.7</v>
      </c>
      <c r="U1167" s="22">
        <f t="shared" si="1161"/>
        <v>19.14</v>
      </c>
      <c r="V1167" s="22">
        <f t="shared" si="1162"/>
        <v>6.7</v>
      </c>
      <c r="W1167" s="22">
        <v>24.658850000000001</v>
      </c>
      <c r="X1167" s="22">
        <v>112.17542</v>
      </c>
      <c r="Y1167" s="22">
        <f t="shared" si="1163"/>
        <v>73.400000000000006</v>
      </c>
      <c r="Z1167" s="22">
        <v>23</v>
      </c>
      <c r="AA1167" s="22">
        <v>8</v>
      </c>
      <c r="AB1167" s="34" t="s">
        <v>229</v>
      </c>
      <c r="AC1167" s="22">
        <v>10</v>
      </c>
      <c r="AF1167" s="22" t="s">
        <v>65</v>
      </c>
    </row>
    <row r="1168" spans="1:32">
      <c r="A1168" s="22" t="s">
        <v>68</v>
      </c>
      <c r="B1168" s="22" t="s">
        <v>31</v>
      </c>
      <c r="C1168" s="31">
        <v>40832</v>
      </c>
      <c r="D1168" s="22">
        <v>2011</v>
      </c>
      <c r="E1168" s="32">
        <v>0.44444444444444442</v>
      </c>
      <c r="F1168" s="32">
        <v>0.4548611111111111</v>
      </c>
      <c r="G1168" s="25">
        <f t="shared" si="1156"/>
        <v>1.0416666666666685E-2</v>
      </c>
      <c r="K1168" s="22">
        <v>4</v>
      </c>
      <c r="L1168" s="27" t="s">
        <v>74</v>
      </c>
      <c r="M1168" s="27" t="s">
        <v>73</v>
      </c>
      <c r="O1168" s="22">
        <f t="shared" si="1157"/>
        <v>16.170000000000002</v>
      </c>
      <c r="P1168" s="22">
        <v>4.9000000000000004</v>
      </c>
      <c r="Q1168" s="22">
        <f t="shared" si="1158"/>
        <v>22.11</v>
      </c>
      <c r="R1168" s="22">
        <v>6.7</v>
      </c>
      <c r="S1168" s="22">
        <f t="shared" si="1159"/>
        <v>22.11</v>
      </c>
      <c r="T1168" s="22">
        <f t="shared" si="1160"/>
        <v>6.7</v>
      </c>
      <c r="U1168" s="22">
        <f t="shared" si="1161"/>
        <v>19.14</v>
      </c>
      <c r="V1168" s="22">
        <f t="shared" si="1162"/>
        <v>6.7</v>
      </c>
      <c r="W1168" s="22">
        <v>24.658850000000001</v>
      </c>
      <c r="X1168" s="22">
        <v>112.17542</v>
      </c>
      <c r="Y1168" s="22">
        <f t="shared" si="1163"/>
        <v>73.400000000000006</v>
      </c>
      <c r="Z1168" s="22">
        <v>23</v>
      </c>
      <c r="AA1168" s="22">
        <v>8</v>
      </c>
      <c r="AB1168" s="34" t="s">
        <v>229</v>
      </c>
      <c r="AC1168" s="22">
        <v>10</v>
      </c>
      <c r="AF1168" s="22" t="s">
        <v>65</v>
      </c>
    </row>
    <row r="1169" spans="1:32">
      <c r="A1169" s="22" t="s">
        <v>68</v>
      </c>
      <c r="B1169" s="22" t="s">
        <v>31</v>
      </c>
      <c r="C1169" s="31">
        <v>40832</v>
      </c>
      <c r="D1169" s="22">
        <v>2011</v>
      </c>
      <c r="E1169" s="32">
        <v>0.44444444444444442</v>
      </c>
      <c r="F1169" s="32">
        <v>0.4548611111111111</v>
      </c>
      <c r="G1169" s="25">
        <f t="shared" si="1156"/>
        <v>1.0416666666666685E-2</v>
      </c>
      <c r="K1169" s="22">
        <v>4</v>
      </c>
      <c r="L1169" s="27" t="s">
        <v>74</v>
      </c>
      <c r="M1169" s="27" t="s">
        <v>73</v>
      </c>
      <c r="O1169" s="22">
        <f t="shared" si="1157"/>
        <v>16.170000000000002</v>
      </c>
      <c r="P1169" s="22">
        <v>4.9000000000000004</v>
      </c>
      <c r="Q1169" s="22">
        <f t="shared" si="1158"/>
        <v>22.11</v>
      </c>
      <c r="R1169" s="22">
        <v>6.7</v>
      </c>
      <c r="S1169" s="22">
        <f t="shared" si="1159"/>
        <v>22.11</v>
      </c>
      <c r="T1169" s="22">
        <f t="shared" si="1160"/>
        <v>6.7</v>
      </c>
      <c r="U1169" s="22">
        <f t="shared" si="1161"/>
        <v>19.14</v>
      </c>
      <c r="V1169" s="22">
        <f t="shared" si="1162"/>
        <v>6.7</v>
      </c>
      <c r="W1169" s="22">
        <v>24.658850000000001</v>
      </c>
      <c r="X1169" s="22">
        <v>112.17542</v>
      </c>
      <c r="Y1169" s="22">
        <f t="shared" si="1163"/>
        <v>73.400000000000006</v>
      </c>
      <c r="Z1169" s="22">
        <v>23</v>
      </c>
      <c r="AA1169" s="22">
        <v>8</v>
      </c>
      <c r="AB1169" s="34" t="s">
        <v>229</v>
      </c>
      <c r="AC1169" s="22">
        <v>10</v>
      </c>
      <c r="AF1169" s="22" t="s">
        <v>65</v>
      </c>
    </row>
    <row r="1170" spans="1:32">
      <c r="A1170" s="22" t="s">
        <v>68</v>
      </c>
      <c r="B1170" s="22" t="s">
        <v>31</v>
      </c>
      <c r="C1170" s="31">
        <v>40832</v>
      </c>
      <c r="D1170" s="22">
        <v>2011</v>
      </c>
      <c r="E1170" s="32">
        <v>0.44444444444444442</v>
      </c>
      <c r="F1170" s="32">
        <v>0.4548611111111111</v>
      </c>
      <c r="G1170" s="25">
        <f t="shared" si="1156"/>
        <v>1.0416666666666685E-2</v>
      </c>
      <c r="K1170" s="22">
        <v>4</v>
      </c>
      <c r="L1170" s="27" t="s">
        <v>74</v>
      </c>
      <c r="M1170" s="27" t="s">
        <v>73</v>
      </c>
      <c r="O1170" s="22">
        <f t="shared" si="1157"/>
        <v>16.170000000000002</v>
      </c>
      <c r="P1170" s="22">
        <v>4.9000000000000004</v>
      </c>
      <c r="Q1170" s="22">
        <f t="shared" si="1158"/>
        <v>22.11</v>
      </c>
      <c r="R1170" s="22">
        <v>6.7</v>
      </c>
      <c r="S1170" s="22">
        <f t="shared" si="1159"/>
        <v>22.11</v>
      </c>
      <c r="T1170" s="22">
        <f t="shared" si="1160"/>
        <v>6.7</v>
      </c>
      <c r="U1170" s="22">
        <f t="shared" si="1161"/>
        <v>19.14</v>
      </c>
      <c r="V1170" s="22">
        <f t="shared" si="1162"/>
        <v>6.7</v>
      </c>
      <c r="W1170" s="22">
        <v>24.658850000000001</v>
      </c>
      <c r="X1170" s="22">
        <v>112.17542</v>
      </c>
      <c r="Y1170" s="22">
        <f t="shared" si="1163"/>
        <v>73.400000000000006</v>
      </c>
      <c r="Z1170" s="22">
        <v>23</v>
      </c>
      <c r="AA1170" s="22">
        <v>8</v>
      </c>
      <c r="AB1170" s="34" t="s">
        <v>229</v>
      </c>
      <c r="AC1170" s="22">
        <v>10</v>
      </c>
      <c r="AF1170" s="22" t="s">
        <v>65</v>
      </c>
    </row>
    <row r="1171" spans="1:32">
      <c r="A1171" s="22" t="s">
        <v>68</v>
      </c>
      <c r="B1171" s="22" t="s">
        <v>31</v>
      </c>
      <c r="C1171" s="31">
        <v>40832</v>
      </c>
      <c r="D1171" s="22">
        <v>2011</v>
      </c>
      <c r="E1171" s="32">
        <v>0.44444444444444442</v>
      </c>
      <c r="F1171" s="32">
        <v>0.4548611111111111</v>
      </c>
      <c r="G1171" s="25">
        <f t="shared" si="1156"/>
        <v>1.0416666666666685E-2</v>
      </c>
      <c r="K1171" s="22">
        <v>4</v>
      </c>
      <c r="L1171" s="27" t="s">
        <v>74</v>
      </c>
      <c r="M1171" s="27" t="s">
        <v>73</v>
      </c>
      <c r="O1171" s="22">
        <f t="shared" si="1157"/>
        <v>16.170000000000002</v>
      </c>
      <c r="P1171" s="22">
        <v>4.9000000000000004</v>
      </c>
      <c r="Q1171" s="22">
        <f t="shared" si="1158"/>
        <v>22.11</v>
      </c>
      <c r="R1171" s="22">
        <v>6.7</v>
      </c>
      <c r="S1171" s="22">
        <f t="shared" si="1159"/>
        <v>22.11</v>
      </c>
      <c r="T1171" s="22">
        <f t="shared" si="1160"/>
        <v>6.7</v>
      </c>
      <c r="U1171" s="22">
        <f t="shared" si="1161"/>
        <v>19.14</v>
      </c>
      <c r="V1171" s="22">
        <f t="shared" si="1162"/>
        <v>6.7</v>
      </c>
      <c r="W1171" s="22">
        <v>24.658850000000001</v>
      </c>
      <c r="X1171" s="22">
        <v>112.17542</v>
      </c>
      <c r="Y1171" s="22">
        <f t="shared" si="1163"/>
        <v>73.400000000000006</v>
      </c>
      <c r="Z1171" s="22">
        <v>23</v>
      </c>
      <c r="AA1171" s="22">
        <v>8</v>
      </c>
      <c r="AB1171" s="34" t="s">
        <v>229</v>
      </c>
      <c r="AC1171" s="22">
        <v>10</v>
      </c>
      <c r="AF1171" s="22" t="s">
        <v>65</v>
      </c>
    </row>
    <row r="1172" spans="1:32">
      <c r="A1172" s="22" t="s">
        <v>68</v>
      </c>
      <c r="B1172" s="22" t="s">
        <v>31</v>
      </c>
      <c r="C1172" s="31">
        <v>40832</v>
      </c>
      <c r="D1172" s="22">
        <v>2011</v>
      </c>
      <c r="E1172" s="32">
        <v>0.44444444444444442</v>
      </c>
      <c r="F1172" s="32">
        <v>0.4548611111111111</v>
      </c>
      <c r="G1172" s="25">
        <f t="shared" si="1156"/>
        <v>1.0416666666666685E-2</v>
      </c>
      <c r="K1172" s="22">
        <v>4</v>
      </c>
      <c r="L1172" s="27" t="s">
        <v>74</v>
      </c>
      <c r="M1172" s="27" t="s">
        <v>73</v>
      </c>
      <c r="O1172" s="22">
        <f t="shared" si="1157"/>
        <v>16.170000000000002</v>
      </c>
      <c r="P1172" s="22">
        <v>4.9000000000000004</v>
      </c>
      <c r="Q1172" s="22">
        <f t="shared" si="1158"/>
        <v>22.11</v>
      </c>
      <c r="R1172" s="22">
        <v>6.7</v>
      </c>
      <c r="S1172" s="22">
        <f t="shared" si="1159"/>
        <v>22.11</v>
      </c>
      <c r="T1172" s="22">
        <f t="shared" si="1160"/>
        <v>6.7</v>
      </c>
      <c r="U1172" s="22">
        <f t="shared" si="1161"/>
        <v>19.14</v>
      </c>
      <c r="V1172" s="22">
        <f t="shared" si="1162"/>
        <v>6.7</v>
      </c>
      <c r="W1172" s="22">
        <v>24.658850000000001</v>
      </c>
      <c r="X1172" s="22">
        <v>112.17542</v>
      </c>
      <c r="Y1172" s="22">
        <f t="shared" si="1163"/>
        <v>73.400000000000006</v>
      </c>
      <c r="Z1172" s="22">
        <v>23</v>
      </c>
      <c r="AA1172" s="22">
        <v>8</v>
      </c>
      <c r="AB1172" s="34" t="s">
        <v>229</v>
      </c>
      <c r="AC1172" s="22">
        <v>10</v>
      </c>
      <c r="AF1172" s="22" t="s">
        <v>65</v>
      </c>
    </row>
    <row r="1173" spans="1:32">
      <c r="A1173" s="22" t="s">
        <v>68</v>
      </c>
      <c r="B1173" s="22" t="s">
        <v>31</v>
      </c>
      <c r="C1173" s="31">
        <v>40832</v>
      </c>
      <c r="D1173" s="22">
        <v>2011</v>
      </c>
      <c r="E1173" s="32">
        <v>0.44444444444444442</v>
      </c>
      <c r="F1173" s="32">
        <v>0.4548611111111111</v>
      </c>
      <c r="G1173" s="25">
        <f t="shared" si="1156"/>
        <v>1.0416666666666685E-2</v>
      </c>
      <c r="K1173" s="22">
        <v>4</v>
      </c>
      <c r="L1173" s="27" t="s">
        <v>74</v>
      </c>
      <c r="M1173" s="27" t="s">
        <v>73</v>
      </c>
      <c r="O1173" s="22">
        <f t="shared" si="1157"/>
        <v>16.170000000000002</v>
      </c>
      <c r="P1173" s="22">
        <v>4.9000000000000004</v>
      </c>
      <c r="Q1173" s="22">
        <f t="shared" si="1158"/>
        <v>22.11</v>
      </c>
      <c r="R1173" s="22">
        <v>6.7</v>
      </c>
      <c r="S1173" s="22">
        <f t="shared" si="1159"/>
        <v>22.11</v>
      </c>
      <c r="T1173" s="22">
        <f t="shared" si="1160"/>
        <v>6.7</v>
      </c>
      <c r="U1173" s="22">
        <f t="shared" si="1161"/>
        <v>19.14</v>
      </c>
      <c r="V1173" s="22">
        <f t="shared" si="1162"/>
        <v>6.7</v>
      </c>
      <c r="W1173" s="22">
        <v>24.658850000000001</v>
      </c>
      <c r="X1173" s="22">
        <v>112.17542</v>
      </c>
      <c r="Y1173" s="22">
        <f t="shared" si="1163"/>
        <v>73.400000000000006</v>
      </c>
      <c r="Z1173" s="22">
        <v>23</v>
      </c>
      <c r="AA1173" s="22">
        <v>8</v>
      </c>
      <c r="AB1173" s="34" t="s">
        <v>229</v>
      </c>
      <c r="AC1173" s="22">
        <v>10</v>
      </c>
      <c r="AF1173" s="22" t="s">
        <v>65</v>
      </c>
    </row>
    <row r="1174" spans="1:32">
      <c r="A1174" s="22" t="s">
        <v>68</v>
      </c>
      <c r="B1174" s="22" t="s">
        <v>31</v>
      </c>
      <c r="C1174" s="31">
        <v>40832</v>
      </c>
      <c r="D1174" s="22">
        <v>2011</v>
      </c>
      <c r="E1174" s="32">
        <v>0.44444444444444442</v>
      </c>
      <c r="F1174" s="32">
        <v>0.4548611111111111</v>
      </c>
      <c r="G1174" s="25">
        <f t="shared" si="1156"/>
        <v>1.0416666666666685E-2</v>
      </c>
      <c r="K1174" s="22">
        <v>4</v>
      </c>
      <c r="L1174" s="27" t="s">
        <v>74</v>
      </c>
      <c r="M1174" s="27" t="s">
        <v>73</v>
      </c>
      <c r="O1174" s="22">
        <f t="shared" si="1157"/>
        <v>16.170000000000002</v>
      </c>
      <c r="P1174" s="22">
        <v>4.9000000000000004</v>
      </c>
      <c r="Q1174" s="22">
        <f t="shared" si="1158"/>
        <v>22.11</v>
      </c>
      <c r="R1174" s="22">
        <v>6.7</v>
      </c>
      <c r="S1174" s="22">
        <f t="shared" si="1159"/>
        <v>22.11</v>
      </c>
      <c r="T1174" s="22">
        <f t="shared" si="1160"/>
        <v>6.7</v>
      </c>
      <c r="U1174" s="22">
        <f t="shared" si="1161"/>
        <v>19.14</v>
      </c>
      <c r="V1174" s="22">
        <f t="shared" si="1162"/>
        <v>6.7</v>
      </c>
      <c r="W1174" s="22">
        <v>24.658850000000001</v>
      </c>
      <c r="X1174" s="22">
        <v>112.17542</v>
      </c>
      <c r="Y1174" s="22">
        <f t="shared" si="1163"/>
        <v>73.400000000000006</v>
      </c>
      <c r="Z1174" s="22">
        <v>23</v>
      </c>
      <c r="AA1174" s="22">
        <v>8</v>
      </c>
      <c r="AB1174" s="34" t="s">
        <v>229</v>
      </c>
      <c r="AC1174" s="22">
        <v>10</v>
      </c>
      <c r="AF1174" s="22" t="s">
        <v>65</v>
      </c>
    </row>
    <row r="1175" spans="1:32">
      <c r="A1175" s="22" t="s">
        <v>68</v>
      </c>
      <c r="B1175" s="22" t="s">
        <v>31</v>
      </c>
      <c r="C1175" s="31">
        <v>40832</v>
      </c>
      <c r="D1175" s="22">
        <v>2011</v>
      </c>
      <c r="E1175" s="32">
        <v>0.44444444444444442</v>
      </c>
      <c r="F1175" s="32">
        <v>0.4548611111111111</v>
      </c>
      <c r="G1175" s="25">
        <f t="shared" si="1156"/>
        <v>1.0416666666666685E-2</v>
      </c>
      <c r="K1175" s="22">
        <v>4</v>
      </c>
      <c r="L1175" s="27" t="s">
        <v>74</v>
      </c>
      <c r="M1175" s="27" t="s">
        <v>73</v>
      </c>
      <c r="O1175" s="22">
        <f t="shared" si="1157"/>
        <v>16.170000000000002</v>
      </c>
      <c r="P1175" s="22">
        <v>4.9000000000000004</v>
      </c>
      <c r="Q1175" s="22">
        <f t="shared" si="1158"/>
        <v>22.11</v>
      </c>
      <c r="R1175" s="22">
        <v>6.7</v>
      </c>
      <c r="S1175" s="22">
        <f t="shared" si="1159"/>
        <v>22.11</v>
      </c>
      <c r="T1175" s="22">
        <f t="shared" si="1160"/>
        <v>6.7</v>
      </c>
      <c r="U1175" s="22">
        <f t="shared" si="1161"/>
        <v>19.14</v>
      </c>
      <c r="V1175" s="22">
        <f t="shared" si="1162"/>
        <v>6.7</v>
      </c>
      <c r="W1175" s="22">
        <v>24.658850000000001</v>
      </c>
      <c r="X1175" s="22">
        <v>112.17542</v>
      </c>
      <c r="Y1175" s="22">
        <f t="shared" si="1163"/>
        <v>73.400000000000006</v>
      </c>
      <c r="Z1175" s="22">
        <v>23</v>
      </c>
      <c r="AA1175" s="22">
        <v>8</v>
      </c>
      <c r="AB1175" s="34" t="s">
        <v>229</v>
      </c>
      <c r="AC1175" s="22">
        <v>10</v>
      </c>
      <c r="AF1175" s="22" t="s">
        <v>65</v>
      </c>
    </row>
    <row r="1176" spans="1:32">
      <c r="A1176" s="22" t="s">
        <v>68</v>
      </c>
      <c r="B1176" s="22" t="s">
        <v>31</v>
      </c>
      <c r="C1176" s="31">
        <v>40832</v>
      </c>
      <c r="D1176" s="22">
        <v>2011</v>
      </c>
      <c r="E1176" s="32">
        <v>0.44444444444444442</v>
      </c>
      <c r="F1176" s="32">
        <v>0.4548611111111111</v>
      </c>
      <c r="G1176" s="25">
        <f t="shared" si="1156"/>
        <v>1.0416666666666685E-2</v>
      </c>
      <c r="K1176" s="22">
        <v>4</v>
      </c>
      <c r="L1176" s="27" t="s">
        <v>74</v>
      </c>
      <c r="M1176" s="27" t="s">
        <v>73</v>
      </c>
      <c r="O1176" s="22">
        <f t="shared" si="1157"/>
        <v>16.170000000000002</v>
      </c>
      <c r="P1176" s="22">
        <v>4.9000000000000004</v>
      </c>
      <c r="Q1176" s="22">
        <f t="shared" si="1158"/>
        <v>22.11</v>
      </c>
      <c r="R1176" s="22">
        <v>6.7</v>
      </c>
      <c r="S1176" s="22">
        <f t="shared" si="1159"/>
        <v>22.11</v>
      </c>
      <c r="T1176" s="22">
        <f t="shared" si="1160"/>
        <v>6.7</v>
      </c>
      <c r="U1176" s="22">
        <f t="shared" si="1161"/>
        <v>19.14</v>
      </c>
      <c r="V1176" s="22">
        <f t="shared" si="1162"/>
        <v>6.7</v>
      </c>
      <c r="W1176" s="22">
        <v>24.658850000000001</v>
      </c>
      <c r="X1176" s="22">
        <v>112.17542</v>
      </c>
      <c r="Y1176" s="22">
        <f t="shared" si="1163"/>
        <v>73.400000000000006</v>
      </c>
      <c r="Z1176" s="22">
        <v>23</v>
      </c>
      <c r="AA1176" s="22">
        <v>8</v>
      </c>
      <c r="AB1176" s="34" t="s">
        <v>229</v>
      </c>
      <c r="AC1176" s="22">
        <v>10</v>
      </c>
      <c r="AF1176" s="22" t="s">
        <v>65</v>
      </c>
    </row>
    <row r="1177" spans="1:32">
      <c r="A1177" s="22" t="s">
        <v>68</v>
      </c>
      <c r="B1177" s="22" t="s">
        <v>31</v>
      </c>
      <c r="C1177" s="31">
        <v>40832</v>
      </c>
      <c r="D1177" s="22">
        <v>2011</v>
      </c>
      <c r="E1177" s="32">
        <v>0.44444444444444442</v>
      </c>
      <c r="F1177" s="32">
        <v>0.4548611111111111</v>
      </c>
      <c r="G1177" s="25">
        <f t="shared" si="1156"/>
        <v>1.0416666666666685E-2</v>
      </c>
      <c r="K1177" s="22">
        <v>4</v>
      </c>
      <c r="L1177" s="27" t="s">
        <v>74</v>
      </c>
      <c r="M1177" s="27" t="s">
        <v>73</v>
      </c>
      <c r="O1177" s="22">
        <f t="shared" si="1157"/>
        <v>16.170000000000002</v>
      </c>
      <c r="P1177" s="22">
        <v>4.9000000000000004</v>
      </c>
      <c r="Q1177" s="22">
        <f t="shared" si="1158"/>
        <v>22.11</v>
      </c>
      <c r="R1177" s="22">
        <v>6.7</v>
      </c>
      <c r="S1177" s="22">
        <f t="shared" si="1159"/>
        <v>22.11</v>
      </c>
      <c r="T1177" s="22">
        <f t="shared" si="1160"/>
        <v>6.7</v>
      </c>
      <c r="U1177" s="22">
        <f t="shared" si="1161"/>
        <v>19.14</v>
      </c>
      <c r="V1177" s="22">
        <f t="shared" si="1162"/>
        <v>6.7</v>
      </c>
      <c r="W1177" s="22">
        <v>24.658850000000001</v>
      </c>
      <c r="X1177" s="22">
        <v>112.17542</v>
      </c>
      <c r="Y1177" s="22">
        <f t="shared" si="1163"/>
        <v>73.400000000000006</v>
      </c>
      <c r="Z1177" s="22">
        <v>23</v>
      </c>
      <c r="AA1177" s="22">
        <v>8</v>
      </c>
      <c r="AB1177" s="34" t="s">
        <v>229</v>
      </c>
      <c r="AC1177" s="22">
        <v>10</v>
      </c>
      <c r="AF1177" s="22" t="s">
        <v>65</v>
      </c>
    </row>
    <row r="1178" spans="1:32">
      <c r="A1178" s="22" t="s">
        <v>68</v>
      </c>
      <c r="B1178" s="22" t="s">
        <v>31</v>
      </c>
      <c r="C1178" s="31">
        <v>40832</v>
      </c>
      <c r="D1178" s="22">
        <v>2011</v>
      </c>
      <c r="E1178" s="32">
        <v>0.44444444444444442</v>
      </c>
      <c r="F1178" s="32">
        <v>0.4548611111111111</v>
      </c>
      <c r="G1178" s="25">
        <f t="shared" si="1156"/>
        <v>1.0416666666666685E-2</v>
      </c>
      <c r="K1178" s="22">
        <v>4</v>
      </c>
      <c r="L1178" s="27" t="s">
        <v>74</v>
      </c>
      <c r="M1178" s="27" t="s">
        <v>73</v>
      </c>
      <c r="O1178" s="22">
        <f t="shared" si="1157"/>
        <v>16.170000000000002</v>
      </c>
      <c r="P1178" s="22">
        <v>4.9000000000000004</v>
      </c>
      <c r="Q1178" s="22">
        <f t="shared" si="1158"/>
        <v>22.11</v>
      </c>
      <c r="R1178" s="22">
        <v>6.7</v>
      </c>
      <c r="S1178" s="22">
        <f t="shared" si="1159"/>
        <v>22.11</v>
      </c>
      <c r="T1178" s="22">
        <f t="shared" si="1160"/>
        <v>6.7</v>
      </c>
      <c r="U1178" s="22">
        <f t="shared" si="1161"/>
        <v>19.14</v>
      </c>
      <c r="V1178" s="22">
        <f t="shared" si="1162"/>
        <v>6.7</v>
      </c>
      <c r="W1178" s="22">
        <v>24.658850000000001</v>
      </c>
      <c r="X1178" s="22">
        <v>112.17542</v>
      </c>
      <c r="Y1178" s="22">
        <f t="shared" si="1163"/>
        <v>73.400000000000006</v>
      </c>
      <c r="Z1178" s="22">
        <v>23</v>
      </c>
      <c r="AA1178" s="22">
        <v>8</v>
      </c>
      <c r="AB1178" s="34" t="s">
        <v>229</v>
      </c>
      <c r="AC1178" s="22">
        <v>5</v>
      </c>
      <c r="AF1178" s="22" t="s">
        <v>65</v>
      </c>
    </row>
    <row r="1179" spans="1:32">
      <c r="A1179" s="22" t="s">
        <v>68</v>
      </c>
      <c r="B1179" s="22" t="s">
        <v>31</v>
      </c>
      <c r="C1179" s="31">
        <v>40832</v>
      </c>
      <c r="D1179" s="22">
        <v>2011</v>
      </c>
      <c r="E1179" s="32">
        <v>0.44444444444444442</v>
      </c>
      <c r="F1179" s="32">
        <v>0.4548611111111111</v>
      </c>
      <c r="G1179" s="25">
        <f t="shared" si="1156"/>
        <v>1.0416666666666685E-2</v>
      </c>
      <c r="K1179" s="22">
        <v>4</v>
      </c>
      <c r="L1179" s="27" t="s">
        <v>74</v>
      </c>
      <c r="M1179" s="27" t="s">
        <v>73</v>
      </c>
      <c r="O1179" s="22">
        <f t="shared" si="1157"/>
        <v>16.170000000000002</v>
      </c>
      <c r="P1179" s="22">
        <v>4.9000000000000004</v>
      </c>
      <c r="Q1179" s="22">
        <f t="shared" si="1158"/>
        <v>22.11</v>
      </c>
      <c r="R1179" s="22">
        <v>6.7</v>
      </c>
      <c r="S1179" s="22">
        <f t="shared" si="1159"/>
        <v>22.11</v>
      </c>
      <c r="T1179" s="22">
        <f t="shared" si="1160"/>
        <v>6.7</v>
      </c>
      <c r="U1179" s="22">
        <f t="shared" si="1161"/>
        <v>19.14</v>
      </c>
      <c r="V1179" s="22">
        <f t="shared" si="1162"/>
        <v>6.7</v>
      </c>
      <c r="W1179" s="22">
        <v>24.658850000000001</v>
      </c>
      <c r="X1179" s="22">
        <v>112.17542</v>
      </c>
      <c r="Y1179" s="22">
        <f t="shared" si="1163"/>
        <v>73.400000000000006</v>
      </c>
      <c r="Z1179" s="22">
        <v>23</v>
      </c>
      <c r="AA1179" s="22">
        <v>8</v>
      </c>
      <c r="AB1179" s="34" t="s">
        <v>229</v>
      </c>
      <c r="AC1179" s="22">
        <v>5</v>
      </c>
      <c r="AF1179" s="22" t="s">
        <v>65</v>
      </c>
    </row>
    <row r="1180" spans="1:32">
      <c r="A1180" s="22" t="s">
        <v>68</v>
      </c>
      <c r="B1180" s="22" t="s">
        <v>31</v>
      </c>
      <c r="C1180" s="31">
        <v>40832</v>
      </c>
      <c r="D1180" s="22">
        <v>2011</v>
      </c>
      <c r="E1180" s="32">
        <v>0.44444444444444442</v>
      </c>
      <c r="F1180" s="32">
        <v>0.4548611111111111</v>
      </c>
      <c r="G1180" s="25">
        <f t="shared" si="1156"/>
        <v>1.0416666666666685E-2</v>
      </c>
      <c r="K1180" s="22">
        <v>4</v>
      </c>
      <c r="L1180" s="27" t="s">
        <v>74</v>
      </c>
      <c r="M1180" s="27" t="s">
        <v>73</v>
      </c>
      <c r="O1180" s="22">
        <f t="shared" si="1157"/>
        <v>16.170000000000002</v>
      </c>
      <c r="P1180" s="22">
        <v>4.9000000000000004</v>
      </c>
      <c r="Q1180" s="22">
        <f t="shared" si="1158"/>
        <v>22.11</v>
      </c>
      <c r="R1180" s="22">
        <v>6.7</v>
      </c>
      <c r="S1180" s="22">
        <f t="shared" si="1159"/>
        <v>22.11</v>
      </c>
      <c r="T1180" s="22">
        <f t="shared" si="1160"/>
        <v>6.7</v>
      </c>
      <c r="U1180" s="22">
        <f t="shared" si="1161"/>
        <v>19.14</v>
      </c>
      <c r="V1180" s="22">
        <f t="shared" si="1162"/>
        <v>6.7</v>
      </c>
      <c r="W1180" s="22">
        <v>24.658850000000001</v>
      </c>
      <c r="X1180" s="22">
        <v>112.17542</v>
      </c>
      <c r="Y1180" s="22">
        <f t="shared" si="1163"/>
        <v>73.400000000000006</v>
      </c>
      <c r="Z1180" s="22">
        <v>23</v>
      </c>
      <c r="AA1180" s="22">
        <v>8</v>
      </c>
      <c r="AB1180" s="34" t="s">
        <v>229</v>
      </c>
      <c r="AC1180" s="22">
        <v>5</v>
      </c>
      <c r="AF1180" s="22" t="s">
        <v>65</v>
      </c>
    </row>
    <row r="1181" spans="1:32">
      <c r="A1181" s="22" t="s">
        <v>68</v>
      </c>
      <c r="B1181" s="22" t="s">
        <v>31</v>
      </c>
      <c r="C1181" s="31">
        <v>40832</v>
      </c>
      <c r="D1181" s="22">
        <v>2011</v>
      </c>
      <c r="E1181" s="32">
        <v>0.44444444444444442</v>
      </c>
      <c r="F1181" s="32">
        <v>0.4548611111111111</v>
      </c>
      <c r="G1181" s="25">
        <f t="shared" si="1156"/>
        <v>1.0416666666666685E-2</v>
      </c>
      <c r="K1181" s="22">
        <v>4</v>
      </c>
      <c r="L1181" s="27" t="s">
        <v>74</v>
      </c>
      <c r="M1181" s="27" t="s">
        <v>73</v>
      </c>
      <c r="O1181" s="22">
        <f t="shared" si="1157"/>
        <v>16.170000000000002</v>
      </c>
      <c r="P1181" s="22">
        <v>4.9000000000000004</v>
      </c>
      <c r="Q1181" s="22">
        <f t="shared" si="1158"/>
        <v>22.11</v>
      </c>
      <c r="R1181" s="22">
        <v>6.7</v>
      </c>
      <c r="S1181" s="22">
        <f t="shared" si="1159"/>
        <v>22.11</v>
      </c>
      <c r="T1181" s="22">
        <f t="shared" si="1160"/>
        <v>6.7</v>
      </c>
      <c r="U1181" s="22">
        <f t="shared" si="1161"/>
        <v>19.14</v>
      </c>
      <c r="V1181" s="22">
        <f t="shared" si="1162"/>
        <v>6.7</v>
      </c>
      <c r="W1181" s="22">
        <v>24.658850000000001</v>
      </c>
      <c r="X1181" s="22">
        <v>112.17542</v>
      </c>
      <c r="Y1181" s="22">
        <f t="shared" si="1163"/>
        <v>73.400000000000006</v>
      </c>
      <c r="Z1181" s="22">
        <v>23</v>
      </c>
      <c r="AA1181" s="22">
        <v>8</v>
      </c>
      <c r="AB1181" s="34" t="s">
        <v>229</v>
      </c>
      <c r="AC1181" s="22">
        <v>5</v>
      </c>
      <c r="AF1181" s="22" t="s">
        <v>65</v>
      </c>
    </row>
    <row r="1182" spans="1:32">
      <c r="A1182" s="22" t="s">
        <v>68</v>
      </c>
      <c r="B1182" s="22" t="s">
        <v>31</v>
      </c>
      <c r="C1182" s="31">
        <v>40832</v>
      </c>
      <c r="D1182" s="22">
        <v>2011</v>
      </c>
      <c r="E1182" s="32">
        <v>0.44444444444444442</v>
      </c>
      <c r="F1182" s="32">
        <v>0.4548611111111111</v>
      </c>
      <c r="G1182" s="25">
        <f t="shared" si="1156"/>
        <v>1.0416666666666685E-2</v>
      </c>
      <c r="K1182" s="22">
        <v>4</v>
      </c>
      <c r="L1182" s="27" t="s">
        <v>74</v>
      </c>
      <c r="M1182" s="27" t="s">
        <v>73</v>
      </c>
      <c r="O1182" s="22">
        <f t="shared" si="1157"/>
        <v>16.170000000000002</v>
      </c>
      <c r="P1182" s="22">
        <v>4.9000000000000004</v>
      </c>
      <c r="Q1182" s="22">
        <f t="shared" si="1158"/>
        <v>22.11</v>
      </c>
      <c r="R1182" s="22">
        <v>6.7</v>
      </c>
      <c r="S1182" s="22">
        <f t="shared" si="1159"/>
        <v>22.11</v>
      </c>
      <c r="T1182" s="22">
        <f t="shared" si="1160"/>
        <v>6.7</v>
      </c>
      <c r="U1182" s="22">
        <f t="shared" si="1161"/>
        <v>19.14</v>
      </c>
      <c r="V1182" s="22">
        <f t="shared" si="1162"/>
        <v>6.7</v>
      </c>
      <c r="W1182" s="22">
        <v>24.658850000000001</v>
      </c>
      <c r="X1182" s="22">
        <v>112.17542</v>
      </c>
      <c r="Y1182" s="22">
        <f t="shared" si="1163"/>
        <v>73.400000000000006</v>
      </c>
      <c r="Z1182" s="22">
        <v>23</v>
      </c>
      <c r="AA1182" s="22">
        <v>8</v>
      </c>
      <c r="AB1182" s="34" t="s">
        <v>229</v>
      </c>
      <c r="AC1182" s="22">
        <v>5</v>
      </c>
      <c r="AF1182" s="22" t="s">
        <v>65</v>
      </c>
    </row>
    <row r="1183" spans="1:32">
      <c r="A1183" s="22" t="s">
        <v>68</v>
      </c>
      <c r="B1183" s="22" t="s">
        <v>31</v>
      </c>
      <c r="C1183" s="31">
        <v>40832</v>
      </c>
      <c r="D1183" s="22">
        <v>2011</v>
      </c>
      <c r="E1183" s="32">
        <v>0.44444444444444442</v>
      </c>
      <c r="F1183" s="32">
        <v>0.4548611111111111</v>
      </c>
      <c r="G1183" s="25">
        <f t="shared" ref="G1183:G1207" si="1164">F1183-E1183</f>
        <v>1.0416666666666685E-2</v>
      </c>
      <c r="K1183" s="22">
        <v>4</v>
      </c>
      <c r="L1183" s="27" t="s">
        <v>74</v>
      </c>
      <c r="M1183" s="27" t="s">
        <v>73</v>
      </c>
      <c r="O1183" s="22">
        <f t="shared" ref="O1183:O1207" si="1165">P1183*3.3</f>
        <v>16.170000000000002</v>
      </c>
      <c r="P1183" s="22">
        <v>4.9000000000000004</v>
      </c>
      <c r="Q1183" s="22">
        <f t="shared" ref="Q1183:Q1207" si="1166">R1183*3.3</f>
        <v>22.11</v>
      </c>
      <c r="R1183" s="22">
        <v>6.7</v>
      </c>
      <c r="S1183" s="22">
        <f t="shared" ref="S1183:S1207" si="1167">MAX(O1183,Q1183)</f>
        <v>22.11</v>
      </c>
      <c r="T1183" s="22">
        <f t="shared" ref="T1183:T1207" si="1168">MAX(P1183,R1183)</f>
        <v>6.7</v>
      </c>
      <c r="U1183" s="22">
        <f t="shared" ref="U1183:U1207" si="1169">AVERAGE(O1183,Q1183)</f>
        <v>19.14</v>
      </c>
      <c r="V1183" s="22">
        <f t="shared" ref="V1183:V1207" si="1170">AVERAGE(R1183,T1183)</f>
        <v>6.7</v>
      </c>
      <c r="W1183" s="22">
        <v>24.658850000000001</v>
      </c>
      <c r="X1183" s="22">
        <v>112.17542</v>
      </c>
      <c r="Y1183" s="22">
        <f t="shared" ref="Y1183:Y1207" si="1171">(Z1183*1.8)+32</f>
        <v>73.400000000000006</v>
      </c>
      <c r="Z1183" s="22">
        <v>23</v>
      </c>
      <c r="AA1183" s="22">
        <v>8</v>
      </c>
      <c r="AB1183" s="34" t="s">
        <v>229</v>
      </c>
      <c r="AC1183" s="22">
        <v>5</v>
      </c>
      <c r="AF1183" s="22" t="s">
        <v>65</v>
      </c>
    </row>
    <row r="1184" spans="1:32">
      <c r="A1184" s="22" t="s">
        <v>68</v>
      </c>
      <c r="B1184" s="22" t="s">
        <v>31</v>
      </c>
      <c r="C1184" s="31">
        <v>40832</v>
      </c>
      <c r="D1184" s="22">
        <v>2011</v>
      </c>
      <c r="E1184" s="32">
        <v>0.44444444444444442</v>
      </c>
      <c r="F1184" s="32">
        <v>0.4548611111111111</v>
      </c>
      <c r="G1184" s="25">
        <f t="shared" si="1164"/>
        <v>1.0416666666666685E-2</v>
      </c>
      <c r="K1184" s="22">
        <v>4</v>
      </c>
      <c r="L1184" s="27" t="s">
        <v>74</v>
      </c>
      <c r="M1184" s="27" t="s">
        <v>73</v>
      </c>
      <c r="O1184" s="22">
        <f t="shared" si="1165"/>
        <v>16.170000000000002</v>
      </c>
      <c r="P1184" s="22">
        <v>4.9000000000000004</v>
      </c>
      <c r="Q1184" s="22">
        <f t="shared" si="1166"/>
        <v>22.11</v>
      </c>
      <c r="R1184" s="22">
        <v>6.7</v>
      </c>
      <c r="S1184" s="22">
        <f t="shared" si="1167"/>
        <v>22.11</v>
      </c>
      <c r="T1184" s="22">
        <f t="shared" si="1168"/>
        <v>6.7</v>
      </c>
      <c r="U1184" s="22">
        <f t="shared" si="1169"/>
        <v>19.14</v>
      </c>
      <c r="V1184" s="22">
        <f t="shared" si="1170"/>
        <v>6.7</v>
      </c>
      <c r="W1184" s="22">
        <v>24.658850000000001</v>
      </c>
      <c r="X1184" s="22">
        <v>112.17542</v>
      </c>
      <c r="Y1184" s="22">
        <f t="shared" si="1171"/>
        <v>73.400000000000006</v>
      </c>
      <c r="Z1184" s="22">
        <v>23</v>
      </c>
      <c r="AA1184" s="22">
        <v>8</v>
      </c>
      <c r="AB1184" s="34" t="s">
        <v>229</v>
      </c>
      <c r="AC1184" s="22">
        <v>5</v>
      </c>
      <c r="AF1184" s="22" t="s">
        <v>65</v>
      </c>
    </row>
    <row r="1185" spans="1:32">
      <c r="A1185" s="22" t="s">
        <v>68</v>
      </c>
      <c r="B1185" s="22" t="s">
        <v>31</v>
      </c>
      <c r="C1185" s="31">
        <v>40832</v>
      </c>
      <c r="D1185" s="22">
        <v>2011</v>
      </c>
      <c r="E1185" s="32">
        <v>0.44444444444444442</v>
      </c>
      <c r="F1185" s="32">
        <v>0.4548611111111111</v>
      </c>
      <c r="G1185" s="25">
        <f t="shared" si="1164"/>
        <v>1.0416666666666685E-2</v>
      </c>
      <c r="K1185" s="22">
        <v>4</v>
      </c>
      <c r="L1185" s="27" t="s">
        <v>74</v>
      </c>
      <c r="M1185" s="27" t="s">
        <v>73</v>
      </c>
      <c r="O1185" s="22">
        <f t="shared" si="1165"/>
        <v>16.170000000000002</v>
      </c>
      <c r="P1185" s="22">
        <v>4.9000000000000004</v>
      </c>
      <c r="Q1185" s="22">
        <f t="shared" si="1166"/>
        <v>22.11</v>
      </c>
      <c r="R1185" s="22">
        <v>6.7</v>
      </c>
      <c r="S1185" s="22">
        <f t="shared" si="1167"/>
        <v>22.11</v>
      </c>
      <c r="T1185" s="22">
        <f t="shared" si="1168"/>
        <v>6.7</v>
      </c>
      <c r="U1185" s="22">
        <f t="shared" si="1169"/>
        <v>19.14</v>
      </c>
      <c r="V1185" s="22">
        <f t="shared" si="1170"/>
        <v>6.7</v>
      </c>
      <c r="W1185" s="22">
        <v>24.658850000000001</v>
      </c>
      <c r="X1185" s="22">
        <v>112.17542</v>
      </c>
      <c r="Y1185" s="22">
        <f t="shared" si="1171"/>
        <v>73.400000000000006</v>
      </c>
      <c r="Z1185" s="22">
        <v>23</v>
      </c>
      <c r="AA1185" s="22">
        <v>8</v>
      </c>
      <c r="AB1185" s="34" t="s">
        <v>229</v>
      </c>
      <c r="AC1185" s="22">
        <v>5</v>
      </c>
      <c r="AF1185" s="22" t="s">
        <v>65</v>
      </c>
    </row>
    <row r="1186" spans="1:32">
      <c r="A1186" s="22" t="s">
        <v>68</v>
      </c>
      <c r="B1186" s="22" t="s">
        <v>31</v>
      </c>
      <c r="C1186" s="31">
        <v>40832</v>
      </c>
      <c r="D1186" s="22">
        <v>2011</v>
      </c>
      <c r="E1186" s="32">
        <v>0.44444444444444442</v>
      </c>
      <c r="F1186" s="32">
        <v>0.4548611111111111</v>
      </c>
      <c r="G1186" s="25">
        <f t="shared" si="1164"/>
        <v>1.0416666666666685E-2</v>
      </c>
      <c r="K1186" s="22">
        <v>4</v>
      </c>
      <c r="L1186" s="27" t="s">
        <v>74</v>
      </c>
      <c r="M1186" s="27" t="s">
        <v>73</v>
      </c>
      <c r="O1186" s="22">
        <f t="shared" si="1165"/>
        <v>16.170000000000002</v>
      </c>
      <c r="P1186" s="22">
        <v>4.9000000000000004</v>
      </c>
      <c r="Q1186" s="22">
        <f t="shared" si="1166"/>
        <v>22.11</v>
      </c>
      <c r="R1186" s="22">
        <v>6.7</v>
      </c>
      <c r="S1186" s="22">
        <f t="shared" si="1167"/>
        <v>22.11</v>
      </c>
      <c r="T1186" s="22">
        <f t="shared" si="1168"/>
        <v>6.7</v>
      </c>
      <c r="U1186" s="22">
        <f t="shared" si="1169"/>
        <v>19.14</v>
      </c>
      <c r="V1186" s="22">
        <f t="shared" si="1170"/>
        <v>6.7</v>
      </c>
      <c r="W1186" s="22">
        <v>24.658850000000001</v>
      </c>
      <c r="X1186" s="22">
        <v>112.17542</v>
      </c>
      <c r="Y1186" s="22">
        <f t="shared" si="1171"/>
        <v>73.400000000000006</v>
      </c>
      <c r="Z1186" s="22">
        <v>23</v>
      </c>
      <c r="AA1186" s="22">
        <v>8</v>
      </c>
      <c r="AB1186" s="34" t="s">
        <v>229</v>
      </c>
      <c r="AC1186" s="22">
        <v>5</v>
      </c>
      <c r="AF1186" s="22" t="s">
        <v>65</v>
      </c>
    </row>
    <row r="1187" spans="1:32">
      <c r="A1187" s="22" t="s">
        <v>68</v>
      </c>
      <c r="B1187" s="22" t="s">
        <v>31</v>
      </c>
      <c r="C1187" s="31">
        <v>40832</v>
      </c>
      <c r="D1187" s="22">
        <v>2011</v>
      </c>
      <c r="E1187" s="32">
        <v>0.44444444444444442</v>
      </c>
      <c r="F1187" s="32">
        <v>0.4548611111111111</v>
      </c>
      <c r="G1187" s="25">
        <f t="shared" si="1164"/>
        <v>1.0416666666666685E-2</v>
      </c>
      <c r="K1187" s="22">
        <v>4</v>
      </c>
      <c r="L1187" s="27" t="s">
        <v>74</v>
      </c>
      <c r="M1187" s="27" t="s">
        <v>73</v>
      </c>
      <c r="O1187" s="22">
        <f t="shared" si="1165"/>
        <v>16.170000000000002</v>
      </c>
      <c r="P1187" s="22">
        <v>4.9000000000000004</v>
      </c>
      <c r="Q1187" s="22">
        <f t="shared" si="1166"/>
        <v>22.11</v>
      </c>
      <c r="R1187" s="22">
        <v>6.7</v>
      </c>
      <c r="S1187" s="22">
        <f t="shared" si="1167"/>
        <v>22.11</v>
      </c>
      <c r="T1187" s="22">
        <f t="shared" si="1168"/>
        <v>6.7</v>
      </c>
      <c r="U1187" s="22">
        <f t="shared" si="1169"/>
        <v>19.14</v>
      </c>
      <c r="V1187" s="22">
        <f t="shared" si="1170"/>
        <v>6.7</v>
      </c>
      <c r="W1187" s="22">
        <v>24.658850000000001</v>
      </c>
      <c r="X1187" s="22">
        <v>112.17542</v>
      </c>
      <c r="Y1187" s="22">
        <f t="shared" si="1171"/>
        <v>73.400000000000006</v>
      </c>
      <c r="Z1187" s="22">
        <v>23</v>
      </c>
      <c r="AA1187" s="22">
        <v>8</v>
      </c>
      <c r="AB1187" s="34" t="s">
        <v>229</v>
      </c>
      <c r="AC1187" s="22">
        <v>5</v>
      </c>
      <c r="AF1187" s="22" t="s">
        <v>65</v>
      </c>
    </row>
    <row r="1188" spans="1:32">
      <c r="A1188" s="22" t="s">
        <v>68</v>
      </c>
      <c r="B1188" s="22" t="s">
        <v>31</v>
      </c>
      <c r="C1188" s="31">
        <v>40832</v>
      </c>
      <c r="D1188" s="22">
        <v>2011</v>
      </c>
      <c r="E1188" s="32">
        <v>0.44444444444444442</v>
      </c>
      <c r="F1188" s="32">
        <v>0.4548611111111111</v>
      </c>
      <c r="G1188" s="25">
        <f t="shared" si="1164"/>
        <v>1.0416666666666685E-2</v>
      </c>
      <c r="K1188" s="22">
        <v>4</v>
      </c>
      <c r="L1188" s="27" t="s">
        <v>74</v>
      </c>
      <c r="M1188" s="27" t="s">
        <v>73</v>
      </c>
      <c r="O1188" s="22">
        <f t="shared" si="1165"/>
        <v>16.170000000000002</v>
      </c>
      <c r="P1188" s="22">
        <v>4.9000000000000004</v>
      </c>
      <c r="Q1188" s="22">
        <f t="shared" si="1166"/>
        <v>22.11</v>
      </c>
      <c r="R1188" s="22">
        <v>6.7</v>
      </c>
      <c r="S1188" s="22">
        <f t="shared" si="1167"/>
        <v>22.11</v>
      </c>
      <c r="T1188" s="22">
        <f t="shared" si="1168"/>
        <v>6.7</v>
      </c>
      <c r="U1188" s="22">
        <f t="shared" si="1169"/>
        <v>19.14</v>
      </c>
      <c r="V1188" s="22">
        <f t="shared" si="1170"/>
        <v>6.7</v>
      </c>
      <c r="W1188" s="22">
        <v>24.658850000000001</v>
      </c>
      <c r="X1188" s="22">
        <v>112.17542</v>
      </c>
      <c r="Y1188" s="22">
        <f t="shared" si="1171"/>
        <v>73.400000000000006</v>
      </c>
      <c r="Z1188" s="22">
        <v>23</v>
      </c>
      <c r="AA1188" s="22">
        <v>8</v>
      </c>
      <c r="AB1188" s="34" t="s">
        <v>229</v>
      </c>
      <c r="AC1188" s="22">
        <v>5</v>
      </c>
      <c r="AF1188" s="22" t="s">
        <v>65</v>
      </c>
    </row>
    <row r="1189" spans="1:32">
      <c r="A1189" s="22" t="s">
        <v>68</v>
      </c>
      <c r="B1189" s="22" t="s">
        <v>31</v>
      </c>
      <c r="C1189" s="31">
        <v>40832</v>
      </c>
      <c r="D1189" s="22">
        <v>2011</v>
      </c>
      <c r="E1189" s="32">
        <v>0.44444444444444442</v>
      </c>
      <c r="F1189" s="32">
        <v>0.4548611111111111</v>
      </c>
      <c r="G1189" s="25">
        <f t="shared" si="1164"/>
        <v>1.0416666666666685E-2</v>
      </c>
      <c r="K1189" s="22">
        <v>4</v>
      </c>
      <c r="L1189" s="27" t="s">
        <v>74</v>
      </c>
      <c r="M1189" s="27" t="s">
        <v>73</v>
      </c>
      <c r="O1189" s="22">
        <f t="shared" si="1165"/>
        <v>16.170000000000002</v>
      </c>
      <c r="P1189" s="22">
        <v>4.9000000000000004</v>
      </c>
      <c r="Q1189" s="22">
        <f t="shared" si="1166"/>
        <v>22.11</v>
      </c>
      <c r="R1189" s="22">
        <v>6.7</v>
      </c>
      <c r="S1189" s="22">
        <f t="shared" si="1167"/>
        <v>22.11</v>
      </c>
      <c r="T1189" s="22">
        <f t="shared" si="1168"/>
        <v>6.7</v>
      </c>
      <c r="U1189" s="22">
        <f t="shared" si="1169"/>
        <v>19.14</v>
      </c>
      <c r="V1189" s="22">
        <f t="shared" si="1170"/>
        <v>6.7</v>
      </c>
      <c r="W1189" s="22">
        <v>24.658850000000001</v>
      </c>
      <c r="X1189" s="22">
        <v>112.17542</v>
      </c>
      <c r="Y1189" s="22">
        <f t="shared" si="1171"/>
        <v>73.400000000000006</v>
      </c>
      <c r="Z1189" s="22">
        <v>23</v>
      </c>
      <c r="AA1189" s="22">
        <v>8</v>
      </c>
      <c r="AB1189" s="34" t="s">
        <v>229</v>
      </c>
      <c r="AC1189" s="22">
        <v>5</v>
      </c>
      <c r="AF1189" s="22" t="s">
        <v>65</v>
      </c>
    </row>
    <row r="1190" spans="1:32">
      <c r="A1190" s="22" t="s">
        <v>68</v>
      </c>
      <c r="B1190" s="22" t="s">
        <v>31</v>
      </c>
      <c r="C1190" s="31">
        <v>40832</v>
      </c>
      <c r="D1190" s="22">
        <v>2011</v>
      </c>
      <c r="E1190" s="32">
        <v>0.44444444444444442</v>
      </c>
      <c r="F1190" s="32">
        <v>0.4548611111111111</v>
      </c>
      <c r="G1190" s="25">
        <f t="shared" si="1164"/>
        <v>1.0416666666666685E-2</v>
      </c>
      <c r="K1190" s="22">
        <v>4</v>
      </c>
      <c r="L1190" s="27" t="s">
        <v>74</v>
      </c>
      <c r="M1190" s="27" t="s">
        <v>73</v>
      </c>
      <c r="O1190" s="22">
        <f t="shared" si="1165"/>
        <v>16.170000000000002</v>
      </c>
      <c r="P1190" s="22">
        <v>4.9000000000000004</v>
      </c>
      <c r="Q1190" s="22">
        <f t="shared" si="1166"/>
        <v>22.11</v>
      </c>
      <c r="R1190" s="22">
        <v>6.7</v>
      </c>
      <c r="S1190" s="22">
        <f t="shared" si="1167"/>
        <v>22.11</v>
      </c>
      <c r="T1190" s="22">
        <f t="shared" si="1168"/>
        <v>6.7</v>
      </c>
      <c r="U1190" s="22">
        <f t="shared" si="1169"/>
        <v>19.14</v>
      </c>
      <c r="V1190" s="22">
        <f t="shared" si="1170"/>
        <v>6.7</v>
      </c>
      <c r="W1190" s="22">
        <v>24.658850000000001</v>
      </c>
      <c r="X1190" s="22">
        <v>112.17542</v>
      </c>
      <c r="Y1190" s="22">
        <f t="shared" si="1171"/>
        <v>73.400000000000006</v>
      </c>
      <c r="Z1190" s="22">
        <v>23</v>
      </c>
      <c r="AA1190" s="22">
        <v>8</v>
      </c>
      <c r="AB1190" s="34" t="s">
        <v>229</v>
      </c>
      <c r="AC1190" s="22">
        <v>5</v>
      </c>
      <c r="AF1190" s="22" t="s">
        <v>65</v>
      </c>
    </row>
    <row r="1191" spans="1:32">
      <c r="A1191" s="22" t="s">
        <v>68</v>
      </c>
      <c r="B1191" s="22" t="s">
        <v>31</v>
      </c>
      <c r="C1191" s="31">
        <v>40832</v>
      </c>
      <c r="D1191" s="22">
        <v>2011</v>
      </c>
      <c r="E1191" s="32">
        <v>0.44444444444444442</v>
      </c>
      <c r="F1191" s="32">
        <v>0.4548611111111111</v>
      </c>
      <c r="G1191" s="25">
        <f t="shared" si="1164"/>
        <v>1.0416666666666685E-2</v>
      </c>
      <c r="K1191" s="22">
        <v>4</v>
      </c>
      <c r="L1191" s="27" t="s">
        <v>74</v>
      </c>
      <c r="M1191" s="27" t="s">
        <v>73</v>
      </c>
      <c r="O1191" s="22">
        <f t="shared" si="1165"/>
        <v>16.170000000000002</v>
      </c>
      <c r="P1191" s="22">
        <v>4.9000000000000004</v>
      </c>
      <c r="Q1191" s="22">
        <f t="shared" si="1166"/>
        <v>22.11</v>
      </c>
      <c r="R1191" s="22">
        <v>6.7</v>
      </c>
      <c r="S1191" s="22">
        <f t="shared" si="1167"/>
        <v>22.11</v>
      </c>
      <c r="T1191" s="22">
        <f t="shared" si="1168"/>
        <v>6.7</v>
      </c>
      <c r="U1191" s="22">
        <f t="shared" si="1169"/>
        <v>19.14</v>
      </c>
      <c r="V1191" s="22">
        <f t="shared" si="1170"/>
        <v>6.7</v>
      </c>
      <c r="W1191" s="22">
        <v>24.658850000000001</v>
      </c>
      <c r="X1191" s="22">
        <v>112.17542</v>
      </c>
      <c r="Y1191" s="22">
        <f t="shared" si="1171"/>
        <v>73.400000000000006</v>
      </c>
      <c r="Z1191" s="22">
        <v>23</v>
      </c>
      <c r="AA1191" s="22">
        <v>8</v>
      </c>
      <c r="AB1191" s="34" t="s">
        <v>229</v>
      </c>
      <c r="AC1191" s="22">
        <v>5</v>
      </c>
      <c r="AF1191" s="22" t="s">
        <v>65</v>
      </c>
    </row>
    <row r="1192" spans="1:32">
      <c r="A1192" s="22" t="s">
        <v>68</v>
      </c>
      <c r="B1192" s="22" t="s">
        <v>31</v>
      </c>
      <c r="C1192" s="31">
        <v>40832</v>
      </c>
      <c r="D1192" s="22">
        <v>2011</v>
      </c>
      <c r="E1192" s="32">
        <v>0.44444444444444442</v>
      </c>
      <c r="F1192" s="32">
        <v>0.4548611111111111</v>
      </c>
      <c r="G1192" s="25">
        <f t="shared" si="1164"/>
        <v>1.0416666666666685E-2</v>
      </c>
      <c r="K1192" s="22">
        <v>4</v>
      </c>
      <c r="L1192" s="27" t="s">
        <v>74</v>
      </c>
      <c r="M1192" s="27" t="s">
        <v>73</v>
      </c>
      <c r="O1192" s="22">
        <f t="shared" si="1165"/>
        <v>16.170000000000002</v>
      </c>
      <c r="P1192" s="22">
        <v>4.9000000000000004</v>
      </c>
      <c r="Q1192" s="22">
        <f t="shared" si="1166"/>
        <v>22.11</v>
      </c>
      <c r="R1192" s="22">
        <v>6.7</v>
      </c>
      <c r="S1192" s="22">
        <f t="shared" si="1167"/>
        <v>22.11</v>
      </c>
      <c r="T1192" s="22">
        <f t="shared" si="1168"/>
        <v>6.7</v>
      </c>
      <c r="U1192" s="22">
        <f t="shared" si="1169"/>
        <v>19.14</v>
      </c>
      <c r="V1192" s="22">
        <f t="shared" si="1170"/>
        <v>6.7</v>
      </c>
      <c r="W1192" s="22">
        <v>24.658850000000001</v>
      </c>
      <c r="X1192" s="22">
        <v>112.17542</v>
      </c>
      <c r="Y1192" s="22">
        <f t="shared" si="1171"/>
        <v>73.400000000000006</v>
      </c>
      <c r="Z1192" s="22">
        <v>23</v>
      </c>
      <c r="AA1192" s="22">
        <v>8</v>
      </c>
      <c r="AB1192" s="34" t="s">
        <v>229</v>
      </c>
      <c r="AC1192" s="22">
        <v>5</v>
      </c>
      <c r="AF1192" s="22" t="s">
        <v>65</v>
      </c>
    </row>
    <row r="1193" spans="1:32">
      <c r="A1193" s="22" t="s">
        <v>68</v>
      </c>
      <c r="B1193" s="22" t="s">
        <v>31</v>
      </c>
      <c r="C1193" s="31">
        <v>40832</v>
      </c>
      <c r="D1193" s="22">
        <v>2011</v>
      </c>
      <c r="E1193" s="32">
        <v>0.44444444444444442</v>
      </c>
      <c r="F1193" s="32">
        <v>0.4548611111111111</v>
      </c>
      <c r="G1193" s="25">
        <f t="shared" si="1164"/>
        <v>1.0416666666666685E-2</v>
      </c>
      <c r="K1193" s="22">
        <v>4</v>
      </c>
      <c r="L1193" s="27" t="s">
        <v>74</v>
      </c>
      <c r="M1193" s="27" t="s">
        <v>73</v>
      </c>
      <c r="O1193" s="22">
        <f t="shared" si="1165"/>
        <v>16.170000000000002</v>
      </c>
      <c r="P1193" s="22">
        <v>4.9000000000000004</v>
      </c>
      <c r="Q1193" s="22">
        <f t="shared" si="1166"/>
        <v>22.11</v>
      </c>
      <c r="R1193" s="22">
        <v>6.7</v>
      </c>
      <c r="S1193" s="22">
        <f t="shared" si="1167"/>
        <v>22.11</v>
      </c>
      <c r="T1193" s="22">
        <f t="shared" si="1168"/>
        <v>6.7</v>
      </c>
      <c r="U1193" s="22">
        <f t="shared" si="1169"/>
        <v>19.14</v>
      </c>
      <c r="V1193" s="22">
        <f t="shared" si="1170"/>
        <v>6.7</v>
      </c>
      <c r="W1193" s="22">
        <v>24.658850000000001</v>
      </c>
      <c r="X1193" s="22">
        <v>112.17542</v>
      </c>
      <c r="Y1193" s="22">
        <f t="shared" si="1171"/>
        <v>73.400000000000006</v>
      </c>
      <c r="Z1193" s="22">
        <v>23</v>
      </c>
      <c r="AA1193" s="22">
        <v>8</v>
      </c>
      <c r="AB1193" s="34" t="s">
        <v>229</v>
      </c>
      <c r="AC1193" s="22">
        <v>5</v>
      </c>
      <c r="AF1193" s="22" t="s">
        <v>65</v>
      </c>
    </row>
    <row r="1194" spans="1:32">
      <c r="A1194" s="22" t="s">
        <v>68</v>
      </c>
      <c r="B1194" s="22" t="s">
        <v>31</v>
      </c>
      <c r="C1194" s="31">
        <v>40832</v>
      </c>
      <c r="D1194" s="22">
        <v>2011</v>
      </c>
      <c r="E1194" s="32">
        <v>0.44444444444444442</v>
      </c>
      <c r="F1194" s="32">
        <v>0.4548611111111111</v>
      </c>
      <c r="G1194" s="25">
        <f t="shared" si="1164"/>
        <v>1.0416666666666685E-2</v>
      </c>
      <c r="K1194" s="22">
        <v>4</v>
      </c>
      <c r="L1194" s="27" t="s">
        <v>74</v>
      </c>
      <c r="M1194" s="27" t="s">
        <v>73</v>
      </c>
      <c r="O1194" s="22">
        <f t="shared" si="1165"/>
        <v>16.170000000000002</v>
      </c>
      <c r="P1194" s="22">
        <v>4.9000000000000004</v>
      </c>
      <c r="Q1194" s="22">
        <f t="shared" si="1166"/>
        <v>22.11</v>
      </c>
      <c r="R1194" s="22">
        <v>6.7</v>
      </c>
      <c r="S1194" s="22">
        <f t="shared" si="1167"/>
        <v>22.11</v>
      </c>
      <c r="T1194" s="22">
        <f t="shared" si="1168"/>
        <v>6.7</v>
      </c>
      <c r="U1194" s="22">
        <f t="shared" si="1169"/>
        <v>19.14</v>
      </c>
      <c r="V1194" s="22">
        <f t="shared" si="1170"/>
        <v>6.7</v>
      </c>
      <c r="W1194" s="22">
        <v>24.658850000000001</v>
      </c>
      <c r="X1194" s="22">
        <v>112.17542</v>
      </c>
      <c r="Y1194" s="22">
        <f t="shared" si="1171"/>
        <v>73.400000000000006</v>
      </c>
      <c r="Z1194" s="22">
        <v>23</v>
      </c>
      <c r="AA1194" s="22">
        <v>8</v>
      </c>
      <c r="AB1194" s="34" t="s">
        <v>229</v>
      </c>
      <c r="AC1194" s="22">
        <v>5</v>
      </c>
      <c r="AF1194" s="22" t="s">
        <v>65</v>
      </c>
    </row>
    <row r="1195" spans="1:32">
      <c r="A1195" s="22" t="s">
        <v>68</v>
      </c>
      <c r="B1195" s="22" t="s">
        <v>31</v>
      </c>
      <c r="C1195" s="31">
        <v>40832</v>
      </c>
      <c r="D1195" s="22">
        <v>2011</v>
      </c>
      <c r="E1195" s="32">
        <v>0.44444444444444442</v>
      </c>
      <c r="F1195" s="32">
        <v>0.4548611111111111</v>
      </c>
      <c r="G1195" s="25">
        <f t="shared" si="1164"/>
        <v>1.0416666666666685E-2</v>
      </c>
      <c r="K1195" s="22">
        <v>4</v>
      </c>
      <c r="L1195" s="27" t="s">
        <v>74</v>
      </c>
      <c r="M1195" s="27" t="s">
        <v>73</v>
      </c>
      <c r="O1195" s="22">
        <f t="shared" si="1165"/>
        <v>16.170000000000002</v>
      </c>
      <c r="P1195" s="22">
        <v>4.9000000000000004</v>
      </c>
      <c r="Q1195" s="22">
        <f t="shared" si="1166"/>
        <v>22.11</v>
      </c>
      <c r="R1195" s="22">
        <v>6.7</v>
      </c>
      <c r="S1195" s="22">
        <f t="shared" si="1167"/>
        <v>22.11</v>
      </c>
      <c r="T1195" s="22">
        <f t="shared" si="1168"/>
        <v>6.7</v>
      </c>
      <c r="U1195" s="22">
        <f t="shared" si="1169"/>
        <v>19.14</v>
      </c>
      <c r="V1195" s="22">
        <f t="shared" si="1170"/>
        <v>6.7</v>
      </c>
      <c r="W1195" s="22">
        <v>24.658850000000001</v>
      </c>
      <c r="X1195" s="22">
        <v>112.17542</v>
      </c>
      <c r="Y1195" s="22">
        <f t="shared" si="1171"/>
        <v>73.400000000000006</v>
      </c>
      <c r="Z1195" s="22">
        <v>23</v>
      </c>
      <c r="AA1195" s="22">
        <v>8</v>
      </c>
      <c r="AB1195" s="34" t="s">
        <v>229</v>
      </c>
      <c r="AC1195" s="22">
        <v>5</v>
      </c>
      <c r="AF1195" s="22" t="s">
        <v>65</v>
      </c>
    </row>
    <row r="1196" spans="1:32">
      <c r="A1196" s="22" t="s">
        <v>68</v>
      </c>
      <c r="B1196" s="22" t="s">
        <v>31</v>
      </c>
      <c r="C1196" s="31">
        <v>40832</v>
      </c>
      <c r="D1196" s="22">
        <v>2011</v>
      </c>
      <c r="E1196" s="32">
        <v>0.44444444444444442</v>
      </c>
      <c r="F1196" s="32">
        <v>0.4548611111111111</v>
      </c>
      <c r="G1196" s="25">
        <f t="shared" si="1164"/>
        <v>1.0416666666666685E-2</v>
      </c>
      <c r="K1196" s="22">
        <v>4</v>
      </c>
      <c r="L1196" s="27" t="s">
        <v>74</v>
      </c>
      <c r="M1196" s="27" t="s">
        <v>73</v>
      </c>
      <c r="O1196" s="22">
        <f t="shared" si="1165"/>
        <v>16.170000000000002</v>
      </c>
      <c r="P1196" s="22">
        <v>4.9000000000000004</v>
      </c>
      <c r="Q1196" s="22">
        <f t="shared" si="1166"/>
        <v>22.11</v>
      </c>
      <c r="R1196" s="22">
        <v>6.7</v>
      </c>
      <c r="S1196" s="22">
        <f t="shared" si="1167"/>
        <v>22.11</v>
      </c>
      <c r="T1196" s="22">
        <f t="shared" si="1168"/>
        <v>6.7</v>
      </c>
      <c r="U1196" s="22">
        <f t="shared" si="1169"/>
        <v>19.14</v>
      </c>
      <c r="V1196" s="22">
        <f t="shared" si="1170"/>
        <v>6.7</v>
      </c>
      <c r="W1196" s="22">
        <v>24.658850000000001</v>
      </c>
      <c r="X1196" s="22">
        <v>112.17542</v>
      </c>
      <c r="Y1196" s="22">
        <f t="shared" si="1171"/>
        <v>73.400000000000006</v>
      </c>
      <c r="Z1196" s="22">
        <v>23</v>
      </c>
      <c r="AA1196" s="22">
        <v>8</v>
      </c>
      <c r="AB1196" s="34" t="s">
        <v>229</v>
      </c>
      <c r="AC1196" s="22">
        <v>5</v>
      </c>
      <c r="AF1196" s="22" t="s">
        <v>65</v>
      </c>
    </row>
    <row r="1197" spans="1:32">
      <c r="A1197" s="22" t="s">
        <v>68</v>
      </c>
      <c r="B1197" s="22" t="s">
        <v>31</v>
      </c>
      <c r="C1197" s="31">
        <v>40832</v>
      </c>
      <c r="D1197" s="22">
        <v>2011</v>
      </c>
      <c r="E1197" s="32">
        <v>0.44444444444444442</v>
      </c>
      <c r="F1197" s="32">
        <v>0.4548611111111111</v>
      </c>
      <c r="G1197" s="25">
        <f t="shared" si="1164"/>
        <v>1.0416666666666685E-2</v>
      </c>
      <c r="K1197" s="22">
        <v>4</v>
      </c>
      <c r="L1197" s="27" t="s">
        <v>74</v>
      </c>
      <c r="M1197" s="27" t="s">
        <v>73</v>
      </c>
      <c r="O1197" s="22">
        <f t="shared" si="1165"/>
        <v>16.170000000000002</v>
      </c>
      <c r="P1197" s="22">
        <v>4.9000000000000004</v>
      </c>
      <c r="Q1197" s="22">
        <f t="shared" si="1166"/>
        <v>22.11</v>
      </c>
      <c r="R1197" s="22">
        <v>6.7</v>
      </c>
      <c r="S1197" s="22">
        <f t="shared" si="1167"/>
        <v>22.11</v>
      </c>
      <c r="T1197" s="22">
        <f t="shared" si="1168"/>
        <v>6.7</v>
      </c>
      <c r="U1197" s="22">
        <f t="shared" si="1169"/>
        <v>19.14</v>
      </c>
      <c r="V1197" s="22">
        <f t="shared" si="1170"/>
        <v>6.7</v>
      </c>
      <c r="W1197" s="22">
        <v>24.658850000000001</v>
      </c>
      <c r="X1197" s="22">
        <v>112.17542</v>
      </c>
      <c r="Y1197" s="22">
        <f t="shared" si="1171"/>
        <v>73.400000000000006</v>
      </c>
      <c r="Z1197" s="22">
        <v>23</v>
      </c>
      <c r="AA1197" s="22">
        <v>8</v>
      </c>
      <c r="AB1197" s="34" t="s">
        <v>229</v>
      </c>
      <c r="AC1197" s="22">
        <v>5</v>
      </c>
      <c r="AF1197" s="22" t="s">
        <v>65</v>
      </c>
    </row>
    <row r="1198" spans="1:32">
      <c r="A1198" s="22" t="s">
        <v>68</v>
      </c>
      <c r="B1198" s="22" t="s">
        <v>31</v>
      </c>
      <c r="C1198" s="31">
        <v>40832</v>
      </c>
      <c r="D1198" s="22">
        <v>2011</v>
      </c>
      <c r="E1198" s="32">
        <v>0.44444444444444442</v>
      </c>
      <c r="F1198" s="32">
        <v>0.4548611111111111</v>
      </c>
      <c r="G1198" s="25">
        <f t="shared" si="1164"/>
        <v>1.0416666666666685E-2</v>
      </c>
      <c r="K1198" s="22">
        <v>4</v>
      </c>
      <c r="L1198" s="27" t="s">
        <v>74</v>
      </c>
      <c r="M1198" s="27" t="s">
        <v>73</v>
      </c>
      <c r="O1198" s="22">
        <f t="shared" si="1165"/>
        <v>16.170000000000002</v>
      </c>
      <c r="P1198" s="22">
        <v>4.9000000000000004</v>
      </c>
      <c r="Q1198" s="22">
        <f t="shared" si="1166"/>
        <v>22.11</v>
      </c>
      <c r="R1198" s="22">
        <v>6.7</v>
      </c>
      <c r="S1198" s="22">
        <f t="shared" si="1167"/>
        <v>22.11</v>
      </c>
      <c r="T1198" s="22">
        <f t="shared" si="1168"/>
        <v>6.7</v>
      </c>
      <c r="U1198" s="22">
        <f t="shared" si="1169"/>
        <v>19.14</v>
      </c>
      <c r="V1198" s="22">
        <f t="shared" si="1170"/>
        <v>6.7</v>
      </c>
      <c r="W1198" s="22">
        <v>24.658850000000001</v>
      </c>
      <c r="X1198" s="22">
        <v>112.17542</v>
      </c>
      <c r="Y1198" s="22">
        <f t="shared" si="1171"/>
        <v>73.400000000000006</v>
      </c>
      <c r="Z1198" s="22">
        <v>23</v>
      </c>
      <c r="AA1198" s="22">
        <v>8</v>
      </c>
      <c r="AB1198" s="34" t="s">
        <v>229</v>
      </c>
      <c r="AC1198" s="22">
        <v>5</v>
      </c>
      <c r="AF1198" s="22" t="s">
        <v>65</v>
      </c>
    </row>
    <row r="1199" spans="1:32">
      <c r="A1199" s="22" t="s">
        <v>68</v>
      </c>
      <c r="B1199" s="22" t="s">
        <v>31</v>
      </c>
      <c r="C1199" s="31">
        <v>40832</v>
      </c>
      <c r="D1199" s="22">
        <v>2011</v>
      </c>
      <c r="E1199" s="32">
        <v>0.44444444444444442</v>
      </c>
      <c r="F1199" s="32">
        <v>0.4548611111111111</v>
      </c>
      <c r="G1199" s="25">
        <f t="shared" si="1164"/>
        <v>1.0416666666666685E-2</v>
      </c>
      <c r="K1199" s="22">
        <v>4</v>
      </c>
      <c r="L1199" s="27" t="s">
        <v>74</v>
      </c>
      <c r="M1199" s="27" t="s">
        <v>73</v>
      </c>
      <c r="O1199" s="22">
        <f t="shared" si="1165"/>
        <v>16.170000000000002</v>
      </c>
      <c r="P1199" s="22">
        <v>4.9000000000000004</v>
      </c>
      <c r="Q1199" s="22">
        <f t="shared" si="1166"/>
        <v>22.11</v>
      </c>
      <c r="R1199" s="22">
        <v>6.7</v>
      </c>
      <c r="S1199" s="22">
        <f t="shared" si="1167"/>
        <v>22.11</v>
      </c>
      <c r="T1199" s="22">
        <f t="shared" si="1168"/>
        <v>6.7</v>
      </c>
      <c r="U1199" s="22">
        <f t="shared" si="1169"/>
        <v>19.14</v>
      </c>
      <c r="V1199" s="22">
        <f t="shared" si="1170"/>
        <v>6.7</v>
      </c>
      <c r="W1199" s="22">
        <v>24.658850000000001</v>
      </c>
      <c r="X1199" s="22">
        <v>112.17542</v>
      </c>
      <c r="Y1199" s="22">
        <f t="shared" si="1171"/>
        <v>73.400000000000006</v>
      </c>
      <c r="Z1199" s="22">
        <v>23</v>
      </c>
      <c r="AA1199" s="22">
        <v>8</v>
      </c>
      <c r="AB1199" s="34" t="s">
        <v>229</v>
      </c>
      <c r="AC1199" s="22">
        <v>5</v>
      </c>
      <c r="AF1199" s="22" t="s">
        <v>65</v>
      </c>
    </row>
    <row r="1200" spans="1:32">
      <c r="A1200" s="22" t="s">
        <v>68</v>
      </c>
      <c r="B1200" s="22" t="s">
        <v>31</v>
      </c>
      <c r="C1200" s="31">
        <v>40832</v>
      </c>
      <c r="D1200" s="22">
        <v>2011</v>
      </c>
      <c r="E1200" s="32">
        <v>0.44444444444444442</v>
      </c>
      <c r="F1200" s="32">
        <v>0.4548611111111111</v>
      </c>
      <c r="G1200" s="25">
        <f t="shared" si="1164"/>
        <v>1.0416666666666685E-2</v>
      </c>
      <c r="K1200" s="22">
        <v>4</v>
      </c>
      <c r="L1200" s="27" t="s">
        <v>74</v>
      </c>
      <c r="M1200" s="27" t="s">
        <v>73</v>
      </c>
      <c r="O1200" s="22">
        <f t="shared" si="1165"/>
        <v>16.170000000000002</v>
      </c>
      <c r="P1200" s="22">
        <v>4.9000000000000004</v>
      </c>
      <c r="Q1200" s="22">
        <f t="shared" si="1166"/>
        <v>22.11</v>
      </c>
      <c r="R1200" s="22">
        <v>6.7</v>
      </c>
      <c r="S1200" s="22">
        <f t="shared" si="1167"/>
        <v>22.11</v>
      </c>
      <c r="T1200" s="22">
        <f t="shared" si="1168"/>
        <v>6.7</v>
      </c>
      <c r="U1200" s="22">
        <f t="shared" si="1169"/>
        <v>19.14</v>
      </c>
      <c r="V1200" s="22">
        <f t="shared" si="1170"/>
        <v>6.7</v>
      </c>
      <c r="W1200" s="22">
        <v>24.658850000000001</v>
      </c>
      <c r="X1200" s="22">
        <v>112.17542</v>
      </c>
      <c r="Y1200" s="22">
        <f t="shared" si="1171"/>
        <v>73.400000000000006</v>
      </c>
      <c r="Z1200" s="22">
        <v>23</v>
      </c>
      <c r="AA1200" s="22">
        <v>8</v>
      </c>
      <c r="AB1200" s="34" t="s">
        <v>229</v>
      </c>
      <c r="AC1200" s="22">
        <v>5</v>
      </c>
      <c r="AF1200" s="22" t="s">
        <v>65</v>
      </c>
    </row>
    <row r="1201" spans="1:32">
      <c r="A1201" s="22" t="s">
        <v>68</v>
      </c>
      <c r="B1201" s="22" t="s">
        <v>31</v>
      </c>
      <c r="C1201" s="31">
        <v>40832</v>
      </c>
      <c r="D1201" s="22">
        <v>2011</v>
      </c>
      <c r="E1201" s="32">
        <v>0.44444444444444442</v>
      </c>
      <c r="F1201" s="32">
        <v>0.4548611111111111</v>
      </c>
      <c r="G1201" s="25">
        <f t="shared" si="1164"/>
        <v>1.0416666666666685E-2</v>
      </c>
      <c r="K1201" s="22">
        <v>4</v>
      </c>
      <c r="L1201" s="27" t="s">
        <v>74</v>
      </c>
      <c r="M1201" s="27" t="s">
        <v>73</v>
      </c>
      <c r="O1201" s="22">
        <f t="shared" si="1165"/>
        <v>16.170000000000002</v>
      </c>
      <c r="P1201" s="22">
        <v>4.9000000000000004</v>
      </c>
      <c r="Q1201" s="22">
        <f t="shared" si="1166"/>
        <v>22.11</v>
      </c>
      <c r="R1201" s="22">
        <v>6.7</v>
      </c>
      <c r="S1201" s="22">
        <f t="shared" si="1167"/>
        <v>22.11</v>
      </c>
      <c r="T1201" s="22">
        <f t="shared" si="1168"/>
        <v>6.7</v>
      </c>
      <c r="U1201" s="22">
        <f t="shared" si="1169"/>
        <v>19.14</v>
      </c>
      <c r="V1201" s="22">
        <f t="shared" si="1170"/>
        <v>6.7</v>
      </c>
      <c r="W1201" s="22">
        <v>24.658850000000001</v>
      </c>
      <c r="X1201" s="22">
        <v>112.17542</v>
      </c>
      <c r="Y1201" s="22">
        <f t="shared" si="1171"/>
        <v>73.400000000000006</v>
      </c>
      <c r="Z1201" s="22">
        <v>23</v>
      </c>
      <c r="AA1201" s="22">
        <v>8</v>
      </c>
      <c r="AB1201" s="34" t="s">
        <v>229</v>
      </c>
      <c r="AC1201" s="22">
        <v>5</v>
      </c>
      <c r="AF1201" s="22" t="s">
        <v>65</v>
      </c>
    </row>
    <row r="1202" spans="1:32">
      <c r="A1202" s="22" t="s">
        <v>68</v>
      </c>
      <c r="B1202" s="22" t="s">
        <v>31</v>
      </c>
      <c r="C1202" s="31">
        <v>40832</v>
      </c>
      <c r="D1202" s="22">
        <v>2011</v>
      </c>
      <c r="E1202" s="32">
        <v>0.44444444444444442</v>
      </c>
      <c r="F1202" s="32">
        <v>0.4548611111111111</v>
      </c>
      <c r="G1202" s="25">
        <f t="shared" si="1164"/>
        <v>1.0416666666666685E-2</v>
      </c>
      <c r="K1202" s="22">
        <v>4</v>
      </c>
      <c r="L1202" s="27" t="s">
        <v>74</v>
      </c>
      <c r="M1202" s="27" t="s">
        <v>73</v>
      </c>
      <c r="O1202" s="22">
        <f t="shared" si="1165"/>
        <v>16.170000000000002</v>
      </c>
      <c r="P1202" s="22">
        <v>4.9000000000000004</v>
      </c>
      <c r="Q1202" s="22">
        <f t="shared" si="1166"/>
        <v>22.11</v>
      </c>
      <c r="R1202" s="22">
        <v>6.7</v>
      </c>
      <c r="S1202" s="22">
        <f t="shared" si="1167"/>
        <v>22.11</v>
      </c>
      <c r="T1202" s="22">
        <f t="shared" si="1168"/>
        <v>6.7</v>
      </c>
      <c r="U1202" s="22">
        <f t="shared" si="1169"/>
        <v>19.14</v>
      </c>
      <c r="V1202" s="22">
        <f t="shared" si="1170"/>
        <v>6.7</v>
      </c>
      <c r="W1202" s="22">
        <v>24.658850000000001</v>
      </c>
      <c r="X1202" s="22">
        <v>112.17542</v>
      </c>
      <c r="Y1202" s="22">
        <f t="shared" si="1171"/>
        <v>73.400000000000006</v>
      </c>
      <c r="Z1202" s="22">
        <v>23</v>
      </c>
      <c r="AA1202" s="22">
        <v>8</v>
      </c>
      <c r="AB1202" s="34" t="s">
        <v>229</v>
      </c>
      <c r="AC1202" s="22">
        <v>5</v>
      </c>
      <c r="AF1202" s="22" t="s">
        <v>65</v>
      </c>
    </row>
    <row r="1203" spans="1:32">
      <c r="A1203" s="22" t="s">
        <v>68</v>
      </c>
      <c r="B1203" s="22" t="s">
        <v>31</v>
      </c>
      <c r="C1203" s="31">
        <v>40832</v>
      </c>
      <c r="D1203" s="22">
        <v>2011</v>
      </c>
      <c r="E1203" s="32">
        <v>0.44444444444444442</v>
      </c>
      <c r="F1203" s="32">
        <v>0.4548611111111111</v>
      </c>
      <c r="G1203" s="25">
        <f t="shared" si="1164"/>
        <v>1.0416666666666685E-2</v>
      </c>
      <c r="K1203" s="22">
        <v>4</v>
      </c>
      <c r="L1203" s="27" t="s">
        <v>74</v>
      </c>
      <c r="M1203" s="27" t="s">
        <v>73</v>
      </c>
      <c r="O1203" s="22">
        <f t="shared" si="1165"/>
        <v>16.170000000000002</v>
      </c>
      <c r="P1203" s="22">
        <v>4.9000000000000004</v>
      </c>
      <c r="Q1203" s="22">
        <f t="shared" si="1166"/>
        <v>22.11</v>
      </c>
      <c r="R1203" s="22">
        <v>6.7</v>
      </c>
      <c r="S1203" s="22">
        <f t="shared" si="1167"/>
        <v>22.11</v>
      </c>
      <c r="T1203" s="22">
        <f t="shared" si="1168"/>
        <v>6.7</v>
      </c>
      <c r="U1203" s="22">
        <f t="shared" si="1169"/>
        <v>19.14</v>
      </c>
      <c r="V1203" s="22">
        <f t="shared" si="1170"/>
        <v>6.7</v>
      </c>
      <c r="W1203" s="22">
        <v>24.658850000000001</v>
      </c>
      <c r="X1203" s="22">
        <v>112.17542</v>
      </c>
      <c r="Y1203" s="22">
        <f t="shared" si="1171"/>
        <v>73.400000000000006</v>
      </c>
      <c r="Z1203" s="22">
        <v>23</v>
      </c>
      <c r="AA1203" s="22">
        <v>8</v>
      </c>
      <c r="AB1203" s="34" t="s">
        <v>229</v>
      </c>
      <c r="AC1203" s="22">
        <v>5</v>
      </c>
      <c r="AF1203" s="22" t="s">
        <v>65</v>
      </c>
    </row>
    <row r="1204" spans="1:32">
      <c r="A1204" s="22" t="s">
        <v>68</v>
      </c>
      <c r="B1204" s="22" t="s">
        <v>31</v>
      </c>
      <c r="C1204" s="31">
        <v>40832</v>
      </c>
      <c r="D1204" s="22">
        <v>2011</v>
      </c>
      <c r="E1204" s="32">
        <v>0.44444444444444442</v>
      </c>
      <c r="F1204" s="32">
        <v>0.4548611111111111</v>
      </c>
      <c r="G1204" s="25">
        <f t="shared" si="1164"/>
        <v>1.0416666666666685E-2</v>
      </c>
      <c r="K1204" s="22">
        <v>4</v>
      </c>
      <c r="L1204" s="27" t="s">
        <v>74</v>
      </c>
      <c r="M1204" s="27" t="s">
        <v>73</v>
      </c>
      <c r="O1204" s="22">
        <f t="shared" si="1165"/>
        <v>16.170000000000002</v>
      </c>
      <c r="P1204" s="22">
        <v>4.9000000000000004</v>
      </c>
      <c r="Q1204" s="22">
        <f t="shared" si="1166"/>
        <v>22.11</v>
      </c>
      <c r="R1204" s="22">
        <v>6.7</v>
      </c>
      <c r="S1204" s="22">
        <f t="shared" si="1167"/>
        <v>22.11</v>
      </c>
      <c r="T1204" s="22">
        <f t="shared" si="1168"/>
        <v>6.7</v>
      </c>
      <c r="U1204" s="22">
        <f t="shared" si="1169"/>
        <v>19.14</v>
      </c>
      <c r="V1204" s="22">
        <f t="shared" si="1170"/>
        <v>6.7</v>
      </c>
      <c r="W1204" s="22">
        <v>24.658850000000001</v>
      </c>
      <c r="X1204" s="22">
        <v>112.17542</v>
      </c>
      <c r="Y1204" s="22">
        <f t="shared" si="1171"/>
        <v>73.400000000000006</v>
      </c>
      <c r="Z1204" s="22">
        <v>23</v>
      </c>
      <c r="AA1204" s="22">
        <v>8</v>
      </c>
      <c r="AB1204" s="34" t="s">
        <v>229</v>
      </c>
      <c r="AC1204" s="22">
        <v>5</v>
      </c>
      <c r="AF1204" s="22" t="s">
        <v>65</v>
      </c>
    </row>
    <row r="1205" spans="1:32">
      <c r="A1205" s="22" t="s">
        <v>68</v>
      </c>
      <c r="B1205" s="22" t="s">
        <v>31</v>
      </c>
      <c r="C1205" s="31">
        <v>40832</v>
      </c>
      <c r="D1205" s="22">
        <v>2011</v>
      </c>
      <c r="E1205" s="32">
        <v>0.44444444444444442</v>
      </c>
      <c r="F1205" s="32">
        <v>0.4548611111111111</v>
      </c>
      <c r="G1205" s="25">
        <f t="shared" si="1164"/>
        <v>1.0416666666666685E-2</v>
      </c>
      <c r="K1205" s="22">
        <v>4</v>
      </c>
      <c r="L1205" s="27" t="s">
        <v>74</v>
      </c>
      <c r="M1205" s="27" t="s">
        <v>73</v>
      </c>
      <c r="O1205" s="22">
        <f t="shared" si="1165"/>
        <v>16.170000000000002</v>
      </c>
      <c r="P1205" s="22">
        <v>4.9000000000000004</v>
      </c>
      <c r="Q1205" s="22">
        <f t="shared" si="1166"/>
        <v>22.11</v>
      </c>
      <c r="R1205" s="22">
        <v>6.7</v>
      </c>
      <c r="S1205" s="22">
        <f t="shared" si="1167"/>
        <v>22.11</v>
      </c>
      <c r="T1205" s="22">
        <f t="shared" si="1168"/>
        <v>6.7</v>
      </c>
      <c r="U1205" s="22">
        <f t="shared" si="1169"/>
        <v>19.14</v>
      </c>
      <c r="V1205" s="22">
        <f t="shared" si="1170"/>
        <v>6.7</v>
      </c>
      <c r="W1205" s="22">
        <v>24.658850000000001</v>
      </c>
      <c r="X1205" s="22">
        <v>112.17542</v>
      </c>
      <c r="Y1205" s="22">
        <f t="shared" si="1171"/>
        <v>73.400000000000006</v>
      </c>
      <c r="Z1205" s="22">
        <v>23</v>
      </c>
      <c r="AA1205" s="22">
        <v>8</v>
      </c>
      <c r="AB1205" s="34" t="s">
        <v>229</v>
      </c>
      <c r="AC1205" s="22">
        <v>5</v>
      </c>
      <c r="AF1205" s="22" t="s">
        <v>65</v>
      </c>
    </row>
    <row r="1206" spans="1:32">
      <c r="A1206" s="22" t="s">
        <v>68</v>
      </c>
      <c r="B1206" s="22" t="s">
        <v>31</v>
      </c>
      <c r="C1206" s="31">
        <v>40832</v>
      </c>
      <c r="D1206" s="22">
        <v>2011</v>
      </c>
      <c r="E1206" s="32">
        <v>0.44444444444444442</v>
      </c>
      <c r="F1206" s="32">
        <v>0.4548611111111111</v>
      </c>
      <c r="G1206" s="25">
        <f t="shared" si="1164"/>
        <v>1.0416666666666685E-2</v>
      </c>
      <c r="K1206" s="22">
        <v>4</v>
      </c>
      <c r="L1206" s="27" t="s">
        <v>74</v>
      </c>
      <c r="M1206" s="27" t="s">
        <v>73</v>
      </c>
      <c r="O1206" s="22">
        <f t="shared" si="1165"/>
        <v>16.170000000000002</v>
      </c>
      <c r="P1206" s="22">
        <v>4.9000000000000004</v>
      </c>
      <c r="Q1206" s="22">
        <f t="shared" si="1166"/>
        <v>22.11</v>
      </c>
      <c r="R1206" s="22">
        <v>6.7</v>
      </c>
      <c r="S1206" s="22">
        <f t="shared" si="1167"/>
        <v>22.11</v>
      </c>
      <c r="T1206" s="22">
        <f t="shared" si="1168"/>
        <v>6.7</v>
      </c>
      <c r="U1206" s="22">
        <f t="shared" si="1169"/>
        <v>19.14</v>
      </c>
      <c r="V1206" s="22">
        <f t="shared" si="1170"/>
        <v>6.7</v>
      </c>
      <c r="W1206" s="22">
        <v>24.658850000000001</v>
      </c>
      <c r="X1206" s="22">
        <v>112.17542</v>
      </c>
      <c r="Y1206" s="22">
        <f t="shared" si="1171"/>
        <v>73.400000000000006</v>
      </c>
      <c r="Z1206" s="22">
        <v>23</v>
      </c>
      <c r="AA1206" s="22">
        <v>8</v>
      </c>
      <c r="AB1206" s="34" t="s">
        <v>229</v>
      </c>
      <c r="AC1206" s="22">
        <v>5</v>
      </c>
      <c r="AF1206" s="22" t="s">
        <v>65</v>
      </c>
    </row>
    <row r="1207" spans="1:32">
      <c r="A1207" s="22" t="s">
        <v>68</v>
      </c>
      <c r="B1207" s="22" t="s">
        <v>31</v>
      </c>
      <c r="C1207" s="31">
        <v>40832</v>
      </c>
      <c r="D1207" s="22">
        <v>2011</v>
      </c>
      <c r="E1207" s="32">
        <v>0.44444444444444442</v>
      </c>
      <c r="F1207" s="32">
        <v>0.4548611111111111</v>
      </c>
      <c r="G1207" s="25">
        <f t="shared" si="1164"/>
        <v>1.0416666666666685E-2</v>
      </c>
      <c r="K1207" s="22">
        <v>4</v>
      </c>
      <c r="L1207" s="27" t="s">
        <v>74</v>
      </c>
      <c r="M1207" s="27" t="s">
        <v>73</v>
      </c>
      <c r="O1207" s="22">
        <f t="shared" si="1165"/>
        <v>16.170000000000002</v>
      </c>
      <c r="P1207" s="22">
        <v>4.9000000000000004</v>
      </c>
      <c r="Q1207" s="22">
        <f t="shared" si="1166"/>
        <v>22.11</v>
      </c>
      <c r="R1207" s="22">
        <v>6.7</v>
      </c>
      <c r="S1207" s="22">
        <f t="shared" si="1167"/>
        <v>22.11</v>
      </c>
      <c r="T1207" s="22">
        <f t="shared" si="1168"/>
        <v>6.7</v>
      </c>
      <c r="U1207" s="22">
        <f t="shared" si="1169"/>
        <v>19.14</v>
      </c>
      <c r="V1207" s="22">
        <f t="shared" si="1170"/>
        <v>6.7</v>
      </c>
      <c r="W1207" s="22">
        <v>24.658850000000001</v>
      </c>
      <c r="X1207" s="22">
        <v>112.17542</v>
      </c>
      <c r="Y1207" s="22">
        <f t="shared" si="1171"/>
        <v>73.400000000000006</v>
      </c>
      <c r="Z1207" s="22">
        <v>23</v>
      </c>
      <c r="AA1207" s="22">
        <v>8</v>
      </c>
      <c r="AB1207" s="34" t="s">
        <v>229</v>
      </c>
      <c r="AC1207" s="22">
        <v>5</v>
      </c>
      <c r="AF1207" s="22" t="s">
        <v>65</v>
      </c>
    </row>
    <row r="1208" spans="1:32">
      <c r="A1208" s="22" t="s">
        <v>68</v>
      </c>
      <c r="B1208" s="22" t="s">
        <v>31</v>
      </c>
      <c r="C1208" s="31">
        <v>40832</v>
      </c>
      <c r="D1208" s="22">
        <v>2011</v>
      </c>
      <c r="E1208" s="32">
        <v>0.44444444444444442</v>
      </c>
      <c r="F1208" s="32">
        <v>0.4548611111111111</v>
      </c>
      <c r="G1208" s="25">
        <f t="shared" ref="G1208" si="1172">F1208-E1208</f>
        <v>1.0416666666666685E-2</v>
      </c>
      <c r="K1208" s="22">
        <v>4</v>
      </c>
      <c r="L1208" s="27" t="s">
        <v>74</v>
      </c>
      <c r="M1208" s="27" t="s">
        <v>73</v>
      </c>
      <c r="O1208" s="22">
        <f t="shared" ref="O1208" si="1173">P1208*3.3</f>
        <v>16.170000000000002</v>
      </c>
      <c r="P1208" s="22">
        <v>4.9000000000000004</v>
      </c>
      <c r="Q1208" s="22">
        <f t="shared" ref="Q1208" si="1174">R1208*3.3</f>
        <v>22.11</v>
      </c>
      <c r="R1208" s="22">
        <v>6.7</v>
      </c>
      <c r="S1208" s="22">
        <f t="shared" ref="S1208" si="1175">MAX(O1208,Q1208)</f>
        <v>22.11</v>
      </c>
      <c r="T1208" s="22">
        <f t="shared" ref="T1208" si="1176">MAX(P1208,R1208)</f>
        <v>6.7</v>
      </c>
      <c r="U1208" s="22">
        <f t="shared" ref="U1208" si="1177">AVERAGE(O1208,Q1208)</f>
        <v>19.14</v>
      </c>
      <c r="V1208" s="22">
        <f t="shared" ref="V1208" si="1178">AVERAGE(R1208,T1208)</f>
        <v>6.7</v>
      </c>
      <c r="W1208" s="22">
        <v>24.658850000000001</v>
      </c>
      <c r="X1208" s="22">
        <v>112.17542</v>
      </c>
      <c r="Y1208" s="22">
        <f t="shared" ref="Y1208" si="1179">(Z1208*1.8)+32</f>
        <v>73.400000000000006</v>
      </c>
      <c r="Z1208" s="22">
        <v>23</v>
      </c>
      <c r="AA1208" s="22">
        <v>8</v>
      </c>
      <c r="AB1208" s="61" t="s">
        <v>232</v>
      </c>
      <c r="AC1208" s="22">
        <v>35</v>
      </c>
      <c r="AF1208" s="22" t="s">
        <v>65</v>
      </c>
    </row>
    <row r="1209" spans="1:32">
      <c r="A1209" s="22" t="s">
        <v>68</v>
      </c>
      <c r="B1209" s="22" t="s">
        <v>31</v>
      </c>
      <c r="C1209" s="31">
        <v>40832</v>
      </c>
      <c r="D1209" s="22">
        <v>2011</v>
      </c>
      <c r="E1209" s="32">
        <v>0.44444444444444442</v>
      </c>
      <c r="F1209" s="32">
        <v>0.4548611111111111</v>
      </c>
      <c r="G1209" s="25">
        <f t="shared" ref="G1209" si="1180">F1209-E1209</f>
        <v>1.0416666666666685E-2</v>
      </c>
      <c r="K1209" s="22">
        <v>4</v>
      </c>
      <c r="L1209" s="27" t="s">
        <v>74</v>
      </c>
      <c r="M1209" s="27" t="s">
        <v>73</v>
      </c>
      <c r="O1209" s="22">
        <f t="shared" ref="O1209" si="1181">P1209*3.3</f>
        <v>16.170000000000002</v>
      </c>
      <c r="P1209" s="22">
        <v>4.9000000000000004</v>
      </c>
      <c r="Q1209" s="22">
        <f t="shared" ref="Q1209" si="1182">R1209*3.3</f>
        <v>22.11</v>
      </c>
      <c r="R1209" s="22">
        <v>6.7</v>
      </c>
      <c r="S1209" s="22">
        <f t="shared" ref="S1209" si="1183">MAX(O1209,Q1209)</f>
        <v>22.11</v>
      </c>
      <c r="T1209" s="22">
        <f t="shared" ref="T1209" si="1184">MAX(P1209,R1209)</f>
        <v>6.7</v>
      </c>
      <c r="U1209" s="22">
        <f t="shared" ref="U1209" si="1185">AVERAGE(O1209,Q1209)</f>
        <v>19.14</v>
      </c>
      <c r="V1209" s="22">
        <f t="shared" ref="V1209" si="1186">AVERAGE(R1209,T1209)</f>
        <v>6.7</v>
      </c>
      <c r="W1209" s="22">
        <v>24.658850000000001</v>
      </c>
      <c r="X1209" s="22">
        <v>112.17542</v>
      </c>
      <c r="Y1209" s="22">
        <f t="shared" ref="Y1209" si="1187">(Z1209*1.8)+32</f>
        <v>73.400000000000006</v>
      </c>
      <c r="Z1209" s="22">
        <v>23</v>
      </c>
      <c r="AA1209" s="22">
        <v>8</v>
      </c>
      <c r="AB1209" s="61" t="s">
        <v>253</v>
      </c>
      <c r="AC1209" s="22">
        <v>25</v>
      </c>
      <c r="AF1209" s="22" t="s">
        <v>65</v>
      </c>
    </row>
    <row r="1210" spans="1:32">
      <c r="A1210" s="22" t="s">
        <v>68</v>
      </c>
      <c r="B1210" s="22" t="s">
        <v>31</v>
      </c>
      <c r="C1210" s="31">
        <v>40832</v>
      </c>
      <c r="D1210" s="22">
        <v>2011</v>
      </c>
      <c r="E1210" s="32">
        <v>0.44444444444444442</v>
      </c>
      <c r="F1210" s="32">
        <v>0.4548611111111111</v>
      </c>
      <c r="G1210" s="25">
        <f t="shared" ref="G1210:G1212" si="1188">F1210-E1210</f>
        <v>1.0416666666666685E-2</v>
      </c>
      <c r="K1210" s="22">
        <v>4</v>
      </c>
      <c r="L1210" s="27" t="s">
        <v>74</v>
      </c>
      <c r="M1210" s="27" t="s">
        <v>73</v>
      </c>
      <c r="O1210" s="22">
        <f t="shared" ref="O1210:O1212" si="1189">P1210*3.3</f>
        <v>16.170000000000002</v>
      </c>
      <c r="P1210" s="22">
        <v>4.9000000000000004</v>
      </c>
      <c r="Q1210" s="22">
        <f t="shared" ref="Q1210:Q1212" si="1190">R1210*3.3</f>
        <v>22.11</v>
      </c>
      <c r="R1210" s="22">
        <v>6.7</v>
      </c>
      <c r="S1210" s="22">
        <f t="shared" ref="S1210:S1212" si="1191">MAX(O1210,Q1210)</f>
        <v>22.11</v>
      </c>
      <c r="T1210" s="22">
        <f t="shared" ref="T1210:T1212" si="1192">MAX(P1210,R1210)</f>
        <v>6.7</v>
      </c>
      <c r="U1210" s="22">
        <f t="shared" ref="U1210:U1212" si="1193">AVERAGE(O1210,Q1210)</f>
        <v>19.14</v>
      </c>
      <c r="V1210" s="22">
        <f t="shared" ref="V1210:V1212" si="1194">AVERAGE(R1210,T1210)</f>
        <v>6.7</v>
      </c>
      <c r="W1210" s="22">
        <v>24.658850000000001</v>
      </c>
      <c r="X1210" s="22">
        <v>112.17542</v>
      </c>
      <c r="Y1210" s="22">
        <f t="shared" ref="Y1210:Y1212" si="1195">(Z1210*1.8)+32</f>
        <v>73.400000000000006</v>
      </c>
      <c r="Z1210" s="22">
        <v>23</v>
      </c>
      <c r="AA1210" s="22">
        <v>8</v>
      </c>
      <c r="AB1210" s="61" t="s">
        <v>253</v>
      </c>
      <c r="AC1210" s="22">
        <v>20</v>
      </c>
      <c r="AF1210" s="22" t="s">
        <v>65</v>
      </c>
    </row>
    <row r="1211" spans="1:32">
      <c r="A1211" s="22" t="s">
        <v>68</v>
      </c>
      <c r="B1211" s="22" t="s">
        <v>31</v>
      </c>
      <c r="C1211" s="31">
        <v>40832</v>
      </c>
      <c r="D1211" s="22">
        <v>2011</v>
      </c>
      <c r="E1211" s="32">
        <v>0.44444444444444442</v>
      </c>
      <c r="F1211" s="32">
        <v>0.4548611111111111</v>
      </c>
      <c r="G1211" s="25">
        <f t="shared" si="1188"/>
        <v>1.0416666666666685E-2</v>
      </c>
      <c r="K1211" s="22">
        <v>4</v>
      </c>
      <c r="L1211" s="27" t="s">
        <v>74</v>
      </c>
      <c r="M1211" s="27" t="s">
        <v>73</v>
      </c>
      <c r="O1211" s="22">
        <f t="shared" si="1189"/>
        <v>16.170000000000002</v>
      </c>
      <c r="P1211" s="22">
        <v>4.9000000000000004</v>
      </c>
      <c r="Q1211" s="22">
        <f t="shared" si="1190"/>
        <v>22.11</v>
      </c>
      <c r="R1211" s="22">
        <v>6.7</v>
      </c>
      <c r="S1211" s="22">
        <f t="shared" si="1191"/>
        <v>22.11</v>
      </c>
      <c r="T1211" s="22">
        <f t="shared" si="1192"/>
        <v>6.7</v>
      </c>
      <c r="U1211" s="22">
        <f t="shared" si="1193"/>
        <v>19.14</v>
      </c>
      <c r="V1211" s="22">
        <f t="shared" si="1194"/>
        <v>6.7</v>
      </c>
      <c r="W1211" s="22">
        <v>24.658850000000001</v>
      </c>
      <c r="X1211" s="22">
        <v>112.17542</v>
      </c>
      <c r="Y1211" s="22">
        <f t="shared" si="1195"/>
        <v>73.400000000000006</v>
      </c>
      <c r="Z1211" s="22">
        <v>23</v>
      </c>
      <c r="AA1211" s="22">
        <v>8</v>
      </c>
      <c r="AB1211" s="61" t="s">
        <v>253</v>
      </c>
      <c r="AC1211" s="22">
        <v>30</v>
      </c>
      <c r="AF1211" s="22" t="s">
        <v>65</v>
      </c>
    </row>
    <row r="1212" spans="1:32">
      <c r="A1212" s="22" t="s">
        <v>68</v>
      </c>
      <c r="B1212" s="22" t="s">
        <v>31</v>
      </c>
      <c r="C1212" s="31">
        <v>40832</v>
      </c>
      <c r="D1212" s="22">
        <v>2011</v>
      </c>
      <c r="E1212" s="32">
        <v>0.44444444444444442</v>
      </c>
      <c r="F1212" s="32">
        <v>0.4548611111111111</v>
      </c>
      <c r="G1212" s="25">
        <f t="shared" si="1188"/>
        <v>1.0416666666666685E-2</v>
      </c>
      <c r="K1212" s="22">
        <v>4</v>
      </c>
      <c r="L1212" s="27" t="s">
        <v>74</v>
      </c>
      <c r="M1212" s="27" t="s">
        <v>73</v>
      </c>
      <c r="O1212" s="22">
        <f t="shared" si="1189"/>
        <v>16.170000000000002</v>
      </c>
      <c r="P1212" s="22">
        <v>4.9000000000000004</v>
      </c>
      <c r="Q1212" s="22">
        <f t="shared" si="1190"/>
        <v>22.11</v>
      </c>
      <c r="R1212" s="22">
        <v>6.7</v>
      </c>
      <c r="S1212" s="22">
        <f t="shared" si="1191"/>
        <v>22.11</v>
      </c>
      <c r="T1212" s="22">
        <f t="shared" si="1192"/>
        <v>6.7</v>
      </c>
      <c r="U1212" s="22">
        <f t="shared" si="1193"/>
        <v>19.14</v>
      </c>
      <c r="V1212" s="22">
        <f t="shared" si="1194"/>
        <v>6.7</v>
      </c>
      <c r="W1212" s="22">
        <v>24.658850000000001</v>
      </c>
      <c r="X1212" s="22">
        <v>112.17542</v>
      </c>
      <c r="Y1212" s="22">
        <f t="shared" si="1195"/>
        <v>73.400000000000006</v>
      </c>
      <c r="Z1212" s="22">
        <v>23</v>
      </c>
      <c r="AA1212" s="22">
        <v>8</v>
      </c>
      <c r="AB1212" s="61" t="s">
        <v>253</v>
      </c>
      <c r="AC1212" s="22">
        <v>30</v>
      </c>
      <c r="AF1212" s="22" t="s">
        <v>65</v>
      </c>
    </row>
    <row r="1213" spans="1:32">
      <c r="A1213" s="22" t="s">
        <v>68</v>
      </c>
      <c r="B1213" s="22" t="s">
        <v>31</v>
      </c>
      <c r="C1213" s="31">
        <v>40832</v>
      </c>
      <c r="D1213" s="22">
        <v>2011</v>
      </c>
      <c r="E1213" s="32">
        <v>0.44444444444444442</v>
      </c>
      <c r="F1213" s="32">
        <v>0.4548611111111111</v>
      </c>
      <c r="G1213" s="25">
        <f t="shared" ref="G1213" si="1196">F1213-E1213</f>
        <v>1.0416666666666685E-2</v>
      </c>
      <c r="K1213" s="22">
        <v>4</v>
      </c>
      <c r="L1213" s="27" t="s">
        <v>74</v>
      </c>
      <c r="M1213" s="27" t="s">
        <v>73</v>
      </c>
      <c r="O1213" s="22">
        <f t="shared" ref="O1213" si="1197">P1213*3.3</f>
        <v>16.170000000000002</v>
      </c>
      <c r="P1213" s="22">
        <v>4.9000000000000004</v>
      </c>
      <c r="Q1213" s="22">
        <f t="shared" ref="Q1213" si="1198">R1213*3.3</f>
        <v>22.11</v>
      </c>
      <c r="R1213" s="22">
        <v>6.7</v>
      </c>
      <c r="S1213" s="22">
        <f t="shared" ref="S1213" si="1199">MAX(O1213,Q1213)</f>
        <v>22.11</v>
      </c>
      <c r="T1213" s="22">
        <f t="shared" ref="T1213" si="1200">MAX(P1213,R1213)</f>
        <v>6.7</v>
      </c>
      <c r="U1213" s="22">
        <f t="shared" ref="U1213" si="1201">AVERAGE(O1213,Q1213)</f>
        <v>19.14</v>
      </c>
      <c r="V1213" s="22">
        <f t="shared" ref="V1213" si="1202">AVERAGE(R1213,T1213)</f>
        <v>6.7</v>
      </c>
      <c r="W1213" s="22">
        <v>24.658850000000001</v>
      </c>
      <c r="X1213" s="22">
        <v>112.17542</v>
      </c>
      <c r="Y1213" s="22">
        <f t="shared" ref="Y1213" si="1203">(Z1213*1.8)+32</f>
        <v>73.400000000000006</v>
      </c>
      <c r="Z1213" s="22">
        <v>23</v>
      </c>
      <c r="AA1213" s="22">
        <v>8</v>
      </c>
      <c r="AB1213" s="61" t="s">
        <v>256</v>
      </c>
      <c r="AC1213" s="22">
        <v>15</v>
      </c>
      <c r="AF1213" s="22" t="s">
        <v>65</v>
      </c>
    </row>
    <row r="1214" spans="1:32">
      <c r="A1214" s="22" t="s">
        <v>68</v>
      </c>
      <c r="B1214" s="22" t="s">
        <v>31</v>
      </c>
      <c r="C1214" s="31">
        <v>40832</v>
      </c>
      <c r="D1214" s="22">
        <v>2011</v>
      </c>
      <c r="E1214" s="32">
        <v>0.44444444444444442</v>
      </c>
      <c r="F1214" s="32">
        <v>0.4548611111111111</v>
      </c>
      <c r="G1214" s="25">
        <f t="shared" ref="G1214:G1215" si="1204">F1214-E1214</f>
        <v>1.0416666666666685E-2</v>
      </c>
      <c r="K1214" s="22">
        <v>4</v>
      </c>
      <c r="L1214" s="27" t="s">
        <v>74</v>
      </c>
      <c r="M1214" s="27" t="s">
        <v>73</v>
      </c>
      <c r="O1214" s="22">
        <f t="shared" ref="O1214:O1215" si="1205">P1214*3.3</f>
        <v>16.170000000000002</v>
      </c>
      <c r="P1214" s="22">
        <v>4.9000000000000004</v>
      </c>
      <c r="Q1214" s="22">
        <f t="shared" ref="Q1214:Q1215" si="1206">R1214*3.3</f>
        <v>22.11</v>
      </c>
      <c r="R1214" s="22">
        <v>6.7</v>
      </c>
      <c r="S1214" s="22">
        <f t="shared" ref="S1214:S1215" si="1207">MAX(O1214,Q1214)</f>
        <v>22.11</v>
      </c>
      <c r="T1214" s="22">
        <f t="shared" ref="T1214:T1215" si="1208">MAX(P1214,R1214)</f>
        <v>6.7</v>
      </c>
      <c r="U1214" s="22">
        <f t="shared" ref="U1214:U1215" si="1209">AVERAGE(O1214,Q1214)</f>
        <v>19.14</v>
      </c>
      <c r="V1214" s="22">
        <f t="shared" ref="V1214:V1215" si="1210">AVERAGE(R1214,T1214)</f>
        <v>6.7</v>
      </c>
      <c r="W1214" s="22">
        <v>24.658850000000001</v>
      </c>
      <c r="X1214" s="22">
        <v>112.17542</v>
      </c>
      <c r="Y1214" s="22">
        <f t="shared" ref="Y1214:Y1215" si="1211">(Z1214*1.8)+32</f>
        <v>73.400000000000006</v>
      </c>
      <c r="Z1214" s="22">
        <v>23</v>
      </c>
      <c r="AA1214" s="22">
        <v>8</v>
      </c>
      <c r="AB1214" s="61" t="s">
        <v>256</v>
      </c>
      <c r="AC1214" s="22">
        <v>15</v>
      </c>
      <c r="AF1214" s="22" t="s">
        <v>65</v>
      </c>
    </row>
    <row r="1215" spans="1:32">
      <c r="A1215" s="22" t="s">
        <v>68</v>
      </c>
      <c r="B1215" s="22" t="s">
        <v>31</v>
      </c>
      <c r="C1215" s="31">
        <v>40832</v>
      </c>
      <c r="D1215" s="22">
        <v>2011</v>
      </c>
      <c r="E1215" s="32">
        <v>0.44444444444444442</v>
      </c>
      <c r="F1215" s="32">
        <v>0.4548611111111111</v>
      </c>
      <c r="G1215" s="25">
        <f t="shared" si="1204"/>
        <v>1.0416666666666685E-2</v>
      </c>
      <c r="K1215" s="22">
        <v>4</v>
      </c>
      <c r="L1215" s="27" t="s">
        <v>74</v>
      </c>
      <c r="M1215" s="27" t="s">
        <v>73</v>
      </c>
      <c r="O1215" s="22">
        <f t="shared" si="1205"/>
        <v>16.170000000000002</v>
      </c>
      <c r="P1215" s="22">
        <v>4.9000000000000004</v>
      </c>
      <c r="Q1215" s="22">
        <f t="shared" si="1206"/>
        <v>22.11</v>
      </c>
      <c r="R1215" s="22">
        <v>6.7</v>
      </c>
      <c r="S1215" s="22">
        <f t="shared" si="1207"/>
        <v>22.11</v>
      </c>
      <c r="T1215" s="22">
        <f t="shared" si="1208"/>
        <v>6.7</v>
      </c>
      <c r="U1215" s="22">
        <f t="shared" si="1209"/>
        <v>19.14</v>
      </c>
      <c r="V1215" s="22">
        <f t="shared" si="1210"/>
        <v>6.7</v>
      </c>
      <c r="W1215" s="22">
        <v>24.658850000000001</v>
      </c>
      <c r="X1215" s="22">
        <v>112.17542</v>
      </c>
      <c r="Y1215" s="22">
        <f t="shared" si="1211"/>
        <v>73.400000000000006</v>
      </c>
      <c r="Z1215" s="22">
        <v>23</v>
      </c>
      <c r="AA1215" s="22">
        <v>8</v>
      </c>
      <c r="AB1215" s="61" t="s">
        <v>256</v>
      </c>
      <c r="AC1215" s="22">
        <v>15</v>
      </c>
      <c r="AF1215" s="22" t="s">
        <v>65</v>
      </c>
    </row>
    <row r="1216" spans="1:32">
      <c r="A1216" s="22" t="s">
        <v>68</v>
      </c>
      <c r="B1216" s="22" t="s">
        <v>31</v>
      </c>
      <c r="C1216" s="31">
        <v>40832</v>
      </c>
      <c r="D1216" s="22">
        <v>2011</v>
      </c>
      <c r="E1216" s="32">
        <v>0.44444444444444442</v>
      </c>
      <c r="F1216" s="32">
        <v>0.4548611111111111</v>
      </c>
      <c r="G1216" s="25">
        <f t="shared" ref="G1216" si="1212">F1216-E1216</f>
        <v>1.0416666666666685E-2</v>
      </c>
      <c r="K1216" s="22">
        <v>4</v>
      </c>
      <c r="L1216" s="27" t="s">
        <v>74</v>
      </c>
      <c r="M1216" s="27" t="s">
        <v>73</v>
      </c>
      <c r="O1216" s="22">
        <f t="shared" ref="O1216" si="1213">P1216*3.3</f>
        <v>16.170000000000002</v>
      </c>
      <c r="P1216" s="22">
        <v>4.9000000000000004</v>
      </c>
      <c r="Q1216" s="22">
        <f t="shared" ref="Q1216" si="1214">R1216*3.3</f>
        <v>22.11</v>
      </c>
      <c r="R1216" s="22">
        <v>6.7</v>
      </c>
      <c r="S1216" s="22">
        <f t="shared" ref="S1216" si="1215">MAX(O1216,Q1216)</f>
        <v>22.11</v>
      </c>
      <c r="T1216" s="22">
        <f t="shared" ref="T1216" si="1216">MAX(P1216,R1216)</f>
        <v>6.7</v>
      </c>
      <c r="U1216" s="22">
        <f t="shared" ref="U1216" si="1217">AVERAGE(O1216,Q1216)</f>
        <v>19.14</v>
      </c>
      <c r="V1216" s="22">
        <f t="shared" ref="V1216" si="1218">AVERAGE(R1216,T1216)</f>
        <v>6.7</v>
      </c>
      <c r="W1216" s="22">
        <v>24.658850000000001</v>
      </c>
      <c r="X1216" s="22">
        <v>112.17542</v>
      </c>
      <c r="Y1216" s="22">
        <f t="shared" ref="Y1216" si="1219">(Z1216*1.8)+32</f>
        <v>73.400000000000006</v>
      </c>
      <c r="Z1216" s="22">
        <v>23</v>
      </c>
      <c r="AA1216" s="22">
        <v>8</v>
      </c>
      <c r="AB1216" s="61" t="s">
        <v>257</v>
      </c>
      <c r="AC1216" s="22">
        <v>25</v>
      </c>
      <c r="AF1216" s="22" t="s">
        <v>65</v>
      </c>
    </row>
    <row r="1217" spans="1:32">
      <c r="A1217" s="22" t="s">
        <v>68</v>
      </c>
      <c r="B1217" s="22" t="s">
        <v>31</v>
      </c>
      <c r="C1217" s="31">
        <v>40832</v>
      </c>
      <c r="D1217" s="22">
        <v>2011</v>
      </c>
      <c r="E1217" s="32">
        <v>0.44444444444444442</v>
      </c>
      <c r="F1217" s="32">
        <v>0.4548611111111111</v>
      </c>
      <c r="G1217" s="25">
        <f t="shared" ref="G1217" si="1220">F1217-E1217</f>
        <v>1.0416666666666685E-2</v>
      </c>
      <c r="K1217" s="22">
        <v>4</v>
      </c>
      <c r="L1217" s="27" t="s">
        <v>74</v>
      </c>
      <c r="M1217" s="27" t="s">
        <v>73</v>
      </c>
      <c r="O1217" s="22">
        <f t="shared" ref="O1217" si="1221">P1217*3.3</f>
        <v>16.170000000000002</v>
      </c>
      <c r="P1217" s="22">
        <v>4.9000000000000004</v>
      </c>
      <c r="Q1217" s="22">
        <f t="shared" ref="Q1217" si="1222">R1217*3.3</f>
        <v>22.11</v>
      </c>
      <c r="R1217" s="22">
        <v>6.7</v>
      </c>
      <c r="S1217" s="22">
        <f t="shared" ref="S1217" si="1223">MAX(O1217,Q1217)</f>
        <v>22.11</v>
      </c>
      <c r="T1217" s="22">
        <f t="shared" ref="T1217" si="1224">MAX(P1217,R1217)</f>
        <v>6.7</v>
      </c>
      <c r="U1217" s="22">
        <f t="shared" ref="U1217" si="1225">AVERAGE(O1217,Q1217)</f>
        <v>19.14</v>
      </c>
      <c r="V1217" s="22">
        <f t="shared" ref="V1217" si="1226">AVERAGE(R1217,T1217)</f>
        <v>6.7</v>
      </c>
      <c r="W1217" s="22">
        <v>24.658850000000001</v>
      </c>
      <c r="X1217" s="22">
        <v>112.17542</v>
      </c>
      <c r="Y1217" s="22">
        <f t="shared" ref="Y1217" si="1227">(Z1217*1.8)+32</f>
        <v>73.400000000000006</v>
      </c>
      <c r="Z1217" s="22">
        <v>23</v>
      </c>
      <c r="AA1217" s="22">
        <v>8</v>
      </c>
      <c r="AB1217" s="61" t="s">
        <v>257</v>
      </c>
      <c r="AC1217" s="22">
        <v>25</v>
      </c>
      <c r="AF1217" s="22" t="s">
        <v>65</v>
      </c>
    </row>
    <row r="1218" spans="1:32">
      <c r="A1218" s="22" t="s">
        <v>68</v>
      </c>
      <c r="B1218" s="22" t="s">
        <v>31</v>
      </c>
      <c r="C1218" s="31">
        <v>40832</v>
      </c>
      <c r="D1218" s="22">
        <v>2011</v>
      </c>
      <c r="E1218" s="32">
        <v>0.44444444444444442</v>
      </c>
      <c r="F1218" s="32">
        <v>0.4548611111111111</v>
      </c>
      <c r="G1218" s="25">
        <f t="shared" ref="G1218" si="1228">F1218-E1218</f>
        <v>1.0416666666666685E-2</v>
      </c>
      <c r="K1218" s="22">
        <v>4</v>
      </c>
      <c r="L1218" s="27" t="s">
        <v>74</v>
      </c>
      <c r="M1218" s="27" t="s">
        <v>73</v>
      </c>
      <c r="O1218" s="22">
        <f t="shared" ref="O1218" si="1229">P1218*3.3</f>
        <v>16.170000000000002</v>
      </c>
      <c r="P1218" s="22">
        <v>4.9000000000000004</v>
      </c>
      <c r="Q1218" s="22">
        <f t="shared" ref="Q1218" si="1230">R1218*3.3</f>
        <v>22.11</v>
      </c>
      <c r="R1218" s="22">
        <v>6.7</v>
      </c>
      <c r="S1218" s="22">
        <f t="shared" ref="S1218" si="1231">MAX(O1218,Q1218)</f>
        <v>22.11</v>
      </c>
      <c r="T1218" s="22">
        <f t="shared" ref="T1218" si="1232">MAX(P1218,R1218)</f>
        <v>6.7</v>
      </c>
      <c r="U1218" s="22">
        <f t="shared" ref="U1218" si="1233">AVERAGE(O1218,Q1218)</f>
        <v>19.14</v>
      </c>
      <c r="V1218" s="22">
        <f t="shared" ref="V1218" si="1234">AVERAGE(R1218,T1218)</f>
        <v>6.7</v>
      </c>
      <c r="W1218" s="22">
        <v>24.658850000000001</v>
      </c>
      <c r="X1218" s="22">
        <v>112.17542</v>
      </c>
      <c r="Y1218" s="22">
        <f t="shared" ref="Y1218" si="1235">(Z1218*1.8)+32</f>
        <v>73.400000000000006</v>
      </c>
      <c r="Z1218" s="22">
        <v>23</v>
      </c>
      <c r="AA1218" s="22">
        <v>8</v>
      </c>
      <c r="AB1218" s="61" t="s">
        <v>262</v>
      </c>
      <c r="AC1218" s="22">
        <v>25</v>
      </c>
      <c r="AF1218" s="22" t="s">
        <v>65</v>
      </c>
    </row>
    <row r="1219" spans="1:32">
      <c r="A1219" s="22" t="s">
        <v>68</v>
      </c>
      <c r="B1219" s="22" t="s">
        <v>31</v>
      </c>
      <c r="C1219" s="31">
        <v>40832</v>
      </c>
      <c r="D1219" s="22">
        <v>2011</v>
      </c>
      <c r="E1219" s="32">
        <v>0.44444444444444442</v>
      </c>
      <c r="F1219" s="32">
        <v>0.4548611111111111</v>
      </c>
      <c r="G1219" s="25">
        <f t="shared" ref="G1219" si="1236">F1219-E1219</f>
        <v>1.0416666666666685E-2</v>
      </c>
      <c r="K1219" s="22">
        <v>4</v>
      </c>
      <c r="L1219" s="27" t="s">
        <v>74</v>
      </c>
      <c r="M1219" s="27" t="s">
        <v>73</v>
      </c>
      <c r="O1219" s="22">
        <f t="shared" ref="O1219" si="1237">P1219*3.3</f>
        <v>16.170000000000002</v>
      </c>
      <c r="P1219" s="22">
        <v>4.9000000000000004</v>
      </c>
      <c r="Q1219" s="22">
        <f t="shared" ref="Q1219" si="1238">R1219*3.3</f>
        <v>22.11</v>
      </c>
      <c r="R1219" s="22">
        <v>6.7</v>
      </c>
      <c r="S1219" s="22">
        <f t="shared" ref="S1219" si="1239">MAX(O1219,Q1219)</f>
        <v>22.11</v>
      </c>
      <c r="T1219" s="22">
        <f t="shared" ref="T1219" si="1240">MAX(P1219,R1219)</f>
        <v>6.7</v>
      </c>
      <c r="U1219" s="22">
        <f t="shared" ref="U1219" si="1241">AVERAGE(O1219,Q1219)</f>
        <v>19.14</v>
      </c>
      <c r="V1219" s="22">
        <f t="shared" ref="V1219" si="1242">AVERAGE(R1219,T1219)</f>
        <v>6.7</v>
      </c>
      <c r="W1219" s="22">
        <v>24.658850000000001</v>
      </c>
      <c r="X1219" s="22">
        <v>112.17542</v>
      </c>
      <c r="Y1219" s="22">
        <f t="shared" ref="Y1219" si="1243">(Z1219*1.8)+32</f>
        <v>73.400000000000006</v>
      </c>
      <c r="Z1219" s="22">
        <v>23</v>
      </c>
      <c r="AA1219" s="22">
        <v>8</v>
      </c>
      <c r="AB1219" s="61" t="s">
        <v>102</v>
      </c>
      <c r="AC1219" s="22">
        <v>20</v>
      </c>
      <c r="AF1219" s="22" t="s">
        <v>65</v>
      </c>
    </row>
    <row r="1220" spans="1:32">
      <c r="A1220" s="22" t="s">
        <v>68</v>
      </c>
      <c r="B1220" s="22" t="s">
        <v>31</v>
      </c>
      <c r="C1220" s="31">
        <v>40832</v>
      </c>
      <c r="D1220" s="22">
        <v>2011</v>
      </c>
      <c r="E1220" s="32">
        <v>0.44444444444444442</v>
      </c>
      <c r="F1220" s="32">
        <v>0.4548611111111111</v>
      </c>
      <c r="G1220" s="25">
        <f t="shared" ref="G1220:G1222" si="1244">F1220-E1220</f>
        <v>1.0416666666666685E-2</v>
      </c>
      <c r="K1220" s="22">
        <v>4</v>
      </c>
      <c r="L1220" s="27" t="s">
        <v>74</v>
      </c>
      <c r="M1220" s="27" t="s">
        <v>73</v>
      </c>
      <c r="O1220" s="22">
        <f t="shared" ref="O1220:O1222" si="1245">P1220*3.3</f>
        <v>16.170000000000002</v>
      </c>
      <c r="P1220" s="22">
        <v>4.9000000000000004</v>
      </c>
      <c r="Q1220" s="22">
        <f t="shared" ref="Q1220:Q1222" si="1246">R1220*3.3</f>
        <v>22.11</v>
      </c>
      <c r="R1220" s="22">
        <v>6.7</v>
      </c>
      <c r="S1220" s="22">
        <f t="shared" ref="S1220:S1222" si="1247">MAX(O1220,Q1220)</f>
        <v>22.11</v>
      </c>
      <c r="T1220" s="22">
        <f t="shared" ref="T1220:T1222" si="1248">MAX(P1220,R1220)</f>
        <v>6.7</v>
      </c>
      <c r="U1220" s="22">
        <f t="shared" ref="U1220:U1222" si="1249">AVERAGE(O1220,Q1220)</f>
        <v>19.14</v>
      </c>
      <c r="V1220" s="22">
        <f t="shared" ref="V1220:V1222" si="1250">AVERAGE(R1220,T1220)</f>
        <v>6.7</v>
      </c>
      <c r="W1220" s="22">
        <v>24.658850000000001</v>
      </c>
      <c r="X1220" s="22">
        <v>112.17542</v>
      </c>
      <c r="Y1220" s="22">
        <f t="shared" ref="Y1220:Y1222" si="1251">(Z1220*1.8)+32</f>
        <v>73.400000000000006</v>
      </c>
      <c r="Z1220" s="22">
        <v>23</v>
      </c>
      <c r="AA1220" s="22">
        <v>8</v>
      </c>
      <c r="AB1220" s="61" t="s">
        <v>102</v>
      </c>
      <c r="AC1220" s="22">
        <v>20</v>
      </c>
      <c r="AF1220" s="22" t="s">
        <v>65</v>
      </c>
    </row>
    <row r="1221" spans="1:32">
      <c r="A1221" s="22" t="s">
        <v>68</v>
      </c>
      <c r="B1221" s="22" t="s">
        <v>31</v>
      </c>
      <c r="C1221" s="31">
        <v>40832</v>
      </c>
      <c r="D1221" s="22">
        <v>2011</v>
      </c>
      <c r="E1221" s="32">
        <v>0.44444444444444442</v>
      </c>
      <c r="F1221" s="32">
        <v>0.4548611111111111</v>
      </c>
      <c r="G1221" s="25">
        <f t="shared" si="1244"/>
        <v>1.0416666666666685E-2</v>
      </c>
      <c r="K1221" s="22">
        <v>4</v>
      </c>
      <c r="L1221" s="27" t="s">
        <v>74</v>
      </c>
      <c r="M1221" s="27" t="s">
        <v>73</v>
      </c>
      <c r="O1221" s="22">
        <f t="shared" si="1245"/>
        <v>16.170000000000002</v>
      </c>
      <c r="P1221" s="22">
        <v>4.9000000000000004</v>
      </c>
      <c r="Q1221" s="22">
        <f t="shared" si="1246"/>
        <v>22.11</v>
      </c>
      <c r="R1221" s="22">
        <v>6.7</v>
      </c>
      <c r="S1221" s="22">
        <f t="shared" si="1247"/>
        <v>22.11</v>
      </c>
      <c r="T1221" s="22">
        <f t="shared" si="1248"/>
        <v>6.7</v>
      </c>
      <c r="U1221" s="22">
        <f t="shared" si="1249"/>
        <v>19.14</v>
      </c>
      <c r="V1221" s="22">
        <f t="shared" si="1250"/>
        <v>6.7</v>
      </c>
      <c r="W1221" s="22">
        <v>24.658850000000001</v>
      </c>
      <c r="X1221" s="22">
        <v>112.17542</v>
      </c>
      <c r="Y1221" s="22">
        <f t="shared" si="1251"/>
        <v>73.400000000000006</v>
      </c>
      <c r="Z1221" s="22">
        <v>23</v>
      </c>
      <c r="AA1221" s="22">
        <v>8</v>
      </c>
      <c r="AB1221" s="61" t="s">
        <v>102</v>
      </c>
      <c r="AC1221" s="22">
        <v>25</v>
      </c>
      <c r="AF1221" s="22" t="s">
        <v>65</v>
      </c>
    </row>
    <row r="1222" spans="1:32">
      <c r="A1222" s="22" t="s">
        <v>68</v>
      </c>
      <c r="B1222" s="22" t="s">
        <v>31</v>
      </c>
      <c r="C1222" s="31">
        <v>40832</v>
      </c>
      <c r="D1222" s="22">
        <v>2011</v>
      </c>
      <c r="E1222" s="32">
        <v>0.44444444444444442</v>
      </c>
      <c r="F1222" s="32">
        <v>0.4548611111111111</v>
      </c>
      <c r="G1222" s="25">
        <f t="shared" si="1244"/>
        <v>1.0416666666666685E-2</v>
      </c>
      <c r="K1222" s="22">
        <v>4</v>
      </c>
      <c r="L1222" s="27" t="s">
        <v>74</v>
      </c>
      <c r="M1222" s="27" t="s">
        <v>73</v>
      </c>
      <c r="O1222" s="22">
        <f t="shared" si="1245"/>
        <v>16.170000000000002</v>
      </c>
      <c r="P1222" s="22">
        <v>4.9000000000000004</v>
      </c>
      <c r="Q1222" s="22">
        <f t="shared" si="1246"/>
        <v>22.11</v>
      </c>
      <c r="R1222" s="22">
        <v>6.7</v>
      </c>
      <c r="S1222" s="22">
        <f t="shared" si="1247"/>
        <v>22.11</v>
      </c>
      <c r="T1222" s="22">
        <f t="shared" si="1248"/>
        <v>6.7</v>
      </c>
      <c r="U1222" s="22">
        <f t="shared" si="1249"/>
        <v>19.14</v>
      </c>
      <c r="V1222" s="22">
        <f t="shared" si="1250"/>
        <v>6.7</v>
      </c>
      <c r="W1222" s="22">
        <v>24.658850000000001</v>
      </c>
      <c r="X1222" s="22">
        <v>112.17542</v>
      </c>
      <c r="Y1222" s="22">
        <f t="shared" si="1251"/>
        <v>73.400000000000006</v>
      </c>
      <c r="Z1222" s="22">
        <v>23</v>
      </c>
      <c r="AA1222" s="22">
        <v>8</v>
      </c>
      <c r="AB1222" s="61" t="s">
        <v>102</v>
      </c>
      <c r="AC1222" s="22">
        <v>25</v>
      </c>
      <c r="AF1222" s="22" t="s">
        <v>65</v>
      </c>
    </row>
    <row r="1223" spans="1:32">
      <c r="A1223" s="22" t="s">
        <v>68</v>
      </c>
      <c r="B1223" s="22" t="s">
        <v>31</v>
      </c>
      <c r="C1223" s="31">
        <v>40832</v>
      </c>
      <c r="D1223" s="22">
        <v>2011</v>
      </c>
      <c r="E1223" s="32">
        <v>0.44444444444444442</v>
      </c>
      <c r="F1223" s="32">
        <v>0.4548611111111111</v>
      </c>
      <c r="G1223" s="25">
        <f t="shared" ref="G1223" si="1252">F1223-E1223</f>
        <v>1.0416666666666685E-2</v>
      </c>
      <c r="K1223" s="22">
        <v>4</v>
      </c>
      <c r="L1223" s="27" t="s">
        <v>74</v>
      </c>
      <c r="M1223" s="27" t="s">
        <v>73</v>
      </c>
      <c r="O1223" s="22">
        <f t="shared" ref="O1223" si="1253">P1223*3.3</f>
        <v>16.170000000000002</v>
      </c>
      <c r="P1223" s="22">
        <v>4.9000000000000004</v>
      </c>
      <c r="Q1223" s="22">
        <f t="shared" ref="Q1223" si="1254">R1223*3.3</f>
        <v>22.11</v>
      </c>
      <c r="R1223" s="22">
        <v>6.7</v>
      </c>
      <c r="S1223" s="22">
        <f t="shared" ref="S1223" si="1255">MAX(O1223,Q1223)</f>
        <v>22.11</v>
      </c>
      <c r="T1223" s="22">
        <f t="shared" ref="T1223" si="1256">MAX(P1223,R1223)</f>
        <v>6.7</v>
      </c>
      <c r="U1223" s="22">
        <f t="shared" ref="U1223" si="1257">AVERAGE(O1223,Q1223)</f>
        <v>19.14</v>
      </c>
      <c r="V1223" s="22">
        <f t="shared" ref="V1223" si="1258">AVERAGE(R1223,T1223)</f>
        <v>6.7</v>
      </c>
      <c r="W1223" s="22">
        <v>24.658850000000001</v>
      </c>
      <c r="X1223" s="22">
        <v>112.17542</v>
      </c>
      <c r="Y1223" s="22">
        <f t="shared" ref="Y1223" si="1259">(Z1223*1.8)+32</f>
        <v>73.400000000000006</v>
      </c>
      <c r="Z1223" s="22">
        <v>23</v>
      </c>
      <c r="AA1223" s="22">
        <v>8</v>
      </c>
      <c r="AB1223" s="61" t="s">
        <v>105</v>
      </c>
      <c r="AC1223" s="22">
        <v>40</v>
      </c>
      <c r="AF1223" s="22" t="s">
        <v>65</v>
      </c>
    </row>
    <row r="1224" spans="1:32">
      <c r="A1224" s="22" t="s">
        <v>68</v>
      </c>
      <c r="B1224" s="22" t="s">
        <v>31</v>
      </c>
      <c r="C1224" s="31">
        <v>40832</v>
      </c>
      <c r="D1224" s="22">
        <v>2011</v>
      </c>
      <c r="E1224" s="32">
        <v>0.44444444444444442</v>
      </c>
      <c r="F1224" s="32">
        <v>0.4548611111111111</v>
      </c>
      <c r="G1224" s="25">
        <f t="shared" ref="G1224" si="1260">F1224-E1224</f>
        <v>1.0416666666666685E-2</v>
      </c>
      <c r="K1224" s="22">
        <v>4</v>
      </c>
      <c r="L1224" s="27" t="s">
        <v>74</v>
      </c>
      <c r="M1224" s="27" t="s">
        <v>73</v>
      </c>
      <c r="O1224" s="22">
        <f t="shared" ref="O1224" si="1261">P1224*3.3</f>
        <v>16.170000000000002</v>
      </c>
      <c r="P1224" s="22">
        <v>4.9000000000000004</v>
      </c>
      <c r="Q1224" s="22">
        <f t="shared" ref="Q1224" si="1262">R1224*3.3</f>
        <v>22.11</v>
      </c>
      <c r="R1224" s="22">
        <v>6.7</v>
      </c>
      <c r="S1224" s="22">
        <f t="shared" ref="S1224" si="1263">MAX(O1224,Q1224)</f>
        <v>22.11</v>
      </c>
      <c r="T1224" s="22">
        <f t="shared" ref="T1224" si="1264">MAX(P1224,R1224)</f>
        <v>6.7</v>
      </c>
      <c r="U1224" s="22">
        <f t="shared" ref="U1224" si="1265">AVERAGE(O1224,Q1224)</f>
        <v>19.14</v>
      </c>
      <c r="V1224" s="22">
        <f t="shared" ref="V1224" si="1266">AVERAGE(R1224,T1224)</f>
        <v>6.7</v>
      </c>
      <c r="W1224" s="22">
        <v>24.658850000000001</v>
      </c>
      <c r="X1224" s="22">
        <v>112.17542</v>
      </c>
      <c r="Y1224" s="22">
        <f t="shared" ref="Y1224" si="1267">(Z1224*1.8)+32</f>
        <v>73.400000000000006</v>
      </c>
      <c r="Z1224" s="22">
        <v>23</v>
      </c>
      <c r="AA1224" s="22">
        <v>8</v>
      </c>
      <c r="AB1224" s="61" t="s">
        <v>109</v>
      </c>
      <c r="AC1224" s="22">
        <v>10</v>
      </c>
      <c r="AF1224" s="22" t="s">
        <v>65</v>
      </c>
    </row>
    <row r="1225" spans="1:32">
      <c r="A1225" s="22" t="s">
        <v>68</v>
      </c>
      <c r="B1225" s="22" t="s">
        <v>31</v>
      </c>
      <c r="C1225" s="31">
        <v>40832</v>
      </c>
      <c r="D1225" s="22">
        <v>2011</v>
      </c>
      <c r="E1225" s="32">
        <v>0.44444444444444442</v>
      </c>
      <c r="F1225" s="32">
        <v>0.4548611111111111</v>
      </c>
      <c r="G1225" s="25">
        <f t="shared" ref="G1225:G1226" si="1268">F1225-E1225</f>
        <v>1.0416666666666685E-2</v>
      </c>
      <c r="K1225" s="22">
        <v>4</v>
      </c>
      <c r="L1225" s="27" t="s">
        <v>74</v>
      </c>
      <c r="M1225" s="27" t="s">
        <v>73</v>
      </c>
      <c r="O1225" s="22">
        <f t="shared" ref="O1225:O1226" si="1269">P1225*3.3</f>
        <v>16.170000000000002</v>
      </c>
      <c r="P1225" s="22">
        <v>4.9000000000000004</v>
      </c>
      <c r="Q1225" s="22">
        <f t="shared" ref="Q1225:Q1226" si="1270">R1225*3.3</f>
        <v>22.11</v>
      </c>
      <c r="R1225" s="22">
        <v>6.7</v>
      </c>
      <c r="S1225" s="22">
        <f t="shared" ref="S1225:S1226" si="1271">MAX(O1225,Q1225)</f>
        <v>22.11</v>
      </c>
      <c r="T1225" s="22">
        <f t="shared" ref="T1225:T1226" si="1272">MAX(P1225,R1225)</f>
        <v>6.7</v>
      </c>
      <c r="U1225" s="22">
        <f t="shared" ref="U1225:U1226" si="1273">AVERAGE(O1225,Q1225)</f>
        <v>19.14</v>
      </c>
      <c r="V1225" s="22">
        <f t="shared" ref="V1225:V1226" si="1274">AVERAGE(R1225,T1225)</f>
        <v>6.7</v>
      </c>
      <c r="W1225" s="22">
        <v>24.658850000000001</v>
      </c>
      <c r="X1225" s="22">
        <v>112.17542</v>
      </c>
      <c r="Y1225" s="22">
        <f t="shared" ref="Y1225:Y1226" si="1275">(Z1225*1.8)+32</f>
        <v>73.400000000000006</v>
      </c>
      <c r="Z1225" s="22">
        <v>23</v>
      </c>
      <c r="AA1225" s="22">
        <v>8</v>
      </c>
      <c r="AB1225" s="61" t="s">
        <v>109</v>
      </c>
      <c r="AC1225" s="22">
        <v>5</v>
      </c>
      <c r="AF1225" s="22" t="s">
        <v>65</v>
      </c>
    </row>
    <row r="1226" spans="1:32">
      <c r="A1226" s="22" t="s">
        <v>68</v>
      </c>
      <c r="B1226" s="22" t="s">
        <v>31</v>
      </c>
      <c r="C1226" s="31">
        <v>40832</v>
      </c>
      <c r="D1226" s="22">
        <v>2011</v>
      </c>
      <c r="E1226" s="32">
        <v>0.44444444444444442</v>
      </c>
      <c r="F1226" s="32">
        <v>0.4548611111111111</v>
      </c>
      <c r="G1226" s="25">
        <f t="shared" si="1268"/>
        <v>1.0416666666666685E-2</v>
      </c>
      <c r="K1226" s="22">
        <v>4</v>
      </c>
      <c r="L1226" s="27" t="s">
        <v>74</v>
      </c>
      <c r="M1226" s="27" t="s">
        <v>73</v>
      </c>
      <c r="O1226" s="22">
        <f t="shared" si="1269"/>
        <v>16.170000000000002</v>
      </c>
      <c r="P1226" s="22">
        <v>4.9000000000000004</v>
      </c>
      <c r="Q1226" s="22">
        <f t="shared" si="1270"/>
        <v>22.11</v>
      </c>
      <c r="R1226" s="22">
        <v>6.7</v>
      </c>
      <c r="S1226" s="22">
        <f t="shared" si="1271"/>
        <v>22.11</v>
      </c>
      <c r="T1226" s="22">
        <f t="shared" si="1272"/>
        <v>6.7</v>
      </c>
      <c r="U1226" s="22">
        <f t="shared" si="1273"/>
        <v>19.14</v>
      </c>
      <c r="V1226" s="22">
        <f t="shared" si="1274"/>
        <v>6.7</v>
      </c>
      <c r="W1226" s="22">
        <v>24.658850000000001</v>
      </c>
      <c r="X1226" s="22">
        <v>112.17542</v>
      </c>
      <c r="Y1226" s="22">
        <f t="shared" si="1275"/>
        <v>73.400000000000006</v>
      </c>
      <c r="Z1226" s="22">
        <v>23</v>
      </c>
      <c r="AA1226" s="22">
        <v>8</v>
      </c>
      <c r="AB1226" s="61" t="s">
        <v>109</v>
      </c>
      <c r="AC1226" s="22">
        <v>5</v>
      </c>
      <c r="AF1226" s="22" t="s">
        <v>65</v>
      </c>
    </row>
    <row r="1227" spans="1:32">
      <c r="A1227" s="22" t="s">
        <v>68</v>
      </c>
      <c r="B1227" s="22" t="s">
        <v>31</v>
      </c>
      <c r="C1227" s="31">
        <v>40832</v>
      </c>
      <c r="D1227" s="22">
        <v>2011</v>
      </c>
      <c r="E1227" s="32">
        <v>0.44444444444444442</v>
      </c>
      <c r="F1227" s="32">
        <v>0.4548611111111111</v>
      </c>
      <c r="G1227" s="25">
        <f t="shared" ref="G1227:G1228" si="1276">F1227-E1227</f>
        <v>1.0416666666666685E-2</v>
      </c>
      <c r="K1227" s="22">
        <v>4</v>
      </c>
      <c r="L1227" s="27" t="s">
        <v>74</v>
      </c>
      <c r="M1227" s="27" t="s">
        <v>73</v>
      </c>
      <c r="O1227" s="22">
        <f t="shared" ref="O1227:O1228" si="1277">P1227*3.3</f>
        <v>16.170000000000002</v>
      </c>
      <c r="P1227" s="22">
        <v>4.9000000000000004</v>
      </c>
      <c r="Q1227" s="22">
        <f t="shared" ref="Q1227:Q1228" si="1278">R1227*3.3</f>
        <v>22.11</v>
      </c>
      <c r="R1227" s="22">
        <v>6.7</v>
      </c>
      <c r="S1227" s="22">
        <f t="shared" ref="S1227:S1228" si="1279">MAX(O1227,Q1227)</f>
        <v>22.11</v>
      </c>
      <c r="T1227" s="22">
        <f t="shared" ref="T1227:T1228" si="1280">MAX(P1227,R1227)</f>
        <v>6.7</v>
      </c>
      <c r="U1227" s="22">
        <f t="shared" ref="U1227:U1228" si="1281">AVERAGE(O1227,Q1227)</f>
        <v>19.14</v>
      </c>
      <c r="V1227" s="22">
        <f t="shared" ref="V1227:V1228" si="1282">AVERAGE(R1227,T1227)</f>
        <v>6.7</v>
      </c>
      <c r="W1227" s="22">
        <v>24.658850000000001</v>
      </c>
      <c r="X1227" s="22">
        <v>112.17542</v>
      </c>
      <c r="Y1227" s="22">
        <f t="shared" ref="Y1227:Y1228" si="1283">(Z1227*1.8)+32</f>
        <v>73.400000000000006</v>
      </c>
      <c r="Z1227" s="22">
        <v>23</v>
      </c>
      <c r="AA1227" s="22">
        <v>8</v>
      </c>
      <c r="AB1227" s="61" t="s">
        <v>109</v>
      </c>
      <c r="AC1227" s="22">
        <v>5</v>
      </c>
      <c r="AF1227" s="22" t="s">
        <v>65</v>
      </c>
    </row>
    <row r="1228" spans="1:32">
      <c r="A1228" s="22" t="s">
        <v>68</v>
      </c>
      <c r="B1228" s="22" t="s">
        <v>31</v>
      </c>
      <c r="C1228" s="31">
        <v>40832</v>
      </c>
      <c r="D1228" s="22">
        <v>2011</v>
      </c>
      <c r="E1228" s="32">
        <v>0.44444444444444442</v>
      </c>
      <c r="F1228" s="32">
        <v>0.4548611111111111</v>
      </c>
      <c r="G1228" s="25">
        <f t="shared" si="1276"/>
        <v>1.0416666666666685E-2</v>
      </c>
      <c r="K1228" s="22">
        <v>4</v>
      </c>
      <c r="L1228" s="27" t="s">
        <v>74</v>
      </c>
      <c r="M1228" s="27" t="s">
        <v>73</v>
      </c>
      <c r="O1228" s="22">
        <f t="shared" si="1277"/>
        <v>16.170000000000002</v>
      </c>
      <c r="P1228" s="22">
        <v>4.9000000000000004</v>
      </c>
      <c r="Q1228" s="22">
        <f t="shared" si="1278"/>
        <v>22.11</v>
      </c>
      <c r="R1228" s="22">
        <v>6.7</v>
      </c>
      <c r="S1228" s="22">
        <f t="shared" si="1279"/>
        <v>22.11</v>
      </c>
      <c r="T1228" s="22">
        <f t="shared" si="1280"/>
        <v>6.7</v>
      </c>
      <c r="U1228" s="22">
        <f t="shared" si="1281"/>
        <v>19.14</v>
      </c>
      <c r="V1228" s="22">
        <f t="shared" si="1282"/>
        <v>6.7</v>
      </c>
      <c r="W1228" s="22">
        <v>24.658850000000001</v>
      </c>
      <c r="X1228" s="22">
        <v>112.17542</v>
      </c>
      <c r="Y1228" s="22">
        <f t="shared" si="1283"/>
        <v>73.400000000000006</v>
      </c>
      <c r="Z1228" s="22">
        <v>23</v>
      </c>
      <c r="AA1228" s="22">
        <v>8</v>
      </c>
      <c r="AB1228" s="61" t="s">
        <v>109</v>
      </c>
      <c r="AC1228" s="22">
        <v>5</v>
      </c>
      <c r="AF1228" s="22" t="s">
        <v>65</v>
      </c>
    </row>
    <row r="1229" spans="1:32">
      <c r="A1229" s="22" t="s">
        <v>68</v>
      </c>
      <c r="B1229" s="22" t="s">
        <v>31</v>
      </c>
      <c r="C1229" s="31">
        <v>40832</v>
      </c>
      <c r="D1229" s="22">
        <v>2011</v>
      </c>
      <c r="E1229" s="32">
        <v>0.44444444444444442</v>
      </c>
      <c r="F1229" s="32">
        <v>0.4548611111111111</v>
      </c>
      <c r="G1229" s="25">
        <f t="shared" ref="G1229:G1233" si="1284">F1229-E1229</f>
        <v>1.0416666666666685E-2</v>
      </c>
      <c r="K1229" s="22">
        <v>4</v>
      </c>
      <c r="L1229" s="27" t="s">
        <v>74</v>
      </c>
      <c r="M1229" s="27" t="s">
        <v>73</v>
      </c>
      <c r="O1229" s="22">
        <f t="shared" ref="O1229:O1233" si="1285">P1229*3.3</f>
        <v>16.170000000000002</v>
      </c>
      <c r="P1229" s="22">
        <v>4.9000000000000004</v>
      </c>
      <c r="Q1229" s="22">
        <f t="shared" ref="Q1229:Q1233" si="1286">R1229*3.3</f>
        <v>22.11</v>
      </c>
      <c r="R1229" s="22">
        <v>6.7</v>
      </c>
      <c r="S1229" s="22">
        <f t="shared" ref="S1229:S1233" si="1287">MAX(O1229,Q1229)</f>
        <v>22.11</v>
      </c>
      <c r="T1229" s="22">
        <f t="shared" ref="T1229:T1233" si="1288">MAX(P1229,R1229)</f>
        <v>6.7</v>
      </c>
      <c r="U1229" s="22">
        <f t="shared" ref="U1229:U1233" si="1289">AVERAGE(O1229,Q1229)</f>
        <v>19.14</v>
      </c>
      <c r="V1229" s="22">
        <f t="shared" ref="V1229:V1233" si="1290">AVERAGE(R1229,T1229)</f>
        <v>6.7</v>
      </c>
      <c r="W1229" s="22">
        <v>24.658850000000001</v>
      </c>
      <c r="X1229" s="22">
        <v>112.17542</v>
      </c>
      <c r="Y1229" s="22">
        <f t="shared" ref="Y1229:Y1233" si="1291">(Z1229*1.8)+32</f>
        <v>73.400000000000006</v>
      </c>
      <c r="Z1229" s="22">
        <v>23</v>
      </c>
      <c r="AA1229" s="22">
        <v>8</v>
      </c>
      <c r="AB1229" s="61" t="s">
        <v>109</v>
      </c>
      <c r="AC1229" s="22">
        <v>5</v>
      </c>
      <c r="AF1229" s="22" t="s">
        <v>65</v>
      </c>
    </row>
    <row r="1230" spans="1:32">
      <c r="A1230" s="22" t="s">
        <v>68</v>
      </c>
      <c r="B1230" s="22" t="s">
        <v>31</v>
      </c>
      <c r="C1230" s="31">
        <v>40832</v>
      </c>
      <c r="D1230" s="22">
        <v>2011</v>
      </c>
      <c r="E1230" s="32">
        <v>0.44444444444444442</v>
      </c>
      <c r="F1230" s="32">
        <v>0.4548611111111111</v>
      </c>
      <c r="G1230" s="25">
        <f t="shared" si="1284"/>
        <v>1.0416666666666685E-2</v>
      </c>
      <c r="K1230" s="22">
        <v>4</v>
      </c>
      <c r="L1230" s="27" t="s">
        <v>74</v>
      </c>
      <c r="M1230" s="27" t="s">
        <v>73</v>
      </c>
      <c r="O1230" s="22">
        <f t="shared" si="1285"/>
        <v>16.170000000000002</v>
      </c>
      <c r="P1230" s="22">
        <v>4.9000000000000004</v>
      </c>
      <c r="Q1230" s="22">
        <f t="shared" si="1286"/>
        <v>22.11</v>
      </c>
      <c r="R1230" s="22">
        <v>6.7</v>
      </c>
      <c r="S1230" s="22">
        <f t="shared" si="1287"/>
        <v>22.11</v>
      </c>
      <c r="T1230" s="22">
        <f t="shared" si="1288"/>
        <v>6.7</v>
      </c>
      <c r="U1230" s="22">
        <f t="shared" si="1289"/>
        <v>19.14</v>
      </c>
      <c r="V1230" s="22">
        <f t="shared" si="1290"/>
        <v>6.7</v>
      </c>
      <c r="W1230" s="22">
        <v>24.658850000000001</v>
      </c>
      <c r="X1230" s="22">
        <v>112.17542</v>
      </c>
      <c r="Y1230" s="22">
        <f t="shared" si="1291"/>
        <v>73.400000000000006</v>
      </c>
      <c r="Z1230" s="22">
        <v>23</v>
      </c>
      <c r="AA1230" s="22">
        <v>8</v>
      </c>
      <c r="AB1230" s="61" t="s">
        <v>109</v>
      </c>
      <c r="AC1230" s="22">
        <v>5</v>
      </c>
      <c r="AF1230" s="22" t="s">
        <v>65</v>
      </c>
    </row>
    <row r="1231" spans="1:32">
      <c r="A1231" s="22" t="s">
        <v>68</v>
      </c>
      <c r="B1231" s="22" t="s">
        <v>31</v>
      </c>
      <c r="C1231" s="31">
        <v>40832</v>
      </c>
      <c r="D1231" s="22">
        <v>2011</v>
      </c>
      <c r="E1231" s="32">
        <v>0.44444444444444442</v>
      </c>
      <c r="F1231" s="32">
        <v>0.4548611111111111</v>
      </c>
      <c r="G1231" s="25">
        <f t="shared" si="1284"/>
        <v>1.0416666666666685E-2</v>
      </c>
      <c r="K1231" s="22">
        <v>4</v>
      </c>
      <c r="L1231" s="27" t="s">
        <v>74</v>
      </c>
      <c r="M1231" s="27" t="s">
        <v>73</v>
      </c>
      <c r="O1231" s="22">
        <f t="shared" si="1285"/>
        <v>16.170000000000002</v>
      </c>
      <c r="P1231" s="22">
        <v>4.9000000000000004</v>
      </c>
      <c r="Q1231" s="22">
        <f t="shared" si="1286"/>
        <v>22.11</v>
      </c>
      <c r="R1231" s="22">
        <v>6.7</v>
      </c>
      <c r="S1231" s="22">
        <f t="shared" si="1287"/>
        <v>22.11</v>
      </c>
      <c r="T1231" s="22">
        <f t="shared" si="1288"/>
        <v>6.7</v>
      </c>
      <c r="U1231" s="22">
        <f t="shared" si="1289"/>
        <v>19.14</v>
      </c>
      <c r="V1231" s="22">
        <f t="shared" si="1290"/>
        <v>6.7</v>
      </c>
      <c r="W1231" s="22">
        <v>24.658850000000001</v>
      </c>
      <c r="X1231" s="22">
        <v>112.17542</v>
      </c>
      <c r="Y1231" s="22">
        <f t="shared" si="1291"/>
        <v>73.400000000000006</v>
      </c>
      <c r="Z1231" s="22">
        <v>23</v>
      </c>
      <c r="AA1231" s="22">
        <v>8</v>
      </c>
      <c r="AB1231" s="61" t="s">
        <v>109</v>
      </c>
      <c r="AC1231" s="22">
        <v>10</v>
      </c>
      <c r="AF1231" s="22" t="s">
        <v>65</v>
      </c>
    </row>
    <row r="1232" spans="1:32">
      <c r="A1232" s="22" t="s">
        <v>68</v>
      </c>
      <c r="B1232" s="22" t="s">
        <v>31</v>
      </c>
      <c r="C1232" s="31">
        <v>40832</v>
      </c>
      <c r="D1232" s="22">
        <v>2011</v>
      </c>
      <c r="E1232" s="32">
        <v>0.44444444444444442</v>
      </c>
      <c r="F1232" s="32">
        <v>0.4548611111111111</v>
      </c>
      <c r="G1232" s="25">
        <f t="shared" si="1284"/>
        <v>1.0416666666666685E-2</v>
      </c>
      <c r="K1232" s="22">
        <v>4</v>
      </c>
      <c r="L1232" s="27" t="s">
        <v>74</v>
      </c>
      <c r="M1232" s="27" t="s">
        <v>73</v>
      </c>
      <c r="O1232" s="22">
        <f t="shared" si="1285"/>
        <v>16.170000000000002</v>
      </c>
      <c r="P1232" s="22">
        <v>4.9000000000000004</v>
      </c>
      <c r="Q1232" s="22">
        <f t="shared" si="1286"/>
        <v>22.11</v>
      </c>
      <c r="R1232" s="22">
        <v>6.7</v>
      </c>
      <c r="S1232" s="22">
        <f t="shared" si="1287"/>
        <v>22.11</v>
      </c>
      <c r="T1232" s="22">
        <f t="shared" si="1288"/>
        <v>6.7</v>
      </c>
      <c r="U1232" s="22">
        <f t="shared" si="1289"/>
        <v>19.14</v>
      </c>
      <c r="V1232" s="22">
        <f t="shared" si="1290"/>
        <v>6.7</v>
      </c>
      <c r="W1232" s="22">
        <v>24.658850000000001</v>
      </c>
      <c r="X1232" s="22">
        <v>112.17542</v>
      </c>
      <c r="Y1232" s="22">
        <f t="shared" si="1291"/>
        <v>73.400000000000006</v>
      </c>
      <c r="Z1232" s="22">
        <v>23</v>
      </c>
      <c r="AA1232" s="22">
        <v>8</v>
      </c>
      <c r="AB1232" s="61" t="s">
        <v>109</v>
      </c>
      <c r="AC1232" s="22">
        <v>10</v>
      </c>
      <c r="AF1232" s="22" t="s">
        <v>65</v>
      </c>
    </row>
    <row r="1233" spans="1:32">
      <c r="A1233" s="22" t="s">
        <v>68</v>
      </c>
      <c r="B1233" s="22" t="s">
        <v>31</v>
      </c>
      <c r="C1233" s="31">
        <v>40832</v>
      </c>
      <c r="D1233" s="22">
        <v>2011</v>
      </c>
      <c r="E1233" s="32">
        <v>0.44444444444444442</v>
      </c>
      <c r="F1233" s="32">
        <v>0.4548611111111111</v>
      </c>
      <c r="G1233" s="25">
        <f t="shared" si="1284"/>
        <v>1.0416666666666685E-2</v>
      </c>
      <c r="K1233" s="22">
        <v>4</v>
      </c>
      <c r="L1233" s="27" t="s">
        <v>74</v>
      </c>
      <c r="M1233" s="27" t="s">
        <v>73</v>
      </c>
      <c r="O1233" s="22">
        <f t="shared" si="1285"/>
        <v>16.170000000000002</v>
      </c>
      <c r="P1233" s="22">
        <v>4.9000000000000004</v>
      </c>
      <c r="Q1233" s="22">
        <f t="shared" si="1286"/>
        <v>22.11</v>
      </c>
      <c r="R1233" s="22">
        <v>6.7</v>
      </c>
      <c r="S1233" s="22">
        <f t="shared" si="1287"/>
        <v>22.11</v>
      </c>
      <c r="T1233" s="22">
        <f t="shared" si="1288"/>
        <v>6.7</v>
      </c>
      <c r="U1233" s="22">
        <f t="shared" si="1289"/>
        <v>19.14</v>
      </c>
      <c r="V1233" s="22">
        <f t="shared" si="1290"/>
        <v>6.7</v>
      </c>
      <c r="W1233" s="22">
        <v>24.658850000000001</v>
      </c>
      <c r="X1233" s="22">
        <v>112.17542</v>
      </c>
      <c r="Y1233" s="22">
        <f t="shared" si="1291"/>
        <v>73.400000000000006</v>
      </c>
      <c r="Z1233" s="22">
        <v>23</v>
      </c>
      <c r="AA1233" s="22">
        <v>8</v>
      </c>
      <c r="AB1233" s="61" t="s">
        <v>109</v>
      </c>
      <c r="AC1233" s="22">
        <v>5</v>
      </c>
      <c r="AF1233" s="22" t="s">
        <v>65</v>
      </c>
    </row>
    <row r="1234" spans="1:32">
      <c r="A1234" s="22" t="s">
        <v>68</v>
      </c>
      <c r="B1234" s="22" t="s">
        <v>31</v>
      </c>
      <c r="C1234" s="31">
        <v>40832</v>
      </c>
      <c r="D1234" s="22">
        <v>2011</v>
      </c>
      <c r="E1234" s="32">
        <v>0.44444444444444442</v>
      </c>
      <c r="F1234" s="32">
        <v>0.4548611111111111</v>
      </c>
      <c r="G1234" s="25">
        <f t="shared" ref="G1234:G1240" si="1292">F1234-E1234</f>
        <v>1.0416666666666685E-2</v>
      </c>
      <c r="K1234" s="22">
        <v>4</v>
      </c>
      <c r="L1234" s="27" t="s">
        <v>74</v>
      </c>
      <c r="M1234" s="27" t="s">
        <v>73</v>
      </c>
      <c r="O1234" s="22">
        <f t="shared" ref="O1234:O1240" si="1293">P1234*3.3</f>
        <v>16.170000000000002</v>
      </c>
      <c r="P1234" s="22">
        <v>4.9000000000000004</v>
      </c>
      <c r="Q1234" s="22">
        <f t="shared" ref="Q1234:Q1240" si="1294">R1234*3.3</f>
        <v>22.11</v>
      </c>
      <c r="R1234" s="22">
        <v>6.7</v>
      </c>
      <c r="S1234" s="22">
        <f t="shared" ref="S1234:S1240" si="1295">MAX(O1234,Q1234)</f>
        <v>22.11</v>
      </c>
      <c r="T1234" s="22">
        <f t="shared" ref="T1234:T1240" si="1296">MAX(P1234,R1234)</f>
        <v>6.7</v>
      </c>
      <c r="U1234" s="22">
        <f t="shared" ref="U1234:U1240" si="1297">AVERAGE(O1234,Q1234)</f>
        <v>19.14</v>
      </c>
      <c r="V1234" s="22">
        <f t="shared" ref="V1234:V1240" si="1298">AVERAGE(R1234,T1234)</f>
        <v>6.7</v>
      </c>
      <c r="W1234" s="22">
        <v>24.658850000000001</v>
      </c>
      <c r="X1234" s="22">
        <v>112.17542</v>
      </c>
      <c r="Y1234" s="22">
        <f t="shared" ref="Y1234:Y1240" si="1299">(Z1234*1.8)+32</f>
        <v>73.400000000000006</v>
      </c>
      <c r="Z1234" s="22">
        <v>23</v>
      </c>
      <c r="AA1234" s="22">
        <v>8</v>
      </c>
      <c r="AB1234" s="61" t="s">
        <v>109</v>
      </c>
      <c r="AC1234" s="22">
        <v>5</v>
      </c>
      <c r="AF1234" s="22" t="s">
        <v>65</v>
      </c>
    </row>
    <row r="1235" spans="1:32">
      <c r="A1235" s="22" t="s">
        <v>68</v>
      </c>
      <c r="B1235" s="22" t="s">
        <v>31</v>
      </c>
      <c r="C1235" s="31">
        <v>40832</v>
      </c>
      <c r="D1235" s="22">
        <v>2011</v>
      </c>
      <c r="E1235" s="32">
        <v>0.44444444444444442</v>
      </c>
      <c r="F1235" s="32">
        <v>0.4548611111111111</v>
      </c>
      <c r="G1235" s="25">
        <f t="shared" si="1292"/>
        <v>1.0416666666666685E-2</v>
      </c>
      <c r="K1235" s="22">
        <v>4</v>
      </c>
      <c r="L1235" s="27" t="s">
        <v>74</v>
      </c>
      <c r="M1235" s="27" t="s">
        <v>73</v>
      </c>
      <c r="O1235" s="22">
        <f t="shared" si="1293"/>
        <v>16.170000000000002</v>
      </c>
      <c r="P1235" s="22">
        <v>4.9000000000000004</v>
      </c>
      <c r="Q1235" s="22">
        <f t="shared" si="1294"/>
        <v>22.11</v>
      </c>
      <c r="R1235" s="22">
        <v>6.7</v>
      </c>
      <c r="S1235" s="22">
        <f t="shared" si="1295"/>
        <v>22.11</v>
      </c>
      <c r="T1235" s="22">
        <f t="shared" si="1296"/>
        <v>6.7</v>
      </c>
      <c r="U1235" s="22">
        <f t="shared" si="1297"/>
        <v>19.14</v>
      </c>
      <c r="V1235" s="22">
        <f t="shared" si="1298"/>
        <v>6.7</v>
      </c>
      <c r="W1235" s="22">
        <v>24.658850000000001</v>
      </c>
      <c r="X1235" s="22">
        <v>112.17542</v>
      </c>
      <c r="Y1235" s="22">
        <f t="shared" si="1299"/>
        <v>73.400000000000006</v>
      </c>
      <c r="Z1235" s="22">
        <v>23</v>
      </c>
      <c r="AA1235" s="22">
        <v>8</v>
      </c>
      <c r="AB1235" s="61" t="s">
        <v>109</v>
      </c>
      <c r="AC1235" s="22">
        <v>5</v>
      </c>
      <c r="AF1235" s="22" t="s">
        <v>65</v>
      </c>
    </row>
    <row r="1236" spans="1:32">
      <c r="A1236" s="22" t="s">
        <v>68</v>
      </c>
      <c r="B1236" s="22" t="s">
        <v>31</v>
      </c>
      <c r="C1236" s="31">
        <v>40832</v>
      </c>
      <c r="D1236" s="22">
        <v>2011</v>
      </c>
      <c r="E1236" s="32">
        <v>0.44444444444444442</v>
      </c>
      <c r="F1236" s="32">
        <v>0.4548611111111111</v>
      </c>
      <c r="G1236" s="25">
        <f t="shared" si="1292"/>
        <v>1.0416666666666685E-2</v>
      </c>
      <c r="K1236" s="22">
        <v>4</v>
      </c>
      <c r="L1236" s="27" t="s">
        <v>74</v>
      </c>
      <c r="M1236" s="27" t="s">
        <v>73</v>
      </c>
      <c r="O1236" s="22">
        <f t="shared" si="1293"/>
        <v>16.170000000000002</v>
      </c>
      <c r="P1236" s="22">
        <v>4.9000000000000004</v>
      </c>
      <c r="Q1236" s="22">
        <f t="shared" si="1294"/>
        <v>22.11</v>
      </c>
      <c r="R1236" s="22">
        <v>6.7</v>
      </c>
      <c r="S1236" s="22">
        <f t="shared" si="1295"/>
        <v>22.11</v>
      </c>
      <c r="T1236" s="22">
        <f t="shared" si="1296"/>
        <v>6.7</v>
      </c>
      <c r="U1236" s="22">
        <f t="shared" si="1297"/>
        <v>19.14</v>
      </c>
      <c r="V1236" s="22">
        <f t="shared" si="1298"/>
        <v>6.7</v>
      </c>
      <c r="W1236" s="22">
        <v>24.658850000000001</v>
      </c>
      <c r="X1236" s="22">
        <v>112.17542</v>
      </c>
      <c r="Y1236" s="22">
        <f t="shared" si="1299"/>
        <v>73.400000000000006</v>
      </c>
      <c r="Z1236" s="22">
        <v>23</v>
      </c>
      <c r="AA1236" s="22">
        <v>8</v>
      </c>
      <c r="AB1236" s="61" t="s">
        <v>109</v>
      </c>
      <c r="AC1236" s="22">
        <v>5</v>
      </c>
      <c r="AF1236" s="22" t="s">
        <v>65</v>
      </c>
    </row>
    <row r="1237" spans="1:32">
      <c r="A1237" s="22" t="s">
        <v>68</v>
      </c>
      <c r="B1237" s="22" t="s">
        <v>31</v>
      </c>
      <c r="C1237" s="31">
        <v>40832</v>
      </c>
      <c r="D1237" s="22">
        <v>2011</v>
      </c>
      <c r="E1237" s="32">
        <v>0.44444444444444442</v>
      </c>
      <c r="F1237" s="32">
        <v>0.4548611111111111</v>
      </c>
      <c r="G1237" s="25">
        <f t="shared" si="1292"/>
        <v>1.0416666666666685E-2</v>
      </c>
      <c r="K1237" s="22">
        <v>4</v>
      </c>
      <c r="L1237" s="27" t="s">
        <v>74</v>
      </c>
      <c r="M1237" s="27" t="s">
        <v>73</v>
      </c>
      <c r="O1237" s="22">
        <f t="shared" si="1293"/>
        <v>16.170000000000002</v>
      </c>
      <c r="P1237" s="22">
        <v>4.9000000000000004</v>
      </c>
      <c r="Q1237" s="22">
        <f t="shared" si="1294"/>
        <v>22.11</v>
      </c>
      <c r="R1237" s="22">
        <v>6.7</v>
      </c>
      <c r="S1237" s="22">
        <f t="shared" si="1295"/>
        <v>22.11</v>
      </c>
      <c r="T1237" s="22">
        <f t="shared" si="1296"/>
        <v>6.7</v>
      </c>
      <c r="U1237" s="22">
        <f t="shared" si="1297"/>
        <v>19.14</v>
      </c>
      <c r="V1237" s="22">
        <f t="shared" si="1298"/>
        <v>6.7</v>
      </c>
      <c r="W1237" s="22">
        <v>24.658850000000001</v>
      </c>
      <c r="X1237" s="22">
        <v>112.17542</v>
      </c>
      <c r="Y1237" s="22">
        <f t="shared" si="1299"/>
        <v>73.400000000000006</v>
      </c>
      <c r="Z1237" s="22">
        <v>23</v>
      </c>
      <c r="AA1237" s="22">
        <v>8</v>
      </c>
      <c r="AB1237" s="61" t="s">
        <v>109</v>
      </c>
      <c r="AC1237" s="22">
        <v>5</v>
      </c>
      <c r="AF1237" s="22" t="s">
        <v>65</v>
      </c>
    </row>
    <row r="1238" spans="1:32">
      <c r="A1238" s="22" t="s">
        <v>68</v>
      </c>
      <c r="B1238" s="22" t="s">
        <v>31</v>
      </c>
      <c r="C1238" s="31">
        <v>40832</v>
      </c>
      <c r="D1238" s="22">
        <v>2011</v>
      </c>
      <c r="E1238" s="32">
        <v>0.44444444444444442</v>
      </c>
      <c r="F1238" s="32">
        <v>0.4548611111111111</v>
      </c>
      <c r="G1238" s="25">
        <f t="shared" si="1292"/>
        <v>1.0416666666666685E-2</v>
      </c>
      <c r="K1238" s="22">
        <v>4</v>
      </c>
      <c r="L1238" s="27" t="s">
        <v>74</v>
      </c>
      <c r="M1238" s="27" t="s">
        <v>73</v>
      </c>
      <c r="O1238" s="22">
        <f t="shared" si="1293"/>
        <v>16.170000000000002</v>
      </c>
      <c r="P1238" s="22">
        <v>4.9000000000000004</v>
      </c>
      <c r="Q1238" s="22">
        <f t="shared" si="1294"/>
        <v>22.11</v>
      </c>
      <c r="R1238" s="22">
        <v>6.7</v>
      </c>
      <c r="S1238" s="22">
        <f t="shared" si="1295"/>
        <v>22.11</v>
      </c>
      <c r="T1238" s="22">
        <f t="shared" si="1296"/>
        <v>6.7</v>
      </c>
      <c r="U1238" s="22">
        <f t="shared" si="1297"/>
        <v>19.14</v>
      </c>
      <c r="V1238" s="22">
        <f t="shared" si="1298"/>
        <v>6.7</v>
      </c>
      <c r="W1238" s="22">
        <v>24.658850000000001</v>
      </c>
      <c r="X1238" s="22">
        <v>112.17542</v>
      </c>
      <c r="Y1238" s="22">
        <f t="shared" si="1299"/>
        <v>73.400000000000006</v>
      </c>
      <c r="Z1238" s="22">
        <v>23</v>
      </c>
      <c r="AA1238" s="22">
        <v>8</v>
      </c>
      <c r="AB1238" s="61" t="s">
        <v>109</v>
      </c>
      <c r="AC1238" s="22">
        <v>5</v>
      </c>
      <c r="AF1238" s="22" t="s">
        <v>65</v>
      </c>
    </row>
    <row r="1239" spans="1:32">
      <c r="A1239" s="22" t="s">
        <v>68</v>
      </c>
      <c r="B1239" s="22" t="s">
        <v>31</v>
      </c>
      <c r="C1239" s="31">
        <v>40832</v>
      </c>
      <c r="D1239" s="22">
        <v>2011</v>
      </c>
      <c r="E1239" s="32">
        <v>0.44444444444444442</v>
      </c>
      <c r="F1239" s="32">
        <v>0.4548611111111111</v>
      </c>
      <c r="G1239" s="25">
        <f t="shared" si="1292"/>
        <v>1.0416666666666685E-2</v>
      </c>
      <c r="K1239" s="22">
        <v>4</v>
      </c>
      <c r="L1239" s="27" t="s">
        <v>74</v>
      </c>
      <c r="M1239" s="27" t="s">
        <v>73</v>
      </c>
      <c r="O1239" s="22">
        <f t="shared" si="1293"/>
        <v>16.170000000000002</v>
      </c>
      <c r="P1239" s="22">
        <v>4.9000000000000004</v>
      </c>
      <c r="Q1239" s="22">
        <f t="shared" si="1294"/>
        <v>22.11</v>
      </c>
      <c r="R1239" s="22">
        <v>6.7</v>
      </c>
      <c r="S1239" s="22">
        <f t="shared" si="1295"/>
        <v>22.11</v>
      </c>
      <c r="T1239" s="22">
        <f t="shared" si="1296"/>
        <v>6.7</v>
      </c>
      <c r="U1239" s="22">
        <f t="shared" si="1297"/>
        <v>19.14</v>
      </c>
      <c r="V1239" s="22">
        <f t="shared" si="1298"/>
        <v>6.7</v>
      </c>
      <c r="W1239" s="22">
        <v>24.658850000000001</v>
      </c>
      <c r="X1239" s="22">
        <v>112.17542</v>
      </c>
      <c r="Y1239" s="22">
        <f t="shared" si="1299"/>
        <v>73.400000000000006</v>
      </c>
      <c r="Z1239" s="22">
        <v>23</v>
      </c>
      <c r="AA1239" s="22">
        <v>8</v>
      </c>
      <c r="AB1239" s="61" t="s">
        <v>109</v>
      </c>
      <c r="AC1239" s="22">
        <v>5</v>
      </c>
      <c r="AF1239" s="22" t="s">
        <v>65</v>
      </c>
    </row>
    <row r="1240" spans="1:32">
      <c r="A1240" s="22" t="s">
        <v>68</v>
      </c>
      <c r="B1240" s="22" t="s">
        <v>31</v>
      </c>
      <c r="C1240" s="31">
        <v>40832</v>
      </c>
      <c r="D1240" s="22">
        <v>2011</v>
      </c>
      <c r="E1240" s="32">
        <v>0.44444444444444442</v>
      </c>
      <c r="F1240" s="32">
        <v>0.4548611111111111</v>
      </c>
      <c r="G1240" s="25">
        <f t="shared" si="1292"/>
        <v>1.0416666666666685E-2</v>
      </c>
      <c r="K1240" s="22">
        <v>4</v>
      </c>
      <c r="L1240" s="27" t="s">
        <v>74</v>
      </c>
      <c r="M1240" s="27" t="s">
        <v>73</v>
      </c>
      <c r="O1240" s="22">
        <f t="shared" si="1293"/>
        <v>16.170000000000002</v>
      </c>
      <c r="P1240" s="22">
        <v>4.9000000000000004</v>
      </c>
      <c r="Q1240" s="22">
        <f t="shared" si="1294"/>
        <v>22.11</v>
      </c>
      <c r="R1240" s="22">
        <v>6.7</v>
      </c>
      <c r="S1240" s="22">
        <f t="shared" si="1295"/>
        <v>22.11</v>
      </c>
      <c r="T1240" s="22">
        <f t="shared" si="1296"/>
        <v>6.7</v>
      </c>
      <c r="U1240" s="22">
        <f t="shared" si="1297"/>
        <v>19.14</v>
      </c>
      <c r="V1240" s="22">
        <f t="shared" si="1298"/>
        <v>6.7</v>
      </c>
      <c r="W1240" s="22">
        <v>24.658850000000001</v>
      </c>
      <c r="X1240" s="22">
        <v>112.17542</v>
      </c>
      <c r="Y1240" s="22">
        <f t="shared" si="1299"/>
        <v>73.400000000000006</v>
      </c>
      <c r="Z1240" s="22">
        <v>23</v>
      </c>
      <c r="AA1240" s="22">
        <v>8</v>
      </c>
      <c r="AB1240" s="61" t="s">
        <v>109</v>
      </c>
      <c r="AC1240" s="22">
        <v>5</v>
      </c>
      <c r="AF1240" s="22" t="s">
        <v>65</v>
      </c>
    </row>
    <row r="1241" spans="1:32">
      <c r="A1241" s="22" t="s">
        <v>68</v>
      </c>
      <c r="B1241" s="22" t="s">
        <v>31</v>
      </c>
      <c r="C1241" s="31">
        <v>40832</v>
      </c>
      <c r="D1241" s="22">
        <v>2011</v>
      </c>
      <c r="E1241" s="32">
        <v>0.44444444444444442</v>
      </c>
      <c r="F1241" s="32">
        <v>0.4548611111111111</v>
      </c>
      <c r="G1241" s="25">
        <f t="shared" ref="G1241:G1242" si="1300">F1241-E1241</f>
        <v>1.0416666666666685E-2</v>
      </c>
      <c r="K1241" s="22">
        <v>4</v>
      </c>
      <c r="L1241" s="27" t="s">
        <v>74</v>
      </c>
      <c r="M1241" s="27" t="s">
        <v>73</v>
      </c>
      <c r="O1241" s="22">
        <f t="shared" ref="O1241:O1242" si="1301">P1241*3.3</f>
        <v>16.170000000000002</v>
      </c>
      <c r="P1241" s="22">
        <v>4.9000000000000004</v>
      </c>
      <c r="Q1241" s="22">
        <f t="shared" ref="Q1241:Q1242" si="1302">R1241*3.3</f>
        <v>22.11</v>
      </c>
      <c r="R1241" s="22">
        <v>6.7</v>
      </c>
      <c r="S1241" s="22">
        <f t="shared" ref="S1241:S1242" si="1303">MAX(O1241,Q1241)</f>
        <v>22.11</v>
      </c>
      <c r="T1241" s="22">
        <f t="shared" ref="T1241:T1242" si="1304">MAX(P1241,R1241)</f>
        <v>6.7</v>
      </c>
      <c r="U1241" s="22">
        <f t="shared" ref="U1241:U1242" si="1305">AVERAGE(O1241,Q1241)</f>
        <v>19.14</v>
      </c>
      <c r="V1241" s="22">
        <f t="shared" ref="V1241:V1242" si="1306">AVERAGE(R1241,T1241)</f>
        <v>6.7</v>
      </c>
      <c r="W1241" s="22">
        <v>24.658850000000001</v>
      </c>
      <c r="X1241" s="22">
        <v>112.17542</v>
      </c>
      <c r="Y1241" s="22">
        <f t="shared" ref="Y1241:Y1242" si="1307">(Z1241*1.8)+32</f>
        <v>73.400000000000006</v>
      </c>
      <c r="Z1241" s="22">
        <v>23</v>
      </c>
      <c r="AA1241" s="22">
        <v>8</v>
      </c>
      <c r="AB1241" s="61" t="s">
        <v>109</v>
      </c>
      <c r="AC1241" s="22">
        <v>15</v>
      </c>
      <c r="AF1241" s="22" t="s">
        <v>65</v>
      </c>
    </row>
    <row r="1242" spans="1:32">
      <c r="A1242" s="22" t="s">
        <v>68</v>
      </c>
      <c r="B1242" s="22" t="s">
        <v>31</v>
      </c>
      <c r="C1242" s="31">
        <v>40832</v>
      </c>
      <c r="D1242" s="22">
        <v>2011</v>
      </c>
      <c r="E1242" s="32">
        <v>0.44444444444444442</v>
      </c>
      <c r="F1242" s="32">
        <v>0.4548611111111111</v>
      </c>
      <c r="G1242" s="25">
        <f t="shared" si="1300"/>
        <v>1.0416666666666685E-2</v>
      </c>
      <c r="K1242" s="22">
        <v>4</v>
      </c>
      <c r="L1242" s="27" t="s">
        <v>74</v>
      </c>
      <c r="M1242" s="27" t="s">
        <v>73</v>
      </c>
      <c r="O1242" s="22">
        <f t="shared" si="1301"/>
        <v>16.170000000000002</v>
      </c>
      <c r="P1242" s="22">
        <v>4.9000000000000004</v>
      </c>
      <c r="Q1242" s="22">
        <f t="shared" si="1302"/>
        <v>22.11</v>
      </c>
      <c r="R1242" s="22">
        <v>6.7</v>
      </c>
      <c r="S1242" s="22">
        <f t="shared" si="1303"/>
        <v>22.11</v>
      </c>
      <c r="T1242" s="22">
        <f t="shared" si="1304"/>
        <v>6.7</v>
      </c>
      <c r="U1242" s="22">
        <f t="shared" si="1305"/>
        <v>19.14</v>
      </c>
      <c r="V1242" s="22">
        <f t="shared" si="1306"/>
        <v>6.7</v>
      </c>
      <c r="W1242" s="22">
        <v>24.658850000000001</v>
      </c>
      <c r="X1242" s="22">
        <v>112.17542</v>
      </c>
      <c r="Y1242" s="22">
        <f t="shared" si="1307"/>
        <v>73.400000000000006</v>
      </c>
      <c r="Z1242" s="22">
        <v>23</v>
      </c>
      <c r="AA1242" s="22">
        <v>8</v>
      </c>
      <c r="AB1242" s="61" t="s">
        <v>109</v>
      </c>
      <c r="AC1242" s="22">
        <v>10</v>
      </c>
      <c r="AF1242" s="22" t="s">
        <v>65</v>
      </c>
    </row>
    <row r="1243" spans="1:32">
      <c r="A1243" s="22" t="s">
        <v>68</v>
      </c>
      <c r="B1243" s="22" t="s">
        <v>31</v>
      </c>
      <c r="C1243" s="31">
        <v>40832</v>
      </c>
      <c r="D1243" s="22">
        <v>2011</v>
      </c>
      <c r="E1243" s="32">
        <v>0.44444444444444442</v>
      </c>
      <c r="F1243" s="32">
        <v>0.4548611111111111</v>
      </c>
      <c r="G1243" s="25">
        <f t="shared" ref="G1243" si="1308">F1243-E1243</f>
        <v>1.0416666666666685E-2</v>
      </c>
      <c r="K1243" s="22">
        <v>4</v>
      </c>
      <c r="L1243" s="27" t="s">
        <v>74</v>
      </c>
      <c r="M1243" s="27" t="s">
        <v>73</v>
      </c>
      <c r="O1243" s="22">
        <f t="shared" ref="O1243" si="1309">P1243*3.3</f>
        <v>16.170000000000002</v>
      </c>
      <c r="P1243" s="22">
        <v>4.9000000000000004</v>
      </c>
      <c r="Q1243" s="22">
        <f t="shared" ref="Q1243" si="1310">R1243*3.3</f>
        <v>22.11</v>
      </c>
      <c r="R1243" s="22">
        <v>6.7</v>
      </c>
      <c r="S1243" s="22">
        <f t="shared" ref="S1243" si="1311">MAX(O1243,Q1243)</f>
        <v>22.11</v>
      </c>
      <c r="T1243" s="22">
        <f t="shared" ref="T1243" si="1312">MAX(P1243,R1243)</f>
        <v>6.7</v>
      </c>
      <c r="U1243" s="22">
        <f t="shared" ref="U1243" si="1313">AVERAGE(O1243,Q1243)</f>
        <v>19.14</v>
      </c>
      <c r="V1243" s="22">
        <f t="shared" ref="V1243" si="1314">AVERAGE(R1243,T1243)</f>
        <v>6.7</v>
      </c>
      <c r="W1243" s="22">
        <v>24.658850000000001</v>
      </c>
      <c r="X1243" s="22">
        <v>112.17542</v>
      </c>
      <c r="Y1243" s="22">
        <f t="shared" ref="Y1243" si="1315">(Z1243*1.8)+32</f>
        <v>73.400000000000006</v>
      </c>
      <c r="Z1243" s="22">
        <v>23</v>
      </c>
      <c r="AA1243" s="22">
        <v>8</v>
      </c>
      <c r="AB1243" s="61" t="s">
        <v>119</v>
      </c>
      <c r="AC1243" s="22">
        <v>25</v>
      </c>
      <c r="AF1243" s="22" t="s">
        <v>65</v>
      </c>
    </row>
    <row r="1244" spans="1:32">
      <c r="A1244" s="22" t="s">
        <v>68</v>
      </c>
      <c r="B1244" s="22" t="s">
        <v>31</v>
      </c>
      <c r="C1244" s="31">
        <v>40832</v>
      </c>
      <c r="D1244" s="22">
        <v>2011</v>
      </c>
      <c r="E1244" s="32">
        <v>0.44444444444444442</v>
      </c>
      <c r="F1244" s="32">
        <v>0.4548611111111111</v>
      </c>
      <c r="G1244" s="25">
        <f t="shared" ref="G1244:G1251" si="1316">F1244-E1244</f>
        <v>1.0416666666666685E-2</v>
      </c>
      <c r="K1244" s="22">
        <v>4</v>
      </c>
      <c r="L1244" s="27" t="s">
        <v>74</v>
      </c>
      <c r="M1244" s="27" t="s">
        <v>73</v>
      </c>
      <c r="O1244" s="22">
        <f t="shared" ref="O1244:O1251" si="1317">P1244*3.3</f>
        <v>16.170000000000002</v>
      </c>
      <c r="P1244" s="22">
        <v>4.9000000000000004</v>
      </c>
      <c r="Q1244" s="22">
        <f t="shared" ref="Q1244:Q1251" si="1318">R1244*3.3</f>
        <v>22.11</v>
      </c>
      <c r="R1244" s="22">
        <v>6.7</v>
      </c>
      <c r="S1244" s="22">
        <f t="shared" ref="S1244:S1251" si="1319">MAX(O1244,Q1244)</f>
        <v>22.11</v>
      </c>
      <c r="T1244" s="22">
        <f t="shared" ref="T1244:T1251" si="1320">MAX(P1244,R1244)</f>
        <v>6.7</v>
      </c>
      <c r="U1244" s="22">
        <f t="shared" ref="U1244:U1251" si="1321">AVERAGE(O1244,Q1244)</f>
        <v>19.14</v>
      </c>
      <c r="V1244" s="22">
        <f t="shared" ref="V1244:V1251" si="1322">AVERAGE(R1244,T1244)</f>
        <v>6.7</v>
      </c>
      <c r="W1244" s="22">
        <v>24.658850000000001</v>
      </c>
      <c r="X1244" s="22">
        <v>112.17542</v>
      </c>
      <c r="Y1244" s="22">
        <f t="shared" ref="Y1244:Y1251" si="1323">(Z1244*1.8)+32</f>
        <v>73.400000000000006</v>
      </c>
      <c r="Z1244" s="22">
        <v>23</v>
      </c>
      <c r="AA1244" s="22">
        <v>8</v>
      </c>
      <c r="AB1244" s="61" t="s">
        <v>119</v>
      </c>
      <c r="AC1244" s="22">
        <v>25</v>
      </c>
      <c r="AF1244" s="22" t="s">
        <v>65</v>
      </c>
    </row>
    <row r="1245" spans="1:32">
      <c r="A1245" s="22" t="s">
        <v>68</v>
      </c>
      <c r="B1245" s="22" t="s">
        <v>31</v>
      </c>
      <c r="C1245" s="31">
        <v>40832</v>
      </c>
      <c r="D1245" s="22">
        <v>2011</v>
      </c>
      <c r="E1245" s="32">
        <v>0.44444444444444442</v>
      </c>
      <c r="F1245" s="32">
        <v>0.4548611111111111</v>
      </c>
      <c r="G1245" s="25">
        <f t="shared" si="1316"/>
        <v>1.0416666666666685E-2</v>
      </c>
      <c r="K1245" s="22">
        <v>4</v>
      </c>
      <c r="L1245" s="27" t="s">
        <v>74</v>
      </c>
      <c r="M1245" s="27" t="s">
        <v>73</v>
      </c>
      <c r="O1245" s="22">
        <f t="shared" si="1317"/>
        <v>16.170000000000002</v>
      </c>
      <c r="P1245" s="22">
        <v>4.9000000000000004</v>
      </c>
      <c r="Q1245" s="22">
        <f t="shared" si="1318"/>
        <v>22.11</v>
      </c>
      <c r="R1245" s="22">
        <v>6.7</v>
      </c>
      <c r="S1245" s="22">
        <f t="shared" si="1319"/>
        <v>22.11</v>
      </c>
      <c r="T1245" s="22">
        <f t="shared" si="1320"/>
        <v>6.7</v>
      </c>
      <c r="U1245" s="22">
        <f t="shared" si="1321"/>
        <v>19.14</v>
      </c>
      <c r="V1245" s="22">
        <f t="shared" si="1322"/>
        <v>6.7</v>
      </c>
      <c r="W1245" s="22">
        <v>24.658850000000001</v>
      </c>
      <c r="X1245" s="22">
        <v>112.17542</v>
      </c>
      <c r="Y1245" s="22">
        <f t="shared" si="1323"/>
        <v>73.400000000000006</v>
      </c>
      <c r="Z1245" s="22">
        <v>23</v>
      </c>
      <c r="AA1245" s="22">
        <v>8</v>
      </c>
      <c r="AB1245" s="61" t="s">
        <v>119</v>
      </c>
      <c r="AC1245" s="22">
        <v>25</v>
      </c>
      <c r="AF1245" s="22" t="s">
        <v>65</v>
      </c>
    </row>
    <row r="1246" spans="1:32">
      <c r="A1246" s="22" t="s">
        <v>68</v>
      </c>
      <c r="B1246" s="22" t="s">
        <v>31</v>
      </c>
      <c r="C1246" s="31">
        <v>40832</v>
      </c>
      <c r="D1246" s="22">
        <v>2011</v>
      </c>
      <c r="E1246" s="32">
        <v>0.44444444444444442</v>
      </c>
      <c r="F1246" s="32">
        <v>0.4548611111111111</v>
      </c>
      <c r="G1246" s="25">
        <f t="shared" si="1316"/>
        <v>1.0416666666666685E-2</v>
      </c>
      <c r="K1246" s="22">
        <v>4</v>
      </c>
      <c r="L1246" s="27" t="s">
        <v>74</v>
      </c>
      <c r="M1246" s="27" t="s">
        <v>73</v>
      </c>
      <c r="O1246" s="22">
        <f t="shared" si="1317"/>
        <v>16.170000000000002</v>
      </c>
      <c r="P1246" s="22">
        <v>4.9000000000000004</v>
      </c>
      <c r="Q1246" s="22">
        <f t="shared" si="1318"/>
        <v>22.11</v>
      </c>
      <c r="R1246" s="22">
        <v>6.7</v>
      </c>
      <c r="S1246" s="22">
        <f t="shared" si="1319"/>
        <v>22.11</v>
      </c>
      <c r="T1246" s="22">
        <f t="shared" si="1320"/>
        <v>6.7</v>
      </c>
      <c r="U1246" s="22">
        <f t="shared" si="1321"/>
        <v>19.14</v>
      </c>
      <c r="V1246" s="22">
        <f t="shared" si="1322"/>
        <v>6.7</v>
      </c>
      <c r="W1246" s="22">
        <v>24.658850000000001</v>
      </c>
      <c r="X1246" s="22">
        <v>112.17542</v>
      </c>
      <c r="Y1246" s="22">
        <f t="shared" si="1323"/>
        <v>73.400000000000006</v>
      </c>
      <c r="Z1246" s="22">
        <v>23</v>
      </c>
      <c r="AA1246" s="22">
        <v>8</v>
      </c>
      <c r="AB1246" s="61" t="s">
        <v>119</v>
      </c>
      <c r="AC1246" s="22">
        <v>25</v>
      </c>
      <c r="AF1246" s="22" t="s">
        <v>65</v>
      </c>
    </row>
    <row r="1247" spans="1:32">
      <c r="A1247" s="22" t="s">
        <v>68</v>
      </c>
      <c r="B1247" s="22" t="s">
        <v>31</v>
      </c>
      <c r="C1247" s="31">
        <v>40832</v>
      </c>
      <c r="D1247" s="22">
        <v>2011</v>
      </c>
      <c r="E1247" s="32">
        <v>0.44444444444444442</v>
      </c>
      <c r="F1247" s="32">
        <v>0.4548611111111111</v>
      </c>
      <c r="G1247" s="25">
        <f t="shared" si="1316"/>
        <v>1.0416666666666685E-2</v>
      </c>
      <c r="K1247" s="22">
        <v>4</v>
      </c>
      <c r="L1247" s="27" t="s">
        <v>74</v>
      </c>
      <c r="M1247" s="27" t="s">
        <v>73</v>
      </c>
      <c r="O1247" s="22">
        <f t="shared" si="1317"/>
        <v>16.170000000000002</v>
      </c>
      <c r="P1247" s="22">
        <v>4.9000000000000004</v>
      </c>
      <c r="Q1247" s="22">
        <f t="shared" si="1318"/>
        <v>22.11</v>
      </c>
      <c r="R1247" s="22">
        <v>6.7</v>
      </c>
      <c r="S1247" s="22">
        <f t="shared" si="1319"/>
        <v>22.11</v>
      </c>
      <c r="T1247" s="22">
        <f t="shared" si="1320"/>
        <v>6.7</v>
      </c>
      <c r="U1247" s="22">
        <f t="shared" si="1321"/>
        <v>19.14</v>
      </c>
      <c r="V1247" s="22">
        <f t="shared" si="1322"/>
        <v>6.7</v>
      </c>
      <c r="W1247" s="22">
        <v>24.658850000000001</v>
      </c>
      <c r="X1247" s="22">
        <v>112.17542</v>
      </c>
      <c r="Y1247" s="22">
        <f t="shared" si="1323"/>
        <v>73.400000000000006</v>
      </c>
      <c r="Z1247" s="22">
        <v>23</v>
      </c>
      <c r="AA1247" s="22">
        <v>8</v>
      </c>
      <c r="AB1247" s="61" t="s">
        <v>119</v>
      </c>
      <c r="AC1247" s="22">
        <v>25</v>
      </c>
      <c r="AF1247" s="22" t="s">
        <v>65</v>
      </c>
    </row>
    <row r="1248" spans="1:32">
      <c r="A1248" s="22" t="s">
        <v>68</v>
      </c>
      <c r="B1248" s="22" t="s">
        <v>31</v>
      </c>
      <c r="C1248" s="31">
        <v>40832</v>
      </c>
      <c r="D1248" s="22">
        <v>2011</v>
      </c>
      <c r="E1248" s="32">
        <v>0.44444444444444442</v>
      </c>
      <c r="F1248" s="32">
        <v>0.4548611111111111</v>
      </c>
      <c r="G1248" s="25">
        <f t="shared" si="1316"/>
        <v>1.0416666666666685E-2</v>
      </c>
      <c r="K1248" s="22">
        <v>4</v>
      </c>
      <c r="L1248" s="27" t="s">
        <v>74</v>
      </c>
      <c r="M1248" s="27" t="s">
        <v>73</v>
      </c>
      <c r="O1248" s="22">
        <f t="shared" si="1317"/>
        <v>16.170000000000002</v>
      </c>
      <c r="P1248" s="22">
        <v>4.9000000000000004</v>
      </c>
      <c r="Q1248" s="22">
        <f t="shared" si="1318"/>
        <v>22.11</v>
      </c>
      <c r="R1248" s="22">
        <v>6.7</v>
      </c>
      <c r="S1248" s="22">
        <f t="shared" si="1319"/>
        <v>22.11</v>
      </c>
      <c r="T1248" s="22">
        <f t="shared" si="1320"/>
        <v>6.7</v>
      </c>
      <c r="U1248" s="22">
        <f t="shared" si="1321"/>
        <v>19.14</v>
      </c>
      <c r="V1248" s="22">
        <f t="shared" si="1322"/>
        <v>6.7</v>
      </c>
      <c r="W1248" s="22">
        <v>24.658850000000001</v>
      </c>
      <c r="X1248" s="22">
        <v>112.17542</v>
      </c>
      <c r="Y1248" s="22">
        <f t="shared" si="1323"/>
        <v>73.400000000000006</v>
      </c>
      <c r="Z1248" s="22">
        <v>23</v>
      </c>
      <c r="AA1248" s="22">
        <v>8</v>
      </c>
      <c r="AB1248" s="61" t="s">
        <v>119</v>
      </c>
      <c r="AC1248" s="22">
        <v>25</v>
      </c>
      <c r="AF1248" s="22" t="s">
        <v>65</v>
      </c>
    </row>
    <row r="1249" spans="1:32">
      <c r="A1249" s="22" t="s">
        <v>68</v>
      </c>
      <c r="B1249" s="22" t="s">
        <v>31</v>
      </c>
      <c r="C1249" s="31">
        <v>40832</v>
      </c>
      <c r="D1249" s="22">
        <v>2011</v>
      </c>
      <c r="E1249" s="32">
        <v>0.44444444444444442</v>
      </c>
      <c r="F1249" s="32">
        <v>0.4548611111111111</v>
      </c>
      <c r="G1249" s="25">
        <f t="shared" si="1316"/>
        <v>1.0416666666666685E-2</v>
      </c>
      <c r="K1249" s="22">
        <v>4</v>
      </c>
      <c r="L1249" s="27" t="s">
        <v>74</v>
      </c>
      <c r="M1249" s="27" t="s">
        <v>73</v>
      </c>
      <c r="O1249" s="22">
        <f t="shared" si="1317"/>
        <v>16.170000000000002</v>
      </c>
      <c r="P1249" s="22">
        <v>4.9000000000000004</v>
      </c>
      <c r="Q1249" s="22">
        <f t="shared" si="1318"/>
        <v>22.11</v>
      </c>
      <c r="R1249" s="22">
        <v>6.7</v>
      </c>
      <c r="S1249" s="22">
        <f t="shared" si="1319"/>
        <v>22.11</v>
      </c>
      <c r="T1249" s="22">
        <f t="shared" si="1320"/>
        <v>6.7</v>
      </c>
      <c r="U1249" s="22">
        <f t="shared" si="1321"/>
        <v>19.14</v>
      </c>
      <c r="V1249" s="22">
        <f t="shared" si="1322"/>
        <v>6.7</v>
      </c>
      <c r="W1249" s="22">
        <v>24.658850000000001</v>
      </c>
      <c r="X1249" s="22">
        <v>112.17542</v>
      </c>
      <c r="Y1249" s="22">
        <f t="shared" si="1323"/>
        <v>73.400000000000006</v>
      </c>
      <c r="Z1249" s="22">
        <v>23</v>
      </c>
      <c r="AA1249" s="22">
        <v>8</v>
      </c>
      <c r="AB1249" s="61" t="s">
        <v>119</v>
      </c>
      <c r="AC1249" s="22">
        <v>25</v>
      </c>
      <c r="AF1249" s="22" t="s">
        <v>65</v>
      </c>
    </row>
    <row r="1250" spans="1:32">
      <c r="A1250" s="22" t="s">
        <v>68</v>
      </c>
      <c r="B1250" s="22" t="s">
        <v>31</v>
      </c>
      <c r="C1250" s="31">
        <v>40832</v>
      </c>
      <c r="D1250" s="22">
        <v>2011</v>
      </c>
      <c r="E1250" s="32">
        <v>0.44444444444444442</v>
      </c>
      <c r="F1250" s="32">
        <v>0.4548611111111111</v>
      </c>
      <c r="G1250" s="25">
        <f t="shared" si="1316"/>
        <v>1.0416666666666685E-2</v>
      </c>
      <c r="K1250" s="22">
        <v>4</v>
      </c>
      <c r="L1250" s="27" t="s">
        <v>74</v>
      </c>
      <c r="M1250" s="27" t="s">
        <v>73</v>
      </c>
      <c r="O1250" s="22">
        <f t="shared" si="1317"/>
        <v>16.170000000000002</v>
      </c>
      <c r="P1250" s="22">
        <v>4.9000000000000004</v>
      </c>
      <c r="Q1250" s="22">
        <f t="shared" si="1318"/>
        <v>22.11</v>
      </c>
      <c r="R1250" s="22">
        <v>6.7</v>
      </c>
      <c r="S1250" s="22">
        <f t="shared" si="1319"/>
        <v>22.11</v>
      </c>
      <c r="T1250" s="22">
        <f t="shared" si="1320"/>
        <v>6.7</v>
      </c>
      <c r="U1250" s="22">
        <f t="shared" si="1321"/>
        <v>19.14</v>
      </c>
      <c r="V1250" s="22">
        <f t="shared" si="1322"/>
        <v>6.7</v>
      </c>
      <c r="W1250" s="22">
        <v>24.658850000000001</v>
      </c>
      <c r="X1250" s="22">
        <v>112.17542</v>
      </c>
      <c r="Y1250" s="22">
        <f t="shared" si="1323"/>
        <v>73.400000000000006</v>
      </c>
      <c r="Z1250" s="22">
        <v>23</v>
      </c>
      <c r="AA1250" s="22">
        <v>8</v>
      </c>
      <c r="AB1250" s="61" t="s">
        <v>119</v>
      </c>
      <c r="AC1250" s="22">
        <v>30</v>
      </c>
      <c r="AF1250" s="22" t="s">
        <v>65</v>
      </c>
    </row>
    <row r="1251" spans="1:32">
      <c r="A1251" s="22" t="s">
        <v>68</v>
      </c>
      <c r="B1251" s="22" t="s">
        <v>31</v>
      </c>
      <c r="C1251" s="31">
        <v>40832</v>
      </c>
      <c r="D1251" s="22">
        <v>2011</v>
      </c>
      <c r="E1251" s="32">
        <v>0.44444444444444442</v>
      </c>
      <c r="F1251" s="32">
        <v>0.4548611111111111</v>
      </c>
      <c r="G1251" s="25">
        <f t="shared" si="1316"/>
        <v>1.0416666666666685E-2</v>
      </c>
      <c r="K1251" s="22">
        <v>4</v>
      </c>
      <c r="L1251" s="27" t="s">
        <v>74</v>
      </c>
      <c r="M1251" s="27" t="s">
        <v>73</v>
      </c>
      <c r="O1251" s="22">
        <f t="shared" si="1317"/>
        <v>16.170000000000002</v>
      </c>
      <c r="P1251" s="22">
        <v>4.9000000000000004</v>
      </c>
      <c r="Q1251" s="22">
        <f t="shared" si="1318"/>
        <v>22.11</v>
      </c>
      <c r="R1251" s="22">
        <v>6.7</v>
      </c>
      <c r="S1251" s="22">
        <f t="shared" si="1319"/>
        <v>22.11</v>
      </c>
      <c r="T1251" s="22">
        <f t="shared" si="1320"/>
        <v>6.7</v>
      </c>
      <c r="U1251" s="22">
        <f t="shared" si="1321"/>
        <v>19.14</v>
      </c>
      <c r="V1251" s="22">
        <f t="shared" si="1322"/>
        <v>6.7</v>
      </c>
      <c r="W1251" s="22">
        <v>24.658850000000001</v>
      </c>
      <c r="X1251" s="22">
        <v>112.17542</v>
      </c>
      <c r="Y1251" s="22">
        <f t="shared" si="1323"/>
        <v>73.400000000000006</v>
      </c>
      <c r="Z1251" s="22">
        <v>23</v>
      </c>
      <c r="AA1251" s="22">
        <v>8</v>
      </c>
      <c r="AB1251" s="61" t="s">
        <v>119</v>
      </c>
      <c r="AC1251" s="22">
        <v>30</v>
      </c>
      <c r="AF1251" s="22" t="s">
        <v>65</v>
      </c>
    </row>
    <row r="1252" spans="1:32">
      <c r="A1252" s="22" t="s">
        <v>68</v>
      </c>
      <c r="B1252" s="22" t="s">
        <v>31</v>
      </c>
      <c r="C1252" s="31">
        <v>40832</v>
      </c>
      <c r="D1252" s="22">
        <v>2011</v>
      </c>
      <c r="E1252" s="32">
        <v>0.44444444444444442</v>
      </c>
      <c r="F1252" s="32">
        <v>0.4548611111111111</v>
      </c>
      <c r="G1252" s="25">
        <f t="shared" ref="G1252:G1263" si="1324">F1252-E1252</f>
        <v>1.0416666666666685E-2</v>
      </c>
      <c r="K1252" s="22">
        <v>4</v>
      </c>
      <c r="L1252" s="27" t="s">
        <v>74</v>
      </c>
      <c r="M1252" s="27" t="s">
        <v>73</v>
      </c>
      <c r="O1252" s="22">
        <f t="shared" ref="O1252:O1263" si="1325">P1252*3.3</f>
        <v>16.170000000000002</v>
      </c>
      <c r="P1252" s="22">
        <v>4.9000000000000004</v>
      </c>
      <c r="Q1252" s="22">
        <f t="shared" ref="Q1252:Q1263" si="1326">R1252*3.3</f>
        <v>22.11</v>
      </c>
      <c r="R1252" s="22">
        <v>6.7</v>
      </c>
      <c r="S1252" s="22">
        <f t="shared" ref="S1252:S1263" si="1327">MAX(O1252,Q1252)</f>
        <v>22.11</v>
      </c>
      <c r="T1252" s="22">
        <f t="shared" ref="T1252:T1263" si="1328">MAX(P1252,R1252)</f>
        <v>6.7</v>
      </c>
      <c r="U1252" s="22">
        <f t="shared" ref="U1252:U1263" si="1329">AVERAGE(O1252,Q1252)</f>
        <v>19.14</v>
      </c>
      <c r="V1252" s="22">
        <f t="shared" ref="V1252:V1263" si="1330">AVERAGE(R1252,T1252)</f>
        <v>6.7</v>
      </c>
      <c r="W1252" s="22">
        <v>24.658850000000001</v>
      </c>
      <c r="X1252" s="22">
        <v>112.17542</v>
      </c>
      <c r="Y1252" s="22">
        <f t="shared" ref="Y1252:Y1263" si="1331">(Z1252*1.8)+32</f>
        <v>73.400000000000006</v>
      </c>
      <c r="Z1252" s="22">
        <v>23</v>
      </c>
      <c r="AA1252" s="22">
        <v>8</v>
      </c>
      <c r="AB1252" s="61" t="s">
        <v>119</v>
      </c>
      <c r="AC1252" s="22">
        <v>30</v>
      </c>
      <c r="AF1252" s="22" t="s">
        <v>65</v>
      </c>
    </row>
    <row r="1253" spans="1:32">
      <c r="A1253" s="22" t="s">
        <v>68</v>
      </c>
      <c r="B1253" s="22" t="s">
        <v>31</v>
      </c>
      <c r="C1253" s="31">
        <v>40832</v>
      </c>
      <c r="D1253" s="22">
        <v>2011</v>
      </c>
      <c r="E1253" s="32">
        <v>0.44444444444444442</v>
      </c>
      <c r="F1253" s="32">
        <v>0.4548611111111111</v>
      </c>
      <c r="G1253" s="25">
        <f t="shared" si="1324"/>
        <v>1.0416666666666685E-2</v>
      </c>
      <c r="K1253" s="22">
        <v>4</v>
      </c>
      <c r="L1253" s="27" t="s">
        <v>74</v>
      </c>
      <c r="M1253" s="27" t="s">
        <v>73</v>
      </c>
      <c r="O1253" s="22">
        <f t="shared" si="1325"/>
        <v>16.170000000000002</v>
      </c>
      <c r="P1253" s="22">
        <v>4.9000000000000004</v>
      </c>
      <c r="Q1253" s="22">
        <f t="shared" si="1326"/>
        <v>22.11</v>
      </c>
      <c r="R1253" s="22">
        <v>6.7</v>
      </c>
      <c r="S1253" s="22">
        <f t="shared" si="1327"/>
        <v>22.11</v>
      </c>
      <c r="T1253" s="22">
        <f t="shared" si="1328"/>
        <v>6.7</v>
      </c>
      <c r="U1253" s="22">
        <f t="shared" si="1329"/>
        <v>19.14</v>
      </c>
      <c r="V1253" s="22">
        <f t="shared" si="1330"/>
        <v>6.7</v>
      </c>
      <c r="W1253" s="22">
        <v>24.658850000000001</v>
      </c>
      <c r="X1253" s="22">
        <v>112.17542</v>
      </c>
      <c r="Y1253" s="22">
        <f t="shared" si="1331"/>
        <v>73.400000000000006</v>
      </c>
      <c r="Z1253" s="22">
        <v>23</v>
      </c>
      <c r="AA1253" s="22">
        <v>8</v>
      </c>
      <c r="AB1253" s="61" t="s">
        <v>119</v>
      </c>
      <c r="AC1253" s="22">
        <v>30</v>
      </c>
      <c r="AF1253" s="22" t="s">
        <v>65</v>
      </c>
    </row>
    <row r="1254" spans="1:32">
      <c r="A1254" s="22" t="s">
        <v>68</v>
      </c>
      <c r="B1254" s="22" t="s">
        <v>31</v>
      </c>
      <c r="C1254" s="31">
        <v>40832</v>
      </c>
      <c r="D1254" s="22">
        <v>2011</v>
      </c>
      <c r="E1254" s="32">
        <v>0.44444444444444442</v>
      </c>
      <c r="F1254" s="32">
        <v>0.4548611111111111</v>
      </c>
      <c r="G1254" s="25">
        <f t="shared" si="1324"/>
        <v>1.0416666666666685E-2</v>
      </c>
      <c r="K1254" s="22">
        <v>4</v>
      </c>
      <c r="L1254" s="27" t="s">
        <v>74</v>
      </c>
      <c r="M1254" s="27" t="s">
        <v>73</v>
      </c>
      <c r="O1254" s="22">
        <f t="shared" si="1325"/>
        <v>16.170000000000002</v>
      </c>
      <c r="P1254" s="22">
        <v>4.9000000000000004</v>
      </c>
      <c r="Q1254" s="22">
        <f t="shared" si="1326"/>
        <v>22.11</v>
      </c>
      <c r="R1254" s="22">
        <v>6.7</v>
      </c>
      <c r="S1254" s="22">
        <f t="shared" si="1327"/>
        <v>22.11</v>
      </c>
      <c r="T1254" s="22">
        <f t="shared" si="1328"/>
        <v>6.7</v>
      </c>
      <c r="U1254" s="22">
        <f t="shared" si="1329"/>
        <v>19.14</v>
      </c>
      <c r="V1254" s="22">
        <f t="shared" si="1330"/>
        <v>6.7</v>
      </c>
      <c r="W1254" s="22">
        <v>24.658850000000001</v>
      </c>
      <c r="X1254" s="22">
        <v>112.17542</v>
      </c>
      <c r="Y1254" s="22">
        <f t="shared" si="1331"/>
        <v>73.400000000000006</v>
      </c>
      <c r="Z1254" s="22">
        <v>23</v>
      </c>
      <c r="AA1254" s="22">
        <v>8</v>
      </c>
      <c r="AB1254" s="61" t="s">
        <v>119</v>
      </c>
      <c r="AC1254" s="22">
        <v>30</v>
      </c>
      <c r="AF1254" s="22" t="s">
        <v>65</v>
      </c>
    </row>
    <row r="1255" spans="1:32">
      <c r="A1255" s="22" t="s">
        <v>68</v>
      </c>
      <c r="B1255" s="22" t="s">
        <v>31</v>
      </c>
      <c r="C1255" s="31">
        <v>40832</v>
      </c>
      <c r="D1255" s="22">
        <v>2011</v>
      </c>
      <c r="E1255" s="32">
        <v>0.44444444444444442</v>
      </c>
      <c r="F1255" s="32">
        <v>0.4548611111111111</v>
      </c>
      <c r="G1255" s="25">
        <f t="shared" si="1324"/>
        <v>1.0416666666666685E-2</v>
      </c>
      <c r="K1255" s="22">
        <v>4</v>
      </c>
      <c r="L1255" s="27" t="s">
        <v>74</v>
      </c>
      <c r="M1255" s="27" t="s">
        <v>73</v>
      </c>
      <c r="O1255" s="22">
        <f t="shared" si="1325"/>
        <v>16.170000000000002</v>
      </c>
      <c r="P1255" s="22">
        <v>4.9000000000000004</v>
      </c>
      <c r="Q1255" s="22">
        <f t="shared" si="1326"/>
        <v>22.11</v>
      </c>
      <c r="R1255" s="22">
        <v>6.7</v>
      </c>
      <c r="S1255" s="22">
        <f t="shared" si="1327"/>
        <v>22.11</v>
      </c>
      <c r="T1255" s="22">
        <f t="shared" si="1328"/>
        <v>6.7</v>
      </c>
      <c r="U1255" s="22">
        <f t="shared" si="1329"/>
        <v>19.14</v>
      </c>
      <c r="V1255" s="22">
        <f t="shared" si="1330"/>
        <v>6.7</v>
      </c>
      <c r="W1255" s="22">
        <v>24.658850000000001</v>
      </c>
      <c r="X1255" s="22">
        <v>112.17542</v>
      </c>
      <c r="Y1255" s="22">
        <f t="shared" si="1331"/>
        <v>73.400000000000006</v>
      </c>
      <c r="Z1255" s="22">
        <v>23</v>
      </c>
      <c r="AA1255" s="22">
        <v>8</v>
      </c>
      <c r="AB1255" s="61" t="s">
        <v>119</v>
      </c>
      <c r="AC1255" s="22">
        <v>30</v>
      </c>
      <c r="AF1255" s="22" t="s">
        <v>65</v>
      </c>
    </row>
    <row r="1256" spans="1:32">
      <c r="A1256" s="22" t="s">
        <v>68</v>
      </c>
      <c r="B1256" s="22" t="s">
        <v>31</v>
      </c>
      <c r="C1256" s="31">
        <v>40832</v>
      </c>
      <c r="D1256" s="22">
        <v>2011</v>
      </c>
      <c r="E1256" s="32">
        <v>0.44444444444444442</v>
      </c>
      <c r="F1256" s="32">
        <v>0.4548611111111111</v>
      </c>
      <c r="G1256" s="25">
        <f t="shared" si="1324"/>
        <v>1.0416666666666685E-2</v>
      </c>
      <c r="K1256" s="22">
        <v>4</v>
      </c>
      <c r="L1256" s="27" t="s">
        <v>74</v>
      </c>
      <c r="M1256" s="27" t="s">
        <v>73</v>
      </c>
      <c r="O1256" s="22">
        <f t="shared" si="1325"/>
        <v>16.170000000000002</v>
      </c>
      <c r="P1256" s="22">
        <v>4.9000000000000004</v>
      </c>
      <c r="Q1256" s="22">
        <f t="shared" si="1326"/>
        <v>22.11</v>
      </c>
      <c r="R1256" s="22">
        <v>6.7</v>
      </c>
      <c r="S1256" s="22">
        <f t="shared" si="1327"/>
        <v>22.11</v>
      </c>
      <c r="T1256" s="22">
        <f t="shared" si="1328"/>
        <v>6.7</v>
      </c>
      <c r="U1256" s="22">
        <f t="shared" si="1329"/>
        <v>19.14</v>
      </c>
      <c r="V1256" s="22">
        <f t="shared" si="1330"/>
        <v>6.7</v>
      </c>
      <c r="W1256" s="22">
        <v>24.658850000000001</v>
      </c>
      <c r="X1256" s="22">
        <v>112.17542</v>
      </c>
      <c r="Y1256" s="22">
        <f t="shared" si="1331"/>
        <v>73.400000000000006</v>
      </c>
      <c r="Z1256" s="22">
        <v>23</v>
      </c>
      <c r="AA1256" s="22">
        <v>8</v>
      </c>
      <c r="AB1256" s="61" t="s">
        <v>119</v>
      </c>
      <c r="AC1256" s="22">
        <v>30</v>
      </c>
      <c r="AF1256" s="22" t="s">
        <v>65</v>
      </c>
    </row>
    <row r="1257" spans="1:32">
      <c r="A1257" s="22" t="s">
        <v>68</v>
      </c>
      <c r="B1257" s="22" t="s">
        <v>31</v>
      </c>
      <c r="C1257" s="31">
        <v>40832</v>
      </c>
      <c r="D1257" s="22">
        <v>2011</v>
      </c>
      <c r="E1257" s="32">
        <v>0.44444444444444442</v>
      </c>
      <c r="F1257" s="32">
        <v>0.4548611111111111</v>
      </c>
      <c r="G1257" s="25">
        <f t="shared" si="1324"/>
        <v>1.0416666666666685E-2</v>
      </c>
      <c r="K1257" s="22">
        <v>4</v>
      </c>
      <c r="L1257" s="27" t="s">
        <v>74</v>
      </c>
      <c r="M1257" s="27" t="s">
        <v>73</v>
      </c>
      <c r="O1257" s="22">
        <f t="shared" si="1325"/>
        <v>16.170000000000002</v>
      </c>
      <c r="P1257" s="22">
        <v>4.9000000000000004</v>
      </c>
      <c r="Q1257" s="22">
        <f t="shared" si="1326"/>
        <v>22.11</v>
      </c>
      <c r="R1257" s="22">
        <v>6.7</v>
      </c>
      <c r="S1257" s="22">
        <f t="shared" si="1327"/>
        <v>22.11</v>
      </c>
      <c r="T1257" s="22">
        <f t="shared" si="1328"/>
        <v>6.7</v>
      </c>
      <c r="U1257" s="22">
        <f t="shared" si="1329"/>
        <v>19.14</v>
      </c>
      <c r="V1257" s="22">
        <f t="shared" si="1330"/>
        <v>6.7</v>
      </c>
      <c r="W1257" s="22">
        <v>24.658850000000001</v>
      </c>
      <c r="X1257" s="22">
        <v>112.17542</v>
      </c>
      <c r="Y1257" s="22">
        <f t="shared" si="1331"/>
        <v>73.400000000000006</v>
      </c>
      <c r="Z1257" s="22">
        <v>23</v>
      </c>
      <c r="AA1257" s="22">
        <v>8</v>
      </c>
      <c r="AB1257" s="61" t="s">
        <v>119</v>
      </c>
      <c r="AC1257" s="22">
        <v>30</v>
      </c>
      <c r="AF1257" s="22" t="s">
        <v>65</v>
      </c>
    </row>
    <row r="1258" spans="1:32">
      <c r="A1258" s="22" t="s">
        <v>68</v>
      </c>
      <c r="B1258" s="22" t="s">
        <v>31</v>
      </c>
      <c r="C1258" s="31">
        <v>40832</v>
      </c>
      <c r="D1258" s="22">
        <v>2011</v>
      </c>
      <c r="E1258" s="32">
        <v>0.44444444444444442</v>
      </c>
      <c r="F1258" s="32">
        <v>0.4548611111111111</v>
      </c>
      <c r="G1258" s="25">
        <f t="shared" si="1324"/>
        <v>1.0416666666666685E-2</v>
      </c>
      <c r="K1258" s="22">
        <v>4</v>
      </c>
      <c r="L1258" s="27" t="s">
        <v>74</v>
      </c>
      <c r="M1258" s="27" t="s">
        <v>73</v>
      </c>
      <c r="O1258" s="22">
        <f t="shared" si="1325"/>
        <v>16.170000000000002</v>
      </c>
      <c r="P1258" s="22">
        <v>4.9000000000000004</v>
      </c>
      <c r="Q1258" s="22">
        <f t="shared" si="1326"/>
        <v>22.11</v>
      </c>
      <c r="R1258" s="22">
        <v>6.7</v>
      </c>
      <c r="S1258" s="22">
        <f t="shared" si="1327"/>
        <v>22.11</v>
      </c>
      <c r="T1258" s="22">
        <f t="shared" si="1328"/>
        <v>6.7</v>
      </c>
      <c r="U1258" s="22">
        <f t="shared" si="1329"/>
        <v>19.14</v>
      </c>
      <c r="V1258" s="22">
        <f t="shared" si="1330"/>
        <v>6.7</v>
      </c>
      <c r="W1258" s="22">
        <v>24.658850000000001</v>
      </c>
      <c r="X1258" s="22">
        <v>112.17542</v>
      </c>
      <c r="Y1258" s="22">
        <f t="shared" si="1331"/>
        <v>73.400000000000006</v>
      </c>
      <c r="Z1258" s="22">
        <v>23</v>
      </c>
      <c r="AA1258" s="22">
        <v>8</v>
      </c>
      <c r="AB1258" s="61" t="s">
        <v>119</v>
      </c>
      <c r="AC1258" s="22">
        <v>30</v>
      </c>
      <c r="AF1258" s="22" t="s">
        <v>65</v>
      </c>
    </row>
    <row r="1259" spans="1:32">
      <c r="A1259" s="22" t="s">
        <v>68</v>
      </c>
      <c r="B1259" s="22" t="s">
        <v>31</v>
      </c>
      <c r="C1259" s="31">
        <v>40832</v>
      </c>
      <c r="D1259" s="22">
        <v>2011</v>
      </c>
      <c r="E1259" s="32">
        <v>0.44444444444444442</v>
      </c>
      <c r="F1259" s="32">
        <v>0.4548611111111111</v>
      </c>
      <c r="G1259" s="25">
        <f t="shared" si="1324"/>
        <v>1.0416666666666685E-2</v>
      </c>
      <c r="K1259" s="22">
        <v>4</v>
      </c>
      <c r="L1259" s="27" t="s">
        <v>74</v>
      </c>
      <c r="M1259" s="27" t="s">
        <v>73</v>
      </c>
      <c r="O1259" s="22">
        <f t="shared" si="1325"/>
        <v>16.170000000000002</v>
      </c>
      <c r="P1259" s="22">
        <v>4.9000000000000004</v>
      </c>
      <c r="Q1259" s="22">
        <f t="shared" si="1326"/>
        <v>22.11</v>
      </c>
      <c r="R1259" s="22">
        <v>6.7</v>
      </c>
      <c r="S1259" s="22">
        <f t="shared" si="1327"/>
        <v>22.11</v>
      </c>
      <c r="T1259" s="22">
        <f t="shared" si="1328"/>
        <v>6.7</v>
      </c>
      <c r="U1259" s="22">
        <f t="shared" si="1329"/>
        <v>19.14</v>
      </c>
      <c r="V1259" s="22">
        <f t="shared" si="1330"/>
        <v>6.7</v>
      </c>
      <c r="W1259" s="22">
        <v>24.658850000000001</v>
      </c>
      <c r="X1259" s="22">
        <v>112.17542</v>
      </c>
      <c r="Y1259" s="22">
        <f t="shared" si="1331"/>
        <v>73.400000000000006</v>
      </c>
      <c r="Z1259" s="22">
        <v>23</v>
      </c>
      <c r="AA1259" s="22">
        <v>8</v>
      </c>
      <c r="AB1259" s="61" t="s">
        <v>119</v>
      </c>
      <c r="AC1259" s="22">
        <v>30</v>
      </c>
      <c r="AF1259" s="22" t="s">
        <v>65</v>
      </c>
    </row>
    <row r="1260" spans="1:32">
      <c r="A1260" s="22" t="s">
        <v>68</v>
      </c>
      <c r="B1260" s="22" t="s">
        <v>31</v>
      </c>
      <c r="C1260" s="31">
        <v>40832</v>
      </c>
      <c r="D1260" s="22">
        <v>2011</v>
      </c>
      <c r="E1260" s="32">
        <v>0.44444444444444442</v>
      </c>
      <c r="F1260" s="32">
        <v>0.4548611111111111</v>
      </c>
      <c r="G1260" s="25">
        <f t="shared" si="1324"/>
        <v>1.0416666666666685E-2</v>
      </c>
      <c r="K1260" s="22">
        <v>4</v>
      </c>
      <c r="L1260" s="27" t="s">
        <v>74</v>
      </c>
      <c r="M1260" s="27" t="s">
        <v>73</v>
      </c>
      <c r="O1260" s="22">
        <f t="shared" si="1325"/>
        <v>16.170000000000002</v>
      </c>
      <c r="P1260" s="22">
        <v>4.9000000000000004</v>
      </c>
      <c r="Q1260" s="22">
        <f t="shared" si="1326"/>
        <v>22.11</v>
      </c>
      <c r="R1260" s="22">
        <v>6.7</v>
      </c>
      <c r="S1260" s="22">
        <f t="shared" si="1327"/>
        <v>22.11</v>
      </c>
      <c r="T1260" s="22">
        <f t="shared" si="1328"/>
        <v>6.7</v>
      </c>
      <c r="U1260" s="22">
        <f t="shared" si="1329"/>
        <v>19.14</v>
      </c>
      <c r="V1260" s="22">
        <f t="shared" si="1330"/>
        <v>6.7</v>
      </c>
      <c r="W1260" s="22">
        <v>24.658850000000001</v>
      </c>
      <c r="X1260" s="22">
        <v>112.17542</v>
      </c>
      <c r="Y1260" s="22">
        <f t="shared" si="1331"/>
        <v>73.400000000000006</v>
      </c>
      <c r="Z1260" s="22">
        <v>23</v>
      </c>
      <c r="AA1260" s="22">
        <v>8</v>
      </c>
      <c r="AB1260" s="61" t="s">
        <v>119</v>
      </c>
      <c r="AC1260" s="22">
        <v>30</v>
      </c>
      <c r="AF1260" s="22" t="s">
        <v>65</v>
      </c>
    </row>
    <row r="1261" spans="1:32">
      <c r="A1261" s="22" t="s">
        <v>68</v>
      </c>
      <c r="B1261" s="22" t="s">
        <v>31</v>
      </c>
      <c r="C1261" s="31">
        <v>40832</v>
      </c>
      <c r="D1261" s="22">
        <v>2011</v>
      </c>
      <c r="E1261" s="32">
        <v>0.44444444444444442</v>
      </c>
      <c r="F1261" s="32">
        <v>0.4548611111111111</v>
      </c>
      <c r="G1261" s="25">
        <f t="shared" si="1324"/>
        <v>1.0416666666666685E-2</v>
      </c>
      <c r="K1261" s="22">
        <v>4</v>
      </c>
      <c r="L1261" s="27" t="s">
        <v>74</v>
      </c>
      <c r="M1261" s="27" t="s">
        <v>73</v>
      </c>
      <c r="O1261" s="22">
        <f t="shared" si="1325"/>
        <v>16.170000000000002</v>
      </c>
      <c r="P1261" s="22">
        <v>4.9000000000000004</v>
      </c>
      <c r="Q1261" s="22">
        <f t="shared" si="1326"/>
        <v>22.11</v>
      </c>
      <c r="R1261" s="22">
        <v>6.7</v>
      </c>
      <c r="S1261" s="22">
        <f t="shared" si="1327"/>
        <v>22.11</v>
      </c>
      <c r="T1261" s="22">
        <f t="shared" si="1328"/>
        <v>6.7</v>
      </c>
      <c r="U1261" s="22">
        <f t="shared" si="1329"/>
        <v>19.14</v>
      </c>
      <c r="V1261" s="22">
        <f t="shared" si="1330"/>
        <v>6.7</v>
      </c>
      <c r="W1261" s="22">
        <v>24.658850000000001</v>
      </c>
      <c r="X1261" s="22">
        <v>112.17542</v>
      </c>
      <c r="Y1261" s="22">
        <f t="shared" si="1331"/>
        <v>73.400000000000006</v>
      </c>
      <c r="Z1261" s="22">
        <v>23</v>
      </c>
      <c r="AA1261" s="22">
        <v>8</v>
      </c>
      <c r="AB1261" s="61" t="s">
        <v>119</v>
      </c>
      <c r="AC1261" s="22">
        <v>30</v>
      </c>
      <c r="AF1261" s="22" t="s">
        <v>65</v>
      </c>
    </row>
    <row r="1262" spans="1:32">
      <c r="A1262" s="22" t="s">
        <v>68</v>
      </c>
      <c r="B1262" s="22" t="s">
        <v>31</v>
      </c>
      <c r="C1262" s="31">
        <v>40832</v>
      </c>
      <c r="D1262" s="22">
        <v>2011</v>
      </c>
      <c r="E1262" s="32">
        <v>0.44444444444444442</v>
      </c>
      <c r="F1262" s="32">
        <v>0.4548611111111111</v>
      </c>
      <c r="G1262" s="25">
        <f t="shared" si="1324"/>
        <v>1.0416666666666685E-2</v>
      </c>
      <c r="K1262" s="22">
        <v>4</v>
      </c>
      <c r="L1262" s="27" t="s">
        <v>74</v>
      </c>
      <c r="M1262" s="27" t="s">
        <v>73</v>
      </c>
      <c r="O1262" s="22">
        <f t="shared" si="1325"/>
        <v>16.170000000000002</v>
      </c>
      <c r="P1262" s="22">
        <v>4.9000000000000004</v>
      </c>
      <c r="Q1262" s="22">
        <f t="shared" si="1326"/>
        <v>22.11</v>
      </c>
      <c r="R1262" s="22">
        <v>6.7</v>
      </c>
      <c r="S1262" s="22">
        <f t="shared" si="1327"/>
        <v>22.11</v>
      </c>
      <c r="T1262" s="22">
        <f t="shared" si="1328"/>
        <v>6.7</v>
      </c>
      <c r="U1262" s="22">
        <f t="shared" si="1329"/>
        <v>19.14</v>
      </c>
      <c r="V1262" s="22">
        <f t="shared" si="1330"/>
        <v>6.7</v>
      </c>
      <c r="W1262" s="22">
        <v>24.658850000000001</v>
      </c>
      <c r="X1262" s="22">
        <v>112.17542</v>
      </c>
      <c r="Y1262" s="22">
        <f t="shared" si="1331"/>
        <v>73.400000000000006</v>
      </c>
      <c r="Z1262" s="22">
        <v>23</v>
      </c>
      <c r="AA1262" s="22">
        <v>8</v>
      </c>
      <c r="AB1262" s="61" t="s">
        <v>119</v>
      </c>
      <c r="AC1262" s="22">
        <v>35</v>
      </c>
      <c r="AF1262" s="22" t="s">
        <v>65</v>
      </c>
    </row>
    <row r="1263" spans="1:32">
      <c r="A1263" s="22" t="s">
        <v>68</v>
      </c>
      <c r="B1263" s="22" t="s">
        <v>31</v>
      </c>
      <c r="C1263" s="31">
        <v>40832</v>
      </c>
      <c r="D1263" s="22">
        <v>2011</v>
      </c>
      <c r="E1263" s="32">
        <v>0.44444444444444442</v>
      </c>
      <c r="F1263" s="32">
        <v>0.4548611111111111</v>
      </c>
      <c r="G1263" s="25">
        <f t="shared" si="1324"/>
        <v>1.0416666666666685E-2</v>
      </c>
      <c r="K1263" s="22">
        <v>4</v>
      </c>
      <c r="L1263" s="27" t="s">
        <v>74</v>
      </c>
      <c r="M1263" s="27" t="s">
        <v>73</v>
      </c>
      <c r="O1263" s="22">
        <f t="shared" si="1325"/>
        <v>16.170000000000002</v>
      </c>
      <c r="P1263" s="22">
        <v>4.9000000000000004</v>
      </c>
      <c r="Q1263" s="22">
        <f t="shared" si="1326"/>
        <v>22.11</v>
      </c>
      <c r="R1263" s="22">
        <v>6.7</v>
      </c>
      <c r="S1263" s="22">
        <f t="shared" si="1327"/>
        <v>22.11</v>
      </c>
      <c r="T1263" s="22">
        <f t="shared" si="1328"/>
        <v>6.7</v>
      </c>
      <c r="U1263" s="22">
        <f t="shared" si="1329"/>
        <v>19.14</v>
      </c>
      <c r="V1263" s="22">
        <f t="shared" si="1330"/>
        <v>6.7</v>
      </c>
      <c r="W1263" s="22">
        <v>24.658850000000001</v>
      </c>
      <c r="X1263" s="22">
        <v>112.17542</v>
      </c>
      <c r="Y1263" s="22">
        <f t="shared" si="1331"/>
        <v>73.400000000000006</v>
      </c>
      <c r="Z1263" s="22">
        <v>23</v>
      </c>
      <c r="AA1263" s="22">
        <v>8</v>
      </c>
      <c r="AB1263" s="61" t="s">
        <v>119</v>
      </c>
      <c r="AC1263" s="22">
        <v>35</v>
      </c>
      <c r="AF1263" s="22" t="s">
        <v>65</v>
      </c>
    </row>
    <row r="1264" spans="1:32">
      <c r="A1264" s="22" t="s">
        <v>68</v>
      </c>
      <c r="B1264" s="22" t="s">
        <v>31</v>
      </c>
      <c r="C1264" s="31">
        <v>40832</v>
      </c>
      <c r="D1264" s="22">
        <v>2011</v>
      </c>
      <c r="E1264" s="32">
        <v>0.44444444444444442</v>
      </c>
      <c r="F1264" s="32">
        <v>0.4548611111111111</v>
      </c>
      <c r="G1264" s="25">
        <f t="shared" ref="G1264:G1273" si="1332">F1264-E1264</f>
        <v>1.0416666666666685E-2</v>
      </c>
      <c r="K1264" s="22">
        <v>4</v>
      </c>
      <c r="L1264" s="27" t="s">
        <v>74</v>
      </c>
      <c r="M1264" s="27" t="s">
        <v>73</v>
      </c>
      <c r="O1264" s="22">
        <f t="shared" ref="O1264:O1273" si="1333">P1264*3.3</f>
        <v>16.170000000000002</v>
      </c>
      <c r="P1264" s="22">
        <v>4.9000000000000004</v>
      </c>
      <c r="Q1264" s="22">
        <f t="shared" ref="Q1264:Q1273" si="1334">R1264*3.3</f>
        <v>22.11</v>
      </c>
      <c r="R1264" s="22">
        <v>6.7</v>
      </c>
      <c r="S1264" s="22">
        <f t="shared" ref="S1264:S1273" si="1335">MAX(O1264,Q1264)</f>
        <v>22.11</v>
      </c>
      <c r="T1264" s="22">
        <f t="shared" ref="T1264:T1273" si="1336">MAX(P1264,R1264)</f>
        <v>6.7</v>
      </c>
      <c r="U1264" s="22">
        <f t="shared" ref="U1264:U1273" si="1337">AVERAGE(O1264,Q1264)</f>
        <v>19.14</v>
      </c>
      <c r="V1264" s="22">
        <f t="shared" ref="V1264:V1273" si="1338">AVERAGE(R1264,T1264)</f>
        <v>6.7</v>
      </c>
      <c r="W1264" s="22">
        <v>24.658850000000001</v>
      </c>
      <c r="X1264" s="22">
        <v>112.17542</v>
      </c>
      <c r="Y1264" s="22">
        <f t="shared" ref="Y1264:Y1273" si="1339">(Z1264*1.8)+32</f>
        <v>73.400000000000006</v>
      </c>
      <c r="Z1264" s="22">
        <v>23</v>
      </c>
      <c r="AA1264" s="22">
        <v>8</v>
      </c>
      <c r="AB1264" s="61" t="s">
        <v>119</v>
      </c>
      <c r="AC1264" s="22">
        <v>40</v>
      </c>
      <c r="AF1264" s="22" t="s">
        <v>65</v>
      </c>
    </row>
    <row r="1265" spans="1:32">
      <c r="A1265" s="22" t="s">
        <v>68</v>
      </c>
      <c r="B1265" s="22" t="s">
        <v>31</v>
      </c>
      <c r="C1265" s="31">
        <v>40832</v>
      </c>
      <c r="D1265" s="22">
        <v>2011</v>
      </c>
      <c r="E1265" s="32">
        <v>0.44444444444444442</v>
      </c>
      <c r="F1265" s="32">
        <v>0.4548611111111111</v>
      </c>
      <c r="G1265" s="25">
        <f t="shared" si="1332"/>
        <v>1.0416666666666685E-2</v>
      </c>
      <c r="K1265" s="22">
        <v>4</v>
      </c>
      <c r="L1265" s="27" t="s">
        <v>74</v>
      </c>
      <c r="M1265" s="27" t="s">
        <v>73</v>
      </c>
      <c r="O1265" s="22">
        <f t="shared" si="1333"/>
        <v>16.170000000000002</v>
      </c>
      <c r="P1265" s="22">
        <v>4.9000000000000004</v>
      </c>
      <c r="Q1265" s="22">
        <f t="shared" si="1334"/>
        <v>22.11</v>
      </c>
      <c r="R1265" s="22">
        <v>6.7</v>
      </c>
      <c r="S1265" s="22">
        <f t="shared" si="1335"/>
        <v>22.11</v>
      </c>
      <c r="T1265" s="22">
        <f t="shared" si="1336"/>
        <v>6.7</v>
      </c>
      <c r="U1265" s="22">
        <f t="shared" si="1337"/>
        <v>19.14</v>
      </c>
      <c r="V1265" s="22">
        <f t="shared" si="1338"/>
        <v>6.7</v>
      </c>
      <c r="W1265" s="22">
        <v>24.658850000000001</v>
      </c>
      <c r="X1265" s="22">
        <v>112.17542</v>
      </c>
      <c r="Y1265" s="22">
        <f t="shared" si="1339"/>
        <v>73.400000000000006</v>
      </c>
      <c r="Z1265" s="22">
        <v>23</v>
      </c>
      <c r="AA1265" s="22">
        <v>8</v>
      </c>
      <c r="AB1265" s="61" t="s">
        <v>119</v>
      </c>
      <c r="AC1265" s="22">
        <v>25</v>
      </c>
      <c r="AF1265" s="22" t="s">
        <v>65</v>
      </c>
    </row>
    <row r="1266" spans="1:32">
      <c r="A1266" s="22" t="s">
        <v>68</v>
      </c>
      <c r="B1266" s="22" t="s">
        <v>31</v>
      </c>
      <c r="C1266" s="31">
        <v>40832</v>
      </c>
      <c r="D1266" s="22">
        <v>2011</v>
      </c>
      <c r="E1266" s="32">
        <v>0.44444444444444442</v>
      </c>
      <c r="F1266" s="32">
        <v>0.4548611111111111</v>
      </c>
      <c r="G1266" s="25">
        <f t="shared" si="1332"/>
        <v>1.0416666666666685E-2</v>
      </c>
      <c r="K1266" s="22">
        <v>4</v>
      </c>
      <c r="L1266" s="27" t="s">
        <v>74</v>
      </c>
      <c r="M1266" s="27" t="s">
        <v>73</v>
      </c>
      <c r="O1266" s="22">
        <f t="shared" si="1333"/>
        <v>16.170000000000002</v>
      </c>
      <c r="P1266" s="22">
        <v>4.9000000000000004</v>
      </c>
      <c r="Q1266" s="22">
        <f t="shared" si="1334"/>
        <v>22.11</v>
      </c>
      <c r="R1266" s="22">
        <v>6.7</v>
      </c>
      <c r="S1266" s="22">
        <f t="shared" si="1335"/>
        <v>22.11</v>
      </c>
      <c r="T1266" s="22">
        <f t="shared" si="1336"/>
        <v>6.7</v>
      </c>
      <c r="U1266" s="22">
        <f t="shared" si="1337"/>
        <v>19.14</v>
      </c>
      <c r="V1266" s="22">
        <f t="shared" si="1338"/>
        <v>6.7</v>
      </c>
      <c r="W1266" s="22">
        <v>24.658850000000001</v>
      </c>
      <c r="X1266" s="22">
        <v>112.17542</v>
      </c>
      <c r="Y1266" s="22">
        <f t="shared" si="1339"/>
        <v>73.400000000000006</v>
      </c>
      <c r="Z1266" s="22">
        <v>23</v>
      </c>
      <c r="AA1266" s="22">
        <v>8</v>
      </c>
      <c r="AB1266" s="61" t="s">
        <v>119</v>
      </c>
      <c r="AC1266" s="22">
        <v>25</v>
      </c>
      <c r="AF1266" s="22" t="s">
        <v>65</v>
      </c>
    </row>
    <row r="1267" spans="1:32">
      <c r="A1267" s="22" t="s">
        <v>68</v>
      </c>
      <c r="B1267" s="22" t="s">
        <v>31</v>
      </c>
      <c r="C1267" s="31">
        <v>40832</v>
      </c>
      <c r="D1267" s="22">
        <v>2011</v>
      </c>
      <c r="E1267" s="32">
        <v>0.44444444444444442</v>
      </c>
      <c r="F1267" s="32">
        <v>0.4548611111111111</v>
      </c>
      <c r="G1267" s="25">
        <f t="shared" si="1332"/>
        <v>1.0416666666666685E-2</v>
      </c>
      <c r="K1267" s="22">
        <v>4</v>
      </c>
      <c r="L1267" s="27" t="s">
        <v>74</v>
      </c>
      <c r="M1267" s="27" t="s">
        <v>73</v>
      </c>
      <c r="O1267" s="22">
        <f t="shared" si="1333"/>
        <v>16.170000000000002</v>
      </c>
      <c r="P1267" s="22">
        <v>4.9000000000000004</v>
      </c>
      <c r="Q1267" s="22">
        <f t="shared" si="1334"/>
        <v>22.11</v>
      </c>
      <c r="R1267" s="22">
        <v>6.7</v>
      </c>
      <c r="S1267" s="22">
        <f t="shared" si="1335"/>
        <v>22.11</v>
      </c>
      <c r="T1267" s="22">
        <f t="shared" si="1336"/>
        <v>6.7</v>
      </c>
      <c r="U1267" s="22">
        <f t="shared" si="1337"/>
        <v>19.14</v>
      </c>
      <c r="V1267" s="22">
        <f t="shared" si="1338"/>
        <v>6.7</v>
      </c>
      <c r="W1267" s="22">
        <v>24.658850000000001</v>
      </c>
      <c r="X1267" s="22">
        <v>112.17542</v>
      </c>
      <c r="Y1267" s="22">
        <f t="shared" si="1339"/>
        <v>73.400000000000006</v>
      </c>
      <c r="Z1267" s="22">
        <v>23</v>
      </c>
      <c r="AA1267" s="22">
        <v>8</v>
      </c>
      <c r="AB1267" s="61" t="s">
        <v>119</v>
      </c>
      <c r="AC1267" s="22">
        <v>25</v>
      </c>
      <c r="AF1267" s="22" t="s">
        <v>65</v>
      </c>
    </row>
    <row r="1268" spans="1:32">
      <c r="A1268" s="22" t="s">
        <v>68</v>
      </c>
      <c r="B1268" s="22" t="s">
        <v>31</v>
      </c>
      <c r="C1268" s="31">
        <v>40832</v>
      </c>
      <c r="D1268" s="22">
        <v>2011</v>
      </c>
      <c r="E1268" s="32">
        <v>0.44444444444444442</v>
      </c>
      <c r="F1268" s="32">
        <v>0.4548611111111111</v>
      </c>
      <c r="G1268" s="25">
        <f t="shared" si="1332"/>
        <v>1.0416666666666685E-2</v>
      </c>
      <c r="K1268" s="22">
        <v>4</v>
      </c>
      <c r="L1268" s="27" t="s">
        <v>74</v>
      </c>
      <c r="M1268" s="27" t="s">
        <v>73</v>
      </c>
      <c r="O1268" s="22">
        <f t="shared" si="1333"/>
        <v>16.170000000000002</v>
      </c>
      <c r="P1268" s="22">
        <v>4.9000000000000004</v>
      </c>
      <c r="Q1268" s="22">
        <f t="shared" si="1334"/>
        <v>22.11</v>
      </c>
      <c r="R1268" s="22">
        <v>6.7</v>
      </c>
      <c r="S1268" s="22">
        <f t="shared" si="1335"/>
        <v>22.11</v>
      </c>
      <c r="T1268" s="22">
        <f t="shared" si="1336"/>
        <v>6.7</v>
      </c>
      <c r="U1268" s="22">
        <f t="shared" si="1337"/>
        <v>19.14</v>
      </c>
      <c r="V1268" s="22">
        <f t="shared" si="1338"/>
        <v>6.7</v>
      </c>
      <c r="W1268" s="22">
        <v>24.658850000000001</v>
      </c>
      <c r="X1268" s="22">
        <v>112.17542</v>
      </c>
      <c r="Y1268" s="22">
        <f t="shared" si="1339"/>
        <v>73.400000000000006</v>
      </c>
      <c r="Z1268" s="22">
        <v>23</v>
      </c>
      <c r="AA1268" s="22">
        <v>8</v>
      </c>
      <c r="AB1268" s="61" t="s">
        <v>119</v>
      </c>
      <c r="AC1268" s="22">
        <v>25</v>
      </c>
      <c r="AF1268" s="22" t="s">
        <v>65</v>
      </c>
    </row>
    <row r="1269" spans="1:32">
      <c r="A1269" s="22" t="s">
        <v>68</v>
      </c>
      <c r="B1269" s="22" t="s">
        <v>31</v>
      </c>
      <c r="C1269" s="31">
        <v>40832</v>
      </c>
      <c r="D1269" s="22">
        <v>2011</v>
      </c>
      <c r="E1269" s="32">
        <v>0.44444444444444442</v>
      </c>
      <c r="F1269" s="32">
        <v>0.4548611111111111</v>
      </c>
      <c r="G1269" s="25">
        <f t="shared" si="1332"/>
        <v>1.0416666666666685E-2</v>
      </c>
      <c r="K1269" s="22">
        <v>4</v>
      </c>
      <c r="L1269" s="27" t="s">
        <v>74</v>
      </c>
      <c r="M1269" s="27" t="s">
        <v>73</v>
      </c>
      <c r="O1269" s="22">
        <f t="shared" si="1333"/>
        <v>16.170000000000002</v>
      </c>
      <c r="P1269" s="22">
        <v>4.9000000000000004</v>
      </c>
      <c r="Q1269" s="22">
        <f t="shared" si="1334"/>
        <v>22.11</v>
      </c>
      <c r="R1269" s="22">
        <v>6.7</v>
      </c>
      <c r="S1269" s="22">
        <f t="shared" si="1335"/>
        <v>22.11</v>
      </c>
      <c r="T1269" s="22">
        <f t="shared" si="1336"/>
        <v>6.7</v>
      </c>
      <c r="U1269" s="22">
        <f t="shared" si="1337"/>
        <v>19.14</v>
      </c>
      <c r="V1269" s="22">
        <f t="shared" si="1338"/>
        <v>6.7</v>
      </c>
      <c r="W1269" s="22">
        <v>24.658850000000001</v>
      </c>
      <c r="X1269" s="22">
        <v>112.17542</v>
      </c>
      <c r="Y1269" s="22">
        <f t="shared" si="1339"/>
        <v>73.400000000000006</v>
      </c>
      <c r="Z1269" s="22">
        <v>23</v>
      </c>
      <c r="AA1269" s="22">
        <v>8</v>
      </c>
      <c r="AB1269" s="61" t="s">
        <v>119</v>
      </c>
      <c r="AC1269" s="22">
        <v>25</v>
      </c>
      <c r="AF1269" s="22" t="s">
        <v>65</v>
      </c>
    </row>
    <row r="1270" spans="1:32">
      <c r="A1270" s="22" t="s">
        <v>68</v>
      </c>
      <c r="B1270" s="22" t="s">
        <v>31</v>
      </c>
      <c r="C1270" s="31">
        <v>40832</v>
      </c>
      <c r="D1270" s="22">
        <v>2011</v>
      </c>
      <c r="E1270" s="32">
        <v>0.44444444444444442</v>
      </c>
      <c r="F1270" s="32">
        <v>0.4548611111111111</v>
      </c>
      <c r="G1270" s="25">
        <f t="shared" si="1332"/>
        <v>1.0416666666666685E-2</v>
      </c>
      <c r="K1270" s="22">
        <v>4</v>
      </c>
      <c r="L1270" s="27" t="s">
        <v>74</v>
      </c>
      <c r="M1270" s="27" t="s">
        <v>73</v>
      </c>
      <c r="O1270" s="22">
        <f t="shared" si="1333"/>
        <v>16.170000000000002</v>
      </c>
      <c r="P1270" s="22">
        <v>4.9000000000000004</v>
      </c>
      <c r="Q1270" s="22">
        <f t="shared" si="1334"/>
        <v>22.11</v>
      </c>
      <c r="R1270" s="22">
        <v>6.7</v>
      </c>
      <c r="S1270" s="22">
        <f t="shared" si="1335"/>
        <v>22.11</v>
      </c>
      <c r="T1270" s="22">
        <f t="shared" si="1336"/>
        <v>6.7</v>
      </c>
      <c r="U1270" s="22">
        <f t="shared" si="1337"/>
        <v>19.14</v>
      </c>
      <c r="V1270" s="22">
        <f t="shared" si="1338"/>
        <v>6.7</v>
      </c>
      <c r="W1270" s="22">
        <v>24.658850000000001</v>
      </c>
      <c r="X1270" s="22">
        <v>112.17542</v>
      </c>
      <c r="Y1270" s="22">
        <f t="shared" si="1339"/>
        <v>73.400000000000006</v>
      </c>
      <c r="Z1270" s="22">
        <v>23</v>
      </c>
      <c r="AA1270" s="22">
        <v>8</v>
      </c>
      <c r="AB1270" s="61" t="s">
        <v>119</v>
      </c>
      <c r="AC1270" s="22">
        <v>25</v>
      </c>
      <c r="AF1270" s="22" t="s">
        <v>65</v>
      </c>
    </row>
    <row r="1271" spans="1:32">
      <c r="A1271" s="22" t="s">
        <v>68</v>
      </c>
      <c r="B1271" s="22" t="s">
        <v>31</v>
      </c>
      <c r="C1271" s="31">
        <v>40832</v>
      </c>
      <c r="D1271" s="22">
        <v>2011</v>
      </c>
      <c r="E1271" s="32">
        <v>0.44444444444444442</v>
      </c>
      <c r="F1271" s="32">
        <v>0.4548611111111111</v>
      </c>
      <c r="G1271" s="25">
        <f t="shared" si="1332"/>
        <v>1.0416666666666685E-2</v>
      </c>
      <c r="K1271" s="22">
        <v>4</v>
      </c>
      <c r="L1271" s="27" t="s">
        <v>74</v>
      </c>
      <c r="M1271" s="27" t="s">
        <v>73</v>
      </c>
      <c r="O1271" s="22">
        <f t="shared" si="1333"/>
        <v>16.170000000000002</v>
      </c>
      <c r="P1271" s="22">
        <v>4.9000000000000004</v>
      </c>
      <c r="Q1271" s="22">
        <f t="shared" si="1334"/>
        <v>22.11</v>
      </c>
      <c r="R1271" s="22">
        <v>6.7</v>
      </c>
      <c r="S1271" s="22">
        <f t="shared" si="1335"/>
        <v>22.11</v>
      </c>
      <c r="T1271" s="22">
        <f t="shared" si="1336"/>
        <v>6.7</v>
      </c>
      <c r="U1271" s="22">
        <f t="shared" si="1337"/>
        <v>19.14</v>
      </c>
      <c r="V1271" s="22">
        <f t="shared" si="1338"/>
        <v>6.7</v>
      </c>
      <c r="W1271" s="22">
        <v>24.658850000000001</v>
      </c>
      <c r="X1271" s="22">
        <v>112.17542</v>
      </c>
      <c r="Y1271" s="22">
        <f t="shared" si="1339"/>
        <v>73.400000000000006</v>
      </c>
      <c r="Z1271" s="22">
        <v>23</v>
      </c>
      <c r="AA1271" s="22">
        <v>8</v>
      </c>
      <c r="AB1271" s="61" t="s">
        <v>119</v>
      </c>
      <c r="AC1271" s="22">
        <v>25</v>
      </c>
      <c r="AF1271" s="22" t="s">
        <v>65</v>
      </c>
    </row>
    <row r="1272" spans="1:32">
      <c r="A1272" s="22" t="s">
        <v>68</v>
      </c>
      <c r="B1272" s="22" t="s">
        <v>31</v>
      </c>
      <c r="C1272" s="31">
        <v>40832</v>
      </c>
      <c r="D1272" s="22">
        <v>2011</v>
      </c>
      <c r="E1272" s="32">
        <v>0.44444444444444442</v>
      </c>
      <c r="F1272" s="32">
        <v>0.4548611111111111</v>
      </c>
      <c r="G1272" s="25">
        <f t="shared" si="1332"/>
        <v>1.0416666666666685E-2</v>
      </c>
      <c r="K1272" s="22">
        <v>4</v>
      </c>
      <c r="L1272" s="27" t="s">
        <v>74</v>
      </c>
      <c r="M1272" s="27" t="s">
        <v>73</v>
      </c>
      <c r="O1272" s="22">
        <f t="shared" si="1333"/>
        <v>16.170000000000002</v>
      </c>
      <c r="P1272" s="22">
        <v>4.9000000000000004</v>
      </c>
      <c r="Q1272" s="22">
        <f t="shared" si="1334"/>
        <v>22.11</v>
      </c>
      <c r="R1272" s="22">
        <v>6.7</v>
      </c>
      <c r="S1272" s="22">
        <f t="shared" si="1335"/>
        <v>22.11</v>
      </c>
      <c r="T1272" s="22">
        <f t="shared" si="1336"/>
        <v>6.7</v>
      </c>
      <c r="U1272" s="22">
        <f t="shared" si="1337"/>
        <v>19.14</v>
      </c>
      <c r="V1272" s="22">
        <f t="shared" si="1338"/>
        <v>6.7</v>
      </c>
      <c r="W1272" s="22">
        <v>24.658850000000001</v>
      </c>
      <c r="X1272" s="22">
        <v>112.17542</v>
      </c>
      <c r="Y1272" s="22">
        <f t="shared" si="1339"/>
        <v>73.400000000000006</v>
      </c>
      <c r="Z1272" s="22">
        <v>23</v>
      </c>
      <c r="AA1272" s="22">
        <v>8</v>
      </c>
      <c r="AB1272" s="61" t="s">
        <v>119</v>
      </c>
      <c r="AC1272" s="22">
        <v>25</v>
      </c>
      <c r="AF1272" s="22" t="s">
        <v>65</v>
      </c>
    </row>
    <row r="1273" spans="1:32">
      <c r="A1273" s="22" t="s">
        <v>68</v>
      </c>
      <c r="B1273" s="22" t="s">
        <v>31</v>
      </c>
      <c r="C1273" s="31">
        <v>40832</v>
      </c>
      <c r="D1273" s="22">
        <v>2011</v>
      </c>
      <c r="E1273" s="32">
        <v>0.44444444444444442</v>
      </c>
      <c r="F1273" s="32">
        <v>0.4548611111111111</v>
      </c>
      <c r="G1273" s="25">
        <f t="shared" si="1332"/>
        <v>1.0416666666666685E-2</v>
      </c>
      <c r="K1273" s="22">
        <v>4</v>
      </c>
      <c r="L1273" s="27" t="s">
        <v>74</v>
      </c>
      <c r="M1273" s="27" t="s">
        <v>73</v>
      </c>
      <c r="O1273" s="22">
        <f t="shared" si="1333"/>
        <v>16.170000000000002</v>
      </c>
      <c r="P1273" s="22">
        <v>4.9000000000000004</v>
      </c>
      <c r="Q1273" s="22">
        <f t="shared" si="1334"/>
        <v>22.11</v>
      </c>
      <c r="R1273" s="22">
        <v>6.7</v>
      </c>
      <c r="S1273" s="22">
        <f t="shared" si="1335"/>
        <v>22.11</v>
      </c>
      <c r="T1273" s="22">
        <f t="shared" si="1336"/>
        <v>6.7</v>
      </c>
      <c r="U1273" s="22">
        <f t="shared" si="1337"/>
        <v>19.14</v>
      </c>
      <c r="V1273" s="22">
        <f t="shared" si="1338"/>
        <v>6.7</v>
      </c>
      <c r="W1273" s="22">
        <v>24.658850000000001</v>
      </c>
      <c r="X1273" s="22">
        <v>112.17542</v>
      </c>
      <c r="Y1273" s="22">
        <f t="shared" si="1339"/>
        <v>73.400000000000006</v>
      </c>
      <c r="Z1273" s="22">
        <v>23</v>
      </c>
      <c r="AA1273" s="22">
        <v>8</v>
      </c>
      <c r="AB1273" s="61" t="s">
        <v>119</v>
      </c>
      <c r="AC1273" s="22">
        <v>25</v>
      </c>
      <c r="AF1273" s="22" t="s">
        <v>65</v>
      </c>
    </row>
    <row r="1274" spans="1:32">
      <c r="A1274" s="22" t="s">
        <v>68</v>
      </c>
      <c r="B1274" s="22" t="s">
        <v>31</v>
      </c>
      <c r="C1274" s="31">
        <v>40832</v>
      </c>
      <c r="D1274" s="22">
        <v>2011</v>
      </c>
      <c r="E1274" s="32">
        <v>0.44444444444444442</v>
      </c>
      <c r="F1274" s="32">
        <v>0.4548611111111111</v>
      </c>
      <c r="G1274" s="25">
        <f t="shared" ref="G1274" si="1340">F1274-E1274</f>
        <v>1.0416666666666685E-2</v>
      </c>
      <c r="K1274" s="22">
        <v>4</v>
      </c>
      <c r="L1274" s="27" t="s">
        <v>74</v>
      </c>
      <c r="M1274" s="27" t="s">
        <v>73</v>
      </c>
      <c r="O1274" s="22">
        <f t="shared" ref="O1274" si="1341">P1274*3.3</f>
        <v>16.170000000000002</v>
      </c>
      <c r="P1274" s="22">
        <v>4.9000000000000004</v>
      </c>
      <c r="Q1274" s="22">
        <f t="shared" ref="Q1274" si="1342">R1274*3.3</f>
        <v>22.11</v>
      </c>
      <c r="R1274" s="22">
        <v>6.7</v>
      </c>
      <c r="S1274" s="22">
        <f t="shared" ref="S1274" si="1343">MAX(O1274,Q1274)</f>
        <v>22.11</v>
      </c>
      <c r="T1274" s="22">
        <f t="shared" ref="T1274" si="1344">MAX(P1274,R1274)</f>
        <v>6.7</v>
      </c>
      <c r="U1274" s="22">
        <f t="shared" ref="U1274" si="1345">AVERAGE(O1274,Q1274)</f>
        <v>19.14</v>
      </c>
      <c r="V1274" s="22">
        <f t="shared" ref="V1274" si="1346">AVERAGE(R1274,T1274)</f>
        <v>6.7</v>
      </c>
      <c r="W1274" s="22">
        <v>24.658850000000001</v>
      </c>
      <c r="X1274" s="22">
        <v>112.17542</v>
      </c>
      <c r="Y1274" s="22">
        <f t="shared" ref="Y1274" si="1347">(Z1274*1.8)+32</f>
        <v>73.400000000000006</v>
      </c>
      <c r="Z1274" s="22">
        <v>23</v>
      </c>
      <c r="AA1274" s="22">
        <v>8</v>
      </c>
      <c r="AB1274" s="61" t="s">
        <v>119</v>
      </c>
      <c r="AC1274" s="22">
        <v>25</v>
      </c>
      <c r="AF1274" s="22" t="s">
        <v>65</v>
      </c>
    </row>
    <row r="1275" spans="1:32">
      <c r="A1275" s="22" t="s">
        <v>68</v>
      </c>
      <c r="B1275" s="22" t="s">
        <v>31</v>
      </c>
      <c r="C1275" s="31">
        <v>40832</v>
      </c>
      <c r="D1275" s="22">
        <v>2011</v>
      </c>
      <c r="E1275" s="32">
        <v>0.44444444444444442</v>
      </c>
      <c r="F1275" s="32">
        <v>0.4548611111111111</v>
      </c>
      <c r="G1275" s="25">
        <f t="shared" ref="G1275" si="1348">F1275-E1275</f>
        <v>1.0416666666666685E-2</v>
      </c>
      <c r="K1275" s="22">
        <v>4</v>
      </c>
      <c r="L1275" s="27" t="s">
        <v>74</v>
      </c>
      <c r="M1275" s="27" t="s">
        <v>73</v>
      </c>
      <c r="O1275" s="22">
        <f t="shared" ref="O1275" si="1349">P1275*3.3</f>
        <v>16.170000000000002</v>
      </c>
      <c r="P1275" s="22">
        <v>4.9000000000000004</v>
      </c>
      <c r="Q1275" s="22">
        <f t="shared" ref="Q1275" si="1350">R1275*3.3</f>
        <v>22.11</v>
      </c>
      <c r="R1275" s="22">
        <v>6.7</v>
      </c>
      <c r="S1275" s="22">
        <f t="shared" ref="S1275" si="1351">MAX(O1275,Q1275)</f>
        <v>22.11</v>
      </c>
      <c r="T1275" s="22">
        <f t="shared" ref="T1275" si="1352">MAX(P1275,R1275)</f>
        <v>6.7</v>
      </c>
      <c r="U1275" s="22">
        <f t="shared" ref="U1275" si="1353">AVERAGE(O1275,Q1275)</f>
        <v>19.14</v>
      </c>
      <c r="V1275" s="22">
        <f t="shared" ref="V1275" si="1354">AVERAGE(R1275,T1275)</f>
        <v>6.7</v>
      </c>
      <c r="W1275" s="22">
        <v>24.658850000000001</v>
      </c>
      <c r="X1275" s="22">
        <v>112.17542</v>
      </c>
      <c r="Y1275" s="22">
        <f t="shared" ref="Y1275" si="1355">(Z1275*1.8)+32</f>
        <v>73.400000000000006</v>
      </c>
      <c r="Z1275" s="22">
        <v>23</v>
      </c>
      <c r="AA1275" s="22">
        <v>8</v>
      </c>
      <c r="AB1275" s="64" t="s">
        <v>124</v>
      </c>
      <c r="AC1275" s="22">
        <v>40</v>
      </c>
      <c r="AF1275" s="22" t="s">
        <v>65</v>
      </c>
    </row>
    <row r="1276" spans="1:32">
      <c r="A1276" s="22" t="s">
        <v>68</v>
      </c>
      <c r="B1276" s="22" t="s">
        <v>31</v>
      </c>
      <c r="C1276" s="31">
        <v>40832</v>
      </c>
      <c r="D1276" s="22">
        <v>2011</v>
      </c>
      <c r="E1276" s="32">
        <v>0.44444444444444442</v>
      </c>
      <c r="F1276" s="32">
        <v>0.4548611111111111</v>
      </c>
      <c r="G1276" s="25">
        <f t="shared" ref="G1276" si="1356">F1276-E1276</f>
        <v>1.0416666666666685E-2</v>
      </c>
      <c r="K1276" s="22">
        <v>4</v>
      </c>
      <c r="L1276" s="27" t="s">
        <v>74</v>
      </c>
      <c r="M1276" s="27" t="s">
        <v>73</v>
      </c>
      <c r="O1276" s="22">
        <f t="shared" ref="O1276" si="1357">P1276*3.3</f>
        <v>16.170000000000002</v>
      </c>
      <c r="P1276" s="22">
        <v>4.9000000000000004</v>
      </c>
      <c r="Q1276" s="22">
        <f t="shared" ref="Q1276" si="1358">R1276*3.3</f>
        <v>22.11</v>
      </c>
      <c r="R1276" s="22">
        <v>6.7</v>
      </c>
      <c r="S1276" s="22">
        <f t="shared" ref="S1276" si="1359">MAX(O1276,Q1276)</f>
        <v>22.11</v>
      </c>
      <c r="T1276" s="22">
        <f t="shared" ref="T1276" si="1360">MAX(P1276,R1276)</f>
        <v>6.7</v>
      </c>
      <c r="U1276" s="22">
        <f t="shared" ref="U1276" si="1361">AVERAGE(O1276,Q1276)</f>
        <v>19.14</v>
      </c>
      <c r="V1276" s="22">
        <f t="shared" ref="V1276" si="1362">AVERAGE(R1276,T1276)</f>
        <v>6.7</v>
      </c>
      <c r="W1276" s="22">
        <v>24.658850000000001</v>
      </c>
      <c r="X1276" s="22">
        <v>112.17542</v>
      </c>
      <c r="Y1276" s="22">
        <f t="shared" ref="Y1276" si="1363">(Z1276*1.8)+32</f>
        <v>73.400000000000006</v>
      </c>
      <c r="Z1276" s="22">
        <v>23</v>
      </c>
      <c r="AA1276" s="22">
        <v>8</v>
      </c>
      <c r="AB1276" s="61" t="s">
        <v>136</v>
      </c>
      <c r="AC1276" s="22">
        <v>10</v>
      </c>
      <c r="AF1276" s="22" t="s">
        <v>65</v>
      </c>
    </row>
    <row r="1277" spans="1:32">
      <c r="A1277" s="22" t="s">
        <v>68</v>
      </c>
      <c r="B1277" s="22" t="s">
        <v>31</v>
      </c>
      <c r="C1277" s="31">
        <v>40832</v>
      </c>
      <c r="D1277" s="22">
        <v>2011</v>
      </c>
      <c r="E1277" s="32">
        <v>0.44444444444444442</v>
      </c>
      <c r="F1277" s="32">
        <v>0.4548611111111111</v>
      </c>
      <c r="G1277" s="25">
        <f t="shared" ref="G1277:G1278" si="1364">F1277-E1277</f>
        <v>1.0416666666666685E-2</v>
      </c>
      <c r="K1277" s="22">
        <v>4</v>
      </c>
      <c r="L1277" s="27" t="s">
        <v>74</v>
      </c>
      <c r="M1277" s="27" t="s">
        <v>73</v>
      </c>
      <c r="O1277" s="22">
        <f t="shared" ref="O1277:O1278" si="1365">P1277*3.3</f>
        <v>16.170000000000002</v>
      </c>
      <c r="P1277" s="22">
        <v>4.9000000000000004</v>
      </c>
      <c r="Q1277" s="22">
        <f t="shared" ref="Q1277:Q1278" si="1366">R1277*3.3</f>
        <v>22.11</v>
      </c>
      <c r="R1277" s="22">
        <v>6.7</v>
      </c>
      <c r="S1277" s="22">
        <f t="shared" ref="S1277:S1278" si="1367">MAX(O1277,Q1277)</f>
        <v>22.11</v>
      </c>
      <c r="T1277" s="22">
        <f t="shared" ref="T1277:T1278" si="1368">MAX(P1277,R1277)</f>
        <v>6.7</v>
      </c>
      <c r="U1277" s="22">
        <f t="shared" ref="U1277:U1278" si="1369">AVERAGE(O1277,Q1277)</f>
        <v>19.14</v>
      </c>
      <c r="V1277" s="22">
        <f t="shared" ref="V1277:V1278" si="1370">AVERAGE(R1277,T1277)</f>
        <v>6.7</v>
      </c>
      <c r="W1277" s="22">
        <v>24.658850000000001</v>
      </c>
      <c r="X1277" s="22">
        <v>112.17542</v>
      </c>
      <c r="Y1277" s="22">
        <f t="shared" ref="Y1277:Y1278" si="1371">(Z1277*1.8)+32</f>
        <v>73.400000000000006</v>
      </c>
      <c r="Z1277" s="22">
        <v>23</v>
      </c>
      <c r="AA1277" s="22">
        <v>8</v>
      </c>
      <c r="AB1277" s="61" t="s">
        <v>136</v>
      </c>
      <c r="AC1277" s="22">
        <v>10</v>
      </c>
      <c r="AF1277" s="22" t="s">
        <v>65</v>
      </c>
    </row>
    <row r="1278" spans="1:32">
      <c r="A1278" s="22" t="s">
        <v>68</v>
      </c>
      <c r="B1278" s="22" t="s">
        <v>31</v>
      </c>
      <c r="C1278" s="31">
        <v>40832</v>
      </c>
      <c r="D1278" s="22">
        <v>2011</v>
      </c>
      <c r="E1278" s="32">
        <v>0.44444444444444442</v>
      </c>
      <c r="F1278" s="32">
        <v>0.4548611111111111</v>
      </c>
      <c r="G1278" s="25">
        <f t="shared" si="1364"/>
        <v>1.0416666666666685E-2</v>
      </c>
      <c r="K1278" s="22">
        <v>4</v>
      </c>
      <c r="L1278" s="27" t="s">
        <v>74</v>
      </c>
      <c r="M1278" s="27" t="s">
        <v>73</v>
      </c>
      <c r="O1278" s="22">
        <f t="shared" si="1365"/>
        <v>16.170000000000002</v>
      </c>
      <c r="P1278" s="22">
        <v>4.9000000000000004</v>
      </c>
      <c r="Q1278" s="22">
        <f t="shared" si="1366"/>
        <v>22.11</v>
      </c>
      <c r="R1278" s="22">
        <v>6.7</v>
      </c>
      <c r="S1278" s="22">
        <f t="shared" si="1367"/>
        <v>22.11</v>
      </c>
      <c r="T1278" s="22">
        <f t="shared" si="1368"/>
        <v>6.7</v>
      </c>
      <c r="U1278" s="22">
        <f t="shared" si="1369"/>
        <v>19.14</v>
      </c>
      <c r="V1278" s="22">
        <f t="shared" si="1370"/>
        <v>6.7</v>
      </c>
      <c r="W1278" s="22">
        <v>24.658850000000001</v>
      </c>
      <c r="X1278" s="22">
        <v>112.17542</v>
      </c>
      <c r="Y1278" s="22">
        <f t="shared" si="1371"/>
        <v>73.400000000000006</v>
      </c>
      <c r="Z1278" s="22">
        <v>23</v>
      </c>
      <c r="AA1278" s="22">
        <v>8</v>
      </c>
      <c r="AB1278" s="61" t="s">
        <v>136</v>
      </c>
      <c r="AC1278" s="22">
        <v>5</v>
      </c>
      <c r="AF1278" s="22" t="s">
        <v>65</v>
      </c>
    </row>
    <row r="1279" spans="1:32">
      <c r="A1279" s="22" t="s">
        <v>68</v>
      </c>
      <c r="B1279" s="22" t="s">
        <v>31</v>
      </c>
      <c r="C1279" s="31">
        <v>40832</v>
      </c>
      <c r="D1279" s="22">
        <v>2011</v>
      </c>
      <c r="E1279" s="32">
        <v>0.44444444444444442</v>
      </c>
      <c r="F1279" s="32">
        <v>0.4548611111111111</v>
      </c>
      <c r="G1279" s="25">
        <f t="shared" ref="G1279:G1287" si="1372">F1279-E1279</f>
        <v>1.0416666666666685E-2</v>
      </c>
      <c r="K1279" s="22">
        <v>4</v>
      </c>
      <c r="L1279" s="27" t="s">
        <v>74</v>
      </c>
      <c r="M1279" s="27" t="s">
        <v>73</v>
      </c>
      <c r="O1279" s="22">
        <f t="shared" ref="O1279:O1287" si="1373">P1279*3.3</f>
        <v>16.170000000000002</v>
      </c>
      <c r="P1279" s="22">
        <v>4.9000000000000004</v>
      </c>
      <c r="Q1279" s="22">
        <f t="shared" ref="Q1279:Q1287" si="1374">R1279*3.3</f>
        <v>22.11</v>
      </c>
      <c r="R1279" s="22">
        <v>6.7</v>
      </c>
      <c r="S1279" s="22">
        <f t="shared" ref="S1279:S1287" si="1375">MAX(O1279,Q1279)</f>
        <v>22.11</v>
      </c>
      <c r="T1279" s="22">
        <f t="shared" ref="T1279:T1287" si="1376">MAX(P1279,R1279)</f>
        <v>6.7</v>
      </c>
      <c r="U1279" s="22">
        <f t="shared" ref="U1279:U1287" si="1377">AVERAGE(O1279,Q1279)</f>
        <v>19.14</v>
      </c>
      <c r="V1279" s="22">
        <f t="shared" ref="V1279:V1287" si="1378">AVERAGE(R1279,T1279)</f>
        <v>6.7</v>
      </c>
      <c r="W1279" s="22">
        <v>24.658850000000001</v>
      </c>
      <c r="X1279" s="22">
        <v>112.17542</v>
      </c>
      <c r="Y1279" s="22">
        <f t="shared" ref="Y1279:Y1287" si="1379">(Z1279*1.8)+32</f>
        <v>73.400000000000006</v>
      </c>
      <c r="Z1279" s="22">
        <v>23</v>
      </c>
      <c r="AA1279" s="22">
        <v>8</v>
      </c>
      <c r="AB1279" s="61" t="s">
        <v>136</v>
      </c>
      <c r="AC1279" s="22">
        <v>5</v>
      </c>
      <c r="AF1279" s="22" t="s">
        <v>65</v>
      </c>
    </row>
    <row r="1280" spans="1:32">
      <c r="A1280" s="22" t="s">
        <v>68</v>
      </c>
      <c r="B1280" s="22" t="s">
        <v>31</v>
      </c>
      <c r="C1280" s="31">
        <v>40832</v>
      </c>
      <c r="D1280" s="22">
        <v>2011</v>
      </c>
      <c r="E1280" s="32">
        <v>0.44444444444444442</v>
      </c>
      <c r="F1280" s="32">
        <v>0.4548611111111111</v>
      </c>
      <c r="G1280" s="25">
        <f t="shared" si="1372"/>
        <v>1.0416666666666685E-2</v>
      </c>
      <c r="K1280" s="22">
        <v>4</v>
      </c>
      <c r="L1280" s="27" t="s">
        <v>74</v>
      </c>
      <c r="M1280" s="27" t="s">
        <v>73</v>
      </c>
      <c r="O1280" s="22">
        <f t="shared" si="1373"/>
        <v>16.170000000000002</v>
      </c>
      <c r="P1280" s="22">
        <v>4.9000000000000004</v>
      </c>
      <c r="Q1280" s="22">
        <f t="shared" si="1374"/>
        <v>22.11</v>
      </c>
      <c r="R1280" s="22">
        <v>6.7</v>
      </c>
      <c r="S1280" s="22">
        <f t="shared" si="1375"/>
        <v>22.11</v>
      </c>
      <c r="T1280" s="22">
        <f t="shared" si="1376"/>
        <v>6.7</v>
      </c>
      <c r="U1280" s="22">
        <f t="shared" si="1377"/>
        <v>19.14</v>
      </c>
      <c r="V1280" s="22">
        <f t="shared" si="1378"/>
        <v>6.7</v>
      </c>
      <c r="W1280" s="22">
        <v>24.658850000000001</v>
      </c>
      <c r="X1280" s="22">
        <v>112.17542</v>
      </c>
      <c r="Y1280" s="22">
        <f t="shared" si="1379"/>
        <v>73.400000000000006</v>
      </c>
      <c r="Z1280" s="22">
        <v>23</v>
      </c>
      <c r="AA1280" s="22">
        <v>8</v>
      </c>
      <c r="AB1280" s="61" t="s">
        <v>136</v>
      </c>
      <c r="AC1280" s="22">
        <v>5</v>
      </c>
      <c r="AF1280" s="22" t="s">
        <v>65</v>
      </c>
    </row>
    <row r="1281" spans="1:32">
      <c r="A1281" s="22" t="s">
        <v>68</v>
      </c>
      <c r="B1281" s="22" t="s">
        <v>31</v>
      </c>
      <c r="C1281" s="31">
        <v>40832</v>
      </c>
      <c r="D1281" s="22">
        <v>2011</v>
      </c>
      <c r="E1281" s="32">
        <v>0.44444444444444442</v>
      </c>
      <c r="F1281" s="32">
        <v>0.4548611111111111</v>
      </c>
      <c r="G1281" s="25">
        <f t="shared" si="1372"/>
        <v>1.0416666666666685E-2</v>
      </c>
      <c r="K1281" s="22">
        <v>4</v>
      </c>
      <c r="L1281" s="27" t="s">
        <v>74</v>
      </c>
      <c r="M1281" s="27" t="s">
        <v>73</v>
      </c>
      <c r="O1281" s="22">
        <f t="shared" si="1373"/>
        <v>16.170000000000002</v>
      </c>
      <c r="P1281" s="22">
        <v>4.9000000000000004</v>
      </c>
      <c r="Q1281" s="22">
        <f t="shared" si="1374"/>
        <v>22.11</v>
      </c>
      <c r="R1281" s="22">
        <v>6.7</v>
      </c>
      <c r="S1281" s="22">
        <f t="shared" si="1375"/>
        <v>22.11</v>
      </c>
      <c r="T1281" s="22">
        <f t="shared" si="1376"/>
        <v>6.7</v>
      </c>
      <c r="U1281" s="22">
        <f t="shared" si="1377"/>
        <v>19.14</v>
      </c>
      <c r="V1281" s="22">
        <f t="shared" si="1378"/>
        <v>6.7</v>
      </c>
      <c r="W1281" s="22">
        <v>24.658850000000001</v>
      </c>
      <c r="X1281" s="22">
        <v>112.17542</v>
      </c>
      <c r="Y1281" s="22">
        <f t="shared" si="1379"/>
        <v>73.400000000000006</v>
      </c>
      <c r="Z1281" s="22">
        <v>23</v>
      </c>
      <c r="AA1281" s="22">
        <v>8</v>
      </c>
      <c r="AB1281" s="61" t="s">
        <v>136</v>
      </c>
      <c r="AC1281" s="22">
        <v>3</v>
      </c>
      <c r="AF1281" s="22" t="s">
        <v>65</v>
      </c>
    </row>
    <row r="1282" spans="1:32">
      <c r="A1282" s="22" t="s">
        <v>68</v>
      </c>
      <c r="B1282" s="22" t="s">
        <v>31</v>
      </c>
      <c r="C1282" s="31">
        <v>40832</v>
      </c>
      <c r="D1282" s="22">
        <v>2011</v>
      </c>
      <c r="E1282" s="32">
        <v>0.44444444444444442</v>
      </c>
      <c r="F1282" s="32">
        <v>0.4548611111111111</v>
      </c>
      <c r="G1282" s="25">
        <f t="shared" si="1372"/>
        <v>1.0416666666666685E-2</v>
      </c>
      <c r="K1282" s="22">
        <v>4</v>
      </c>
      <c r="L1282" s="27" t="s">
        <v>74</v>
      </c>
      <c r="M1282" s="27" t="s">
        <v>73</v>
      </c>
      <c r="O1282" s="22">
        <f t="shared" si="1373"/>
        <v>16.170000000000002</v>
      </c>
      <c r="P1282" s="22">
        <v>4.9000000000000004</v>
      </c>
      <c r="Q1282" s="22">
        <f t="shared" si="1374"/>
        <v>22.11</v>
      </c>
      <c r="R1282" s="22">
        <v>6.7</v>
      </c>
      <c r="S1282" s="22">
        <f t="shared" si="1375"/>
        <v>22.11</v>
      </c>
      <c r="T1282" s="22">
        <f t="shared" si="1376"/>
        <v>6.7</v>
      </c>
      <c r="U1282" s="22">
        <f t="shared" si="1377"/>
        <v>19.14</v>
      </c>
      <c r="V1282" s="22">
        <f t="shared" si="1378"/>
        <v>6.7</v>
      </c>
      <c r="W1282" s="22">
        <v>24.658850000000001</v>
      </c>
      <c r="X1282" s="22">
        <v>112.17542</v>
      </c>
      <c r="Y1282" s="22">
        <f t="shared" si="1379"/>
        <v>73.400000000000006</v>
      </c>
      <c r="Z1282" s="22">
        <v>23</v>
      </c>
      <c r="AA1282" s="22">
        <v>8</v>
      </c>
      <c r="AB1282" s="61" t="s">
        <v>136</v>
      </c>
      <c r="AC1282" s="22">
        <v>3</v>
      </c>
      <c r="AF1282" s="22" t="s">
        <v>65</v>
      </c>
    </row>
    <row r="1283" spans="1:32">
      <c r="A1283" s="22" t="s">
        <v>68</v>
      </c>
      <c r="B1283" s="22" t="s">
        <v>31</v>
      </c>
      <c r="C1283" s="31">
        <v>40832</v>
      </c>
      <c r="D1283" s="22">
        <v>2011</v>
      </c>
      <c r="E1283" s="32">
        <v>0.44444444444444442</v>
      </c>
      <c r="F1283" s="32">
        <v>0.4548611111111111</v>
      </c>
      <c r="G1283" s="25">
        <f t="shared" si="1372"/>
        <v>1.0416666666666685E-2</v>
      </c>
      <c r="K1283" s="22">
        <v>4</v>
      </c>
      <c r="L1283" s="27" t="s">
        <v>74</v>
      </c>
      <c r="M1283" s="27" t="s">
        <v>73</v>
      </c>
      <c r="O1283" s="22">
        <f t="shared" si="1373"/>
        <v>16.170000000000002</v>
      </c>
      <c r="P1283" s="22">
        <v>4.9000000000000004</v>
      </c>
      <c r="Q1283" s="22">
        <f t="shared" si="1374"/>
        <v>22.11</v>
      </c>
      <c r="R1283" s="22">
        <v>6.7</v>
      </c>
      <c r="S1283" s="22">
        <f t="shared" si="1375"/>
        <v>22.11</v>
      </c>
      <c r="T1283" s="22">
        <f t="shared" si="1376"/>
        <v>6.7</v>
      </c>
      <c r="U1283" s="22">
        <f t="shared" si="1377"/>
        <v>19.14</v>
      </c>
      <c r="V1283" s="22">
        <f t="shared" si="1378"/>
        <v>6.7</v>
      </c>
      <c r="W1283" s="22">
        <v>24.658850000000001</v>
      </c>
      <c r="X1283" s="22">
        <v>112.17542</v>
      </c>
      <c r="Y1283" s="22">
        <f t="shared" si="1379"/>
        <v>73.400000000000006</v>
      </c>
      <c r="Z1283" s="22">
        <v>23</v>
      </c>
      <c r="AA1283" s="22">
        <v>8</v>
      </c>
      <c r="AB1283" s="61" t="s">
        <v>136</v>
      </c>
      <c r="AC1283" s="22">
        <v>3</v>
      </c>
      <c r="AF1283" s="22" t="s">
        <v>65</v>
      </c>
    </row>
    <row r="1284" spans="1:32">
      <c r="A1284" s="22" t="s">
        <v>68</v>
      </c>
      <c r="B1284" s="22" t="s">
        <v>31</v>
      </c>
      <c r="C1284" s="31">
        <v>40832</v>
      </c>
      <c r="D1284" s="22">
        <v>2011</v>
      </c>
      <c r="E1284" s="32">
        <v>0.44444444444444442</v>
      </c>
      <c r="F1284" s="32">
        <v>0.4548611111111111</v>
      </c>
      <c r="G1284" s="25">
        <f t="shared" si="1372"/>
        <v>1.0416666666666685E-2</v>
      </c>
      <c r="K1284" s="22">
        <v>4</v>
      </c>
      <c r="L1284" s="27" t="s">
        <v>74</v>
      </c>
      <c r="M1284" s="27" t="s">
        <v>73</v>
      </c>
      <c r="O1284" s="22">
        <f t="shared" si="1373"/>
        <v>16.170000000000002</v>
      </c>
      <c r="P1284" s="22">
        <v>4.9000000000000004</v>
      </c>
      <c r="Q1284" s="22">
        <f t="shared" si="1374"/>
        <v>22.11</v>
      </c>
      <c r="R1284" s="22">
        <v>6.7</v>
      </c>
      <c r="S1284" s="22">
        <f t="shared" si="1375"/>
        <v>22.11</v>
      </c>
      <c r="T1284" s="22">
        <f t="shared" si="1376"/>
        <v>6.7</v>
      </c>
      <c r="U1284" s="22">
        <f t="shared" si="1377"/>
        <v>19.14</v>
      </c>
      <c r="V1284" s="22">
        <f t="shared" si="1378"/>
        <v>6.7</v>
      </c>
      <c r="W1284" s="22">
        <v>24.658850000000001</v>
      </c>
      <c r="X1284" s="22">
        <v>112.17542</v>
      </c>
      <c r="Y1284" s="22">
        <f t="shared" si="1379"/>
        <v>73.400000000000006</v>
      </c>
      <c r="Z1284" s="22">
        <v>23</v>
      </c>
      <c r="AA1284" s="22">
        <v>8</v>
      </c>
      <c r="AB1284" s="61" t="s">
        <v>136</v>
      </c>
      <c r="AC1284" s="22">
        <v>3</v>
      </c>
      <c r="AF1284" s="22" t="s">
        <v>65</v>
      </c>
    </row>
    <row r="1285" spans="1:32">
      <c r="A1285" s="22" t="s">
        <v>68</v>
      </c>
      <c r="B1285" s="22" t="s">
        <v>31</v>
      </c>
      <c r="C1285" s="31">
        <v>40832</v>
      </c>
      <c r="D1285" s="22">
        <v>2011</v>
      </c>
      <c r="E1285" s="32">
        <v>0.44444444444444442</v>
      </c>
      <c r="F1285" s="32">
        <v>0.4548611111111111</v>
      </c>
      <c r="G1285" s="25">
        <f t="shared" si="1372"/>
        <v>1.0416666666666685E-2</v>
      </c>
      <c r="K1285" s="22">
        <v>4</v>
      </c>
      <c r="L1285" s="27" t="s">
        <v>74</v>
      </c>
      <c r="M1285" s="27" t="s">
        <v>73</v>
      </c>
      <c r="O1285" s="22">
        <f t="shared" si="1373"/>
        <v>16.170000000000002</v>
      </c>
      <c r="P1285" s="22">
        <v>4.9000000000000004</v>
      </c>
      <c r="Q1285" s="22">
        <f t="shared" si="1374"/>
        <v>22.11</v>
      </c>
      <c r="R1285" s="22">
        <v>6.7</v>
      </c>
      <c r="S1285" s="22">
        <f t="shared" si="1375"/>
        <v>22.11</v>
      </c>
      <c r="T1285" s="22">
        <f t="shared" si="1376"/>
        <v>6.7</v>
      </c>
      <c r="U1285" s="22">
        <f t="shared" si="1377"/>
        <v>19.14</v>
      </c>
      <c r="V1285" s="22">
        <f t="shared" si="1378"/>
        <v>6.7</v>
      </c>
      <c r="W1285" s="22">
        <v>24.658850000000001</v>
      </c>
      <c r="X1285" s="22">
        <v>112.17542</v>
      </c>
      <c r="Y1285" s="22">
        <f t="shared" si="1379"/>
        <v>73.400000000000006</v>
      </c>
      <c r="Z1285" s="22">
        <v>23</v>
      </c>
      <c r="AA1285" s="22">
        <v>8</v>
      </c>
      <c r="AB1285" s="61" t="s">
        <v>136</v>
      </c>
      <c r="AC1285" s="22">
        <v>3</v>
      </c>
      <c r="AF1285" s="22" t="s">
        <v>65</v>
      </c>
    </row>
    <row r="1286" spans="1:32">
      <c r="A1286" s="22" t="s">
        <v>68</v>
      </c>
      <c r="B1286" s="22" t="s">
        <v>31</v>
      </c>
      <c r="C1286" s="31">
        <v>40832</v>
      </c>
      <c r="D1286" s="22">
        <v>2011</v>
      </c>
      <c r="E1286" s="32">
        <v>0.44444444444444442</v>
      </c>
      <c r="F1286" s="32">
        <v>0.4548611111111111</v>
      </c>
      <c r="G1286" s="25">
        <f t="shared" si="1372"/>
        <v>1.0416666666666685E-2</v>
      </c>
      <c r="K1286" s="22">
        <v>4</v>
      </c>
      <c r="L1286" s="27" t="s">
        <v>74</v>
      </c>
      <c r="M1286" s="27" t="s">
        <v>73</v>
      </c>
      <c r="O1286" s="22">
        <f t="shared" si="1373"/>
        <v>16.170000000000002</v>
      </c>
      <c r="P1286" s="22">
        <v>4.9000000000000004</v>
      </c>
      <c r="Q1286" s="22">
        <f t="shared" si="1374"/>
        <v>22.11</v>
      </c>
      <c r="R1286" s="22">
        <v>6.7</v>
      </c>
      <c r="S1286" s="22">
        <f t="shared" si="1375"/>
        <v>22.11</v>
      </c>
      <c r="T1286" s="22">
        <f t="shared" si="1376"/>
        <v>6.7</v>
      </c>
      <c r="U1286" s="22">
        <f t="shared" si="1377"/>
        <v>19.14</v>
      </c>
      <c r="V1286" s="22">
        <f t="shared" si="1378"/>
        <v>6.7</v>
      </c>
      <c r="W1286" s="22">
        <v>24.658850000000001</v>
      </c>
      <c r="X1286" s="22">
        <v>112.17542</v>
      </c>
      <c r="Y1286" s="22">
        <f t="shared" si="1379"/>
        <v>73.400000000000006</v>
      </c>
      <c r="Z1286" s="22">
        <v>23</v>
      </c>
      <c r="AA1286" s="22">
        <v>8</v>
      </c>
      <c r="AB1286" s="61" t="s">
        <v>136</v>
      </c>
      <c r="AC1286" s="22">
        <v>3</v>
      </c>
      <c r="AF1286" s="22" t="s">
        <v>65</v>
      </c>
    </row>
    <row r="1287" spans="1:32">
      <c r="A1287" s="22" t="s">
        <v>68</v>
      </c>
      <c r="B1287" s="22" t="s">
        <v>31</v>
      </c>
      <c r="C1287" s="31">
        <v>40832</v>
      </c>
      <c r="D1287" s="22">
        <v>2011</v>
      </c>
      <c r="E1287" s="32">
        <v>0.44444444444444442</v>
      </c>
      <c r="F1287" s="32">
        <v>0.4548611111111111</v>
      </c>
      <c r="G1287" s="25">
        <f t="shared" si="1372"/>
        <v>1.0416666666666685E-2</v>
      </c>
      <c r="K1287" s="22">
        <v>4</v>
      </c>
      <c r="L1287" s="27" t="s">
        <v>74</v>
      </c>
      <c r="M1287" s="27" t="s">
        <v>73</v>
      </c>
      <c r="O1287" s="22">
        <f t="shared" si="1373"/>
        <v>16.170000000000002</v>
      </c>
      <c r="P1287" s="22">
        <v>4.9000000000000004</v>
      </c>
      <c r="Q1287" s="22">
        <f t="shared" si="1374"/>
        <v>22.11</v>
      </c>
      <c r="R1287" s="22">
        <v>6.7</v>
      </c>
      <c r="S1287" s="22">
        <f t="shared" si="1375"/>
        <v>22.11</v>
      </c>
      <c r="T1287" s="22">
        <f t="shared" si="1376"/>
        <v>6.7</v>
      </c>
      <c r="U1287" s="22">
        <f t="shared" si="1377"/>
        <v>19.14</v>
      </c>
      <c r="V1287" s="22">
        <f t="shared" si="1378"/>
        <v>6.7</v>
      </c>
      <c r="W1287" s="22">
        <v>24.658850000000001</v>
      </c>
      <c r="X1287" s="22">
        <v>112.17542</v>
      </c>
      <c r="Y1287" s="22">
        <f t="shared" si="1379"/>
        <v>73.400000000000006</v>
      </c>
      <c r="Z1287" s="22">
        <v>23</v>
      </c>
      <c r="AA1287" s="22">
        <v>8</v>
      </c>
      <c r="AB1287" s="61" t="s">
        <v>136</v>
      </c>
      <c r="AC1287" s="22">
        <v>3</v>
      </c>
      <c r="AF1287" s="22" t="s">
        <v>65</v>
      </c>
    </row>
    <row r="1288" spans="1:32">
      <c r="A1288" s="22" t="s">
        <v>68</v>
      </c>
      <c r="B1288" s="22" t="s">
        <v>31</v>
      </c>
      <c r="C1288" s="31">
        <v>40832</v>
      </c>
      <c r="D1288" s="22">
        <v>2011</v>
      </c>
      <c r="E1288" s="32">
        <v>0.44444444444444442</v>
      </c>
      <c r="F1288" s="32">
        <v>0.4548611111111111</v>
      </c>
      <c r="G1288" s="25">
        <f t="shared" ref="G1288" si="1380">F1288-E1288</f>
        <v>1.0416666666666685E-2</v>
      </c>
      <c r="K1288" s="22">
        <v>4</v>
      </c>
      <c r="L1288" s="27" t="s">
        <v>74</v>
      </c>
      <c r="M1288" s="27" t="s">
        <v>73</v>
      </c>
      <c r="O1288" s="22">
        <f t="shared" ref="O1288" si="1381">P1288*3.3</f>
        <v>16.170000000000002</v>
      </c>
      <c r="P1288" s="22">
        <v>4.9000000000000004</v>
      </c>
      <c r="Q1288" s="22">
        <f t="shared" ref="Q1288" si="1382">R1288*3.3</f>
        <v>22.11</v>
      </c>
      <c r="R1288" s="22">
        <v>6.7</v>
      </c>
      <c r="S1288" s="22">
        <f t="shared" ref="S1288" si="1383">MAX(O1288,Q1288)</f>
        <v>22.11</v>
      </c>
      <c r="T1288" s="22">
        <f t="shared" ref="T1288" si="1384">MAX(P1288,R1288)</f>
        <v>6.7</v>
      </c>
      <c r="U1288" s="22">
        <f t="shared" ref="U1288" si="1385">AVERAGE(O1288,Q1288)</f>
        <v>19.14</v>
      </c>
      <c r="V1288" s="22">
        <f t="shared" ref="V1288" si="1386">AVERAGE(R1288,T1288)</f>
        <v>6.7</v>
      </c>
      <c r="W1288" s="22">
        <v>24.658850000000001</v>
      </c>
      <c r="X1288" s="22">
        <v>112.17542</v>
      </c>
      <c r="Y1288" s="22">
        <f t="shared" ref="Y1288" si="1387">(Z1288*1.8)+32</f>
        <v>73.400000000000006</v>
      </c>
      <c r="Z1288" s="22">
        <v>23</v>
      </c>
      <c r="AA1288" s="22">
        <v>8</v>
      </c>
      <c r="AB1288" s="61" t="s">
        <v>138</v>
      </c>
      <c r="AC1288" s="22">
        <v>10</v>
      </c>
      <c r="AF1288" s="22" t="s">
        <v>65</v>
      </c>
    </row>
    <row r="1289" spans="1:32">
      <c r="A1289" s="22" t="s">
        <v>68</v>
      </c>
      <c r="B1289" s="22" t="s">
        <v>31</v>
      </c>
      <c r="C1289" s="31">
        <v>40832</v>
      </c>
      <c r="D1289" s="22">
        <v>2011</v>
      </c>
      <c r="E1289" s="32">
        <v>0.44444444444444442</v>
      </c>
      <c r="F1289" s="32">
        <v>0.4548611111111111</v>
      </c>
      <c r="G1289" s="25">
        <f t="shared" ref="G1289:G1290" si="1388">F1289-E1289</f>
        <v>1.0416666666666685E-2</v>
      </c>
      <c r="K1289" s="22">
        <v>4</v>
      </c>
      <c r="L1289" s="27" t="s">
        <v>74</v>
      </c>
      <c r="M1289" s="27" t="s">
        <v>73</v>
      </c>
      <c r="O1289" s="22">
        <f t="shared" ref="O1289:O1290" si="1389">P1289*3.3</f>
        <v>16.170000000000002</v>
      </c>
      <c r="P1289" s="22">
        <v>4.9000000000000004</v>
      </c>
      <c r="Q1289" s="22">
        <f t="shared" ref="Q1289:Q1290" si="1390">R1289*3.3</f>
        <v>22.11</v>
      </c>
      <c r="R1289" s="22">
        <v>6.7</v>
      </c>
      <c r="S1289" s="22">
        <f t="shared" ref="S1289:S1290" si="1391">MAX(O1289,Q1289)</f>
        <v>22.11</v>
      </c>
      <c r="T1289" s="22">
        <f t="shared" ref="T1289:T1290" si="1392">MAX(P1289,R1289)</f>
        <v>6.7</v>
      </c>
      <c r="U1289" s="22">
        <f t="shared" ref="U1289:U1290" si="1393">AVERAGE(O1289,Q1289)</f>
        <v>19.14</v>
      </c>
      <c r="V1289" s="22">
        <f t="shared" ref="V1289:V1290" si="1394">AVERAGE(R1289,T1289)</f>
        <v>6.7</v>
      </c>
      <c r="W1289" s="22">
        <v>24.658850000000001</v>
      </c>
      <c r="X1289" s="22">
        <v>112.17542</v>
      </c>
      <c r="Y1289" s="22">
        <f t="shared" ref="Y1289:Y1290" si="1395">(Z1289*1.8)+32</f>
        <v>73.400000000000006</v>
      </c>
      <c r="Z1289" s="22">
        <v>23</v>
      </c>
      <c r="AA1289" s="22">
        <v>8</v>
      </c>
      <c r="AB1289" s="61" t="s">
        <v>138</v>
      </c>
      <c r="AC1289" s="22">
        <v>10</v>
      </c>
      <c r="AF1289" s="22" t="s">
        <v>65</v>
      </c>
    </row>
    <row r="1290" spans="1:32">
      <c r="A1290" s="22" t="s">
        <v>68</v>
      </c>
      <c r="B1290" s="22" t="s">
        <v>31</v>
      </c>
      <c r="C1290" s="31">
        <v>40832</v>
      </c>
      <c r="D1290" s="22">
        <v>2011</v>
      </c>
      <c r="E1290" s="32">
        <v>0.44444444444444442</v>
      </c>
      <c r="F1290" s="32">
        <v>0.4548611111111111</v>
      </c>
      <c r="G1290" s="25">
        <f t="shared" si="1388"/>
        <v>1.0416666666666685E-2</v>
      </c>
      <c r="K1290" s="22">
        <v>4</v>
      </c>
      <c r="L1290" s="27" t="s">
        <v>74</v>
      </c>
      <c r="M1290" s="27" t="s">
        <v>73</v>
      </c>
      <c r="O1290" s="22">
        <f t="shared" si="1389"/>
        <v>16.170000000000002</v>
      </c>
      <c r="P1290" s="22">
        <v>4.9000000000000004</v>
      </c>
      <c r="Q1290" s="22">
        <f t="shared" si="1390"/>
        <v>22.11</v>
      </c>
      <c r="R1290" s="22">
        <v>6.7</v>
      </c>
      <c r="S1290" s="22">
        <f t="shared" si="1391"/>
        <v>22.11</v>
      </c>
      <c r="T1290" s="22">
        <f t="shared" si="1392"/>
        <v>6.7</v>
      </c>
      <c r="U1290" s="22">
        <f t="shared" si="1393"/>
        <v>19.14</v>
      </c>
      <c r="V1290" s="22">
        <f t="shared" si="1394"/>
        <v>6.7</v>
      </c>
      <c r="W1290" s="22">
        <v>24.658850000000001</v>
      </c>
      <c r="X1290" s="22">
        <v>112.17542</v>
      </c>
      <c r="Y1290" s="22">
        <f t="shared" si="1395"/>
        <v>73.400000000000006</v>
      </c>
      <c r="Z1290" s="22">
        <v>23</v>
      </c>
      <c r="AA1290" s="22">
        <v>8</v>
      </c>
      <c r="AB1290" s="61" t="s">
        <v>138</v>
      </c>
      <c r="AC1290" s="22">
        <v>3</v>
      </c>
      <c r="AF1290" s="22" t="s">
        <v>65</v>
      </c>
    </row>
    <row r="1291" spans="1:32">
      <c r="A1291" s="22" t="s">
        <v>68</v>
      </c>
      <c r="B1291" s="22" t="s">
        <v>31</v>
      </c>
      <c r="C1291" s="31">
        <v>40832</v>
      </c>
      <c r="D1291" s="22">
        <v>2011</v>
      </c>
      <c r="E1291" s="32">
        <v>0.44444444444444442</v>
      </c>
      <c r="F1291" s="32">
        <v>0.4548611111111111</v>
      </c>
      <c r="G1291" s="25">
        <f t="shared" ref="G1291:G1293" si="1396">F1291-E1291</f>
        <v>1.0416666666666685E-2</v>
      </c>
      <c r="K1291" s="22">
        <v>4</v>
      </c>
      <c r="L1291" s="27" t="s">
        <v>74</v>
      </c>
      <c r="M1291" s="27" t="s">
        <v>73</v>
      </c>
      <c r="O1291" s="22">
        <f t="shared" ref="O1291:O1293" si="1397">P1291*3.3</f>
        <v>16.170000000000002</v>
      </c>
      <c r="P1291" s="22">
        <v>4.9000000000000004</v>
      </c>
      <c r="Q1291" s="22">
        <f t="shared" ref="Q1291:Q1293" si="1398">R1291*3.3</f>
        <v>22.11</v>
      </c>
      <c r="R1291" s="22">
        <v>6.7</v>
      </c>
      <c r="S1291" s="22">
        <f t="shared" ref="S1291:S1293" si="1399">MAX(O1291,Q1291)</f>
        <v>22.11</v>
      </c>
      <c r="T1291" s="22">
        <f t="shared" ref="T1291:T1293" si="1400">MAX(P1291,R1291)</f>
        <v>6.7</v>
      </c>
      <c r="U1291" s="22">
        <f t="shared" ref="U1291:U1293" si="1401">AVERAGE(O1291,Q1291)</f>
        <v>19.14</v>
      </c>
      <c r="V1291" s="22">
        <f t="shared" ref="V1291:V1293" si="1402">AVERAGE(R1291,T1291)</f>
        <v>6.7</v>
      </c>
      <c r="W1291" s="22">
        <v>24.658850000000001</v>
      </c>
      <c r="X1291" s="22">
        <v>112.17542</v>
      </c>
      <c r="Y1291" s="22">
        <f t="shared" ref="Y1291:Y1293" si="1403">(Z1291*1.8)+32</f>
        <v>73.400000000000006</v>
      </c>
      <c r="Z1291" s="22">
        <v>23</v>
      </c>
      <c r="AA1291" s="22">
        <v>8</v>
      </c>
      <c r="AB1291" s="61" t="s">
        <v>138</v>
      </c>
      <c r="AC1291" s="22">
        <v>3</v>
      </c>
      <c r="AF1291" s="22" t="s">
        <v>65</v>
      </c>
    </row>
    <row r="1292" spans="1:32">
      <c r="A1292" s="22" t="s">
        <v>68</v>
      </c>
      <c r="B1292" s="22" t="s">
        <v>31</v>
      </c>
      <c r="C1292" s="31">
        <v>40832</v>
      </c>
      <c r="D1292" s="22">
        <v>2011</v>
      </c>
      <c r="E1292" s="32">
        <v>0.44444444444444442</v>
      </c>
      <c r="F1292" s="32">
        <v>0.4548611111111111</v>
      </c>
      <c r="G1292" s="25">
        <f t="shared" si="1396"/>
        <v>1.0416666666666685E-2</v>
      </c>
      <c r="K1292" s="22">
        <v>4</v>
      </c>
      <c r="L1292" s="27" t="s">
        <v>74</v>
      </c>
      <c r="M1292" s="27" t="s">
        <v>73</v>
      </c>
      <c r="O1292" s="22">
        <f t="shared" si="1397"/>
        <v>16.170000000000002</v>
      </c>
      <c r="P1292" s="22">
        <v>4.9000000000000004</v>
      </c>
      <c r="Q1292" s="22">
        <f t="shared" si="1398"/>
        <v>22.11</v>
      </c>
      <c r="R1292" s="22">
        <v>6.7</v>
      </c>
      <c r="S1292" s="22">
        <f t="shared" si="1399"/>
        <v>22.11</v>
      </c>
      <c r="T1292" s="22">
        <f t="shared" si="1400"/>
        <v>6.7</v>
      </c>
      <c r="U1292" s="22">
        <f t="shared" si="1401"/>
        <v>19.14</v>
      </c>
      <c r="V1292" s="22">
        <f t="shared" si="1402"/>
        <v>6.7</v>
      </c>
      <c r="W1292" s="22">
        <v>24.658850000000001</v>
      </c>
      <c r="X1292" s="22">
        <v>112.17542</v>
      </c>
      <c r="Y1292" s="22">
        <f t="shared" si="1403"/>
        <v>73.400000000000006</v>
      </c>
      <c r="Z1292" s="22">
        <v>23</v>
      </c>
      <c r="AA1292" s="22">
        <v>8</v>
      </c>
      <c r="AB1292" s="61" t="s">
        <v>138</v>
      </c>
      <c r="AC1292" s="22">
        <v>3</v>
      </c>
      <c r="AF1292" s="22" t="s">
        <v>65</v>
      </c>
    </row>
    <row r="1293" spans="1:32">
      <c r="A1293" s="22" t="s">
        <v>68</v>
      </c>
      <c r="B1293" s="22" t="s">
        <v>31</v>
      </c>
      <c r="C1293" s="31">
        <v>40832</v>
      </c>
      <c r="D1293" s="22">
        <v>2011</v>
      </c>
      <c r="E1293" s="32">
        <v>0.44444444444444442</v>
      </c>
      <c r="F1293" s="32">
        <v>0.4548611111111111</v>
      </c>
      <c r="G1293" s="25">
        <f t="shared" si="1396"/>
        <v>1.0416666666666685E-2</v>
      </c>
      <c r="K1293" s="22">
        <v>4</v>
      </c>
      <c r="L1293" s="27" t="s">
        <v>74</v>
      </c>
      <c r="M1293" s="27" t="s">
        <v>73</v>
      </c>
      <c r="O1293" s="22">
        <f t="shared" si="1397"/>
        <v>16.170000000000002</v>
      </c>
      <c r="P1293" s="22">
        <v>4.9000000000000004</v>
      </c>
      <c r="Q1293" s="22">
        <f t="shared" si="1398"/>
        <v>22.11</v>
      </c>
      <c r="R1293" s="22">
        <v>6.7</v>
      </c>
      <c r="S1293" s="22">
        <f t="shared" si="1399"/>
        <v>22.11</v>
      </c>
      <c r="T1293" s="22">
        <f t="shared" si="1400"/>
        <v>6.7</v>
      </c>
      <c r="U1293" s="22">
        <f t="shared" si="1401"/>
        <v>19.14</v>
      </c>
      <c r="V1293" s="22">
        <f t="shared" si="1402"/>
        <v>6.7</v>
      </c>
      <c r="W1293" s="22">
        <v>24.658850000000001</v>
      </c>
      <c r="X1293" s="22">
        <v>112.17542</v>
      </c>
      <c r="Y1293" s="22">
        <f t="shared" si="1403"/>
        <v>73.400000000000006</v>
      </c>
      <c r="Z1293" s="22">
        <v>23</v>
      </c>
      <c r="AA1293" s="22">
        <v>8</v>
      </c>
      <c r="AB1293" s="61" t="s">
        <v>138</v>
      </c>
      <c r="AC1293" s="22">
        <v>3</v>
      </c>
      <c r="AF1293" s="22" t="s">
        <v>65</v>
      </c>
    </row>
    <row r="1294" spans="1:32">
      <c r="A1294" s="22" t="s">
        <v>68</v>
      </c>
      <c r="B1294" s="22" t="s">
        <v>31</v>
      </c>
      <c r="C1294" s="31">
        <v>40832</v>
      </c>
      <c r="D1294" s="22">
        <v>2011</v>
      </c>
      <c r="E1294" s="32">
        <v>0.44444444444444442</v>
      </c>
      <c r="F1294" s="32">
        <v>0.4548611111111111</v>
      </c>
      <c r="G1294" s="25">
        <f t="shared" ref="G1294:G1295" si="1404">F1294-E1294</f>
        <v>1.0416666666666685E-2</v>
      </c>
      <c r="K1294" s="22">
        <v>4</v>
      </c>
      <c r="L1294" s="27" t="s">
        <v>74</v>
      </c>
      <c r="M1294" s="27" t="s">
        <v>73</v>
      </c>
      <c r="O1294" s="22">
        <f t="shared" ref="O1294:O1295" si="1405">P1294*3.3</f>
        <v>16.170000000000002</v>
      </c>
      <c r="P1294" s="22">
        <v>4.9000000000000004</v>
      </c>
      <c r="Q1294" s="22">
        <f t="shared" ref="Q1294:Q1295" si="1406">R1294*3.3</f>
        <v>22.11</v>
      </c>
      <c r="R1294" s="22">
        <v>6.7</v>
      </c>
      <c r="S1294" s="22">
        <f t="shared" ref="S1294:S1295" si="1407">MAX(O1294,Q1294)</f>
        <v>22.11</v>
      </c>
      <c r="T1294" s="22">
        <f t="shared" ref="T1294:T1295" si="1408">MAX(P1294,R1294)</f>
        <v>6.7</v>
      </c>
      <c r="U1294" s="22">
        <f t="shared" ref="U1294:U1295" si="1409">AVERAGE(O1294,Q1294)</f>
        <v>19.14</v>
      </c>
      <c r="V1294" s="22">
        <f t="shared" ref="V1294:V1295" si="1410">AVERAGE(R1294,T1294)</f>
        <v>6.7</v>
      </c>
      <c r="W1294" s="22">
        <v>24.658850000000001</v>
      </c>
      <c r="X1294" s="22">
        <v>112.17542</v>
      </c>
      <c r="Y1294" s="22">
        <f t="shared" ref="Y1294:Y1295" si="1411">(Z1294*1.8)+32</f>
        <v>73.400000000000006</v>
      </c>
      <c r="Z1294" s="22">
        <v>23</v>
      </c>
      <c r="AA1294" s="22">
        <v>8</v>
      </c>
      <c r="AB1294" s="61" t="s">
        <v>138</v>
      </c>
      <c r="AC1294" s="22">
        <v>5</v>
      </c>
      <c r="AF1294" s="22" t="s">
        <v>65</v>
      </c>
    </row>
    <row r="1295" spans="1:32">
      <c r="A1295" s="22" t="s">
        <v>68</v>
      </c>
      <c r="B1295" s="22" t="s">
        <v>31</v>
      </c>
      <c r="C1295" s="31">
        <v>40832</v>
      </c>
      <c r="D1295" s="22">
        <v>2011</v>
      </c>
      <c r="E1295" s="32">
        <v>0.44444444444444442</v>
      </c>
      <c r="F1295" s="32">
        <v>0.4548611111111111</v>
      </c>
      <c r="G1295" s="25">
        <f t="shared" si="1404"/>
        <v>1.0416666666666685E-2</v>
      </c>
      <c r="K1295" s="22">
        <v>4</v>
      </c>
      <c r="L1295" s="27" t="s">
        <v>74</v>
      </c>
      <c r="M1295" s="27" t="s">
        <v>73</v>
      </c>
      <c r="O1295" s="22">
        <f t="shared" si="1405"/>
        <v>16.170000000000002</v>
      </c>
      <c r="P1295" s="22">
        <v>4.9000000000000004</v>
      </c>
      <c r="Q1295" s="22">
        <f t="shared" si="1406"/>
        <v>22.11</v>
      </c>
      <c r="R1295" s="22">
        <v>6.7</v>
      </c>
      <c r="S1295" s="22">
        <f t="shared" si="1407"/>
        <v>22.11</v>
      </c>
      <c r="T1295" s="22">
        <f t="shared" si="1408"/>
        <v>6.7</v>
      </c>
      <c r="U1295" s="22">
        <f t="shared" si="1409"/>
        <v>19.14</v>
      </c>
      <c r="V1295" s="22">
        <f t="shared" si="1410"/>
        <v>6.7</v>
      </c>
      <c r="W1295" s="22">
        <v>24.658850000000001</v>
      </c>
      <c r="X1295" s="22">
        <v>112.17542</v>
      </c>
      <c r="Y1295" s="22">
        <f t="shared" si="1411"/>
        <v>73.400000000000006</v>
      </c>
      <c r="Z1295" s="22">
        <v>23</v>
      </c>
      <c r="AA1295" s="22">
        <v>8</v>
      </c>
      <c r="AB1295" s="61" t="s">
        <v>138</v>
      </c>
      <c r="AC1295" s="22">
        <v>5</v>
      </c>
      <c r="AF1295" s="22" t="s">
        <v>65</v>
      </c>
    </row>
    <row r="1296" spans="1:32">
      <c r="A1296" s="22" t="s">
        <v>68</v>
      </c>
      <c r="B1296" s="22" t="s">
        <v>31</v>
      </c>
      <c r="C1296" s="31">
        <v>40832</v>
      </c>
      <c r="D1296" s="22">
        <v>2011</v>
      </c>
      <c r="E1296" s="32">
        <v>0.44444444444444442</v>
      </c>
      <c r="F1296" s="32">
        <v>0.4548611111111111</v>
      </c>
      <c r="G1296" s="25">
        <f t="shared" ref="G1296" si="1412">F1296-E1296</f>
        <v>1.0416666666666685E-2</v>
      </c>
      <c r="K1296" s="22">
        <v>4</v>
      </c>
      <c r="L1296" s="27" t="s">
        <v>74</v>
      </c>
      <c r="M1296" s="27" t="s">
        <v>73</v>
      </c>
      <c r="O1296" s="22">
        <f t="shared" ref="O1296" si="1413">P1296*3.3</f>
        <v>16.170000000000002</v>
      </c>
      <c r="P1296" s="22">
        <v>4.9000000000000004</v>
      </c>
      <c r="Q1296" s="22">
        <f t="shared" ref="Q1296" si="1414">R1296*3.3</f>
        <v>22.11</v>
      </c>
      <c r="R1296" s="22">
        <v>6.7</v>
      </c>
      <c r="S1296" s="22">
        <f t="shared" ref="S1296" si="1415">MAX(O1296,Q1296)</f>
        <v>22.11</v>
      </c>
      <c r="T1296" s="22">
        <f t="shared" ref="T1296" si="1416">MAX(P1296,R1296)</f>
        <v>6.7</v>
      </c>
      <c r="U1296" s="22">
        <f t="shared" ref="U1296" si="1417">AVERAGE(O1296,Q1296)</f>
        <v>19.14</v>
      </c>
      <c r="V1296" s="22">
        <f t="shared" ref="V1296" si="1418">AVERAGE(R1296,T1296)</f>
        <v>6.7</v>
      </c>
      <c r="W1296" s="22">
        <v>24.658850000000001</v>
      </c>
      <c r="X1296" s="22">
        <v>112.17542</v>
      </c>
      <c r="Y1296" s="22">
        <f t="shared" ref="Y1296" si="1419">(Z1296*1.8)+32</f>
        <v>73.400000000000006</v>
      </c>
      <c r="Z1296" s="22">
        <v>23</v>
      </c>
      <c r="AA1296" s="22">
        <v>8</v>
      </c>
      <c r="AB1296" s="61" t="s">
        <v>141</v>
      </c>
      <c r="AC1296" s="22">
        <v>10</v>
      </c>
      <c r="AF1296" s="22" t="s">
        <v>65</v>
      </c>
    </row>
    <row r="1297" spans="1:32">
      <c r="A1297" s="22" t="s">
        <v>68</v>
      </c>
      <c r="B1297" s="22" t="s">
        <v>31</v>
      </c>
      <c r="C1297" s="31">
        <v>40832</v>
      </c>
      <c r="D1297" s="22">
        <v>2011</v>
      </c>
      <c r="E1297" s="32">
        <v>0.44444444444444442</v>
      </c>
      <c r="F1297" s="32">
        <v>0.4548611111111111</v>
      </c>
      <c r="G1297" s="25">
        <f t="shared" ref="G1297:G1298" si="1420">F1297-E1297</f>
        <v>1.0416666666666685E-2</v>
      </c>
      <c r="K1297" s="22">
        <v>4</v>
      </c>
      <c r="L1297" s="27" t="s">
        <v>74</v>
      </c>
      <c r="M1297" s="27" t="s">
        <v>73</v>
      </c>
      <c r="O1297" s="22">
        <f t="shared" ref="O1297:O1298" si="1421">P1297*3.3</f>
        <v>16.170000000000002</v>
      </c>
      <c r="P1297" s="22">
        <v>4.9000000000000004</v>
      </c>
      <c r="Q1297" s="22">
        <f t="shared" ref="Q1297:Q1298" si="1422">R1297*3.3</f>
        <v>22.11</v>
      </c>
      <c r="R1297" s="22">
        <v>6.7</v>
      </c>
      <c r="S1297" s="22">
        <f t="shared" ref="S1297:S1298" si="1423">MAX(O1297,Q1297)</f>
        <v>22.11</v>
      </c>
      <c r="T1297" s="22">
        <f t="shared" ref="T1297:T1298" si="1424">MAX(P1297,R1297)</f>
        <v>6.7</v>
      </c>
      <c r="U1297" s="22">
        <f t="shared" ref="U1297:U1298" si="1425">AVERAGE(O1297,Q1297)</f>
        <v>19.14</v>
      </c>
      <c r="V1297" s="22">
        <f t="shared" ref="V1297:V1298" si="1426">AVERAGE(R1297,T1297)</f>
        <v>6.7</v>
      </c>
      <c r="W1297" s="22">
        <v>24.658850000000001</v>
      </c>
      <c r="X1297" s="22">
        <v>112.17542</v>
      </c>
      <c r="Y1297" s="22">
        <f t="shared" ref="Y1297:Y1298" si="1427">(Z1297*1.8)+32</f>
        <v>73.400000000000006</v>
      </c>
      <c r="Z1297" s="22">
        <v>23</v>
      </c>
      <c r="AA1297" s="22">
        <v>8</v>
      </c>
      <c r="AB1297" s="61" t="s">
        <v>141</v>
      </c>
      <c r="AC1297" s="22">
        <v>10</v>
      </c>
      <c r="AF1297" s="22" t="s">
        <v>65</v>
      </c>
    </row>
    <row r="1298" spans="1:32">
      <c r="A1298" s="22" t="s">
        <v>68</v>
      </c>
      <c r="B1298" s="22" t="s">
        <v>31</v>
      </c>
      <c r="C1298" s="31">
        <v>40832</v>
      </c>
      <c r="D1298" s="22">
        <v>2011</v>
      </c>
      <c r="E1298" s="32">
        <v>0.44444444444444442</v>
      </c>
      <c r="F1298" s="32">
        <v>0.4548611111111111</v>
      </c>
      <c r="G1298" s="25">
        <f t="shared" si="1420"/>
        <v>1.0416666666666685E-2</v>
      </c>
      <c r="K1298" s="22">
        <v>4</v>
      </c>
      <c r="L1298" s="27" t="s">
        <v>74</v>
      </c>
      <c r="M1298" s="27" t="s">
        <v>73</v>
      </c>
      <c r="O1298" s="22">
        <f t="shared" si="1421"/>
        <v>16.170000000000002</v>
      </c>
      <c r="P1298" s="22">
        <v>4.9000000000000004</v>
      </c>
      <c r="Q1298" s="22">
        <f t="shared" si="1422"/>
        <v>22.11</v>
      </c>
      <c r="R1298" s="22">
        <v>6.7</v>
      </c>
      <c r="S1298" s="22">
        <f t="shared" si="1423"/>
        <v>22.11</v>
      </c>
      <c r="T1298" s="22">
        <f t="shared" si="1424"/>
        <v>6.7</v>
      </c>
      <c r="U1298" s="22">
        <f t="shared" si="1425"/>
        <v>19.14</v>
      </c>
      <c r="V1298" s="22">
        <f t="shared" si="1426"/>
        <v>6.7</v>
      </c>
      <c r="W1298" s="22">
        <v>24.658850000000001</v>
      </c>
      <c r="X1298" s="22">
        <v>112.17542</v>
      </c>
      <c r="Y1298" s="22">
        <f t="shared" si="1427"/>
        <v>73.400000000000006</v>
      </c>
      <c r="Z1298" s="22">
        <v>23</v>
      </c>
      <c r="AA1298" s="22">
        <v>8</v>
      </c>
      <c r="AB1298" s="61" t="s">
        <v>141</v>
      </c>
      <c r="AC1298" s="22">
        <v>10</v>
      </c>
      <c r="AF1298" s="22" t="s">
        <v>65</v>
      </c>
    </row>
    <row r="1299" spans="1:32">
      <c r="A1299" s="22" t="s">
        <v>68</v>
      </c>
      <c r="B1299" s="22" t="s">
        <v>31</v>
      </c>
      <c r="C1299" s="31">
        <v>40832</v>
      </c>
      <c r="D1299" s="22">
        <v>2011</v>
      </c>
      <c r="E1299" s="32">
        <v>0.44444444444444442</v>
      </c>
      <c r="F1299" s="32">
        <v>0.4548611111111111</v>
      </c>
      <c r="G1299" s="25">
        <f t="shared" ref="G1299:G1301" si="1428">F1299-E1299</f>
        <v>1.0416666666666685E-2</v>
      </c>
      <c r="K1299" s="22">
        <v>4</v>
      </c>
      <c r="L1299" s="27" t="s">
        <v>74</v>
      </c>
      <c r="M1299" s="27" t="s">
        <v>73</v>
      </c>
      <c r="O1299" s="22">
        <f t="shared" ref="O1299:O1301" si="1429">P1299*3.3</f>
        <v>16.170000000000002</v>
      </c>
      <c r="P1299" s="22">
        <v>4.9000000000000004</v>
      </c>
      <c r="Q1299" s="22">
        <f t="shared" ref="Q1299:Q1301" si="1430">R1299*3.3</f>
        <v>22.11</v>
      </c>
      <c r="R1299" s="22">
        <v>6.7</v>
      </c>
      <c r="S1299" s="22">
        <f t="shared" ref="S1299:S1301" si="1431">MAX(O1299,Q1299)</f>
        <v>22.11</v>
      </c>
      <c r="T1299" s="22">
        <f t="shared" ref="T1299:T1301" si="1432">MAX(P1299,R1299)</f>
        <v>6.7</v>
      </c>
      <c r="U1299" s="22">
        <f t="shared" ref="U1299:U1301" si="1433">AVERAGE(O1299,Q1299)</f>
        <v>19.14</v>
      </c>
      <c r="V1299" s="22">
        <f t="shared" ref="V1299:V1301" si="1434">AVERAGE(R1299,T1299)</f>
        <v>6.7</v>
      </c>
      <c r="W1299" s="22">
        <v>24.658850000000001</v>
      </c>
      <c r="X1299" s="22">
        <v>112.17542</v>
      </c>
      <c r="Y1299" s="22">
        <f t="shared" ref="Y1299:Y1301" si="1435">(Z1299*1.8)+32</f>
        <v>73.400000000000006</v>
      </c>
      <c r="Z1299" s="22">
        <v>23</v>
      </c>
      <c r="AA1299" s="22">
        <v>8</v>
      </c>
      <c r="AB1299" s="61" t="s">
        <v>141</v>
      </c>
      <c r="AC1299" s="22">
        <v>10</v>
      </c>
      <c r="AF1299" s="22" t="s">
        <v>65</v>
      </c>
    </row>
    <row r="1300" spans="1:32">
      <c r="A1300" s="22" t="s">
        <v>68</v>
      </c>
      <c r="B1300" s="22" t="s">
        <v>31</v>
      </c>
      <c r="C1300" s="31">
        <v>40832</v>
      </c>
      <c r="D1300" s="22">
        <v>2011</v>
      </c>
      <c r="E1300" s="32">
        <v>0.44444444444444442</v>
      </c>
      <c r="F1300" s="32">
        <v>0.4548611111111111</v>
      </c>
      <c r="G1300" s="25">
        <f t="shared" si="1428"/>
        <v>1.0416666666666685E-2</v>
      </c>
      <c r="K1300" s="22">
        <v>4</v>
      </c>
      <c r="L1300" s="27" t="s">
        <v>74</v>
      </c>
      <c r="M1300" s="27" t="s">
        <v>73</v>
      </c>
      <c r="O1300" s="22">
        <f t="shared" si="1429"/>
        <v>16.170000000000002</v>
      </c>
      <c r="P1300" s="22">
        <v>4.9000000000000004</v>
      </c>
      <c r="Q1300" s="22">
        <f t="shared" si="1430"/>
        <v>22.11</v>
      </c>
      <c r="R1300" s="22">
        <v>6.7</v>
      </c>
      <c r="S1300" s="22">
        <f t="shared" si="1431"/>
        <v>22.11</v>
      </c>
      <c r="T1300" s="22">
        <f t="shared" si="1432"/>
        <v>6.7</v>
      </c>
      <c r="U1300" s="22">
        <f t="shared" si="1433"/>
        <v>19.14</v>
      </c>
      <c r="V1300" s="22">
        <f t="shared" si="1434"/>
        <v>6.7</v>
      </c>
      <c r="W1300" s="22">
        <v>24.658850000000001</v>
      </c>
      <c r="X1300" s="22">
        <v>112.17542</v>
      </c>
      <c r="Y1300" s="22">
        <f t="shared" si="1435"/>
        <v>73.400000000000006</v>
      </c>
      <c r="Z1300" s="22">
        <v>23</v>
      </c>
      <c r="AA1300" s="22">
        <v>8</v>
      </c>
      <c r="AB1300" s="61" t="s">
        <v>141</v>
      </c>
      <c r="AC1300" s="22">
        <v>10</v>
      </c>
      <c r="AF1300" s="22" t="s">
        <v>65</v>
      </c>
    </row>
    <row r="1301" spans="1:32">
      <c r="A1301" s="22" t="s">
        <v>68</v>
      </c>
      <c r="B1301" s="22" t="s">
        <v>31</v>
      </c>
      <c r="C1301" s="31">
        <v>40832</v>
      </c>
      <c r="D1301" s="22">
        <v>2011</v>
      </c>
      <c r="E1301" s="32">
        <v>0.44444444444444442</v>
      </c>
      <c r="F1301" s="32">
        <v>0.4548611111111111</v>
      </c>
      <c r="G1301" s="25">
        <f t="shared" si="1428"/>
        <v>1.0416666666666685E-2</v>
      </c>
      <c r="K1301" s="22">
        <v>4</v>
      </c>
      <c r="L1301" s="27" t="s">
        <v>74</v>
      </c>
      <c r="M1301" s="27" t="s">
        <v>73</v>
      </c>
      <c r="O1301" s="22">
        <f t="shared" si="1429"/>
        <v>16.170000000000002</v>
      </c>
      <c r="P1301" s="22">
        <v>4.9000000000000004</v>
      </c>
      <c r="Q1301" s="22">
        <f t="shared" si="1430"/>
        <v>22.11</v>
      </c>
      <c r="R1301" s="22">
        <v>6.7</v>
      </c>
      <c r="S1301" s="22">
        <f t="shared" si="1431"/>
        <v>22.11</v>
      </c>
      <c r="T1301" s="22">
        <f t="shared" si="1432"/>
        <v>6.7</v>
      </c>
      <c r="U1301" s="22">
        <f t="shared" si="1433"/>
        <v>19.14</v>
      </c>
      <c r="V1301" s="22">
        <f t="shared" si="1434"/>
        <v>6.7</v>
      </c>
      <c r="W1301" s="22">
        <v>24.658850000000001</v>
      </c>
      <c r="X1301" s="22">
        <v>112.17542</v>
      </c>
      <c r="Y1301" s="22">
        <f t="shared" si="1435"/>
        <v>73.400000000000006</v>
      </c>
      <c r="Z1301" s="22">
        <v>23</v>
      </c>
      <c r="AA1301" s="22">
        <v>8</v>
      </c>
      <c r="AB1301" s="61" t="s">
        <v>141</v>
      </c>
      <c r="AC1301" s="22">
        <v>10</v>
      </c>
      <c r="AF1301" s="22" t="s">
        <v>65</v>
      </c>
    </row>
    <row r="1302" spans="1:32">
      <c r="A1302" s="22" t="s">
        <v>68</v>
      </c>
      <c r="B1302" s="22" t="s">
        <v>31</v>
      </c>
      <c r="C1302" s="31">
        <v>40832</v>
      </c>
      <c r="D1302" s="22">
        <v>2011</v>
      </c>
      <c r="E1302" s="32">
        <v>0.44444444444444442</v>
      </c>
      <c r="F1302" s="32">
        <v>0.4548611111111111</v>
      </c>
      <c r="G1302" s="25">
        <f t="shared" ref="G1302:G1306" si="1436">F1302-E1302</f>
        <v>1.0416666666666685E-2</v>
      </c>
      <c r="K1302" s="22">
        <v>4</v>
      </c>
      <c r="L1302" s="27" t="s">
        <v>74</v>
      </c>
      <c r="M1302" s="27" t="s">
        <v>73</v>
      </c>
      <c r="O1302" s="22">
        <f t="shared" ref="O1302:O1306" si="1437">P1302*3.3</f>
        <v>16.170000000000002</v>
      </c>
      <c r="P1302" s="22">
        <v>4.9000000000000004</v>
      </c>
      <c r="Q1302" s="22">
        <f t="shared" ref="Q1302:Q1306" si="1438">R1302*3.3</f>
        <v>22.11</v>
      </c>
      <c r="R1302" s="22">
        <v>6.7</v>
      </c>
      <c r="S1302" s="22">
        <f t="shared" ref="S1302:S1306" si="1439">MAX(O1302,Q1302)</f>
        <v>22.11</v>
      </c>
      <c r="T1302" s="22">
        <f t="shared" ref="T1302:T1306" si="1440">MAX(P1302,R1302)</f>
        <v>6.7</v>
      </c>
      <c r="U1302" s="22">
        <f t="shared" ref="U1302:U1306" si="1441">AVERAGE(O1302,Q1302)</f>
        <v>19.14</v>
      </c>
      <c r="V1302" s="22">
        <f t="shared" ref="V1302:V1306" si="1442">AVERAGE(R1302,T1302)</f>
        <v>6.7</v>
      </c>
      <c r="W1302" s="22">
        <v>24.658850000000001</v>
      </c>
      <c r="X1302" s="22">
        <v>112.17542</v>
      </c>
      <c r="Y1302" s="22">
        <f t="shared" ref="Y1302:Y1306" si="1443">(Z1302*1.8)+32</f>
        <v>73.400000000000006</v>
      </c>
      <c r="Z1302" s="22">
        <v>23</v>
      </c>
      <c r="AA1302" s="22">
        <v>8</v>
      </c>
      <c r="AB1302" s="61" t="s">
        <v>141</v>
      </c>
      <c r="AC1302" s="22">
        <v>5</v>
      </c>
      <c r="AF1302" s="22" t="s">
        <v>65</v>
      </c>
    </row>
    <row r="1303" spans="1:32">
      <c r="A1303" s="22" t="s">
        <v>68</v>
      </c>
      <c r="B1303" s="22" t="s">
        <v>31</v>
      </c>
      <c r="C1303" s="31">
        <v>40832</v>
      </c>
      <c r="D1303" s="22">
        <v>2011</v>
      </c>
      <c r="E1303" s="32">
        <v>0.44444444444444442</v>
      </c>
      <c r="F1303" s="32">
        <v>0.4548611111111111</v>
      </c>
      <c r="G1303" s="25">
        <f t="shared" si="1436"/>
        <v>1.0416666666666685E-2</v>
      </c>
      <c r="K1303" s="22">
        <v>4</v>
      </c>
      <c r="L1303" s="27" t="s">
        <v>74</v>
      </c>
      <c r="M1303" s="27" t="s">
        <v>73</v>
      </c>
      <c r="O1303" s="22">
        <f t="shared" si="1437"/>
        <v>16.170000000000002</v>
      </c>
      <c r="P1303" s="22">
        <v>4.9000000000000004</v>
      </c>
      <c r="Q1303" s="22">
        <f t="shared" si="1438"/>
        <v>22.11</v>
      </c>
      <c r="R1303" s="22">
        <v>6.7</v>
      </c>
      <c r="S1303" s="22">
        <f t="shared" si="1439"/>
        <v>22.11</v>
      </c>
      <c r="T1303" s="22">
        <f t="shared" si="1440"/>
        <v>6.7</v>
      </c>
      <c r="U1303" s="22">
        <f t="shared" si="1441"/>
        <v>19.14</v>
      </c>
      <c r="V1303" s="22">
        <f t="shared" si="1442"/>
        <v>6.7</v>
      </c>
      <c r="W1303" s="22">
        <v>24.658850000000001</v>
      </c>
      <c r="X1303" s="22">
        <v>112.17542</v>
      </c>
      <c r="Y1303" s="22">
        <f t="shared" si="1443"/>
        <v>73.400000000000006</v>
      </c>
      <c r="Z1303" s="22">
        <v>23</v>
      </c>
      <c r="AA1303" s="22">
        <v>8</v>
      </c>
      <c r="AB1303" s="61" t="s">
        <v>141</v>
      </c>
      <c r="AC1303" s="22">
        <v>5</v>
      </c>
      <c r="AF1303" s="22" t="s">
        <v>65</v>
      </c>
    </row>
    <row r="1304" spans="1:32">
      <c r="A1304" s="22" t="s">
        <v>68</v>
      </c>
      <c r="B1304" s="22" t="s">
        <v>31</v>
      </c>
      <c r="C1304" s="31">
        <v>40832</v>
      </c>
      <c r="D1304" s="22">
        <v>2011</v>
      </c>
      <c r="E1304" s="32">
        <v>0.44444444444444442</v>
      </c>
      <c r="F1304" s="32">
        <v>0.4548611111111111</v>
      </c>
      <c r="G1304" s="25">
        <f t="shared" si="1436"/>
        <v>1.0416666666666685E-2</v>
      </c>
      <c r="K1304" s="22">
        <v>4</v>
      </c>
      <c r="L1304" s="27" t="s">
        <v>74</v>
      </c>
      <c r="M1304" s="27" t="s">
        <v>73</v>
      </c>
      <c r="O1304" s="22">
        <f t="shared" si="1437"/>
        <v>16.170000000000002</v>
      </c>
      <c r="P1304" s="22">
        <v>4.9000000000000004</v>
      </c>
      <c r="Q1304" s="22">
        <f t="shared" si="1438"/>
        <v>22.11</v>
      </c>
      <c r="R1304" s="22">
        <v>6.7</v>
      </c>
      <c r="S1304" s="22">
        <f t="shared" si="1439"/>
        <v>22.11</v>
      </c>
      <c r="T1304" s="22">
        <f t="shared" si="1440"/>
        <v>6.7</v>
      </c>
      <c r="U1304" s="22">
        <f t="shared" si="1441"/>
        <v>19.14</v>
      </c>
      <c r="V1304" s="22">
        <f t="shared" si="1442"/>
        <v>6.7</v>
      </c>
      <c r="W1304" s="22">
        <v>24.658850000000001</v>
      </c>
      <c r="X1304" s="22">
        <v>112.17542</v>
      </c>
      <c r="Y1304" s="22">
        <f t="shared" si="1443"/>
        <v>73.400000000000006</v>
      </c>
      <c r="Z1304" s="22">
        <v>23</v>
      </c>
      <c r="AA1304" s="22">
        <v>8</v>
      </c>
      <c r="AB1304" s="61" t="s">
        <v>141</v>
      </c>
      <c r="AC1304" s="22">
        <v>5</v>
      </c>
      <c r="AF1304" s="22" t="s">
        <v>65</v>
      </c>
    </row>
    <row r="1305" spans="1:32">
      <c r="A1305" s="22" t="s">
        <v>68</v>
      </c>
      <c r="B1305" s="22" t="s">
        <v>31</v>
      </c>
      <c r="C1305" s="31">
        <v>40832</v>
      </c>
      <c r="D1305" s="22">
        <v>2011</v>
      </c>
      <c r="E1305" s="32">
        <v>0.44444444444444442</v>
      </c>
      <c r="F1305" s="32">
        <v>0.4548611111111111</v>
      </c>
      <c r="G1305" s="25">
        <f t="shared" si="1436"/>
        <v>1.0416666666666685E-2</v>
      </c>
      <c r="K1305" s="22">
        <v>4</v>
      </c>
      <c r="L1305" s="27" t="s">
        <v>74</v>
      </c>
      <c r="M1305" s="27" t="s">
        <v>73</v>
      </c>
      <c r="O1305" s="22">
        <f t="shared" si="1437"/>
        <v>16.170000000000002</v>
      </c>
      <c r="P1305" s="22">
        <v>4.9000000000000004</v>
      </c>
      <c r="Q1305" s="22">
        <f t="shared" si="1438"/>
        <v>22.11</v>
      </c>
      <c r="R1305" s="22">
        <v>6.7</v>
      </c>
      <c r="S1305" s="22">
        <f t="shared" si="1439"/>
        <v>22.11</v>
      </c>
      <c r="T1305" s="22">
        <f t="shared" si="1440"/>
        <v>6.7</v>
      </c>
      <c r="U1305" s="22">
        <f t="shared" si="1441"/>
        <v>19.14</v>
      </c>
      <c r="V1305" s="22">
        <f t="shared" si="1442"/>
        <v>6.7</v>
      </c>
      <c r="W1305" s="22">
        <v>24.658850000000001</v>
      </c>
      <c r="X1305" s="22">
        <v>112.17542</v>
      </c>
      <c r="Y1305" s="22">
        <f t="shared" si="1443"/>
        <v>73.400000000000006</v>
      </c>
      <c r="Z1305" s="22">
        <v>23</v>
      </c>
      <c r="AA1305" s="22">
        <v>8</v>
      </c>
      <c r="AB1305" s="61" t="s">
        <v>141</v>
      </c>
      <c r="AC1305" s="22">
        <v>3</v>
      </c>
      <c r="AF1305" s="22" t="s">
        <v>65</v>
      </c>
    </row>
    <row r="1306" spans="1:32">
      <c r="A1306" s="22" t="s">
        <v>68</v>
      </c>
      <c r="B1306" s="22" t="s">
        <v>31</v>
      </c>
      <c r="C1306" s="31">
        <v>40832</v>
      </c>
      <c r="D1306" s="22">
        <v>2011</v>
      </c>
      <c r="E1306" s="32">
        <v>0.44444444444444442</v>
      </c>
      <c r="F1306" s="32">
        <v>0.4548611111111111</v>
      </c>
      <c r="G1306" s="25">
        <f t="shared" si="1436"/>
        <v>1.0416666666666685E-2</v>
      </c>
      <c r="K1306" s="22">
        <v>4</v>
      </c>
      <c r="L1306" s="27" t="s">
        <v>74</v>
      </c>
      <c r="M1306" s="27" t="s">
        <v>73</v>
      </c>
      <c r="O1306" s="22">
        <f t="shared" si="1437"/>
        <v>16.170000000000002</v>
      </c>
      <c r="P1306" s="22">
        <v>4.9000000000000004</v>
      </c>
      <c r="Q1306" s="22">
        <f t="shared" si="1438"/>
        <v>22.11</v>
      </c>
      <c r="R1306" s="22">
        <v>6.7</v>
      </c>
      <c r="S1306" s="22">
        <f t="shared" si="1439"/>
        <v>22.11</v>
      </c>
      <c r="T1306" s="22">
        <f t="shared" si="1440"/>
        <v>6.7</v>
      </c>
      <c r="U1306" s="22">
        <f t="shared" si="1441"/>
        <v>19.14</v>
      </c>
      <c r="V1306" s="22">
        <f t="shared" si="1442"/>
        <v>6.7</v>
      </c>
      <c r="W1306" s="22">
        <v>24.658850000000001</v>
      </c>
      <c r="X1306" s="22">
        <v>112.17542</v>
      </c>
      <c r="Y1306" s="22">
        <f t="shared" si="1443"/>
        <v>73.400000000000006</v>
      </c>
      <c r="Z1306" s="22">
        <v>23</v>
      </c>
      <c r="AA1306" s="22">
        <v>8</v>
      </c>
      <c r="AB1306" s="61" t="s">
        <v>141</v>
      </c>
      <c r="AC1306" s="22">
        <v>3</v>
      </c>
      <c r="AF1306" s="22" t="s">
        <v>65</v>
      </c>
    </row>
    <row r="1307" spans="1:32">
      <c r="A1307" s="22" t="s">
        <v>68</v>
      </c>
      <c r="B1307" s="22" t="s">
        <v>31</v>
      </c>
      <c r="C1307" s="31">
        <v>40832</v>
      </c>
      <c r="D1307" s="22">
        <v>2011</v>
      </c>
      <c r="E1307" s="32">
        <v>0.44444444444444442</v>
      </c>
      <c r="F1307" s="32">
        <v>0.4548611111111111</v>
      </c>
      <c r="G1307" s="25">
        <f t="shared" ref="G1307:G1311" si="1444">F1307-E1307</f>
        <v>1.0416666666666685E-2</v>
      </c>
      <c r="K1307" s="22">
        <v>4</v>
      </c>
      <c r="L1307" s="27" t="s">
        <v>74</v>
      </c>
      <c r="M1307" s="27" t="s">
        <v>73</v>
      </c>
      <c r="O1307" s="22">
        <f t="shared" ref="O1307:O1311" si="1445">P1307*3.3</f>
        <v>16.170000000000002</v>
      </c>
      <c r="P1307" s="22">
        <v>4.9000000000000004</v>
      </c>
      <c r="Q1307" s="22">
        <f t="shared" ref="Q1307:Q1311" si="1446">R1307*3.3</f>
        <v>22.11</v>
      </c>
      <c r="R1307" s="22">
        <v>6.7</v>
      </c>
      <c r="S1307" s="22">
        <f t="shared" ref="S1307:S1311" si="1447">MAX(O1307,Q1307)</f>
        <v>22.11</v>
      </c>
      <c r="T1307" s="22">
        <f t="shared" ref="T1307:T1311" si="1448">MAX(P1307,R1307)</f>
        <v>6.7</v>
      </c>
      <c r="U1307" s="22">
        <f t="shared" ref="U1307:U1311" si="1449">AVERAGE(O1307,Q1307)</f>
        <v>19.14</v>
      </c>
      <c r="V1307" s="22">
        <f t="shared" ref="V1307:V1311" si="1450">AVERAGE(R1307,T1307)</f>
        <v>6.7</v>
      </c>
      <c r="W1307" s="22">
        <v>24.658850000000001</v>
      </c>
      <c r="X1307" s="22">
        <v>112.17542</v>
      </c>
      <c r="Y1307" s="22">
        <f t="shared" ref="Y1307:Y1311" si="1451">(Z1307*1.8)+32</f>
        <v>73.400000000000006</v>
      </c>
      <c r="Z1307" s="22">
        <v>23</v>
      </c>
      <c r="AA1307" s="22">
        <v>8</v>
      </c>
      <c r="AB1307" s="61" t="s">
        <v>141</v>
      </c>
      <c r="AC1307" s="22">
        <v>3</v>
      </c>
      <c r="AF1307" s="22" t="s">
        <v>65</v>
      </c>
    </row>
    <row r="1308" spans="1:32">
      <c r="A1308" s="22" t="s">
        <v>68</v>
      </c>
      <c r="B1308" s="22" t="s">
        <v>31</v>
      </c>
      <c r="C1308" s="31">
        <v>40832</v>
      </c>
      <c r="D1308" s="22">
        <v>2011</v>
      </c>
      <c r="E1308" s="32">
        <v>0.44444444444444442</v>
      </c>
      <c r="F1308" s="32">
        <v>0.4548611111111111</v>
      </c>
      <c r="G1308" s="25">
        <f t="shared" si="1444"/>
        <v>1.0416666666666685E-2</v>
      </c>
      <c r="K1308" s="22">
        <v>4</v>
      </c>
      <c r="L1308" s="27" t="s">
        <v>74</v>
      </c>
      <c r="M1308" s="27" t="s">
        <v>73</v>
      </c>
      <c r="O1308" s="22">
        <f t="shared" si="1445"/>
        <v>16.170000000000002</v>
      </c>
      <c r="P1308" s="22">
        <v>4.9000000000000004</v>
      </c>
      <c r="Q1308" s="22">
        <f t="shared" si="1446"/>
        <v>22.11</v>
      </c>
      <c r="R1308" s="22">
        <v>6.7</v>
      </c>
      <c r="S1308" s="22">
        <f t="shared" si="1447"/>
        <v>22.11</v>
      </c>
      <c r="T1308" s="22">
        <f t="shared" si="1448"/>
        <v>6.7</v>
      </c>
      <c r="U1308" s="22">
        <f t="shared" si="1449"/>
        <v>19.14</v>
      </c>
      <c r="V1308" s="22">
        <f t="shared" si="1450"/>
        <v>6.7</v>
      </c>
      <c r="W1308" s="22">
        <v>24.658850000000001</v>
      </c>
      <c r="X1308" s="22">
        <v>112.17542</v>
      </c>
      <c r="Y1308" s="22">
        <f t="shared" si="1451"/>
        <v>73.400000000000006</v>
      </c>
      <c r="Z1308" s="22">
        <v>23</v>
      </c>
      <c r="AA1308" s="22">
        <v>8</v>
      </c>
      <c r="AB1308" s="61" t="s">
        <v>141</v>
      </c>
      <c r="AC1308" s="22">
        <v>3</v>
      </c>
      <c r="AF1308" s="22" t="s">
        <v>65</v>
      </c>
    </row>
    <row r="1309" spans="1:32">
      <c r="A1309" s="22" t="s">
        <v>68</v>
      </c>
      <c r="B1309" s="22" t="s">
        <v>31</v>
      </c>
      <c r="C1309" s="31">
        <v>40832</v>
      </c>
      <c r="D1309" s="22">
        <v>2011</v>
      </c>
      <c r="E1309" s="32">
        <v>0.44444444444444442</v>
      </c>
      <c r="F1309" s="32">
        <v>0.4548611111111111</v>
      </c>
      <c r="G1309" s="25">
        <f t="shared" si="1444"/>
        <v>1.0416666666666685E-2</v>
      </c>
      <c r="K1309" s="22">
        <v>4</v>
      </c>
      <c r="L1309" s="27" t="s">
        <v>74</v>
      </c>
      <c r="M1309" s="27" t="s">
        <v>73</v>
      </c>
      <c r="O1309" s="22">
        <f t="shared" si="1445"/>
        <v>16.170000000000002</v>
      </c>
      <c r="P1309" s="22">
        <v>4.9000000000000004</v>
      </c>
      <c r="Q1309" s="22">
        <f t="shared" si="1446"/>
        <v>22.11</v>
      </c>
      <c r="R1309" s="22">
        <v>6.7</v>
      </c>
      <c r="S1309" s="22">
        <f t="shared" si="1447"/>
        <v>22.11</v>
      </c>
      <c r="T1309" s="22">
        <f t="shared" si="1448"/>
        <v>6.7</v>
      </c>
      <c r="U1309" s="22">
        <f t="shared" si="1449"/>
        <v>19.14</v>
      </c>
      <c r="V1309" s="22">
        <f t="shared" si="1450"/>
        <v>6.7</v>
      </c>
      <c r="W1309" s="22">
        <v>24.658850000000001</v>
      </c>
      <c r="X1309" s="22">
        <v>112.17542</v>
      </c>
      <c r="Y1309" s="22">
        <f t="shared" si="1451"/>
        <v>73.400000000000006</v>
      </c>
      <c r="Z1309" s="22">
        <v>23</v>
      </c>
      <c r="AA1309" s="22">
        <v>8</v>
      </c>
      <c r="AB1309" s="61" t="s">
        <v>141</v>
      </c>
      <c r="AC1309" s="22">
        <v>3</v>
      </c>
      <c r="AF1309" s="22" t="s">
        <v>65</v>
      </c>
    </row>
    <row r="1310" spans="1:32">
      <c r="A1310" s="22" t="s">
        <v>68</v>
      </c>
      <c r="B1310" s="22" t="s">
        <v>31</v>
      </c>
      <c r="C1310" s="31">
        <v>40832</v>
      </c>
      <c r="D1310" s="22">
        <v>2011</v>
      </c>
      <c r="E1310" s="32">
        <v>0.44444444444444442</v>
      </c>
      <c r="F1310" s="32">
        <v>0.4548611111111111</v>
      </c>
      <c r="G1310" s="25">
        <f t="shared" si="1444"/>
        <v>1.0416666666666685E-2</v>
      </c>
      <c r="K1310" s="22">
        <v>4</v>
      </c>
      <c r="L1310" s="27" t="s">
        <v>74</v>
      </c>
      <c r="M1310" s="27" t="s">
        <v>73</v>
      </c>
      <c r="O1310" s="22">
        <f t="shared" si="1445"/>
        <v>16.170000000000002</v>
      </c>
      <c r="P1310" s="22">
        <v>4.9000000000000004</v>
      </c>
      <c r="Q1310" s="22">
        <f t="shared" si="1446"/>
        <v>22.11</v>
      </c>
      <c r="R1310" s="22">
        <v>6.7</v>
      </c>
      <c r="S1310" s="22">
        <f t="shared" si="1447"/>
        <v>22.11</v>
      </c>
      <c r="T1310" s="22">
        <f t="shared" si="1448"/>
        <v>6.7</v>
      </c>
      <c r="U1310" s="22">
        <f t="shared" si="1449"/>
        <v>19.14</v>
      </c>
      <c r="V1310" s="22">
        <f t="shared" si="1450"/>
        <v>6.7</v>
      </c>
      <c r="W1310" s="22">
        <v>24.658850000000001</v>
      </c>
      <c r="X1310" s="22">
        <v>112.17542</v>
      </c>
      <c r="Y1310" s="22">
        <f t="shared" si="1451"/>
        <v>73.400000000000006</v>
      </c>
      <c r="Z1310" s="22">
        <v>23</v>
      </c>
      <c r="AA1310" s="22">
        <v>8</v>
      </c>
      <c r="AB1310" s="61" t="s">
        <v>141</v>
      </c>
      <c r="AC1310" s="22">
        <v>3</v>
      </c>
      <c r="AF1310" s="22" t="s">
        <v>65</v>
      </c>
    </row>
    <row r="1311" spans="1:32">
      <c r="A1311" s="22" t="s">
        <v>68</v>
      </c>
      <c r="B1311" s="22" t="s">
        <v>31</v>
      </c>
      <c r="C1311" s="31">
        <v>40832</v>
      </c>
      <c r="D1311" s="22">
        <v>2011</v>
      </c>
      <c r="E1311" s="32">
        <v>0.44444444444444442</v>
      </c>
      <c r="F1311" s="32">
        <v>0.4548611111111111</v>
      </c>
      <c r="G1311" s="25">
        <f t="shared" si="1444"/>
        <v>1.0416666666666685E-2</v>
      </c>
      <c r="K1311" s="22">
        <v>4</v>
      </c>
      <c r="L1311" s="27" t="s">
        <v>74</v>
      </c>
      <c r="M1311" s="27" t="s">
        <v>73</v>
      </c>
      <c r="O1311" s="22">
        <f t="shared" si="1445"/>
        <v>16.170000000000002</v>
      </c>
      <c r="P1311" s="22">
        <v>4.9000000000000004</v>
      </c>
      <c r="Q1311" s="22">
        <f t="shared" si="1446"/>
        <v>22.11</v>
      </c>
      <c r="R1311" s="22">
        <v>6.7</v>
      </c>
      <c r="S1311" s="22">
        <f t="shared" si="1447"/>
        <v>22.11</v>
      </c>
      <c r="T1311" s="22">
        <f t="shared" si="1448"/>
        <v>6.7</v>
      </c>
      <c r="U1311" s="22">
        <f t="shared" si="1449"/>
        <v>19.14</v>
      </c>
      <c r="V1311" s="22">
        <f t="shared" si="1450"/>
        <v>6.7</v>
      </c>
      <c r="W1311" s="22">
        <v>24.658850000000001</v>
      </c>
      <c r="X1311" s="22">
        <v>112.17542</v>
      </c>
      <c r="Y1311" s="22">
        <f t="shared" si="1451"/>
        <v>73.400000000000006</v>
      </c>
      <c r="Z1311" s="22">
        <v>23</v>
      </c>
      <c r="AA1311" s="22">
        <v>8</v>
      </c>
      <c r="AB1311" s="61" t="s">
        <v>141</v>
      </c>
      <c r="AC1311" s="22">
        <v>3</v>
      </c>
      <c r="AF1311" s="22" t="s">
        <v>65</v>
      </c>
    </row>
    <row r="1312" spans="1:32">
      <c r="A1312" s="22" t="s">
        <v>68</v>
      </c>
      <c r="B1312" s="22" t="s">
        <v>31</v>
      </c>
      <c r="C1312" s="31">
        <v>40832</v>
      </c>
      <c r="D1312" s="22">
        <v>2011</v>
      </c>
      <c r="E1312" s="32">
        <v>0.44444444444444442</v>
      </c>
      <c r="F1312" s="32">
        <v>0.4548611111111111</v>
      </c>
      <c r="G1312" s="25">
        <f t="shared" ref="G1312:G1321" si="1452">F1312-E1312</f>
        <v>1.0416666666666685E-2</v>
      </c>
      <c r="K1312" s="22">
        <v>4</v>
      </c>
      <c r="L1312" s="27" t="s">
        <v>74</v>
      </c>
      <c r="M1312" s="27" t="s">
        <v>73</v>
      </c>
      <c r="O1312" s="22">
        <f t="shared" ref="O1312:O1321" si="1453">P1312*3.3</f>
        <v>16.170000000000002</v>
      </c>
      <c r="P1312" s="22">
        <v>4.9000000000000004</v>
      </c>
      <c r="Q1312" s="22">
        <f t="shared" ref="Q1312:Q1321" si="1454">R1312*3.3</f>
        <v>22.11</v>
      </c>
      <c r="R1312" s="22">
        <v>6.7</v>
      </c>
      <c r="S1312" s="22">
        <f t="shared" ref="S1312:S1321" si="1455">MAX(O1312,Q1312)</f>
        <v>22.11</v>
      </c>
      <c r="T1312" s="22">
        <f t="shared" ref="T1312:T1321" si="1456">MAX(P1312,R1312)</f>
        <v>6.7</v>
      </c>
      <c r="U1312" s="22">
        <f t="shared" ref="U1312:U1321" si="1457">AVERAGE(O1312,Q1312)</f>
        <v>19.14</v>
      </c>
      <c r="V1312" s="22">
        <f t="shared" ref="V1312:V1321" si="1458">AVERAGE(R1312,T1312)</f>
        <v>6.7</v>
      </c>
      <c r="W1312" s="22">
        <v>24.658850000000001</v>
      </c>
      <c r="X1312" s="22">
        <v>112.17542</v>
      </c>
      <c r="Y1312" s="22">
        <f t="shared" ref="Y1312:Y1321" si="1459">(Z1312*1.8)+32</f>
        <v>73.400000000000006</v>
      </c>
      <c r="Z1312" s="22">
        <v>23</v>
      </c>
      <c r="AA1312" s="22">
        <v>8</v>
      </c>
      <c r="AB1312" s="61" t="s">
        <v>141</v>
      </c>
      <c r="AC1312" s="22">
        <v>3</v>
      </c>
      <c r="AF1312" s="22" t="s">
        <v>65</v>
      </c>
    </row>
    <row r="1313" spans="1:32">
      <c r="A1313" s="22" t="s">
        <v>68</v>
      </c>
      <c r="B1313" s="22" t="s">
        <v>31</v>
      </c>
      <c r="C1313" s="31">
        <v>40832</v>
      </c>
      <c r="D1313" s="22">
        <v>2011</v>
      </c>
      <c r="E1313" s="32">
        <v>0.44444444444444442</v>
      </c>
      <c r="F1313" s="32">
        <v>0.4548611111111111</v>
      </c>
      <c r="G1313" s="25">
        <f t="shared" si="1452"/>
        <v>1.0416666666666685E-2</v>
      </c>
      <c r="K1313" s="22">
        <v>4</v>
      </c>
      <c r="L1313" s="27" t="s">
        <v>74</v>
      </c>
      <c r="M1313" s="27" t="s">
        <v>73</v>
      </c>
      <c r="O1313" s="22">
        <f t="shared" si="1453"/>
        <v>16.170000000000002</v>
      </c>
      <c r="P1313" s="22">
        <v>4.9000000000000004</v>
      </c>
      <c r="Q1313" s="22">
        <f t="shared" si="1454"/>
        <v>22.11</v>
      </c>
      <c r="R1313" s="22">
        <v>6.7</v>
      </c>
      <c r="S1313" s="22">
        <f t="shared" si="1455"/>
        <v>22.11</v>
      </c>
      <c r="T1313" s="22">
        <f t="shared" si="1456"/>
        <v>6.7</v>
      </c>
      <c r="U1313" s="22">
        <f t="shared" si="1457"/>
        <v>19.14</v>
      </c>
      <c r="V1313" s="22">
        <f t="shared" si="1458"/>
        <v>6.7</v>
      </c>
      <c r="W1313" s="22">
        <v>24.658850000000001</v>
      </c>
      <c r="X1313" s="22">
        <v>112.17542</v>
      </c>
      <c r="Y1313" s="22">
        <f t="shared" si="1459"/>
        <v>73.400000000000006</v>
      </c>
      <c r="Z1313" s="22">
        <v>23</v>
      </c>
      <c r="AA1313" s="22">
        <v>8</v>
      </c>
      <c r="AB1313" s="61" t="s">
        <v>141</v>
      </c>
      <c r="AC1313" s="22">
        <v>3</v>
      </c>
      <c r="AF1313" s="22" t="s">
        <v>65</v>
      </c>
    </row>
    <row r="1314" spans="1:32">
      <c r="A1314" s="22" t="s">
        <v>68</v>
      </c>
      <c r="B1314" s="22" t="s">
        <v>31</v>
      </c>
      <c r="C1314" s="31">
        <v>40832</v>
      </c>
      <c r="D1314" s="22">
        <v>2011</v>
      </c>
      <c r="E1314" s="32">
        <v>0.44444444444444442</v>
      </c>
      <c r="F1314" s="32">
        <v>0.4548611111111111</v>
      </c>
      <c r="G1314" s="25">
        <f t="shared" si="1452"/>
        <v>1.0416666666666685E-2</v>
      </c>
      <c r="K1314" s="22">
        <v>4</v>
      </c>
      <c r="L1314" s="27" t="s">
        <v>74</v>
      </c>
      <c r="M1314" s="27" t="s">
        <v>73</v>
      </c>
      <c r="O1314" s="22">
        <f t="shared" si="1453"/>
        <v>16.170000000000002</v>
      </c>
      <c r="P1314" s="22">
        <v>4.9000000000000004</v>
      </c>
      <c r="Q1314" s="22">
        <f t="shared" si="1454"/>
        <v>22.11</v>
      </c>
      <c r="R1314" s="22">
        <v>6.7</v>
      </c>
      <c r="S1314" s="22">
        <f t="shared" si="1455"/>
        <v>22.11</v>
      </c>
      <c r="T1314" s="22">
        <f t="shared" si="1456"/>
        <v>6.7</v>
      </c>
      <c r="U1314" s="22">
        <f t="shared" si="1457"/>
        <v>19.14</v>
      </c>
      <c r="V1314" s="22">
        <f t="shared" si="1458"/>
        <v>6.7</v>
      </c>
      <c r="W1314" s="22">
        <v>24.658850000000001</v>
      </c>
      <c r="X1314" s="22">
        <v>112.17542</v>
      </c>
      <c r="Y1314" s="22">
        <f t="shared" si="1459"/>
        <v>73.400000000000006</v>
      </c>
      <c r="Z1314" s="22">
        <v>23</v>
      </c>
      <c r="AA1314" s="22">
        <v>8</v>
      </c>
      <c r="AB1314" s="61" t="s">
        <v>141</v>
      </c>
      <c r="AC1314" s="22">
        <v>3</v>
      </c>
      <c r="AF1314" s="22" t="s">
        <v>65</v>
      </c>
    </row>
    <row r="1315" spans="1:32">
      <c r="A1315" s="22" t="s">
        <v>68</v>
      </c>
      <c r="B1315" s="22" t="s">
        <v>31</v>
      </c>
      <c r="C1315" s="31">
        <v>40832</v>
      </c>
      <c r="D1315" s="22">
        <v>2011</v>
      </c>
      <c r="E1315" s="32">
        <v>0.44444444444444442</v>
      </c>
      <c r="F1315" s="32">
        <v>0.4548611111111111</v>
      </c>
      <c r="G1315" s="25">
        <f t="shared" si="1452"/>
        <v>1.0416666666666685E-2</v>
      </c>
      <c r="K1315" s="22">
        <v>4</v>
      </c>
      <c r="L1315" s="27" t="s">
        <v>74</v>
      </c>
      <c r="M1315" s="27" t="s">
        <v>73</v>
      </c>
      <c r="O1315" s="22">
        <f t="shared" si="1453"/>
        <v>16.170000000000002</v>
      </c>
      <c r="P1315" s="22">
        <v>4.9000000000000004</v>
      </c>
      <c r="Q1315" s="22">
        <f t="shared" si="1454"/>
        <v>22.11</v>
      </c>
      <c r="R1315" s="22">
        <v>6.7</v>
      </c>
      <c r="S1315" s="22">
        <f t="shared" si="1455"/>
        <v>22.11</v>
      </c>
      <c r="T1315" s="22">
        <f t="shared" si="1456"/>
        <v>6.7</v>
      </c>
      <c r="U1315" s="22">
        <f t="shared" si="1457"/>
        <v>19.14</v>
      </c>
      <c r="V1315" s="22">
        <f t="shared" si="1458"/>
        <v>6.7</v>
      </c>
      <c r="W1315" s="22">
        <v>24.658850000000001</v>
      </c>
      <c r="X1315" s="22">
        <v>112.17542</v>
      </c>
      <c r="Y1315" s="22">
        <f t="shared" si="1459"/>
        <v>73.400000000000006</v>
      </c>
      <c r="Z1315" s="22">
        <v>23</v>
      </c>
      <c r="AA1315" s="22">
        <v>8</v>
      </c>
      <c r="AB1315" s="61" t="s">
        <v>141</v>
      </c>
      <c r="AC1315" s="22">
        <v>3</v>
      </c>
      <c r="AF1315" s="22" t="s">
        <v>65</v>
      </c>
    </row>
    <row r="1316" spans="1:32">
      <c r="A1316" s="22" t="s">
        <v>68</v>
      </c>
      <c r="B1316" s="22" t="s">
        <v>31</v>
      </c>
      <c r="C1316" s="31">
        <v>40832</v>
      </c>
      <c r="D1316" s="22">
        <v>2011</v>
      </c>
      <c r="E1316" s="32">
        <v>0.44444444444444442</v>
      </c>
      <c r="F1316" s="32">
        <v>0.4548611111111111</v>
      </c>
      <c r="G1316" s="25">
        <f t="shared" si="1452"/>
        <v>1.0416666666666685E-2</v>
      </c>
      <c r="K1316" s="22">
        <v>4</v>
      </c>
      <c r="L1316" s="27" t="s">
        <v>74</v>
      </c>
      <c r="M1316" s="27" t="s">
        <v>73</v>
      </c>
      <c r="O1316" s="22">
        <f t="shared" si="1453"/>
        <v>16.170000000000002</v>
      </c>
      <c r="P1316" s="22">
        <v>4.9000000000000004</v>
      </c>
      <c r="Q1316" s="22">
        <f t="shared" si="1454"/>
        <v>22.11</v>
      </c>
      <c r="R1316" s="22">
        <v>6.7</v>
      </c>
      <c r="S1316" s="22">
        <f t="shared" si="1455"/>
        <v>22.11</v>
      </c>
      <c r="T1316" s="22">
        <f t="shared" si="1456"/>
        <v>6.7</v>
      </c>
      <c r="U1316" s="22">
        <f t="shared" si="1457"/>
        <v>19.14</v>
      </c>
      <c r="V1316" s="22">
        <f t="shared" si="1458"/>
        <v>6.7</v>
      </c>
      <c r="W1316" s="22">
        <v>24.658850000000001</v>
      </c>
      <c r="X1316" s="22">
        <v>112.17542</v>
      </c>
      <c r="Y1316" s="22">
        <f t="shared" si="1459"/>
        <v>73.400000000000006</v>
      </c>
      <c r="Z1316" s="22">
        <v>23</v>
      </c>
      <c r="AA1316" s="22">
        <v>8</v>
      </c>
      <c r="AB1316" s="61" t="s">
        <v>141</v>
      </c>
      <c r="AC1316" s="22">
        <v>3</v>
      </c>
      <c r="AF1316" s="22" t="s">
        <v>65</v>
      </c>
    </row>
    <row r="1317" spans="1:32">
      <c r="A1317" s="22" t="s">
        <v>68</v>
      </c>
      <c r="B1317" s="22" t="s">
        <v>31</v>
      </c>
      <c r="C1317" s="31">
        <v>40832</v>
      </c>
      <c r="D1317" s="22">
        <v>2011</v>
      </c>
      <c r="E1317" s="32">
        <v>0.44444444444444442</v>
      </c>
      <c r="F1317" s="32">
        <v>0.4548611111111111</v>
      </c>
      <c r="G1317" s="25">
        <f t="shared" si="1452"/>
        <v>1.0416666666666685E-2</v>
      </c>
      <c r="K1317" s="22">
        <v>4</v>
      </c>
      <c r="L1317" s="27" t="s">
        <v>74</v>
      </c>
      <c r="M1317" s="27" t="s">
        <v>73</v>
      </c>
      <c r="O1317" s="22">
        <f t="shared" si="1453"/>
        <v>16.170000000000002</v>
      </c>
      <c r="P1317" s="22">
        <v>4.9000000000000004</v>
      </c>
      <c r="Q1317" s="22">
        <f t="shared" si="1454"/>
        <v>22.11</v>
      </c>
      <c r="R1317" s="22">
        <v>6.7</v>
      </c>
      <c r="S1317" s="22">
        <f t="shared" si="1455"/>
        <v>22.11</v>
      </c>
      <c r="T1317" s="22">
        <f t="shared" si="1456"/>
        <v>6.7</v>
      </c>
      <c r="U1317" s="22">
        <f t="shared" si="1457"/>
        <v>19.14</v>
      </c>
      <c r="V1317" s="22">
        <f t="shared" si="1458"/>
        <v>6.7</v>
      </c>
      <c r="W1317" s="22">
        <v>24.658850000000001</v>
      </c>
      <c r="X1317" s="22">
        <v>112.17542</v>
      </c>
      <c r="Y1317" s="22">
        <f t="shared" si="1459"/>
        <v>73.400000000000006</v>
      </c>
      <c r="Z1317" s="22">
        <v>23</v>
      </c>
      <c r="AA1317" s="22">
        <v>8</v>
      </c>
      <c r="AB1317" s="61" t="s">
        <v>141</v>
      </c>
      <c r="AC1317" s="22">
        <v>3</v>
      </c>
      <c r="AF1317" s="22" t="s">
        <v>65</v>
      </c>
    </row>
    <row r="1318" spans="1:32">
      <c r="A1318" s="22" t="s">
        <v>68</v>
      </c>
      <c r="B1318" s="22" t="s">
        <v>31</v>
      </c>
      <c r="C1318" s="31">
        <v>40832</v>
      </c>
      <c r="D1318" s="22">
        <v>2011</v>
      </c>
      <c r="E1318" s="32">
        <v>0.44444444444444442</v>
      </c>
      <c r="F1318" s="32">
        <v>0.4548611111111111</v>
      </c>
      <c r="G1318" s="25">
        <f t="shared" si="1452"/>
        <v>1.0416666666666685E-2</v>
      </c>
      <c r="K1318" s="22">
        <v>4</v>
      </c>
      <c r="L1318" s="27" t="s">
        <v>74</v>
      </c>
      <c r="M1318" s="27" t="s">
        <v>73</v>
      </c>
      <c r="O1318" s="22">
        <f t="shared" si="1453"/>
        <v>16.170000000000002</v>
      </c>
      <c r="P1318" s="22">
        <v>4.9000000000000004</v>
      </c>
      <c r="Q1318" s="22">
        <f t="shared" si="1454"/>
        <v>22.11</v>
      </c>
      <c r="R1318" s="22">
        <v>6.7</v>
      </c>
      <c r="S1318" s="22">
        <f t="shared" si="1455"/>
        <v>22.11</v>
      </c>
      <c r="T1318" s="22">
        <f t="shared" si="1456"/>
        <v>6.7</v>
      </c>
      <c r="U1318" s="22">
        <f t="shared" si="1457"/>
        <v>19.14</v>
      </c>
      <c r="V1318" s="22">
        <f t="shared" si="1458"/>
        <v>6.7</v>
      </c>
      <c r="W1318" s="22">
        <v>24.658850000000001</v>
      </c>
      <c r="X1318" s="22">
        <v>112.17542</v>
      </c>
      <c r="Y1318" s="22">
        <f t="shared" si="1459"/>
        <v>73.400000000000006</v>
      </c>
      <c r="Z1318" s="22">
        <v>23</v>
      </c>
      <c r="AA1318" s="22">
        <v>8</v>
      </c>
      <c r="AB1318" s="61" t="s">
        <v>141</v>
      </c>
      <c r="AC1318" s="22">
        <v>3</v>
      </c>
      <c r="AF1318" s="22" t="s">
        <v>65</v>
      </c>
    </row>
    <row r="1319" spans="1:32">
      <c r="A1319" s="22" t="s">
        <v>68</v>
      </c>
      <c r="B1319" s="22" t="s">
        <v>31</v>
      </c>
      <c r="C1319" s="31">
        <v>40832</v>
      </c>
      <c r="D1319" s="22">
        <v>2011</v>
      </c>
      <c r="E1319" s="32">
        <v>0.44444444444444442</v>
      </c>
      <c r="F1319" s="32">
        <v>0.4548611111111111</v>
      </c>
      <c r="G1319" s="25">
        <f t="shared" si="1452"/>
        <v>1.0416666666666685E-2</v>
      </c>
      <c r="K1319" s="22">
        <v>4</v>
      </c>
      <c r="L1319" s="27" t="s">
        <v>74</v>
      </c>
      <c r="M1319" s="27" t="s">
        <v>73</v>
      </c>
      <c r="O1319" s="22">
        <f t="shared" si="1453"/>
        <v>16.170000000000002</v>
      </c>
      <c r="P1319" s="22">
        <v>4.9000000000000004</v>
      </c>
      <c r="Q1319" s="22">
        <f t="shared" si="1454"/>
        <v>22.11</v>
      </c>
      <c r="R1319" s="22">
        <v>6.7</v>
      </c>
      <c r="S1319" s="22">
        <f t="shared" si="1455"/>
        <v>22.11</v>
      </c>
      <c r="T1319" s="22">
        <f t="shared" si="1456"/>
        <v>6.7</v>
      </c>
      <c r="U1319" s="22">
        <f t="shared" si="1457"/>
        <v>19.14</v>
      </c>
      <c r="V1319" s="22">
        <f t="shared" si="1458"/>
        <v>6.7</v>
      </c>
      <c r="W1319" s="22">
        <v>24.658850000000001</v>
      </c>
      <c r="X1319" s="22">
        <v>112.17542</v>
      </c>
      <c r="Y1319" s="22">
        <f t="shared" si="1459"/>
        <v>73.400000000000006</v>
      </c>
      <c r="Z1319" s="22">
        <v>23</v>
      </c>
      <c r="AA1319" s="22">
        <v>8</v>
      </c>
      <c r="AB1319" s="61" t="s">
        <v>141</v>
      </c>
      <c r="AC1319" s="22">
        <v>3</v>
      </c>
      <c r="AF1319" s="22" t="s">
        <v>65</v>
      </c>
    </row>
    <row r="1320" spans="1:32">
      <c r="A1320" s="22" t="s">
        <v>68</v>
      </c>
      <c r="B1320" s="22" t="s">
        <v>31</v>
      </c>
      <c r="C1320" s="31">
        <v>40832</v>
      </c>
      <c r="D1320" s="22">
        <v>2011</v>
      </c>
      <c r="E1320" s="32">
        <v>0.44444444444444442</v>
      </c>
      <c r="F1320" s="32">
        <v>0.4548611111111111</v>
      </c>
      <c r="G1320" s="25">
        <f t="shared" si="1452"/>
        <v>1.0416666666666685E-2</v>
      </c>
      <c r="K1320" s="22">
        <v>4</v>
      </c>
      <c r="L1320" s="27" t="s">
        <v>74</v>
      </c>
      <c r="M1320" s="27" t="s">
        <v>73</v>
      </c>
      <c r="O1320" s="22">
        <f t="shared" si="1453"/>
        <v>16.170000000000002</v>
      </c>
      <c r="P1320" s="22">
        <v>4.9000000000000004</v>
      </c>
      <c r="Q1320" s="22">
        <f t="shared" si="1454"/>
        <v>22.11</v>
      </c>
      <c r="R1320" s="22">
        <v>6.7</v>
      </c>
      <c r="S1320" s="22">
        <f t="shared" si="1455"/>
        <v>22.11</v>
      </c>
      <c r="T1320" s="22">
        <f t="shared" si="1456"/>
        <v>6.7</v>
      </c>
      <c r="U1320" s="22">
        <f t="shared" si="1457"/>
        <v>19.14</v>
      </c>
      <c r="V1320" s="22">
        <f t="shared" si="1458"/>
        <v>6.7</v>
      </c>
      <c r="W1320" s="22">
        <v>24.658850000000001</v>
      </c>
      <c r="X1320" s="22">
        <v>112.17542</v>
      </c>
      <c r="Y1320" s="22">
        <f t="shared" si="1459"/>
        <v>73.400000000000006</v>
      </c>
      <c r="Z1320" s="22">
        <v>23</v>
      </c>
      <c r="AA1320" s="22">
        <v>8</v>
      </c>
      <c r="AB1320" s="61" t="s">
        <v>141</v>
      </c>
      <c r="AC1320" s="22">
        <v>3</v>
      </c>
      <c r="AF1320" s="22" t="s">
        <v>65</v>
      </c>
    </row>
    <row r="1321" spans="1:32">
      <c r="A1321" s="22" t="s">
        <v>68</v>
      </c>
      <c r="B1321" s="22" t="s">
        <v>31</v>
      </c>
      <c r="C1321" s="31">
        <v>40832</v>
      </c>
      <c r="D1321" s="22">
        <v>2011</v>
      </c>
      <c r="E1321" s="32">
        <v>0.44444444444444442</v>
      </c>
      <c r="F1321" s="32">
        <v>0.4548611111111111</v>
      </c>
      <c r="G1321" s="25">
        <f t="shared" si="1452"/>
        <v>1.0416666666666685E-2</v>
      </c>
      <c r="K1321" s="22">
        <v>4</v>
      </c>
      <c r="L1321" s="27" t="s">
        <v>74</v>
      </c>
      <c r="M1321" s="27" t="s">
        <v>73</v>
      </c>
      <c r="O1321" s="22">
        <f t="shared" si="1453"/>
        <v>16.170000000000002</v>
      </c>
      <c r="P1321" s="22">
        <v>4.9000000000000004</v>
      </c>
      <c r="Q1321" s="22">
        <f t="shared" si="1454"/>
        <v>22.11</v>
      </c>
      <c r="R1321" s="22">
        <v>6.7</v>
      </c>
      <c r="S1321" s="22">
        <f t="shared" si="1455"/>
        <v>22.11</v>
      </c>
      <c r="T1321" s="22">
        <f t="shared" si="1456"/>
        <v>6.7</v>
      </c>
      <c r="U1321" s="22">
        <f t="shared" si="1457"/>
        <v>19.14</v>
      </c>
      <c r="V1321" s="22">
        <f t="shared" si="1458"/>
        <v>6.7</v>
      </c>
      <c r="W1321" s="22">
        <v>24.658850000000001</v>
      </c>
      <c r="X1321" s="22">
        <v>112.17542</v>
      </c>
      <c r="Y1321" s="22">
        <f t="shared" si="1459"/>
        <v>73.400000000000006</v>
      </c>
      <c r="Z1321" s="22">
        <v>23</v>
      </c>
      <c r="AA1321" s="22">
        <v>8</v>
      </c>
      <c r="AB1321" s="61" t="s">
        <v>141</v>
      </c>
      <c r="AC1321" s="22">
        <v>3</v>
      </c>
      <c r="AF1321" s="22" t="s">
        <v>65</v>
      </c>
    </row>
    <row r="1322" spans="1:32">
      <c r="A1322" s="22" t="s">
        <v>68</v>
      </c>
      <c r="B1322" s="22" t="s">
        <v>31</v>
      </c>
      <c r="C1322" s="31">
        <v>40832</v>
      </c>
      <c r="D1322" s="22">
        <v>2011</v>
      </c>
      <c r="E1322" s="32">
        <v>0.44444444444444442</v>
      </c>
      <c r="F1322" s="32">
        <v>0.4548611111111111</v>
      </c>
      <c r="G1322" s="25">
        <f t="shared" ref="G1322:G1325" si="1460">F1322-E1322</f>
        <v>1.0416666666666685E-2</v>
      </c>
      <c r="K1322" s="22">
        <v>4</v>
      </c>
      <c r="L1322" s="27" t="s">
        <v>74</v>
      </c>
      <c r="M1322" s="27" t="s">
        <v>73</v>
      </c>
      <c r="O1322" s="22">
        <f t="shared" ref="O1322:O1325" si="1461">P1322*3.3</f>
        <v>16.170000000000002</v>
      </c>
      <c r="P1322" s="22">
        <v>4.9000000000000004</v>
      </c>
      <c r="Q1322" s="22">
        <f t="shared" ref="Q1322:Q1325" si="1462">R1322*3.3</f>
        <v>22.11</v>
      </c>
      <c r="R1322" s="22">
        <v>6.7</v>
      </c>
      <c r="S1322" s="22">
        <f t="shared" ref="S1322:S1325" si="1463">MAX(O1322,Q1322)</f>
        <v>22.11</v>
      </c>
      <c r="T1322" s="22">
        <f t="shared" ref="T1322:T1325" si="1464">MAX(P1322,R1322)</f>
        <v>6.7</v>
      </c>
      <c r="U1322" s="22">
        <f t="shared" ref="U1322:U1325" si="1465">AVERAGE(O1322,Q1322)</f>
        <v>19.14</v>
      </c>
      <c r="V1322" s="22">
        <f t="shared" ref="V1322:V1325" si="1466">AVERAGE(R1322,T1322)</f>
        <v>6.7</v>
      </c>
      <c r="W1322" s="22">
        <v>24.658850000000001</v>
      </c>
      <c r="X1322" s="22">
        <v>112.17542</v>
      </c>
      <c r="Y1322" s="22">
        <f t="shared" ref="Y1322:Y1325" si="1467">(Z1322*1.8)+32</f>
        <v>73.400000000000006</v>
      </c>
      <c r="Z1322" s="22">
        <v>23</v>
      </c>
      <c r="AA1322" s="22">
        <v>8</v>
      </c>
      <c r="AB1322" s="61" t="s">
        <v>141</v>
      </c>
      <c r="AC1322" s="22">
        <v>3</v>
      </c>
      <c r="AF1322" s="22" t="s">
        <v>65</v>
      </c>
    </row>
    <row r="1323" spans="1:32">
      <c r="A1323" s="22" t="s">
        <v>68</v>
      </c>
      <c r="B1323" s="22" t="s">
        <v>31</v>
      </c>
      <c r="C1323" s="31">
        <v>40832</v>
      </c>
      <c r="D1323" s="22">
        <v>2011</v>
      </c>
      <c r="E1323" s="32">
        <v>0.44444444444444442</v>
      </c>
      <c r="F1323" s="32">
        <v>0.4548611111111111</v>
      </c>
      <c r="G1323" s="25">
        <f t="shared" si="1460"/>
        <v>1.0416666666666685E-2</v>
      </c>
      <c r="K1323" s="22">
        <v>4</v>
      </c>
      <c r="L1323" s="27" t="s">
        <v>74</v>
      </c>
      <c r="M1323" s="27" t="s">
        <v>73</v>
      </c>
      <c r="O1323" s="22">
        <f t="shared" si="1461"/>
        <v>16.170000000000002</v>
      </c>
      <c r="P1323" s="22">
        <v>4.9000000000000004</v>
      </c>
      <c r="Q1323" s="22">
        <f t="shared" si="1462"/>
        <v>22.11</v>
      </c>
      <c r="R1323" s="22">
        <v>6.7</v>
      </c>
      <c r="S1323" s="22">
        <f t="shared" si="1463"/>
        <v>22.11</v>
      </c>
      <c r="T1323" s="22">
        <f t="shared" si="1464"/>
        <v>6.7</v>
      </c>
      <c r="U1323" s="22">
        <f t="shared" si="1465"/>
        <v>19.14</v>
      </c>
      <c r="V1323" s="22">
        <f t="shared" si="1466"/>
        <v>6.7</v>
      </c>
      <c r="W1323" s="22">
        <v>24.658850000000001</v>
      </c>
      <c r="X1323" s="22">
        <v>112.17542</v>
      </c>
      <c r="Y1323" s="22">
        <f t="shared" si="1467"/>
        <v>73.400000000000006</v>
      </c>
      <c r="Z1323" s="22">
        <v>23</v>
      </c>
      <c r="AA1323" s="22">
        <v>8</v>
      </c>
      <c r="AB1323" s="61" t="s">
        <v>141</v>
      </c>
      <c r="AC1323" s="22">
        <v>3</v>
      </c>
      <c r="AF1323" s="22" t="s">
        <v>65</v>
      </c>
    </row>
    <row r="1324" spans="1:32">
      <c r="A1324" s="22" t="s">
        <v>68</v>
      </c>
      <c r="B1324" s="22" t="s">
        <v>31</v>
      </c>
      <c r="C1324" s="31">
        <v>40832</v>
      </c>
      <c r="D1324" s="22">
        <v>2011</v>
      </c>
      <c r="E1324" s="32">
        <v>0.44444444444444442</v>
      </c>
      <c r="F1324" s="32">
        <v>0.4548611111111111</v>
      </c>
      <c r="G1324" s="25">
        <f t="shared" si="1460"/>
        <v>1.0416666666666685E-2</v>
      </c>
      <c r="K1324" s="22">
        <v>4</v>
      </c>
      <c r="L1324" s="27" t="s">
        <v>74</v>
      </c>
      <c r="M1324" s="27" t="s">
        <v>73</v>
      </c>
      <c r="O1324" s="22">
        <f t="shared" si="1461"/>
        <v>16.170000000000002</v>
      </c>
      <c r="P1324" s="22">
        <v>4.9000000000000004</v>
      </c>
      <c r="Q1324" s="22">
        <f t="shared" si="1462"/>
        <v>22.11</v>
      </c>
      <c r="R1324" s="22">
        <v>6.7</v>
      </c>
      <c r="S1324" s="22">
        <f t="shared" si="1463"/>
        <v>22.11</v>
      </c>
      <c r="T1324" s="22">
        <f t="shared" si="1464"/>
        <v>6.7</v>
      </c>
      <c r="U1324" s="22">
        <f t="shared" si="1465"/>
        <v>19.14</v>
      </c>
      <c r="V1324" s="22">
        <f t="shared" si="1466"/>
        <v>6.7</v>
      </c>
      <c r="W1324" s="22">
        <v>24.658850000000001</v>
      </c>
      <c r="X1324" s="22">
        <v>112.17542</v>
      </c>
      <c r="Y1324" s="22">
        <f t="shared" si="1467"/>
        <v>73.400000000000006</v>
      </c>
      <c r="Z1324" s="22">
        <v>23</v>
      </c>
      <c r="AA1324" s="22">
        <v>8</v>
      </c>
      <c r="AB1324" s="61" t="s">
        <v>141</v>
      </c>
      <c r="AC1324" s="22">
        <v>3</v>
      </c>
      <c r="AF1324" s="22" t="s">
        <v>65</v>
      </c>
    </row>
    <row r="1325" spans="1:32">
      <c r="A1325" s="22" t="s">
        <v>68</v>
      </c>
      <c r="B1325" s="22" t="s">
        <v>31</v>
      </c>
      <c r="C1325" s="31">
        <v>40832</v>
      </c>
      <c r="D1325" s="22">
        <v>2011</v>
      </c>
      <c r="E1325" s="32">
        <v>0.44444444444444442</v>
      </c>
      <c r="F1325" s="32">
        <v>0.4548611111111111</v>
      </c>
      <c r="G1325" s="25">
        <f t="shared" si="1460"/>
        <v>1.0416666666666685E-2</v>
      </c>
      <c r="K1325" s="22">
        <v>4</v>
      </c>
      <c r="L1325" s="27" t="s">
        <v>74</v>
      </c>
      <c r="M1325" s="27" t="s">
        <v>73</v>
      </c>
      <c r="O1325" s="22">
        <f t="shared" si="1461"/>
        <v>16.170000000000002</v>
      </c>
      <c r="P1325" s="22">
        <v>4.9000000000000004</v>
      </c>
      <c r="Q1325" s="22">
        <f t="shared" si="1462"/>
        <v>22.11</v>
      </c>
      <c r="R1325" s="22">
        <v>6.7</v>
      </c>
      <c r="S1325" s="22">
        <f t="shared" si="1463"/>
        <v>22.11</v>
      </c>
      <c r="T1325" s="22">
        <f t="shared" si="1464"/>
        <v>6.7</v>
      </c>
      <c r="U1325" s="22">
        <f t="shared" si="1465"/>
        <v>19.14</v>
      </c>
      <c r="V1325" s="22">
        <f t="shared" si="1466"/>
        <v>6.7</v>
      </c>
      <c r="W1325" s="22">
        <v>24.658850000000001</v>
      </c>
      <c r="X1325" s="22">
        <v>112.17542</v>
      </c>
      <c r="Y1325" s="22">
        <f t="shared" si="1467"/>
        <v>73.400000000000006</v>
      </c>
      <c r="Z1325" s="22">
        <v>23</v>
      </c>
      <c r="AA1325" s="22">
        <v>8</v>
      </c>
      <c r="AB1325" s="61" t="s">
        <v>141</v>
      </c>
      <c r="AC1325" s="22">
        <v>10</v>
      </c>
      <c r="AF1325" s="22" t="s">
        <v>65</v>
      </c>
    </row>
    <row r="1326" spans="1:32">
      <c r="A1326" s="22" t="s">
        <v>68</v>
      </c>
      <c r="B1326" s="22" t="s">
        <v>31</v>
      </c>
      <c r="C1326" s="31">
        <v>40832</v>
      </c>
      <c r="D1326" s="22">
        <v>2011</v>
      </c>
      <c r="E1326" s="32">
        <v>0.44444444444444442</v>
      </c>
      <c r="F1326" s="32">
        <v>0.4548611111111111</v>
      </c>
      <c r="G1326" s="25">
        <f t="shared" ref="G1326:G1328" si="1468">F1326-E1326</f>
        <v>1.0416666666666685E-2</v>
      </c>
      <c r="K1326" s="22">
        <v>4</v>
      </c>
      <c r="L1326" s="27" t="s">
        <v>74</v>
      </c>
      <c r="M1326" s="27" t="s">
        <v>73</v>
      </c>
      <c r="O1326" s="22">
        <f t="shared" ref="O1326:O1328" si="1469">P1326*3.3</f>
        <v>16.170000000000002</v>
      </c>
      <c r="P1326" s="22">
        <v>4.9000000000000004</v>
      </c>
      <c r="Q1326" s="22">
        <f t="shared" ref="Q1326:Q1328" si="1470">R1326*3.3</f>
        <v>22.11</v>
      </c>
      <c r="R1326" s="22">
        <v>6.7</v>
      </c>
      <c r="S1326" s="22">
        <f t="shared" ref="S1326:S1328" si="1471">MAX(O1326,Q1326)</f>
        <v>22.11</v>
      </c>
      <c r="T1326" s="22">
        <f t="shared" ref="T1326:T1328" si="1472">MAX(P1326,R1326)</f>
        <v>6.7</v>
      </c>
      <c r="U1326" s="22">
        <f t="shared" ref="U1326:U1328" si="1473">AVERAGE(O1326,Q1326)</f>
        <v>19.14</v>
      </c>
      <c r="V1326" s="22">
        <f t="shared" ref="V1326:V1328" si="1474">AVERAGE(R1326,T1326)</f>
        <v>6.7</v>
      </c>
      <c r="W1326" s="22">
        <v>24.658850000000001</v>
      </c>
      <c r="X1326" s="22">
        <v>112.17542</v>
      </c>
      <c r="Y1326" s="22">
        <f t="shared" ref="Y1326:Y1328" si="1475">(Z1326*1.8)+32</f>
        <v>73.400000000000006</v>
      </c>
      <c r="Z1326" s="22">
        <v>23</v>
      </c>
      <c r="AA1326" s="22">
        <v>8</v>
      </c>
      <c r="AB1326" s="61" t="s">
        <v>141</v>
      </c>
      <c r="AC1326" s="22">
        <v>10</v>
      </c>
      <c r="AF1326" s="22" t="s">
        <v>65</v>
      </c>
    </row>
    <row r="1327" spans="1:32">
      <c r="A1327" s="22" t="s">
        <v>68</v>
      </c>
      <c r="B1327" s="22" t="s">
        <v>31</v>
      </c>
      <c r="C1327" s="31">
        <v>40832</v>
      </c>
      <c r="D1327" s="22">
        <v>2011</v>
      </c>
      <c r="E1327" s="32">
        <v>0.44444444444444442</v>
      </c>
      <c r="F1327" s="32">
        <v>0.4548611111111111</v>
      </c>
      <c r="G1327" s="25">
        <f t="shared" si="1468"/>
        <v>1.0416666666666685E-2</v>
      </c>
      <c r="K1327" s="22">
        <v>4</v>
      </c>
      <c r="L1327" s="27" t="s">
        <v>74</v>
      </c>
      <c r="M1327" s="27" t="s">
        <v>73</v>
      </c>
      <c r="O1327" s="22">
        <f t="shared" si="1469"/>
        <v>16.170000000000002</v>
      </c>
      <c r="P1327" s="22">
        <v>4.9000000000000004</v>
      </c>
      <c r="Q1327" s="22">
        <f t="shared" si="1470"/>
        <v>22.11</v>
      </c>
      <c r="R1327" s="22">
        <v>6.7</v>
      </c>
      <c r="S1327" s="22">
        <f t="shared" si="1471"/>
        <v>22.11</v>
      </c>
      <c r="T1327" s="22">
        <f t="shared" si="1472"/>
        <v>6.7</v>
      </c>
      <c r="U1327" s="22">
        <f t="shared" si="1473"/>
        <v>19.14</v>
      </c>
      <c r="V1327" s="22">
        <f t="shared" si="1474"/>
        <v>6.7</v>
      </c>
      <c r="W1327" s="22">
        <v>24.658850000000001</v>
      </c>
      <c r="X1327" s="22">
        <v>112.17542</v>
      </c>
      <c r="Y1327" s="22">
        <f t="shared" si="1475"/>
        <v>73.400000000000006</v>
      </c>
      <c r="Z1327" s="22">
        <v>23</v>
      </c>
      <c r="AA1327" s="22">
        <v>8</v>
      </c>
      <c r="AB1327" s="61" t="s">
        <v>141</v>
      </c>
      <c r="AC1327" s="22">
        <v>10</v>
      </c>
      <c r="AF1327" s="22" t="s">
        <v>65</v>
      </c>
    </row>
    <row r="1328" spans="1:32">
      <c r="A1328" s="22" t="s">
        <v>68</v>
      </c>
      <c r="B1328" s="22" t="s">
        <v>31</v>
      </c>
      <c r="C1328" s="31">
        <v>40832</v>
      </c>
      <c r="D1328" s="22">
        <v>2011</v>
      </c>
      <c r="E1328" s="32">
        <v>0.44444444444444442</v>
      </c>
      <c r="F1328" s="32">
        <v>0.4548611111111111</v>
      </c>
      <c r="G1328" s="25">
        <f t="shared" si="1468"/>
        <v>1.0416666666666685E-2</v>
      </c>
      <c r="K1328" s="22">
        <v>4</v>
      </c>
      <c r="L1328" s="27" t="s">
        <v>74</v>
      </c>
      <c r="M1328" s="27" t="s">
        <v>73</v>
      </c>
      <c r="O1328" s="22">
        <f t="shared" si="1469"/>
        <v>16.170000000000002</v>
      </c>
      <c r="P1328" s="22">
        <v>4.9000000000000004</v>
      </c>
      <c r="Q1328" s="22">
        <f t="shared" si="1470"/>
        <v>22.11</v>
      </c>
      <c r="R1328" s="22">
        <v>6.7</v>
      </c>
      <c r="S1328" s="22">
        <f t="shared" si="1471"/>
        <v>22.11</v>
      </c>
      <c r="T1328" s="22">
        <f t="shared" si="1472"/>
        <v>6.7</v>
      </c>
      <c r="U1328" s="22">
        <f t="shared" si="1473"/>
        <v>19.14</v>
      </c>
      <c r="V1328" s="22">
        <f t="shared" si="1474"/>
        <v>6.7</v>
      </c>
      <c r="W1328" s="22">
        <v>24.658850000000001</v>
      </c>
      <c r="X1328" s="22">
        <v>112.17542</v>
      </c>
      <c r="Y1328" s="22">
        <f t="shared" si="1475"/>
        <v>73.400000000000006</v>
      </c>
      <c r="Z1328" s="22">
        <v>23</v>
      </c>
      <c r="AA1328" s="22">
        <v>8</v>
      </c>
      <c r="AB1328" s="61" t="s">
        <v>141</v>
      </c>
      <c r="AC1328" s="22">
        <v>10</v>
      </c>
      <c r="AF1328" s="22" t="s">
        <v>65</v>
      </c>
    </row>
    <row r="1329" spans="1:32">
      <c r="A1329" s="22" t="s">
        <v>68</v>
      </c>
      <c r="B1329" s="22" t="s">
        <v>31</v>
      </c>
      <c r="C1329" s="31">
        <v>40832</v>
      </c>
      <c r="D1329" s="22">
        <v>2011</v>
      </c>
      <c r="E1329" s="32">
        <v>0.44444444444444442</v>
      </c>
      <c r="F1329" s="32">
        <v>0.4548611111111111</v>
      </c>
      <c r="G1329" s="25">
        <f t="shared" ref="G1329" si="1476">F1329-E1329</f>
        <v>1.0416666666666685E-2</v>
      </c>
      <c r="K1329" s="22">
        <v>4</v>
      </c>
      <c r="L1329" s="27" t="s">
        <v>74</v>
      </c>
      <c r="M1329" s="27" t="s">
        <v>73</v>
      </c>
      <c r="O1329" s="22">
        <f t="shared" ref="O1329" si="1477">P1329*3.3</f>
        <v>16.170000000000002</v>
      </c>
      <c r="P1329" s="22">
        <v>4.9000000000000004</v>
      </c>
      <c r="Q1329" s="22">
        <f t="shared" ref="Q1329" si="1478">R1329*3.3</f>
        <v>22.11</v>
      </c>
      <c r="R1329" s="22">
        <v>6.7</v>
      </c>
      <c r="S1329" s="22">
        <f t="shared" ref="S1329" si="1479">MAX(O1329,Q1329)</f>
        <v>22.11</v>
      </c>
      <c r="T1329" s="22">
        <f t="shared" ref="T1329" si="1480">MAX(P1329,R1329)</f>
        <v>6.7</v>
      </c>
      <c r="U1329" s="22">
        <f t="shared" ref="U1329" si="1481">AVERAGE(O1329,Q1329)</f>
        <v>19.14</v>
      </c>
      <c r="V1329" s="22">
        <f t="shared" ref="V1329" si="1482">AVERAGE(R1329,T1329)</f>
        <v>6.7</v>
      </c>
      <c r="W1329" s="22">
        <v>24.658850000000001</v>
      </c>
      <c r="X1329" s="22">
        <v>112.17542</v>
      </c>
      <c r="Y1329" s="22">
        <f t="shared" ref="Y1329" si="1483">(Z1329*1.8)+32</f>
        <v>73.400000000000006</v>
      </c>
      <c r="Z1329" s="22">
        <v>23</v>
      </c>
      <c r="AA1329" s="22">
        <v>8</v>
      </c>
      <c r="AB1329" s="67" t="s">
        <v>64</v>
      </c>
      <c r="AC1329" s="22">
        <v>20</v>
      </c>
      <c r="AF1329" s="22" t="s">
        <v>65</v>
      </c>
    </row>
    <row r="1330" spans="1:32">
      <c r="A1330" s="22" t="s">
        <v>68</v>
      </c>
      <c r="B1330" s="22" t="s">
        <v>31</v>
      </c>
      <c r="C1330" s="31">
        <v>40832</v>
      </c>
      <c r="D1330" s="22">
        <v>2011</v>
      </c>
      <c r="E1330" s="32">
        <v>0.44444444444444442</v>
      </c>
      <c r="F1330" s="32">
        <v>0.4548611111111111</v>
      </c>
      <c r="G1330" s="25">
        <f t="shared" ref="G1330:G1331" si="1484">F1330-E1330</f>
        <v>1.0416666666666685E-2</v>
      </c>
      <c r="K1330" s="22">
        <v>4</v>
      </c>
      <c r="L1330" s="27" t="s">
        <v>74</v>
      </c>
      <c r="M1330" s="27" t="s">
        <v>73</v>
      </c>
      <c r="O1330" s="22">
        <f t="shared" ref="O1330:O1331" si="1485">P1330*3.3</f>
        <v>16.170000000000002</v>
      </c>
      <c r="P1330" s="22">
        <v>4.9000000000000004</v>
      </c>
      <c r="Q1330" s="22">
        <f t="shared" ref="Q1330:Q1331" si="1486">R1330*3.3</f>
        <v>22.11</v>
      </c>
      <c r="R1330" s="22">
        <v>6.7</v>
      </c>
      <c r="S1330" s="22">
        <f t="shared" ref="S1330:S1331" si="1487">MAX(O1330,Q1330)</f>
        <v>22.11</v>
      </c>
      <c r="T1330" s="22">
        <f t="shared" ref="T1330:T1331" si="1488">MAX(P1330,R1330)</f>
        <v>6.7</v>
      </c>
      <c r="U1330" s="22">
        <f t="shared" ref="U1330:U1331" si="1489">AVERAGE(O1330,Q1330)</f>
        <v>19.14</v>
      </c>
      <c r="V1330" s="22">
        <f t="shared" ref="V1330:V1331" si="1490">AVERAGE(R1330,T1330)</f>
        <v>6.7</v>
      </c>
      <c r="W1330" s="22">
        <v>24.658850000000001</v>
      </c>
      <c r="X1330" s="22">
        <v>112.17542</v>
      </c>
      <c r="Y1330" s="22">
        <f t="shared" ref="Y1330:Y1331" si="1491">(Z1330*1.8)+32</f>
        <v>73.400000000000006</v>
      </c>
      <c r="Z1330" s="22">
        <v>23</v>
      </c>
      <c r="AA1330" s="22">
        <v>8</v>
      </c>
      <c r="AB1330" s="67" t="s">
        <v>64</v>
      </c>
      <c r="AC1330" s="22">
        <v>20</v>
      </c>
      <c r="AF1330" s="22" t="s">
        <v>65</v>
      </c>
    </row>
    <row r="1331" spans="1:32">
      <c r="A1331" s="22" t="s">
        <v>68</v>
      </c>
      <c r="B1331" s="22" t="s">
        <v>31</v>
      </c>
      <c r="C1331" s="31">
        <v>40832</v>
      </c>
      <c r="D1331" s="22">
        <v>2011</v>
      </c>
      <c r="E1331" s="32">
        <v>0.44444444444444442</v>
      </c>
      <c r="F1331" s="32">
        <v>0.4548611111111111</v>
      </c>
      <c r="G1331" s="25">
        <f t="shared" si="1484"/>
        <v>1.0416666666666685E-2</v>
      </c>
      <c r="K1331" s="22">
        <v>4</v>
      </c>
      <c r="L1331" s="27" t="s">
        <v>74</v>
      </c>
      <c r="M1331" s="27" t="s">
        <v>73</v>
      </c>
      <c r="O1331" s="22">
        <f t="shared" si="1485"/>
        <v>16.170000000000002</v>
      </c>
      <c r="P1331" s="22">
        <v>4.9000000000000004</v>
      </c>
      <c r="Q1331" s="22">
        <f t="shared" si="1486"/>
        <v>22.11</v>
      </c>
      <c r="R1331" s="22">
        <v>6.7</v>
      </c>
      <c r="S1331" s="22">
        <f t="shared" si="1487"/>
        <v>22.11</v>
      </c>
      <c r="T1331" s="22">
        <f t="shared" si="1488"/>
        <v>6.7</v>
      </c>
      <c r="U1331" s="22">
        <f t="shared" si="1489"/>
        <v>19.14</v>
      </c>
      <c r="V1331" s="22">
        <f t="shared" si="1490"/>
        <v>6.7</v>
      </c>
      <c r="W1331" s="22">
        <v>24.658850000000001</v>
      </c>
      <c r="X1331" s="22">
        <v>112.17542</v>
      </c>
      <c r="Y1331" s="22">
        <f t="shared" si="1491"/>
        <v>73.400000000000006</v>
      </c>
      <c r="Z1331" s="22">
        <v>23</v>
      </c>
      <c r="AA1331" s="22">
        <v>8</v>
      </c>
      <c r="AB1331" s="67" t="s">
        <v>64</v>
      </c>
      <c r="AC1331" s="22">
        <v>15</v>
      </c>
      <c r="AF1331" s="22" t="s">
        <v>65</v>
      </c>
    </row>
    <row r="1332" spans="1:32">
      <c r="A1332" s="22" t="s">
        <v>68</v>
      </c>
      <c r="B1332" s="22" t="s">
        <v>31</v>
      </c>
      <c r="C1332" s="31">
        <v>40832</v>
      </c>
      <c r="D1332" s="22">
        <v>2011</v>
      </c>
      <c r="E1332" s="32">
        <v>0.44444444444444442</v>
      </c>
      <c r="F1332" s="32">
        <v>0.4548611111111111</v>
      </c>
      <c r="G1332" s="25">
        <f t="shared" ref="G1332:G1333" si="1492">F1332-E1332</f>
        <v>1.0416666666666685E-2</v>
      </c>
      <c r="K1332" s="22">
        <v>4</v>
      </c>
      <c r="L1332" s="27" t="s">
        <v>74</v>
      </c>
      <c r="M1332" s="27" t="s">
        <v>73</v>
      </c>
      <c r="O1332" s="22">
        <f t="shared" ref="O1332:O1333" si="1493">P1332*3.3</f>
        <v>16.170000000000002</v>
      </c>
      <c r="P1332" s="22">
        <v>4.9000000000000004</v>
      </c>
      <c r="Q1332" s="22">
        <f t="shared" ref="Q1332:Q1333" si="1494">R1332*3.3</f>
        <v>22.11</v>
      </c>
      <c r="R1332" s="22">
        <v>6.7</v>
      </c>
      <c r="S1332" s="22">
        <f t="shared" ref="S1332:S1333" si="1495">MAX(O1332,Q1332)</f>
        <v>22.11</v>
      </c>
      <c r="T1332" s="22">
        <f t="shared" ref="T1332:T1333" si="1496">MAX(P1332,R1332)</f>
        <v>6.7</v>
      </c>
      <c r="U1332" s="22">
        <f t="shared" ref="U1332:U1333" si="1497">AVERAGE(O1332,Q1332)</f>
        <v>19.14</v>
      </c>
      <c r="V1332" s="22">
        <f t="shared" ref="V1332:V1333" si="1498">AVERAGE(R1332,T1332)</f>
        <v>6.7</v>
      </c>
      <c r="W1332" s="22">
        <v>24.658850000000001</v>
      </c>
      <c r="X1332" s="22">
        <v>112.17542</v>
      </c>
      <c r="Y1332" s="22">
        <f t="shared" ref="Y1332:Y1333" si="1499">(Z1332*1.8)+32</f>
        <v>73.400000000000006</v>
      </c>
      <c r="Z1332" s="22">
        <v>23</v>
      </c>
      <c r="AA1332" s="22">
        <v>8</v>
      </c>
      <c r="AB1332" s="67" t="s">
        <v>64</v>
      </c>
      <c r="AC1332" s="22">
        <v>15</v>
      </c>
      <c r="AF1332" s="22" t="s">
        <v>65</v>
      </c>
    </row>
    <row r="1333" spans="1:32">
      <c r="A1333" s="22" t="s">
        <v>68</v>
      </c>
      <c r="B1333" s="22" t="s">
        <v>31</v>
      </c>
      <c r="C1333" s="31">
        <v>40832</v>
      </c>
      <c r="D1333" s="22">
        <v>2011</v>
      </c>
      <c r="E1333" s="32">
        <v>0.44444444444444442</v>
      </c>
      <c r="F1333" s="32">
        <v>0.4548611111111111</v>
      </c>
      <c r="G1333" s="25">
        <f t="shared" si="1492"/>
        <v>1.0416666666666685E-2</v>
      </c>
      <c r="K1333" s="22">
        <v>4</v>
      </c>
      <c r="L1333" s="27" t="s">
        <v>74</v>
      </c>
      <c r="M1333" s="27" t="s">
        <v>73</v>
      </c>
      <c r="O1333" s="22">
        <f t="shared" si="1493"/>
        <v>16.170000000000002</v>
      </c>
      <c r="P1333" s="22">
        <v>4.9000000000000004</v>
      </c>
      <c r="Q1333" s="22">
        <f t="shared" si="1494"/>
        <v>22.11</v>
      </c>
      <c r="R1333" s="22">
        <v>6.7</v>
      </c>
      <c r="S1333" s="22">
        <f t="shared" si="1495"/>
        <v>22.11</v>
      </c>
      <c r="T1333" s="22">
        <f t="shared" si="1496"/>
        <v>6.7</v>
      </c>
      <c r="U1333" s="22">
        <f t="shared" si="1497"/>
        <v>19.14</v>
      </c>
      <c r="V1333" s="22">
        <f t="shared" si="1498"/>
        <v>6.7</v>
      </c>
      <c r="W1333" s="22">
        <v>24.658850000000001</v>
      </c>
      <c r="X1333" s="22">
        <v>112.17542</v>
      </c>
      <c r="Y1333" s="22">
        <f t="shared" si="1499"/>
        <v>73.400000000000006</v>
      </c>
      <c r="Z1333" s="22">
        <v>23</v>
      </c>
      <c r="AA1333" s="22">
        <v>8</v>
      </c>
      <c r="AB1333" s="67" t="s">
        <v>64</v>
      </c>
      <c r="AC1333" s="22">
        <v>5</v>
      </c>
      <c r="AF1333" s="22" t="s">
        <v>65</v>
      </c>
    </row>
    <row r="1334" spans="1:32">
      <c r="A1334" s="22" t="s">
        <v>68</v>
      </c>
      <c r="B1334" s="22" t="s">
        <v>31</v>
      </c>
      <c r="C1334" s="31">
        <v>40832</v>
      </c>
      <c r="D1334" s="22">
        <v>2011</v>
      </c>
      <c r="E1334" s="32">
        <v>0.44444444444444442</v>
      </c>
      <c r="F1334" s="32">
        <v>0.4548611111111111</v>
      </c>
      <c r="G1334" s="25">
        <f t="shared" ref="G1334:G1336" si="1500">F1334-E1334</f>
        <v>1.0416666666666685E-2</v>
      </c>
      <c r="K1334" s="22">
        <v>4</v>
      </c>
      <c r="L1334" s="27" t="s">
        <v>74</v>
      </c>
      <c r="M1334" s="27" t="s">
        <v>73</v>
      </c>
      <c r="O1334" s="22">
        <f t="shared" ref="O1334:O1336" si="1501">P1334*3.3</f>
        <v>16.170000000000002</v>
      </c>
      <c r="P1334" s="22">
        <v>4.9000000000000004</v>
      </c>
      <c r="Q1334" s="22">
        <f t="shared" ref="Q1334:Q1336" si="1502">R1334*3.3</f>
        <v>22.11</v>
      </c>
      <c r="R1334" s="22">
        <v>6.7</v>
      </c>
      <c r="S1334" s="22">
        <f t="shared" ref="S1334:S1336" si="1503">MAX(O1334,Q1334)</f>
        <v>22.11</v>
      </c>
      <c r="T1334" s="22">
        <f t="shared" ref="T1334:T1336" si="1504">MAX(P1334,R1334)</f>
        <v>6.7</v>
      </c>
      <c r="U1334" s="22">
        <f t="shared" ref="U1334:U1336" si="1505">AVERAGE(O1334,Q1334)</f>
        <v>19.14</v>
      </c>
      <c r="V1334" s="22">
        <f t="shared" ref="V1334:V1336" si="1506">AVERAGE(R1334,T1334)</f>
        <v>6.7</v>
      </c>
      <c r="W1334" s="22">
        <v>24.658850000000001</v>
      </c>
      <c r="X1334" s="22">
        <v>112.17542</v>
      </c>
      <c r="Y1334" s="22">
        <f t="shared" ref="Y1334:Y1336" si="1507">(Z1334*1.8)+32</f>
        <v>73.400000000000006</v>
      </c>
      <c r="Z1334" s="22">
        <v>23</v>
      </c>
      <c r="AA1334" s="22">
        <v>8</v>
      </c>
      <c r="AB1334" s="67" t="s">
        <v>64</v>
      </c>
      <c r="AC1334" s="22">
        <v>5</v>
      </c>
      <c r="AF1334" s="22" t="s">
        <v>65</v>
      </c>
    </row>
    <row r="1335" spans="1:32">
      <c r="A1335" s="22" t="s">
        <v>68</v>
      </c>
      <c r="B1335" s="22" t="s">
        <v>31</v>
      </c>
      <c r="C1335" s="31">
        <v>40832</v>
      </c>
      <c r="D1335" s="22">
        <v>2011</v>
      </c>
      <c r="E1335" s="32">
        <v>0.44444444444444442</v>
      </c>
      <c r="F1335" s="32">
        <v>0.4548611111111111</v>
      </c>
      <c r="G1335" s="25">
        <f t="shared" si="1500"/>
        <v>1.0416666666666685E-2</v>
      </c>
      <c r="K1335" s="22">
        <v>4</v>
      </c>
      <c r="L1335" s="27" t="s">
        <v>74</v>
      </c>
      <c r="M1335" s="27" t="s">
        <v>73</v>
      </c>
      <c r="O1335" s="22">
        <f t="shared" si="1501"/>
        <v>16.170000000000002</v>
      </c>
      <c r="P1335" s="22">
        <v>4.9000000000000004</v>
      </c>
      <c r="Q1335" s="22">
        <f t="shared" si="1502"/>
        <v>22.11</v>
      </c>
      <c r="R1335" s="22">
        <v>6.7</v>
      </c>
      <c r="S1335" s="22">
        <f t="shared" si="1503"/>
        <v>22.11</v>
      </c>
      <c r="T1335" s="22">
        <f t="shared" si="1504"/>
        <v>6.7</v>
      </c>
      <c r="U1335" s="22">
        <f t="shared" si="1505"/>
        <v>19.14</v>
      </c>
      <c r="V1335" s="22">
        <f t="shared" si="1506"/>
        <v>6.7</v>
      </c>
      <c r="W1335" s="22">
        <v>24.658850000000001</v>
      </c>
      <c r="X1335" s="22">
        <v>112.17542</v>
      </c>
      <c r="Y1335" s="22">
        <f t="shared" si="1507"/>
        <v>73.400000000000006</v>
      </c>
      <c r="Z1335" s="22">
        <v>23</v>
      </c>
      <c r="AA1335" s="22">
        <v>8</v>
      </c>
      <c r="AB1335" s="67" t="s">
        <v>64</v>
      </c>
      <c r="AC1335" s="22">
        <v>10</v>
      </c>
      <c r="AF1335" s="22" t="s">
        <v>65</v>
      </c>
    </row>
    <row r="1336" spans="1:32">
      <c r="A1336" s="22" t="s">
        <v>68</v>
      </c>
      <c r="B1336" s="22" t="s">
        <v>31</v>
      </c>
      <c r="C1336" s="31">
        <v>40832</v>
      </c>
      <c r="D1336" s="22">
        <v>2011</v>
      </c>
      <c r="E1336" s="32">
        <v>0.44444444444444442</v>
      </c>
      <c r="F1336" s="32">
        <v>0.4548611111111111</v>
      </c>
      <c r="G1336" s="25">
        <f t="shared" si="1500"/>
        <v>1.0416666666666685E-2</v>
      </c>
      <c r="K1336" s="22">
        <v>4</v>
      </c>
      <c r="L1336" s="27" t="s">
        <v>74</v>
      </c>
      <c r="M1336" s="27" t="s">
        <v>73</v>
      </c>
      <c r="O1336" s="22">
        <f t="shared" si="1501"/>
        <v>16.170000000000002</v>
      </c>
      <c r="P1336" s="22">
        <v>4.9000000000000004</v>
      </c>
      <c r="Q1336" s="22">
        <f t="shared" si="1502"/>
        <v>22.11</v>
      </c>
      <c r="R1336" s="22">
        <v>6.7</v>
      </c>
      <c r="S1336" s="22">
        <f t="shared" si="1503"/>
        <v>22.11</v>
      </c>
      <c r="T1336" s="22">
        <f t="shared" si="1504"/>
        <v>6.7</v>
      </c>
      <c r="U1336" s="22">
        <f t="shared" si="1505"/>
        <v>19.14</v>
      </c>
      <c r="V1336" s="22">
        <f t="shared" si="1506"/>
        <v>6.7</v>
      </c>
      <c r="W1336" s="22">
        <v>24.658850000000001</v>
      </c>
      <c r="X1336" s="22">
        <v>112.17542</v>
      </c>
      <c r="Y1336" s="22">
        <f t="shared" si="1507"/>
        <v>73.400000000000006</v>
      </c>
      <c r="Z1336" s="22">
        <v>23</v>
      </c>
      <c r="AA1336" s="22">
        <v>8</v>
      </c>
      <c r="AB1336" s="67" t="s">
        <v>64</v>
      </c>
      <c r="AC1336" s="22">
        <v>20</v>
      </c>
      <c r="AF1336" s="22" t="s">
        <v>65</v>
      </c>
    </row>
    <row r="1337" spans="1:32">
      <c r="A1337" s="22" t="s">
        <v>68</v>
      </c>
      <c r="B1337" s="22" t="s">
        <v>31</v>
      </c>
      <c r="C1337" s="31">
        <v>40832</v>
      </c>
      <c r="D1337" s="22">
        <v>2011</v>
      </c>
      <c r="E1337" s="32">
        <v>0.44444444444444442</v>
      </c>
      <c r="F1337" s="32">
        <v>0.4548611111111111</v>
      </c>
      <c r="G1337" s="25">
        <f t="shared" ref="G1337" si="1508">F1337-E1337</f>
        <v>1.0416666666666685E-2</v>
      </c>
      <c r="K1337" s="22">
        <v>4</v>
      </c>
      <c r="L1337" s="27" t="s">
        <v>74</v>
      </c>
      <c r="M1337" s="27" t="s">
        <v>73</v>
      </c>
      <c r="O1337" s="22">
        <f t="shared" ref="O1337" si="1509">P1337*3.3</f>
        <v>16.170000000000002</v>
      </c>
      <c r="P1337" s="22">
        <v>4.9000000000000004</v>
      </c>
      <c r="Q1337" s="22">
        <f t="shared" ref="Q1337" si="1510">R1337*3.3</f>
        <v>22.11</v>
      </c>
      <c r="R1337" s="22">
        <v>6.7</v>
      </c>
      <c r="S1337" s="22">
        <f t="shared" ref="S1337" si="1511">MAX(O1337,Q1337)</f>
        <v>22.11</v>
      </c>
      <c r="T1337" s="22">
        <f t="shared" ref="T1337" si="1512">MAX(P1337,R1337)</f>
        <v>6.7</v>
      </c>
      <c r="U1337" s="22">
        <f t="shared" ref="U1337" si="1513">AVERAGE(O1337,Q1337)</f>
        <v>19.14</v>
      </c>
      <c r="V1337" s="22">
        <f t="shared" ref="V1337" si="1514">AVERAGE(R1337,T1337)</f>
        <v>6.7</v>
      </c>
      <c r="W1337" s="22">
        <v>24.658850000000001</v>
      </c>
      <c r="X1337" s="22">
        <v>112.17542</v>
      </c>
      <c r="Y1337" s="22">
        <f t="shared" ref="Y1337" si="1515">(Z1337*1.8)+32</f>
        <v>73.400000000000006</v>
      </c>
      <c r="Z1337" s="22">
        <v>23</v>
      </c>
      <c r="AA1337" s="22">
        <v>8</v>
      </c>
      <c r="AB1337" s="67" t="s">
        <v>64</v>
      </c>
      <c r="AC1337" s="22">
        <v>20</v>
      </c>
      <c r="AF1337" s="22" t="s">
        <v>65</v>
      </c>
    </row>
    <row r="1338" spans="1:32">
      <c r="A1338" s="22" t="s">
        <v>68</v>
      </c>
      <c r="B1338" s="22" t="s">
        <v>31</v>
      </c>
      <c r="C1338" s="31">
        <v>40832</v>
      </c>
      <c r="D1338" s="22">
        <v>2011</v>
      </c>
      <c r="E1338" s="32">
        <v>0.44444444444444442</v>
      </c>
      <c r="F1338" s="32">
        <v>0.4548611111111111</v>
      </c>
      <c r="G1338" s="25">
        <f t="shared" ref="G1338" si="1516">F1338-E1338</f>
        <v>1.0416666666666685E-2</v>
      </c>
      <c r="K1338" s="22">
        <v>4</v>
      </c>
      <c r="L1338" s="27" t="s">
        <v>74</v>
      </c>
      <c r="M1338" s="27" t="s">
        <v>73</v>
      </c>
      <c r="O1338" s="22">
        <f t="shared" ref="O1338" si="1517">P1338*3.3</f>
        <v>16.170000000000002</v>
      </c>
      <c r="P1338" s="22">
        <v>4.9000000000000004</v>
      </c>
      <c r="Q1338" s="22">
        <f t="shared" ref="Q1338" si="1518">R1338*3.3</f>
        <v>22.11</v>
      </c>
      <c r="R1338" s="22">
        <v>6.7</v>
      </c>
      <c r="S1338" s="22">
        <f t="shared" ref="S1338" si="1519">MAX(O1338,Q1338)</f>
        <v>22.11</v>
      </c>
      <c r="T1338" s="22">
        <f t="shared" ref="T1338" si="1520">MAX(P1338,R1338)</f>
        <v>6.7</v>
      </c>
      <c r="U1338" s="22">
        <f t="shared" ref="U1338" si="1521">AVERAGE(O1338,Q1338)</f>
        <v>19.14</v>
      </c>
      <c r="V1338" s="22">
        <f t="shared" ref="V1338" si="1522">AVERAGE(R1338,T1338)</f>
        <v>6.7</v>
      </c>
      <c r="W1338" s="22">
        <v>24.658850000000001</v>
      </c>
      <c r="X1338" s="22">
        <v>112.17542</v>
      </c>
      <c r="Y1338" s="22">
        <f t="shared" ref="Y1338" si="1523">(Z1338*1.8)+32</f>
        <v>73.400000000000006</v>
      </c>
      <c r="Z1338" s="22">
        <v>23</v>
      </c>
      <c r="AA1338" s="22">
        <v>8</v>
      </c>
      <c r="AB1338" s="65" t="s">
        <v>117</v>
      </c>
      <c r="AC1338" s="22">
        <v>5</v>
      </c>
      <c r="AF1338" s="22" t="s">
        <v>65</v>
      </c>
    </row>
    <row r="1339" spans="1:32">
      <c r="A1339" s="22" t="s">
        <v>68</v>
      </c>
      <c r="B1339" s="22" t="s">
        <v>31</v>
      </c>
      <c r="C1339" s="31">
        <v>40832</v>
      </c>
      <c r="D1339" s="22">
        <v>2011</v>
      </c>
      <c r="E1339" s="32">
        <v>0.44444444444444442</v>
      </c>
      <c r="F1339" s="32">
        <v>0.4548611111111111</v>
      </c>
      <c r="G1339" s="25">
        <f t="shared" ref="G1339:G1340" si="1524">F1339-E1339</f>
        <v>1.0416666666666685E-2</v>
      </c>
      <c r="K1339" s="22">
        <v>4</v>
      </c>
      <c r="L1339" s="27" t="s">
        <v>74</v>
      </c>
      <c r="M1339" s="27" t="s">
        <v>73</v>
      </c>
      <c r="O1339" s="22">
        <f t="shared" ref="O1339:O1340" si="1525">P1339*3.3</f>
        <v>16.170000000000002</v>
      </c>
      <c r="P1339" s="22">
        <v>4.9000000000000004</v>
      </c>
      <c r="Q1339" s="22">
        <f t="shared" ref="Q1339:Q1340" si="1526">R1339*3.3</f>
        <v>22.11</v>
      </c>
      <c r="R1339" s="22">
        <v>6.7</v>
      </c>
      <c r="S1339" s="22">
        <f t="shared" ref="S1339:S1340" si="1527">MAX(O1339,Q1339)</f>
        <v>22.11</v>
      </c>
      <c r="T1339" s="22">
        <f t="shared" ref="T1339:T1340" si="1528">MAX(P1339,R1339)</f>
        <v>6.7</v>
      </c>
      <c r="U1339" s="22">
        <f t="shared" ref="U1339:U1340" si="1529">AVERAGE(O1339,Q1339)</f>
        <v>19.14</v>
      </c>
      <c r="V1339" s="22">
        <f t="shared" ref="V1339:V1340" si="1530">AVERAGE(R1339,T1339)</f>
        <v>6.7</v>
      </c>
      <c r="W1339" s="22">
        <v>24.658850000000001</v>
      </c>
      <c r="X1339" s="22">
        <v>112.17542</v>
      </c>
      <c r="Y1339" s="22">
        <f t="shared" ref="Y1339:Y1340" si="1531">(Z1339*1.8)+32</f>
        <v>73.400000000000006</v>
      </c>
      <c r="Z1339" s="22">
        <v>23</v>
      </c>
      <c r="AA1339" s="22">
        <v>8</v>
      </c>
      <c r="AB1339" s="65" t="s">
        <v>117</v>
      </c>
      <c r="AC1339" s="22">
        <v>5</v>
      </c>
      <c r="AF1339" s="22" t="s">
        <v>65</v>
      </c>
    </row>
    <row r="1340" spans="1:32">
      <c r="A1340" s="22" t="s">
        <v>68</v>
      </c>
      <c r="B1340" s="22" t="s">
        <v>31</v>
      </c>
      <c r="C1340" s="31">
        <v>40832</v>
      </c>
      <c r="D1340" s="22">
        <v>2011</v>
      </c>
      <c r="E1340" s="32">
        <v>0.44444444444444442</v>
      </c>
      <c r="F1340" s="32">
        <v>0.4548611111111111</v>
      </c>
      <c r="G1340" s="25">
        <f t="shared" si="1524"/>
        <v>1.0416666666666685E-2</v>
      </c>
      <c r="K1340" s="22">
        <v>4</v>
      </c>
      <c r="L1340" s="27" t="s">
        <v>74</v>
      </c>
      <c r="M1340" s="27" t="s">
        <v>73</v>
      </c>
      <c r="O1340" s="22">
        <f t="shared" si="1525"/>
        <v>16.170000000000002</v>
      </c>
      <c r="P1340" s="22">
        <v>4.9000000000000004</v>
      </c>
      <c r="Q1340" s="22">
        <f t="shared" si="1526"/>
        <v>22.11</v>
      </c>
      <c r="R1340" s="22">
        <v>6.7</v>
      </c>
      <c r="S1340" s="22">
        <f t="shared" si="1527"/>
        <v>22.11</v>
      </c>
      <c r="T1340" s="22">
        <f t="shared" si="1528"/>
        <v>6.7</v>
      </c>
      <c r="U1340" s="22">
        <f t="shared" si="1529"/>
        <v>19.14</v>
      </c>
      <c r="V1340" s="22">
        <f t="shared" si="1530"/>
        <v>6.7</v>
      </c>
      <c r="W1340" s="22">
        <v>24.658850000000001</v>
      </c>
      <c r="X1340" s="22">
        <v>112.17542</v>
      </c>
      <c r="Y1340" s="22">
        <f t="shared" si="1531"/>
        <v>73.400000000000006</v>
      </c>
      <c r="Z1340" s="22">
        <v>23</v>
      </c>
      <c r="AA1340" s="22">
        <v>8</v>
      </c>
      <c r="AB1340" s="65" t="s">
        <v>117</v>
      </c>
      <c r="AC1340" s="22">
        <v>3</v>
      </c>
      <c r="AF1340" s="22" t="s">
        <v>65</v>
      </c>
    </row>
    <row r="1341" spans="1:32">
      <c r="A1341" s="22" t="s">
        <v>68</v>
      </c>
      <c r="B1341" s="22" t="s">
        <v>31</v>
      </c>
      <c r="C1341" s="31">
        <v>40832</v>
      </c>
      <c r="D1341" s="22">
        <v>2011</v>
      </c>
      <c r="E1341" s="32">
        <v>0.44444444444444442</v>
      </c>
      <c r="F1341" s="32">
        <v>0.4548611111111111</v>
      </c>
      <c r="G1341" s="25">
        <f t="shared" ref="G1341:G1344" si="1532">F1341-E1341</f>
        <v>1.0416666666666685E-2</v>
      </c>
      <c r="K1341" s="22">
        <v>4</v>
      </c>
      <c r="L1341" s="27" t="s">
        <v>74</v>
      </c>
      <c r="M1341" s="27" t="s">
        <v>73</v>
      </c>
      <c r="O1341" s="22">
        <f t="shared" ref="O1341:O1344" si="1533">P1341*3.3</f>
        <v>16.170000000000002</v>
      </c>
      <c r="P1341" s="22">
        <v>4.9000000000000004</v>
      </c>
      <c r="Q1341" s="22">
        <f t="shared" ref="Q1341:Q1344" si="1534">R1341*3.3</f>
        <v>22.11</v>
      </c>
      <c r="R1341" s="22">
        <v>6.7</v>
      </c>
      <c r="S1341" s="22">
        <f t="shared" ref="S1341:S1344" si="1535">MAX(O1341,Q1341)</f>
        <v>22.11</v>
      </c>
      <c r="T1341" s="22">
        <f t="shared" ref="T1341:T1344" si="1536">MAX(P1341,R1341)</f>
        <v>6.7</v>
      </c>
      <c r="U1341" s="22">
        <f t="shared" ref="U1341:U1344" si="1537">AVERAGE(O1341,Q1341)</f>
        <v>19.14</v>
      </c>
      <c r="V1341" s="22">
        <f t="shared" ref="V1341:V1344" si="1538">AVERAGE(R1341,T1341)</f>
        <v>6.7</v>
      </c>
      <c r="W1341" s="22">
        <v>24.658850000000001</v>
      </c>
      <c r="X1341" s="22">
        <v>112.17542</v>
      </c>
      <c r="Y1341" s="22">
        <f t="shared" ref="Y1341:Y1344" si="1539">(Z1341*1.8)+32</f>
        <v>73.400000000000006</v>
      </c>
      <c r="Z1341" s="22">
        <v>23</v>
      </c>
      <c r="AA1341" s="22">
        <v>8</v>
      </c>
      <c r="AB1341" s="65" t="s">
        <v>117</v>
      </c>
      <c r="AC1341" s="22">
        <v>3</v>
      </c>
      <c r="AF1341" s="22" t="s">
        <v>65</v>
      </c>
    </row>
    <row r="1342" spans="1:32">
      <c r="A1342" s="22" t="s">
        <v>68</v>
      </c>
      <c r="B1342" s="22" t="s">
        <v>31</v>
      </c>
      <c r="C1342" s="31">
        <v>40832</v>
      </c>
      <c r="D1342" s="22">
        <v>2011</v>
      </c>
      <c r="E1342" s="32">
        <v>0.44444444444444442</v>
      </c>
      <c r="F1342" s="32">
        <v>0.4548611111111111</v>
      </c>
      <c r="G1342" s="25">
        <f t="shared" si="1532"/>
        <v>1.0416666666666685E-2</v>
      </c>
      <c r="K1342" s="22">
        <v>4</v>
      </c>
      <c r="L1342" s="27" t="s">
        <v>74</v>
      </c>
      <c r="M1342" s="27" t="s">
        <v>73</v>
      </c>
      <c r="O1342" s="22">
        <f t="shared" si="1533"/>
        <v>16.170000000000002</v>
      </c>
      <c r="P1342" s="22">
        <v>4.9000000000000004</v>
      </c>
      <c r="Q1342" s="22">
        <f t="shared" si="1534"/>
        <v>22.11</v>
      </c>
      <c r="R1342" s="22">
        <v>6.7</v>
      </c>
      <c r="S1342" s="22">
        <f t="shared" si="1535"/>
        <v>22.11</v>
      </c>
      <c r="T1342" s="22">
        <f t="shared" si="1536"/>
        <v>6.7</v>
      </c>
      <c r="U1342" s="22">
        <f t="shared" si="1537"/>
        <v>19.14</v>
      </c>
      <c r="V1342" s="22">
        <f t="shared" si="1538"/>
        <v>6.7</v>
      </c>
      <c r="W1342" s="22">
        <v>24.658850000000001</v>
      </c>
      <c r="X1342" s="22">
        <v>112.17542</v>
      </c>
      <c r="Y1342" s="22">
        <f t="shared" si="1539"/>
        <v>73.400000000000006</v>
      </c>
      <c r="Z1342" s="22">
        <v>23</v>
      </c>
      <c r="AA1342" s="22">
        <v>8</v>
      </c>
      <c r="AB1342" s="65" t="s">
        <v>117</v>
      </c>
      <c r="AC1342" s="22">
        <v>5</v>
      </c>
      <c r="AF1342" s="22" t="s">
        <v>65</v>
      </c>
    </row>
    <row r="1343" spans="1:32">
      <c r="A1343" s="22" t="s">
        <v>68</v>
      </c>
      <c r="B1343" s="22" t="s">
        <v>31</v>
      </c>
      <c r="C1343" s="31">
        <v>40832</v>
      </c>
      <c r="D1343" s="22">
        <v>2011</v>
      </c>
      <c r="E1343" s="32">
        <v>0.44444444444444442</v>
      </c>
      <c r="F1343" s="32">
        <v>0.4548611111111111</v>
      </c>
      <c r="G1343" s="25">
        <f t="shared" si="1532"/>
        <v>1.0416666666666685E-2</v>
      </c>
      <c r="K1343" s="22">
        <v>4</v>
      </c>
      <c r="L1343" s="27" t="s">
        <v>74</v>
      </c>
      <c r="M1343" s="27" t="s">
        <v>73</v>
      </c>
      <c r="O1343" s="22">
        <f t="shared" si="1533"/>
        <v>16.170000000000002</v>
      </c>
      <c r="P1343" s="22">
        <v>4.9000000000000004</v>
      </c>
      <c r="Q1343" s="22">
        <f t="shared" si="1534"/>
        <v>22.11</v>
      </c>
      <c r="R1343" s="22">
        <v>6.7</v>
      </c>
      <c r="S1343" s="22">
        <f t="shared" si="1535"/>
        <v>22.11</v>
      </c>
      <c r="T1343" s="22">
        <f t="shared" si="1536"/>
        <v>6.7</v>
      </c>
      <c r="U1343" s="22">
        <f t="shared" si="1537"/>
        <v>19.14</v>
      </c>
      <c r="V1343" s="22">
        <f t="shared" si="1538"/>
        <v>6.7</v>
      </c>
      <c r="W1343" s="22">
        <v>24.658850000000001</v>
      </c>
      <c r="X1343" s="22">
        <v>112.17542</v>
      </c>
      <c r="Y1343" s="22">
        <f t="shared" si="1539"/>
        <v>73.400000000000006</v>
      </c>
      <c r="Z1343" s="22">
        <v>23</v>
      </c>
      <c r="AA1343" s="22">
        <v>8</v>
      </c>
      <c r="AB1343" s="65" t="s">
        <v>117</v>
      </c>
      <c r="AC1343" s="22">
        <v>5</v>
      </c>
      <c r="AF1343" s="22" t="s">
        <v>65</v>
      </c>
    </row>
    <row r="1344" spans="1:32">
      <c r="A1344" s="22" t="s">
        <v>68</v>
      </c>
      <c r="B1344" s="22" t="s">
        <v>31</v>
      </c>
      <c r="C1344" s="31">
        <v>40832</v>
      </c>
      <c r="D1344" s="22">
        <v>2011</v>
      </c>
      <c r="E1344" s="32">
        <v>0.44444444444444442</v>
      </c>
      <c r="F1344" s="32">
        <v>0.4548611111111111</v>
      </c>
      <c r="G1344" s="25">
        <f t="shared" si="1532"/>
        <v>1.0416666666666685E-2</v>
      </c>
      <c r="K1344" s="22">
        <v>4</v>
      </c>
      <c r="L1344" s="27" t="s">
        <v>74</v>
      </c>
      <c r="M1344" s="27" t="s">
        <v>73</v>
      </c>
      <c r="O1344" s="22">
        <f t="shared" si="1533"/>
        <v>16.170000000000002</v>
      </c>
      <c r="P1344" s="22">
        <v>4.9000000000000004</v>
      </c>
      <c r="Q1344" s="22">
        <f t="shared" si="1534"/>
        <v>22.11</v>
      </c>
      <c r="R1344" s="22">
        <v>6.7</v>
      </c>
      <c r="S1344" s="22">
        <f t="shared" si="1535"/>
        <v>22.11</v>
      </c>
      <c r="T1344" s="22">
        <f t="shared" si="1536"/>
        <v>6.7</v>
      </c>
      <c r="U1344" s="22">
        <f t="shared" si="1537"/>
        <v>19.14</v>
      </c>
      <c r="V1344" s="22">
        <f t="shared" si="1538"/>
        <v>6.7</v>
      </c>
      <c r="W1344" s="22">
        <v>24.658850000000001</v>
      </c>
      <c r="X1344" s="22">
        <v>112.17542</v>
      </c>
      <c r="Y1344" s="22">
        <f t="shared" si="1539"/>
        <v>73.400000000000006</v>
      </c>
      <c r="Z1344" s="22">
        <v>23</v>
      </c>
      <c r="AA1344" s="22">
        <v>8</v>
      </c>
      <c r="AB1344" s="65" t="s">
        <v>117</v>
      </c>
      <c r="AC1344" s="22">
        <v>5</v>
      </c>
      <c r="AF1344" s="22" t="s">
        <v>65</v>
      </c>
    </row>
    <row r="1345" spans="1:32">
      <c r="A1345" s="22" t="s">
        <v>68</v>
      </c>
      <c r="B1345" s="22" t="s">
        <v>31</v>
      </c>
      <c r="C1345" s="31">
        <v>40832</v>
      </c>
      <c r="D1345" s="22">
        <v>2011</v>
      </c>
      <c r="E1345" s="32">
        <v>0.44444444444444442</v>
      </c>
      <c r="F1345" s="32">
        <v>0.4548611111111111</v>
      </c>
      <c r="G1345" s="25">
        <f t="shared" ref="G1345" si="1540">F1345-E1345</f>
        <v>1.0416666666666685E-2</v>
      </c>
      <c r="K1345" s="22">
        <v>4</v>
      </c>
      <c r="L1345" s="27" t="s">
        <v>74</v>
      </c>
      <c r="M1345" s="27" t="s">
        <v>73</v>
      </c>
      <c r="O1345" s="22">
        <f t="shared" ref="O1345" si="1541">P1345*3.3</f>
        <v>16.170000000000002</v>
      </c>
      <c r="P1345" s="22">
        <v>4.9000000000000004</v>
      </c>
      <c r="Q1345" s="22">
        <f t="shared" ref="Q1345" si="1542">R1345*3.3</f>
        <v>22.11</v>
      </c>
      <c r="R1345" s="22">
        <v>6.7</v>
      </c>
      <c r="S1345" s="22">
        <f t="shared" ref="S1345" si="1543">MAX(O1345,Q1345)</f>
        <v>22.11</v>
      </c>
      <c r="T1345" s="22">
        <f t="shared" ref="T1345" si="1544">MAX(P1345,R1345)</f>
        <v>6.7</v>
      </c>
      <c r="U1345" s="22">
        <f t="shared" ref="U1345" si="1545">AVERAGE(O1345,Q1345)</f>
        <v>19.14</v>
      </c>
      <c r="V1345" s="22">
        <f t="shared" ref="V1345" si="1546">AVERAGE(R1345,T1345)</f>
        <v>6.7</v>
      </c>
      <c r="W1345" s="22">
        <v>24.658850000000001</v>
      </c>
      <c r="X1345" s="22">
        <v>112.17542</v>
      </c>
      <c r="Y1345" s="22">
        <f t="shared" ref="Y1345" si="1547">(Z1345*1.8)+32</f>
        <v>73.400000000000006</v>
      </c>
      <c r="Z1345" s="22">
        <v>23</v>
      </c>
      <c r="AA1345" s="22">
        <v>8</v>
      </c>
      <c r="AB1345" s="65" t="s">
        <v>117</v>
      </c>
      <c r="AC1345" s="22">
        <v>5</v>
      </c>
      <c r="AF1345" s="22" t="s">
        <v>65</v>
      </c>
    </row>
    <row r="1346" spans="1:32">
      <c r="A1346" s="22" t="s">
        <v>68</v>
      </c>
      <c r="B1346" s="22" t="s">
        <v>31</v>
      </c>
      <c r="C1346" s="31">
        <v>40832</v>
      </c>
      <c r="D1346" s="22">
        <v>2011</v>
      </c>
      <c r="E1346" s="32">
        <v>0.44444444444444442</v>
      </c>
      <c r="F1346" s="32">
        <v>0.4548611111111111</v>
      </c>
      <c r="G1346" s="25">
        <f t="shared" ref="G1346" si="1548">F1346-E1346</f>
        <v>1.0416666666666685E-2</v>
      </c>
      <c r="K1346" s="22">
        <v>4</v>
      </c>
      <c r="L1346" s="27" t="s">
        <v>74</v>
      </c>
      <c r="M1346" s="27" t="s">
        <v>73</v>
      </c>
      <c r="O1346" s="22">
        <f t="shared" ref="O1346" si="1549">P1346*3.3</f>
        <v>16.170000000000002</v>
      </c>
      <c r="P1346" s="22">
        <v>4.9000000000000004</v>
      </c>
      <c r="Q1346" s="22">
        <f t="shared" ref="Q1346" si="1550">R1346*3.3</f>
        <v>22.11</v>
      </c>
      <c r="R1346" s="22">
        <v>6.7</v>
      </c>
      <c r="S1346" s="22">
        <f t="shared" ref="S1346" si="1551">MAX(O1346,Q1346)</f>
        <v>22.11</v>
      </c>
      <c r="T1346" s="22">
        <f t="shared" ref="T1346" si="1552">MAX(P1346,R1346)</f>
        <v>6.7</v>
      </c>
      <c r="U1346" s="22">
        <f t="shared" ref="U1346" si="1553">AVERAGE(O1346,Q1346)</f>
        <v>19.14</v>
      </c>
      <c r="V1346" s="22">
        <f t="shared" ref="V1346" si="1554">AVERAGE(R1346,T1346)</f>
        <v>6.7</v>
      </c>
      <c r="W1346" s="22">
        <v>24.658850000000001</v>
      </c>
      <c r="X1346" s="22">
        <v>112.17542</v>
      </c>
      <c r="Y1346" s="22">
        <f t="shared" ref="Y1346" si="1555">(Z1346*1.8)+32</f>
        <v>73.400000000000006</v>
      </c>
      <c r="Z1346" s="22">
        <v>23</v>
      </c>
      <c r="AA1346" s="22">
        <v>8</v>
      </c>
      <c r="AB1346" s="61" t="s">
        <v>135</v>
      </c>
      <c r="AC1346" s="22">
        <v>10</v>
      </c>
      <c r="AF1346" s="22" t="s">
        <v>65</v>
      </c>
    </row>
    <row r="1347" spans="1:32">
      <c r="A1347" s="22" t="s">
        <v>68</v>
      </c>
      <c r="B1347" s="22" t="s">
        <v>31</v>
      </c>
      <c r="C1347" s="31">
        <v>40832</v>
      </c>
      <c r="D1347" s="22">
        <v>2011</v>
      </c>
      <c r="E1347" s="32">
        <v>0.44444444444444442</v>
      </c>
      <c r="F1347" s="32">
        <v>0.4548611111111111</v>
      </c>
      <c r="G1347" s="25">
        <f t="shared" ref="G1347:G1349" si="1556">F1347-E1347</f>
        <v>1.0416666666666685E-2</v>
      </c>
      <c r="K1347" s="22">
        <v>4</v>
      </c>
      <c r="L1347" s="27" t="s">
        <v>74</v>
      </c>
      <c r="M1347" s="27" t="s">
        <v>73</v>
      </c>
      <c r="O1347" s="22">
        <f t="shared" ref="O1347:O1349" si="1557">P1347*3.3</f>
        <v>16.170000000000002</v>
      </c>
      <c r="P1347" s="22">
        <v>4.9000000000000004</v>
      </c>
      <c r="Q1347" s="22">
        <f t="shared" ref="Q1347:Q1349" si="1558">R1347*3.3</f>
        <v>22.11</v>
      </c>
      <c r="R1347" s="22">
        <v>6.7</v>
      </c>
      <c r="S1347" s="22">
        <f t="shared" ref="S1347:S1349" si="1559">MAX(O1347,Q1347)</f>
        <v>22.11</v>
      </c>
      <c r="T1347" s="22">
        <f t="shared" ref="T1347:T1349" si="1560">MAX(P1347,R1347)</f>
        <v>6.7</v>
      </c>
      <c r="U1347" s="22">
        <f t="shared" ref="U1347:U1349" si="1561">AVERAGE(O1347,Q1347)</f>
        <v>19.14</v>
      </c>
      <c r="V1347" s="22">
        <f t="shared" ref="V1347:V1349" si="1562">AVERAGE(R1347,T1347)</f>
        <v>6.7</v>
      </c>
      <c r="W1347" s="22">
        <v>24.658850000000001</v>
      </c>
      <c r="X1347" s="22">
        <v>112.17542</v>
      </c>
      <c r="Y1347" s="22">
        <f t="shared" ref="Y1347:Y1349" si="1563">(Z1347*1.8)+32</f>
        <v>73.400000000000006</v>
      </c>
      <c r="Z1347" s="22">
        <v>23</v>
      </c>
      <c r="AA1347" s="22">
        <v>8</v>
      </c>
      <c r="AB1347" s="61" t="s">
        <v>135</v>
      </c>
      <c r="AC1347" s="22">
        <v>10</v>
      </c>
      <c r="AF1347" s="22" t="s">
        <v>65</v>
      </c>
    </row>
    <row r="1348" spans="1:32" s="24" customFormat="1">
      <c r="A1348" s="24" t="s">
        <v>68</v>
      </c>
      <c r="B1348" s="24" t="s">
        <v>31</v>
      </c>
      <c r="C1348" s="38">
        <v>40832</v>
      </c>
      <c r="D1348" s="24">
        <v>2011</v>
      </c>
      <c r="E1348" s="26">
        <v>0.44444444444444442</v>
      </c>
      <c r="F1348" s="26">
        <v>0.4548611111111111</v>
      </c>
      <c r="G1348" s="26">
        <f t="shared" si="1556"/>
        <v>1.0416666666666685E-2</v>
      </c>
      <c r="K1348" s="24">
        <v>4</v>
      </c>
      <c r="L1348" s="23" t="s">
        <v>74</v>
      </c>
      <c r="M1348" s="23" t="s">
        <v>73</v>
      </c>
      <c r="O1348" s="24">
        <f t="shared" si="1557"/>
        <v>16.170000000000002</v>
      </c>
      <c r="P1348" s="24">
        <v>4.9000000000000004</v>
      </c>
      <c r="Q1348" s="24">
        <f t="shared" si="1558"/>
        <v>22.11</v>
      </c>
      <c r="R1348" s="24">
        <v>6.7</v>
      </c>
      <c r="S1348" s="24">
        <f t="shared" si="1559"/>
        <v>22.11</v>
      </c>
      <c r="T1348" s="24">
        <f t="shared" si="1560"/>
        <v>6.7</v>
      </c>
      <c r="U1348" s="24">
        <f t="shared" si="1561"/>
        <v>19.14</v>
      </c>
      <c r="V1348" s="24">
        <f t="shared" si="1562"/>
        <v>6.7</v>
      </c>
      <c r="W1348" s="24">
        <v>24.658850000000001</v>
      </c>
      <c r="X1348" s="24">
        <v>112.17542</v>
      </c>
      <c r="Y1348" s="24">
        <f t="shared" si="1563"/>
        <v>73.400000000000006</v>
      </c>
      <c r="Z1348" s="24">
        <v>23</v>
      </c>
      <c r="AA1348" s="24">
        <v>8</v>
      </c>
      <c r="AB1348" s="68" t="s">
        <v>108</v>
      </c>
      <c r="AC1348" s="24">
        <v>25</v>
      </c>
      <c r="AF1348" s="24" t="s">
        <v>65</v>
      </c>
    </row>
    <row r="1349" spans="1:32">
      <c r="A1349" s="22" t="s">
        <v>71</v>
      </c>
      <c r="B1349" s="22" t="s">
        <v>31</v>
      </c>
      <c r="C1349" s="31">
        <v>40830</v>
      </c>
      <c r="D1349" s="22">
        <v>2011</v>
      </c>
      <c r="E1349" s="32">
        <v>0.44791666666666669</v>
      </c>
      <c r="F1349" s="32">
        <v>0.45833333333333331</v>
      </c>
      <c r="G1349" s="25">
        <f t="shared" si="1556"/>
        <v>1.041666666666663E-2</v>
      </c>
      <c r="K1349" s="22">
        <v>1</v>
      </c>
      <c r="L1349" s="57" t="s">
        <v>52</v>
      </c>
      <c r="M1349" s="27" t="s">
        <v>72</v>
      </c>
      <c r="O1349" s="22">
        <f t="shared" si="1557"/>
        <v>43.89</v>
      </c>
      <c r="P1349" s="22">
        <v>13.3</v>
      </c>
      <c r="Q1349" s="22">
        <f t="shared" si="1558"/>
        <v>47.849999999999994</v>
      </c>
      <c r="R1349" s="22">
        <v>14.5</v>
      </c>
      <c r="S1349" s="22">
        <f t="shared" si="1559"/>
        <v>47.849999999999994</v>
      </c>
      <c r="T1349" s="22">
        <f t="shared" si="1560"/>
        <v>14.5</v>
      </c>
      <c r="U1349" s="22">
        <f t="shared" si="1561"/>
        <v>45.87</v>
      </c>
      <c r="V1349" s="22">
        <f t="shared" si="1562"/>
        <v>14.5</v>
      </c>
      <c r="W1349" s="22">
        <v>24.658999999999999</v>
      </c>
      <c r="X1349" s="22">
        <v>112.18055</v>
      </c>
      <c r="Y1349" s="22">
        <f t="shared" si="1563"/>
        <v>71.599999999999994</v>
      </c>
      <c r="Z1349" s="22">
        <v>22</v>
      </c>
      <c r="AA1349" s="22">
        <v>5</v>
      </c>
      <c r="AB1349" s="64" t="s">
        <v>215</v>
      </c>
      <c r="AC1349" s="22">
        <v>40</v>
      </c>
    </row>
    <row r="1350" spans="1:32">
      <c r="A1350" s="22" t="s">
        <v>71</v>
      </c>
      <c r="B1350" s="22" t="s">
        <v>31</v>
      </c>
      <c r="C1350" s="31">
        <v>40830</v>
      </c>
      <c r="D1350" s="22">
        <v>2011</v>
      </c>
      <c r="E1350" s="32">
        <v>0.44791666666666669</v>
      </c>
      <c r="F1350" s="32">
        <v>0.45833333333333331</v>
      </c>
      <c r="G1350" s="25">
        <f t="shared" ref="G1350:G1351" si="1564">F1350-E1350</f>
        <v>1.041666666666663E-2</v>
      </c>
      <c r="K1350" s="22">
        <v>1</v>
      </c>
      <c r="L1350" s="57" t="s">
        <v>52</v>
      </c>
      <c r="M1350" s="27" t="s">
        <v>72</v>
      </c>
      <c r="O1350" s="22">
        <f t="shared" ref="O1350:O1351" si="1565">P1350*3.3</f>
        <v>43.89</v>
      </c>
      <c r="P1350" s="22">
        <v>13.3</v>
      </c>
      <c r="Q1350" s="22">
        <f t="shared" ref="Q1350:Q1351" si="1566">R1350*3.3</f>
        <v>47.849999999999994</v>
      </c>
      <c r="R1350" s="22">
        <v>14.5</v>
      </c>
      <c r="S1350" s="22">
        <f t="shared" ref="S1350:S1351" si="1567">MAX(O1350,Q1350)</f>
        <v>47.849999999999994</v>
      </c>
      <c r="T1350" s="22">
        <f t="shared" ref="T1350:T1351" si="1568">MAX(P1350,R1350)</f>
        <v>14.5</v>
      </c>
      <c r="U1350" s="22">
        <f t="shared" ref="U1350:U1351" si="1569">AVERAGE(O1350,Q1350)</f>
        <v>45.87</v>
      </c>
      <c r="V1350" s="22">
        <f t="shared" ref="V1350:V1351" si="1570">AVERAGE(R1350,T1350)</f>
        <v>14.5</v>
      </c>
      <c r="W1350" s="22">
        <v>24.658999999999999</v>
      </c>
      <c r="X1350" s="22">
        <v>112.18055</v>
      </c>
      <c r="Y1350" s="22">
        <f t="shared" ref="Y1350:Y1351" si="1571">(Z1350*1.8)+32</f>
        <v>71.599999999999994</v>
      </c>
      <c r="Z1350" s="22">
        <v>22</v>
      </c>
      <c r="AA1350" s="22">
        <v>5</v>
      </c>
      <c r="AB1350" s="64" t="s">
        <v>215</v>
      </c>
      <c r="AC1350" s="22">
        <v>40</v>
      </c>
    </row>
    <row r="1351" spans="1:32">
      <c r="A1351" s="22" t="s">
        <v>71</v>
      </c>
      <c r="B1351" s="22" t="s">
        <v>31</v>
      </c>
      <c r="C1351" s="31">
        <v>40830</v>
      </c>
      <c r="D1351" s="22">
        <v>2011</v>
      </c>
      <c r="E1351" s="32">
        <v>0.44791666666666669</v>
      </c>
      <c r="F1351" s="32">
        <v>0.45833333333333331</v>
      </c>
      <c r="G1351" s="25">
        <f t="shared" si="1564"/>
        <v>1.041666666666663E-2</v>
      </c>
      <c r="K1351" s="22">
        <v>1</v>
      </c>
      <c r="L1351" s="57" t="s">
        <v>52</v>
      </c>
      <c r="M1351" s="27" t="s">
        <v>72</v>
      </c>
      <c r="O1351" s="22">
        <f t="shared" si="1565"/>
        <v>43.89</v>
      </c>
      <c r="P1351" s="22">
        <v>13.3</v>
      </c>
      <c r="Q1351" s="22">
        <f t="shared" si="1566"/>
        <v>47.849999999999994</v>
      </c>
      <c r="R1351" s="22">
        <v>14.5</v>
      </c>
      <c r="S1351" s="22">
        <f t="shared" si="1567"/>
        <v>47.849999999999994</v>
      </c>
      <c r="T1351" s="22">
        <f t="shared" si="1568"/>
        <v>14.5</v>
      </c>
      <c r="U1351" s="22">
        <f t="shared" si="1569"/>
        <v>45.87</v>
      </c>
      <c r="V1351" s="22">
        <f t="shared" si="1570"/>
        <v>14.5</v>
      </c>
      <c r="W1351" s="22">
        <v>24.658999999999999</v>
      </c>
      <c r="X1351" s="22">
        <v>112.18055</v>
      </c>
      <c r="Y1351" s="22">
        <f t="shared" si="1571"/>
        <v>71.599999999999994</v>
      </c>
      <c r="Z1351" s="22">
        <v>22</v>
      </c>
      <c r="AA1351" s="22">
        <v>5</v>
      </c>
      <c r="AB1351" s="64" t="s">
        <v>215</v>
      </c>
      <c r="AC1351" s="22">
        <v>30</v>
      </c>
    </row>
    <row r="1352" spans="1:32">
      <c r="A1352" s="22" t="s">
        <v>71</v>
      </c>
      <c r="B1352" s="22" t="s">
        <v>31</v>
      </c>
      <c r="C1352" s="31">
        <v>40830</v>
      </c>
      <c r="D1352" s="22">
        <v>2011</v>
      </c>
      <c r="E1352" s="32">
        <v>0.44791666666666669</v>
      </c>
      <c r="F1352" s="32">
        <v>0.45833333333333331</v>
      </c>
      <c r="G1352" s="25">
        <f t="shared" ref="G1352" si="1572">F1352-E1352</f>
        <v>1.041666666666663E-2</v>
      </c>
      <c r="K1352" s="22">
        <v>1</v>
      </c>
      <c r="L1352" s="57" t="s">
        <v>52</v>
      </c>
      <c r="M1352" s="27" t="s">
        <v>72</v>
      </c>
      <c r="O1352" s="22">
        <f t="shared" ref="O1352" si="1573">P1352*3.3</f>
        <v>43.89</v>
      </c>
      <c r="P1352" s="22">
        <v>13.3</v>
      </c>
      <c r="Q1352" s="22">
        <f t="shared" ref="Q1352" si="1574">R1352*3.3</f>
        <v>47.849999999999994</v>
      </c>
      <c r="R1352" s="22">
        <v>14.5</v>
      </c>
      <c r="S1352" s="22">
        <f t="shared" ref="S1352" si="1575">MAX(O1352,Q1352)</f>
        <v>47.849999999999994</v>
      </c>
      <c r="T1352" s="22">
        <f t="shared" ref="T1352" si="1576">MAX(P1352,R1352)</f>
        <v>14.5</v>
      </c>
      <c r="U1352" s="22">
        <f t="shared" ref="U1352" si="1577">AVERAGE(O1352,Q1352)</f>
        <v>45.87</v>
      </c>
      <c r="V1352" s="22">
        <f t="shared" ref="V1352" si="1578">AVERAGE(R1352,T1352)</f>
        <v>14.5</v>
      </c>
      <c r="W1352" s="22">
        <v>24.658999999999999</v>
      </c>
      <c r="X1352" s="22">
        <v>112.18055</v>
      </c>
      <c r="Y1352" s="22">
        <f t="shared" ref="Y1352" si="1579">(Z1352*1.8)+32</f>
        <v>71.599999999999994</v>
      </c>
      <c r="Z1352" s="22">
        <v>22</v>
      </c>
      <c r="AA1352" s="22">
        <v>5</v>
      </c>
      <c r="AB1352" s="64" t="s">
        <v>215</v>
      </c>
      <c r="AC1352" s="22">
        <v>30</v>
      </c>
    </row>
    <row r="1353" spans="1:32">
      <c r="A1353" s="22" t="s">
        <v>71</v>
      </c>
      <c r="B1353" s="22" t="s">
        <v>31</v>
      </c>
      <c r="C1353" s="31">
        <v>40830</v>
      </c>
      <c r="D1353" s="22">
        <v>2011</v>
      </c>
      <c r="E1353" s="32">
        <v>0.44791666666666669</v>
      </c>
      <c r="F1353" s="32">
        <v>0.45833333333333331</v>
      </c>
      <c r="G1353" s="25">
        <f t="shared" ref="G1353" si="1580">F1353-E1353</f>
        <v>1.041666666666663E-2</v>
      </c>
      <c r="K1353" s="22">
        <v>1</v>
      </c>
      <c r="L1353" s="57" t="s">
        <v>52</v>
      </c>
      <c r="M1353" s="27" t="s">
        <v>72</v>
      </c>
      <c r="O1353" s="22">
        <f t="shared" ref="O1353" si="1581">P1353*3.3</f>
        <v>43.89</v>
      </c>
      <c r="P1353" s="22">
        <v>13.3</v>
      </c>
      <c r="Q1353" s="22">
        <f t="shared" ref="Q1353" si="1582">R1353*3.3</f>
        <v>47.849999999999994</v>
      </c>
      <c r="R1353" s="22">
        <v>14.5</v>
      </c>
      <c r="S1353" s="22">
        <f t="shared" ref="S1353" si="1583">MAX(O1353,Q1353)</f>
        <v>47.849999999999994</v>
      </c>
      <c r="T1353" s="22">
        <f t="shared" ref="T1353" si="1584">MAX(P1353,R1353)</f>
        <v>14.5</v>
      </c>
      <c r="U1353" s="22">
        <f t="shared" ref="U1353" si="1585">AVERAGE(O1353,Q1353)</f>
        <v>45.87</v>
      </c>
      <c r="V1353" s="22">
        <f t="shared" ref="V1353" si="1586">AVERAGE(R1353,T1353)</f>
        <v>14.5</v>
      </c>
      <c r="W1353" s="22">
        <v>24.658999999999999</v>
      </c>
      <c r="X1353" s="22">
        <v>112.18055</v>
      </c>
      <c r="Y1353" s="22">
        <f t="shared" ref="Y1353" si="1587">(Z1353*1.8)+32</f>
        <v>71.599999999999994</v>
      </c>
      <c r="Z1353" s="22">
        <v>22</v>
      </c>
      <c r="AA1353" s="22">
        <v>5</v>
      </c>
      <c r="AB1353" s="61" t="s">
        <v>221</v>
      </c>
      <c r="AC1353" s="22">
        <v>30</v>
      </c>
    </row>
    <row r="1354" spans="1:32">
      <c r="A1354" s="22" t="s">
        <v>71</v>
      </c>
      <c r="B1354" s="22" t="s">
        <v>31</v>
      </c>
      <c r="C1354" s="31">
        <v>40830</v>
      </c>
      <c r="D1354" s="22">
        <v>2011</v>
      </c>
      <c r="E1354" s="32">
        <v>0.44791666666666669</v>
      </c>
      <c r="F1354" s="32">
        <v>0.45833333333333331</v>
      </c>
      <c r="G1354" s="25">
        <f t="shared" ref="G1354:G1355" si="1588">F1354-E1354</f>
        <v>1.041666666666663E-2</v>
      </c>
      <c r="K1354" s="22">
        <v>1</v>
      </c>
      <c r="L1354" s="57" t="s">
        <v>52</v>
      </c>
      <c r="M1354" s="27" t="s">
        <v>72</v>
      </c>
      <c r="O1354" s="22">
        <f t="shared" ref="O1354:O1355" si="1589">P1354*3.3</f>
        <v>43.89</v>
      </c>
      <c r="P1354" s="22">
        <v>13.3</v>
      </c>
      <c r="Q1354" s="22">
        <f t="shared" ref="Q1354:Q1355" si="1590">R1354*3.3</f>
        <v>47.849999999999994</v>
      </c>
      <c r="R1354" s="22">
        <v>14.5</v>
      </c>
      <c r="S1354" s="22">
        <f t="shared" ref="S1354:S1355" si="1591">MAX(O1354,Q1354)</f>
        <v>47.849999999999994</v>
      </c>
      <c r="T1354" s="22">
        <f t="shared" ref="T1354:T1355" si="1592">MAX(P1354,R1354)</f>
        <v>14.5</v>
      </c>
      <c r="U1354" s="22">
        <f t="shared" ref="U1354:U1355" si="1593">AVERAGE(O1354,Q1354)</f>
        <v>45.87</v>
      </c>
      <c r="V1354" s="22">
        <f t="shared" ref="V1354:V1355" si="1594">AVERAGE(R1354,T1354)</f>
        <v>14.5</v>
      </c>
      <c r="W1354" s="22">
        <v>24.658999999999999</v>
      </c>
      <c r="X1354" s="22">
        <v>112.18055</v>
      </c>
      <c r="Y1354" s="22">
        <f t="shared" ref="Y1354:Y1355" si="1595">(Z1354*1.8)+32</f>
        <v>71.599999999999994</v>
      </c>
      <c r="Z1354" s="22">
        <v>22</v>
      </c>
      <c r="AA1354" s="22">
        <v>5</v>
      </c>
      <c r="AB1354" s="61" t="s">
        <v>221</v>
      </c>
      <c r="AC1354" s="22">
        <v>30</v>
      </c>
    </row>
    <row r="1355" spans="1:32">
      <c r="A1355" s="22" t="s">
        <v>71</v>
      </c>
      <c r="B1355" s="22" t="s">
        <v>31</v>
      </c>
      <c r="C1355" s="31">
        <v>40830</v>
      </c>
      <c r="D1355" s="22">
        <v>2011</v>
      </c>
      <c r="E1355" s="32">
        <v>0.44791666666666669</v>
      </c>
      <c r="F1355" s="32">
        <v>0.45833333333333331</v>
      </c>
      <c r="G1355" s="25">
        <f t="shared" si="1588"/>
        <v>1.041666666666663E-2</v>
      </c>
      <c r="K1355" s="22">
        <v>1</v>
      </c>
      <c r="L1355" s="57" t="s">
        <v>52</v>
      </c>
      <c r="M1355" s="27" t="s">
        <v>72</v>
      </c>
      <c r="O1355" s="22">
        <f t="shared" si="1589"/>
        <v>43.89</v>
      </c>
      <c r="P1355" s="22">
        <v>13.3</v>
      </c>
      <c r="Q1355" s="22">
        <f t="shared" si="1590"/>
        <v>47.849999999999994</v>
      </c>
      <c r="R1355" s="22">
        <v>14.5</v>
      </c>
      <c r="S1355" s="22">
        <f t="shared" si="1591"/>
        <v>47.849999999999994</v>
      </c>
      <c r="T1355" s="22">
        <f t="shared" si="1592"/>
        <v>14.5</v>
      </c>
      <c r="U1355" s="22">
        <f t="shared" si="1593"/>
        <v>45.87</v>
      </c>
      <c r="V1355" s="22">
        <f t="shared" si="1594"/>
        <v>14.5</v>
      </c>
      <c r="W1355" s="22">
        <v>24.658999999999999</v>
      </c>
      <c r="X1355" s="22">
        <v>112.18055</v>
      </c>
      <c r="Y1355" s="22">
        <f t="shared" si="1595"/>
        <v>71.599999999999994</v>
      </c>
      <c r="Z1355" s="22">
        <v>22</v>
      </c>
      <c r="AA1355" s="22">
        <v>5</v>
      </c>
      <c r="AB1355" s="61" t="s">
        <v>221</v>
      </c>
      <c r="AC1355" s="22">
        <v>35</v>
      </c>
    </row>
    <row r="1356" spans="1:32">
      <c r="A1356" s="22" t="s">
        <v>71</v>
      </c>
      <c r="B1356" s="22" t="s">
        <v>31</v>
      </c>
      <c r="C1356" s="31">
        <v>40830</v>
      </c>
      <c r="D1356" s="22">
        <v>2011</v>
      </c>
      <c r="E1356" s="32">
        <v>0.44791666666666669</v>
      </c>
      <c r="F1356" s="32">
        <v>0.45833333333333331</v>
      </c>
      <c r="G1356" s="25">
        <f t="shared" ref="G1356" si="1596">F1356-E1356</f>
        <v>1.041666666666663E-2</v>
      </c>
      <c r="K1356" s="22">
        <v>1</v>
      </c>
      <c r="L1356" s="57" t="s">
        <v>52</v>
      </c>
      <c r="M1356" s="27" t="s">
        <v>72</v>
      </c>
      <c r="O1356" s="22">
        <f t="shared" ref="O1356" si="1597">P1356*3.3</f>
        <v>43.89</v>
      </c>
      <c r="P1356" s="22">
        <v>13.3</v>
      </c>
      <c r="Q1356" s="22">
        <f t="shared" ref="Q1356" si="1598">R1356*3.3</f>
        <v>47.849999999999994</v>
      </c>
      <c r="R1356" s="22">
        <v>14.5</v>
      </c>
      <c r="S1356" s="22">
        <f t="shared" ref="S1356" si="1599">MAX(O1356,Q1356)</f>
        <v>47.849999999999994</v>
      </c>
      <c r="T1356" s="22">
        <f t="shared" ref="T1356" si="1600">MAX(P1356,R1356)</f>
        <v>14.5</v>
      </c>
      <c r="U1356" s="22">
        <f t="shared" ref="U1356" si="1601">AVERAGE(O1356,Q1356)</f>
        <v>45.87</v>
      </c>
      <c r="V1356" s="22">
        <f t="shared" ref="V1356" si="1602">AVERAGE(R1356,T1356)</f>
        <v>14.5</v>
      </c>
      <c r="W1356" s="22">
        <v>24.658999999999999</v>
      </c>
      <c r="X1356" s="22">
        <v>112.18055</v>
      </c>
      <c r="Y1356" s="22">
        <f t="shared" ref="Y1356" si="1603">(Z1356*1.8)+32</f>
        <v>71.599999999999994</v>
      </c>
      <c r="Z1356" s="22">
        <v>22</v>
      </c>
      <c r="AA1356" s="22">
        <v>5</v>
      </c>
      <c r="AB1356" s="61" t="s">
        <v>221</v>
      </c>
      <c r="AC1356" s="22">
        <v>35</v>
      </c>
    </row>
    <row r="1357" spans="1:32">
      <c r="A1357" s="22" t="s">
        <v>71</v>
      </c>
      <c r="B1357" s="22" t="s">
        <v>31</v>
      </c>
      <c r="C1357" s="31">
        <v>40830</v>
      </c>
      <c r="D1357" s="22">
        <v>2011</v>
      </c>
      <c r="E1357" s="32">
        <v>0.44791666666666669</v>
      </c>
      <c r="F1357" s="32">
        <v>0.45833333333333331</v>
      </c>
      <c r="G1357" s="25">
        <f t="shared" ref="G1357" si="1604">F1357-E1357</f>
        <v>1.041666666666663E-2</v>
      </c>
      <c r="K1357" s="22">
        <v>1</v>
      </c>
      <c r="L1357" s="57" t="s">
        <v>52</v>
      </c>
      <c r="M1357" s="27" t="s">
        <v>72</v>
      </c>
      <c r="O1357" s="22">
        <f t="shared" ref="O1357" si="1605">P1357*3.3</f>
        <v>43.89</v>
      </c>
      <c r="P1357" s="22">
        <v>13.3</v>
      </c>
      <c r="Q1357" s="22">
        <f t="shared" ref="Q1357" si="1606">R1357*3.3</f>
        <v>47.849999999999994</v>
      </c>
      <c r="R1357" s="22">
        <v>14.5</v>
      </c>
      <c r="S1357" s="22">
        <f t="shared" ref="S1357" si="1607">MAX(O1357,Q1357)</f>
        <v>47.849999999999994</v>
      </c>
      <c r="T1357" s="22">
        <f t="shared" ref="T1357" si="1608">MAX(P1357,R1357)</f>
        <v>14.5</v>
      </c>
      <c r="U1357" s="22">
        <f t="shared" ref="U1357" si="1609">AVERAGE(O1357,Q1357)</f>
        <v>45.87</v>
      </c>
      <c r="V1357" s="22">
        <f t="shared" ref="V1357" si="1610">AVERAGE(R1357,T1357)</f>
        <v>14.5</v>
      </c>
      <c r="W1357" s="22">
        <v>24.658999999999999</v>
      </c>
      <c r="X1357" s="22">
        <v>112.18055</v>
      </c>
      <c r="Y1357" s="22">
        <f t="shared" ref="Y1357" si="1611">(Z1357*1.8)+32</f>
        <v>71.599999999999994</v>
      </c>
      <c r="Z1357" s="22">
        <v>22</v>
      </c>
      <c r="AA1357" s="22">
        <v>5</v>
      </c>
      <c r="AB1357" s="61" t="s">
        <v>221</v>
      </c>
      <c r="AC1357" s="22">
        <v>40</v>
      </c>
    </row>
    <row r="1358" spans="1:32">
      <c r="A1358" s="22" t="s">
        <v>71</v>
      </c>
      <c r="B1358" s="22" t="s">
        <v>31</v>
      </c>
      <c r="C1358" s="31">
        <v>40830</v>
      </c>
      <c r="D1358" s="22">
        <v>2011</v>
      </c>
      <c r="E1358" s="32">
        <v>0.44791666666666669</v>
      </c>
      <c r="F1358" s="32">
        <v>0.45833333333333331</v>
      </c>
      <c r="G1358" s="25">
        <f t="shared" ref="G1358" si="1612">F1358-E1358</f>
        <v>1.041666666666663E-2</v>
      </c>
      <c r="K1358" s="22">
        <v>1</v>
      </c>
      <c r="L1358" s="57" t="s">
        <v>52</v>
      </c>
      <c r="M1358" s="27" t="s">
        <v>72</v>
      </c>
      <c r="O1358" s="22">
        <f t="shared" ref="O1358" si="1613">P1358*3.3</f>
        <v>43.89</v>
      </c>
      <c r="P1358" s="22">
        <v>13.3</v>
      </c>
      <c r="Q1358" s="22">
        <f t="shared" ref="Q1358" si="1614">R1358*3.3</f>
        <v>47.849999999999994</v>
      </c>
      <c r="R1358" s="22">
        <v>14.5</v>
      </c>
      <c r="S1358" s="22">
        <f t="shared" ref="S1358" si="1615">MAX(O1358,Q1358)</f>
        <v>47.849999999999994</v>
      </c>
      <c r="T1358" s="22">
        <f t="shared" ref="T1358" si="1616">MAX(P1358,R1358)</f>
        <v>14.5</v>
      </c>
      <c r="U1358" s="22">
        <f t="shared" ref="U1358" si="1617">AVERAGE(O1358,Q1358)</f>
        <v>45.87</v>
      </c>
      <c r="V1358" s="22">
        <f t="shared" ref="V1358" si="1618">AVERAGE(R1358,T1358)</f>
        <v>14.5</v>
      </c>
      <c r="W1358" s="22">
        <v>24.658999999999999</v>
      </c>
      <c r="X1358" s="22">
        <v>112.18055</v>
      </c>
      <c r="Y1358" s="22">
        <f t="shared" ref="Y1358" si="1619">(Z1358*1.8)+32</f>
        <v>71.599999999999994</v>
      </c>
      <c r="Z1358" s="22">
        <v>22</v>
      </c>
      <c r="AA1358" s="22">
        <v>5</v>
      </c>
      <c r="AB1358" s="61" t="s">
        <v>228</v>
      </c>
      <c r="AC1358" s="22">
        <v>15</v>
      </c>
    </row>
    <row r="1359" spans="1:32">
      <c r="A1359" s="22" t="s">
        <v>71</v>
      </c>
      <c r="B1359" s="22" t="s">
        <v>31</v>
      </c>
      <c r="C1359" s="31">
        <v>40830</v>
      </c>
      <c r="D1359" s="22">
        <v>2011</v>
      </c>
      <c r="E1359" s="32">
        <v>0.44791666666666669</v>
      </c>
      <c r="F1359" s="32">
        <v>0.45833333333333331</v>
      </c>
      <c r="G1359" s="25">
        <f t="shared" ref="G1359:G1360" si="1620">F1359-E1359</f>
        <v>1.041666666666663E-2</v>
      </c>
      <c r="K1359" s="22">
        <v>1</v>
      </c>
      <c r="L1359" s="57" t="s">
        <v>52</v>
      </c>
      <c r="M1359" s="27" t="s">
        <v>72</v>
      </c>
      <c r="O1359" s="22">
        <f t="shared" ref="O1359:O1360" si="1621">P1359*3.3</f>
        <v>43.89</v>
      </c>
      <c r="P1359" s="22">
        <v>13.3</v>
      </c>
      <c r="Q1359" s="22">
        <f t="shared" ref="Q1359:Q1360" si="1622">R1359*3.3</f>
        <v>47.849999999999994</v>
      </c>
      <c r="R1359" s="22">
        <v>14.5</v>
      </c>
      <c r="S1359" s="22">
        <f t="shared" ref="S1359:S1360" si="1623">MAX(O1359,Q1359)</f>
        <v>47.849999999999994</v>
      </c>
      <c r="T1359" s="22">
        <f t="shared" ref="T1359:T1360" si="1624">MAX(P1359,R1359)</f>
        <v>14.5</v>
      </c>
      <c r="U1359" s="22">
        <f t="shared" ref="U1359:U1360" si="1625">AVERAGE(O1359,Q1359)</f>
        <v>45.87</v>
      </c>
      <c r="V1359" s="22">
        <f t="shared" ref="V1359:V1360" si="1626">AVERAGE(R1359,T1359)</f>
        <v>14.5</v>
      </c>
      <c r="W1359" s="22">
        <v>24.658999999999999</v>
      </c>
      <c r="X1359" s="22">
        <v>112.18055</v>
      </c>
      <c r="Y1359" s="22">
        <f t="shared" ref="Y1359:Y1360" si="1627">(Z1359*1.8)+32</f>
        <v>71.599999999999994</v>
      </c>
      <c r="Z1359" s="22">
        <v>22</v>
      </c>
      <c r="AA1359" s="22">
        <v>5</v>
      </c>
      <c r="AB1359" s="61" t="s">
        <v>228</v>
      </c>
      <c r="AC1359" s="22">
        <v>15</v>
      </c>
    </row>
    <row r="1360" spans="1:32">
      <c r="A1360" s="22" t="s">
        <v>71</v>
      </c>
      <c r="B1360" s="22" t="s">
        <v>31</v>
      </c>
      <c r="C1360" s="31">
        <v>40830</v>
      </c>
      <c r="D1360" s="22">
        <v>2011</v>
      </c>
      <c r="E1360" s="32">
        <v>0.44791666666666669</v>
      </c>
      <c r="F1360" s="32">
        <v>0.45833333333333331</v>
      </c>
      <c r="G1360" s="25">
        <f t="shared" si="1620"/>
        <v>1.041666666666663E-2</v>
      </c>
      <c r="K1360" s="22">
        <v>1</v>
      </c>
      <c r="L1360" s="57" t="s">
        <v>52</v>
      </c>
      <c r="M1360" s="27" t="s">
        <v>72</v>
      </c>
      <c r="O1360" s="22">
        <f t="shared" si="1621"/>
        <v>43.89</v>
      </c>
      <c r="P1360" s="22">
        <v>13.3</v>
      </c>
      <c r="Q1360" s="22">
        <f t="shared" si="1622"/>
        <v>47.849999999999994</v>
      </c>
      <c r="R1360" s="22">
        <v>14.5</v>
      </c>
      <c r="S1360" s="22">
        <f t="shared" si="1623"/>
        <v>47.849999999999994</v>
      </c>
      <c r="T1360" s="22">
        <f t="shared" si="1624"/>
        <v>14.5</v>
      </c>
      <c r="U1360" s="22">
        <f t="shared" si="1625"/>
        <v>45.87</v>
      </c>
      <c r="V1360" s="22">
        <f t="shared" si="1626"/>
        <v>14.5</v>
      </c>
      <c r="W1360" s="22">
        <v>24.658999999999999</v>
      </c>
      <c r="X1360" s="22">
        <v>112.18055</v>
      </c>
      <c r="Y1360" s="22">
        <f t="shared" si="1627"/>
        <v>71.599999999999994</v>
      </c>
      <c r="Z1360" s="22">
        <v>22</v>
      </c>
      <c r="AA1360" s="22">
        <v>5</v>
      </c>
      <c r="AB1360" s="61" t="s">
        <v>228</v>
      </c>
      <c r="AC1360" s="22">
        <v>10</v>
      </c>
    </row>
    <row r="1361" spans="1:29">
      <c r="A1361" s="22" t="s">
        <v>71</v>
      </c>
      <c r="B1361" s="22" t="s">
        <v>31</v>
      </c>
      <c r="C1361" s="31">
        <v>40830</v>
      </c>
      <c r="D1361" s="22">
        <v>2011</v>
      </c>
      <c r="E1361" s="32">
        <v>0.44791666666666669</v>
      </c>
      <c r="F1361" s="32">
        <v>0.45833333333333331</v>
      </c>
      <c r="G1361" s="25">
        <f t="shared" ref="G1361" si="1628">F1361-E1361</f>
        <v>1.041666666666663E-2</v>
      </c>
      <c r="K1361" s="22">
        <v>1</v>
      </c>
      <c r="L1361" s="57" t="s">
        <v>52</v>
      </c>
      <c r="M1361" s="27" t="s">
        <v>72</v>
      </c>
      <c r="O1361" s="22">
        <f t="shared" ref="O1361" si="1629">P1361*3.3</f>
        <v>43.89</v>
      </c>
      <c r="P1361" s="22">
        <v>13.3</v>
      </c>
      <c r="Q1361" s="22">
        <f t="shared" ref="Q1361" si="1630">R1361*3.3</f>
        <v>47.849999999999994</v>
      </c>
      <c r="R1361" s="22">
        <v>14.5</v>
      </c>
      <c r="S1361" s="22">
        <f t="shared" ref="S1361" si="1631">MAX(O1361,Q1361)</f>
        <v>47.849999999999994</v>
      </c>
      <c r="T1361" s="22">
        <f t="shared" ref="T1361" si="1632">MAX(P1361,R1361)</f>
        <v>14.5</v>
      </c>
      <c r="U1361" s="22">
        <f t="shared" ref="U1361" si="1633">AVERAGE(O1361,Q1361)</f>
        <v>45.87</v>
      </c>
      <c r="V1361" s="22">
        <f t="shared" ref="V1361" si="1634">AVERAGE(R1361,T1361)</f>
        <v>14.5</v>
      </c>
      <c r="W1361" s="22">
        <v>24.658999999999999</v>
      </c>
      <c r="X1361" s="22">
        <v>112.18055</v>
      </c>
      <c r="Y1361" s="22">
        <f t="shared" ref="Y1361" si="1635">(Z1361*1.8)+32</f>
        <v>71.599999999999994</v>
      </c>
      <c r="Z1361" s="22">
        <v>22</v>
      </c>
      <c r="AA1361" s="22">
        <v>5</v>
      </c>
      <c r="AB1361" s="61" t="s">
        <v>256</v>
      </c>
      <c r="AC1361" s="22">
        <v>15</v>
      </c>
    </row>
    <row r="1362" spans="1:29">
      <c r="A1362" s="22" t="s">
        <v>71</v>
      </c>
      <c r="B1362" s="22" t="s">
        <v>31</v>
      </c>
      <c r="C1362" s="31">
        <v>40830</v>
      </c>
      <c r="D1362" s="22">
        <v>2011</v>
      </c>
      <c r="E1362" s="32">
        <v>0.44791666666666669</v>
      </c>
      <c r="F1362" s="32">
        <v>0.45833333333333331</v>
      </c>
      <c r="G1362" s="25">
        <f t="shared" ref="G1362:G1368" si="1636">F1362-E1362</f>
        <v>1.041666666666663E-2</v>
      </c>
      <c r="K1362" s="22">
        <v>1</v>
      </c>
      <c r="L1362" s="57" t="s">
        <v>52</v>
      </c>
      <c r="M1362" s="27" t="s">
        <v>72</v>
      </c>
      <c r="O1362" s="22">
        <f t="shared" ref="O1362:O1368" si="1637">P1362*3.3</f>
        <v>43.89</v>
      </c>
      <c r="P1362" s="22">
        <v>13.3</v>
      </c>
      <c r="Q1362" s="22">
        <f t="shared" ref="Q1362:Q1368" si="1638">R1362*3.3</f>
        <v>47.849999999999994</v>
      </c>
      <c r="R1362" s="22">
        <v>14.5</v>
      </c>
      <c r="S1362" s="22">
        <f t="shared" ref="S1362:S1368" si="1639">MAX(O1362,Q1362)</f>
        <v>47.849999999999994</v>
      </c>
      <c r="T1362" s="22">
        <f t="shared" ref="T1362:T1368" si="1640">MAX(P1362,R1362)</f>
        <v>14.5</v>
      </c>
      <c r="U1362" s="22">
        <f t="shared" ref="U1362:U1368" si="1641">AVERAGE(O1362,Q1362)</f>
        <v>45.87</v>
      </c>
      <c r="V1362" s="22">
        <f t="shared" ref="V1362:V1368" si="1642">AVERAGE(R1362,T1362)</f>
        <v>14.5</v>
      </c>
      <c r="W1362" s="22">
        <v>24.658999999999999</v>
      </c>
      <c r="X1362" s="22">
        <v>112.18055</v>
      </c>
      <c r="Y1362" s="22">
        <f t="shared" ref="Y1362:Y1368" si="1643">(Z1362*1.8)+32</f>
        <v>71.599999999999994</v>
      </c>
      <c r="Z1362" s="22">
        <v>22</v>
      </c>
      <c r="AA1362" s="22">
        <v>5</v>
      </c>
      <c r="AB1362" s="61" t="s">
        <v>256</v>
      </c>
      <c r="AC1362" s="22">
        <v>15</v>
      </c>
    </row>
    <row r="1363" spans="1:29">
      <c r="A1363" s="22" t="s">
        <v>71</v>
      </c>
      <c r="B1363" s="22" t="s">
        <v>31</v>
      </c>
      <c r="C1363" s="31">
        <v>40830</v>
      </c>
      <c r="D1363" s="22">
        <v>2011</v>
      </c>
      <c r="E1363" s="32">
        <v>0.44791666666666669</v>
      </c>
      <c r="F1363" s="32">
        <v>0.45833333333333331</v>
      </c>
      <c r="G1363" s="25">
        <f t="shared" si="1636"/>
        <v>1.041666666666663E-2</v>
      </c>
      <c r="K1363" s="22">
        <v>1</v>
      </c>
      <c r="L1363" s="57" t="s">
        <v>52</v>
      </c>
      <c r="M1363" s="27" t="s">
        <v>72</v>
      </c>
      <c r="O1363" s="22">
        <f t="shared" si="1637"/>
        <v>43.89</v>
      </c>
      <c r="P1363" s="22">
        <v>13.3</v>
      </c>
      <c r="Q1363" s="22">
        <f t="shared" si="1638"/>
        <v>47.849999999999994</v>
      </c>
      <c r="R1363" s="22">
        <v>14.5</v>
      </c>
      <c r="S1363" s="22">
        <f t="shared" si="1639"/>
        <v>47.849999999999994</v>
      </c>
      <c r="T1363" s="22">
        <f t="shared" si="1640"/>
        <v>14.5</v>
      </c>
      <c r="U1363" s="22">
        <f t="shared" si="1641"/>
        <v>45.87</v>
      </c>
      <c r="V1363" s="22">
        <f t="shared" si="1642"/>
        <v>14.5</v>
      </c>
      <c r="W1363" s="22">
        <v>24.658999999999999</v>
      </c>
      <c r="X1363" s="22">
        <v>112.18055</v>
      </c>
      <c r="Y1363" s="22">
        <f t="shared" si="1643"/>
        <v>71.599999999999994</v>
      </c>
      <c r="Z1363" s="22">
        <v>22</v>
      </c>
      <c r="AA1363" s="22">
        <v>5</v>
      </c>
      <c r="AB1363" s="61" t="s">
        <v>256</v>
      </c>
      <c r="AC1363" s="22">
        <v>15</v>
      </c>
    </row>
    <row r="1364" spans="1:29">
      <c r="A1364" s="22" t="s">
        <v>71</v>
      </c>
      <c r="B1364" s="22" t="s">
        <v>31</v>
      </c>
      <c r="C1364" s="31">
        <v>40830</v>
      </c>
      <c r="D1364" s="22">
        <v>2011</v>
      </c>
      <c r="E1364" s="32">
        <v>0.44791666666666669</v>
      </c>
      <c r="F1364" s="32">
        <v>0.45833333333333331</v>
      </c>
      <c r="G1364" s="25">
        <f t="shared" si="1636"/>
        <v>1.041666666666663E-2</v>
      </c>
      <c r="K1364" s="22">
        <v>1</v>
      </c>
      <c r="L1364" s="57" t="s">
        <v>52</v>
      </c>
      <c r="M1364" s="27" t="s">
        <v>72</v>
      </c>
      <c r="O1364" s="22">
        <f t="shared" si="1637"/>
        <v>43.89</v>
      </c>
      <c r="P1364" s="22">
        <v>13.3</v>
      </c>
      <c r="Q1364" s="22">
        <f t="shared" si="1638"/>
        <v>47.849999999999994</v>
      </c>
      <c r="R1364" s="22">
        <v>14.5</v>
      </c>
      <c r="S1364" s="22">
        <f t="shared" si="1639"/>
        <v>47.849999999999994</v>
      </c>
      <c r="T1364" s="22">
        <f t="shared" si="1640"/>
        <v>14.5</v>
      </c>
      <c r="U1364" s="22">
        <f t="shared" si="1641"/>
        <v>45.87</v>
      </c>
      <c r="V1364" s="22">
        <f t="shared" si="1642"/>
        <v>14.5</v>
      </c>
      <c r="W1364" s="22">
        <v>24.658999999999999</v>
      </c>
      <c r="X1364" s="22">
        <v>112.18055</v>
      </c>
      <c r="Y1364" s="22">
        <f t="shared" si="1643"/>
        <v>71.599999999999994</v>
      </c>
      <c r="Z1364" s="22">
        <v>22</v>
      </c>
      <c r="AA1364" s="22">
        <v>5</v>
      </c>
      <c r="AB1364" s="61" t="s">
        <v>256</v>
      </c>
      <c r="AC1364" s="22">
        <v>15</v>
      </c>
    </row>
    <row r="1365" spans="1:29">
      <c r="A1365" s="22" t="s">
        <v>71</v>
      </c>
      <c r="B1365" s="22" t="s">
        <v>31</v>
      </c>
      <c r="C1365" s="31">
        <v>40830</v>
      </c>
      <c r="D1365" s="22">
        <v>2011</v>
      </c>
      <c r="E1365" s="32">
        <v>0.44791666666666669</v>
      </c>
      <c r="F1365" s="32">
        <v>0.45833333333333331</v>
      </c>
      <c r="G1365" s="25">
        <f t="shared" si="1636"/>
        <v>1.041666666666663E-2</v>
      </c>
      <c r="K1365" s="22">
        <v>1</v>
      </c>
      <c r="L1365" s="57" t="s">
        <v>52</v>
      </c>
      <c r="M1365" s="27" t="s">
        <v>72</v>
      </c>
      <c r="O1365" s="22">
        <f t="shared" si="1637"/>
        <v>43.89</v>
      </c>
      <c r="P1365" s="22">
        <v>13.3</v>
      </c>
      <c r="Q1365" s="22">
        <f t="shared" si="1638"/>
        <v>47.849999999999994</v>
      </c>
      <c r="R1365" s="22">
        <v>14.5</v>
      </c>
      <c r="S1365" s="22">
        <f t="shared" si="1639"/>
        <v>47.849999999999994</v>
      </c>
      <c r="T1365" s="22">
        <f t="shared" si="1640"/>
        <v>14.5</v>
      </c>
      <c r="U1365" s="22">
        <f t="shared" si="1641"/>
        <v>45.87</v>
      </c>
      <c r="V1365" s="22">
        <f t="shared" si="1642"/>
        <v>14.5</v>
      </c>
      <c r="W1365" s="22">
        <v>24.658999999999999</v>
      </c>
      <c r="X1365" s="22">
        <v>112.18055</v>
      </c>
      <c r="Y1365" s="22">
        <f t="shared" si="1643"/>
        <v>71.599999999999994</v>
      </c>
      <c r="Z1365" s="22">
        <v>22</v>
      </c>
      <c r="AA1365" s="22">
        <v>5</v>
      </c>
      <c r="AB1365" s="61" t="s">
        <v>256</v>
      </c>
      <c r="AC1365" s="22">
        <v>15</v>
      </c>
    </row>
    <row r="1366" spans="1:29">
      <c r="A1366" s="22" t="s">
        <v>71</v>
      </c>
      <c r="B1366" s="22" t="s">
        <v>31</v>
      </c>
      <c r="C1366" s="31">
        <v>40830</v>
      </c>
      <c r="D1366" s="22">
        <v>2011</v>
      </c>
      <c r="E1366" s="32">
        <v>0.44791666666666669</v>
      </c>
      <c r="F1366" s="32">
        <v>0.45833333333333331</v>
      </c>
      <c r="G1366" s="25">
        <f t="shared" si="1636"/>
        <v>1.041666666666663E-2</v>
      </c>
      <c r="K1366" s="22">
        <v>1</v>
      </c>
      <c r="L1366" s="57" t="s">
        <v>52</v>
      </c>
      <c r="M1366" s="27" t="s">
        <v>72</v>
      </c>
      <c r="O1366" s="22">
        <f t="shared" si="1637"/>
        <v>43.89</v>
      </c>
      <c r="P1366" s="22">
        <v>13.3</v>
      </c>
      <c r="Q1366" s="22">
        <f t="shared" si="1638"/>
        <v>47.849999999999994</v>
      </c>
      <c r="R1366" s="22">
        <v>14.5</v>
      </c>
      <c r="S1366" s="22">
        <f t="shared" si="1639"/>
        <v>47.849999999999994</v>
      </c>
      <c r="T1366" s="22">
        <f t="shared" si="1640"/>
        <v>14.5</v>
      </c>
      <c r="U1366" s="22">
        <f t="shared" si="1641"/>
        <v>45.87</v>
      </c>
      <c r="V1366" s="22">
        <f t="shared" si="1642"/>
        <v>14.5</v>
      </c>
      <c r="W1366" s="22">
        <v>24.658999999999999</v>
      </c>
      <c r="X1366" s="22">
        <v>112.18055</v>
      </c>
      <c r="Y1366" s="22">
        <f t="shared" si="1643"/>
        <v>71.599999999999994</v>
      </c>
      <c r="Z1366" s="22">
        <v>22</v>
      </c>
      <c r="AA1366" s="22">
        <v>5</v>
      </c>
      <c r="AB1366" s="61" t="s">
        <v>256</v>
      </c>
      <c r="AC1366" s="22">
        <v>15</v>
      </c>
    </row>
    <row r="1367" spans="1:29">
      <c r="A1367" s="22" t="s">
        <v>71</v>
      </c>
      <c r="B1367" s="22" t="s">
        <v>31</v>
      </c>
      <c r="C1367" s="31">
        <v>40830</v>
      </c>
      <c r="D1367" s="22">
        <v>2011</v>
      </c>
      <c r="E1367" s="32">
        <v>0.44791666666666669</v>
      </c>
      <c r="F1367" s="32">
        <v>0.45833333333333331</v>
      </c>
      <c r="G1367" s="25">
        <f t="shared" si="1636"/>
        <v>1.041666666666663E-2</v>
      </c>
      <c r="K1367" s="22">
        <v>1</v>
      </c>
      <c r="L1367" s="57" t="s">
        <v>52</v>
      </c>
      <c r="M1367" s="27" t="s">
        <v>72</v>
      </c>
      <c r="O1367" s="22">
        <f t="shared" si="1637"/>
        <v>43.89</v>
      </c>
      <c r="P1367" s="22">
        <v>13.3</v>
      </c>
      <c r="Q1367" s="22">
        <f t="shared" si="1638"/>
        <v>47.849999999999994</v>
      </c>
      <c r="R1367" s="22">
        <v>14.5</v>
      </c>
      <c r="S1367" s="22">
        <f t="shared" si="1639"/>
        <v>47.849999999999994</v>
      </c>
      <c r="T1367" s="22">
        <f t="shared" si="1640"/>
        <v>14.5</v>
      </c>
      <c r="U1367" s="22">
        <f t="shared" si="1641"/>
        <v>45.87</v>
      </c>
      <c r="V1367" s="22">
        <f t="shared" si="1642"/>
        <v>14.5</v>
      </c>
      <c r="W1367" s="22">
        <v>24.658999999999999</v>
      </c>
      <c r="X1367" s="22">
        <v>112.18055</v>
      </c>
      <c r="Y1367" s="22">
        <f t="shared" si="1643"/>
        <v>71.599999999999994</v>
      </c>
      <c r="Z1367" s="22">
        <v>22</v>
      </c>
      <c r="AA1367" s="22">
        <v>5</v>
      </c>
      <c r="AB1367" s="61" t="s">
        <v>256</v>
      </c>
      <c r="AC1367" s="22">
        <v>15</v>
      </c>
    </row>
    <row r="1368" spans="1:29">
      <c r="A1368" s="22" t="s">
        <v>71</v>
      </c>
      <c r="B1368" s="22" t="s">
        <v>31</v>
      </c>
      <c r="C1368" s="31">
        <v>40830</v>
      </c>
      <c r="D1368" s="22">
        <v>2011</v>
      </c>
      <c r="E1368" s="32">
        <v>0.44791666666666669</v>
      </c>
      <c r="F1368" s="32">
        <v>0.45833333333333331</v>
      </c>
      <c r="G1368" s="25">
        <f t="shared" si="1636"/>
        <v>1.041666666666663E-2</v>
      </c>
      <c r="K1368" s="22">
        <v>1</v>
      </c>
      <c r="L1368" s="57" t="s">
        <v>52</v>
      </c>
      <c r="M1368" s="27" t="s">
        <v>72</v>
      </c>
      <c r="O1368" s="22">
        <f t="shared" si="1637"/>
        <v>43.89</v>
      </c>
      <c r="P1368" s="22">
        <v>13.3</v>
      </c>
      <c r="Q1368" s="22">
        <f t="shared" si="1638"/>
        <v>47.849999999999994</v>
      </c>
      <c r="R1368" s="22">
        <v>14.5</v>
      </c>
      <c r="S1368" s="22">
        <f t="shared" si="1639"/>
        <v>47.849999999999994</v>
      </c>
      <c r="T1368" s="22">
        <f t="shared" si="1640"/>
        <v>14.5</v>
      </c>
      <c r="U1368" s="22">
        <f t="shared" si="1641"/>
        <v>45.87</v>
      </c>
      <c r="V1368" s="22">
        <f t="shared" si="1642"/>
        <v>14.5</v>
      </c>
      <c r="W1368" s="22">
        <v>24.658999999999999</v>
      </c>
      <c r="X1368" s="22">
        <v>112.18055</v>
      </c>
      <c r="Y1368" s="22">
        <f t="shared" si="1643"/>
        <v>71.599999999999994</v>
      </c>
      <c r="Z1368" s="22">
        <v>22</v>
      </c>
      <c r="AA1368" s="22">
        <v>5</v>
      </c>
      <c r="AB1368" s="61" t="s">
        <v>109</v>
      </c>
      <c r="AC1368" s="22">
        <v>10</v>
      </c>
    </row>
    <row r="1369" spans="1:29">
      <c r="A1369" s="22" t="s">
        <v>71</v>
      </c>
      <c r="B1369" s="22" t="s">
        <v>31</v>
      </c>
      <c r="C1369" s="31">
        <v>40830</v>
      </c>
      <c r="D1369" s="22">
        <v>2011</v>
      </c>
      <c r="E1369" s="32">
        <v>0.44791666666666669</v>
      </c>
      <c r="F1369" s="32">
        <v>0.45833333333333331</v>
      </c>
      <c r="G1369" s="25">
        <f t="shared" ref="G1369:G1371" si="1644">F1369-E1369</f>
        <v>1.041666666666663E-2</v>
      </c>
      <c r="K1369" s="22">
        <v>1</v>
      </c>
      <c r="L1369" s="57" t="s">
        <v>52</v>
      </c>
      <c r="M1369" s="27" t="s">
        <v>72</v>
      </c>
      <c r="O1369" s="22">
        <f t="shared" ref="O1369:O1371" si="1645">P1369*3.3</f>
        <v>43.89</v>
      </c>
      <c r="P1369" s="22">
        <v>13.3</v>
      </c>
      <c r="Q1369" s="22">
        <f t="shared" ref="Q1369:Q1371" si="1646">R1369*3.3</f>
        <v>47.849999999999994</v>
      </c>
      <c r="R1369" s="22">
        <v>14.5</v>
      </c>
      <c r="S1369" s="22">
        <f t="shared" ref="S1369:S1371" si="1647">MAX(O1369,Q1369)</f>
        <v>47.849999999999994</v>
      </c>
      <c r="T1369" s="22">
        <f t="shared" ref="T1369:T1371" si="1648">MAX(P1369,R1369)</f>
        <v>14.5</v>
      </c>
      <c r="U1369" s="22">
        <f t="shared" ref="U1369:U1371" si="1649">AVERAGE(O1369,Q1369)</f>
        <v>45.87</v>
      </c>
      <c r="V1369" s="22">
        <f t="shared" ref="V1369:V1371" si="1650">AVERAGE(R1369,T1369)</f>
        <v>14.5</v>
      </c>
      <c r="W1369" s="22">
        <v>24.658999999999999</v>
      </c>
      <c r="X1369" s="22">
        <v>112.18055</v>
      </c>
      <c r="Y1369" s="22">
        <f t="shared" ref="Y1369:Y1371" si="1651">(Z1369*1.8)+32</f>
        <v>71.599999999999994</v>
      </c>
      <c r="Z1369" s="22">
        <v>22</v>
      </c>
      <c r="AA1369" s="22">
        <v>5</v>
      </c>
      <c r="AB1369" s="61" t="s">
        <v>109</v>
      </c>
      <c r="AC1369" s="22">
        <v>10</v>
      </c>
    </row>
    <row r="1370" spans="1:29">
      <c r="A1370" s="22" t="s">
        <v>71</v>
      </c>
      <c r="B1370" s="22" t="s">
        <v>31</v>
      </c>
      <c r="C1370" s="31">
        <v>40830</v>
      </c>
      <c r="D1370" s="22">
        <v>2011</v>
      </c>
      <c r="E1370" s="32">
        <v>0.44791666666666669</v>
      </c>
      <c r="F1370" s="32">
        <v>0.45833333333333331</v>
      </c>
      <c r="G1370" s="25">
        <f t="shared" si="1644"/>
        <v>1.041666666666663E-2</v>
      </c>
      <c r="K1370" s="22">
        <v>1</v>
      </c>
      <c r="L1370" s="57" t="s">
        <v>52</v>
      </c>
      <c r="M1370" s="27" t="s">
        <v>72</v>
      </c>
      <c r="O1370" s="22">
        <f t="shared" si="1645"/>
        <v>43.89</v>
      </c>
      <c r="P1370" s="22">
        <v>13.3</v>
      </c>
      <c r="Q1370" s="22">
        <f t="shared" si="1646"/>
        <v>47.849999999999994</v>
      </c>
      <c r="R1370" s="22">
        <v>14.5</v>
      </c>
      <c r="S1370" s="22">
        <f t="shared" si="1647"/>
        <v>47.849999999999994</v>
      </c>
      <c r="T1370" s="22">
        <f t="shared" si="1648"/>
        <v>14.5</v>
      </c>
      <c r="U1370" s="22">
        <f t="shared" si="1649"/>
        <v>45.87</v>
      </c>
      <c r="V1370" s="22">
        <f t="shared" si="1650"/>
        <v>14.5</v>
      </c>
      <c r="W1370" s="22">
        <v>24.658999999999999</v>
      </c>
      <c r="X1370" s="22">
        <v>112.18055</v>
      </c>
      <c r="Y1370" s="22">
        <f t="shared" si="1651"/>
        <v>71.599999999999994</v>
      </c>
      <c r="Z1370" s="22">
        <v>22</v>
      </c>
      <c r="AA1370" s="22">
        <v>5</v>
      </c>
      <c r="AB1370" s="61" t="s">
        <v>109</v>
      </c>
      <c r="AC1370" s="22">
        <v>10</v>
      </c>
    </row>
    <row r="1371" spans="1:29">
      <c r="A1371" s="22" t="s">
        <v>71</v>
      </c>
      <c r="B1371" s="22" t="s">
        <v>31</v>
      </c>
      <c r="C1371" s="31">
        <v>40830</v>
      </c>
      <c r="D1371" s="22">
        <v>2011</v>
      </c>
      <c r="E1371" s="32">
        <v>0.44791666666666669</v>
      </c>
      <c r="F1371" s="32">
        <v>0.45833333333333331</v>
      </c>
      <c r="G1371" s="25">
        <f t="shared" si="1644"/>
        <v>1.041666666666663E-2</v>
      </c>
      <c r="K1371" s="22">
        <v>1</v>
      </c>
      <c r="L1371" s="57" t="s">
        <v>52</v>
      </c>
      <c r="M1371" s="27" t="s">
        <v>72</v>
      </c>
      <c r="O1371" s="22">
        <f t="shared" si="1645"/>
        <v>43.89</v>
      </c>
      <c r="P1371" s="22">
        <v>13.3</v>
      </c>
      <c r="Q1371" s="22">
        <f t="shared" si="1646"/>
        <v>47.849999999999994</v>
      </c>
      <c r="R1371" s="22">
        <v>14.5</v>
      </c>
      <c r="S1371" s="22">
        <f t="shared" si="1647"/>
        <v>47.849999999999994</v>
      </c>
      <c r="T1371" s="22">
        <f t="shared" si="1648"/>
        <v>14.5</v>
      </c>
      <c r="U1371" s="22">
        <f t="shared" si="1649"/>
        <v>45.87</v>
      </c>
      <c r="V1371" s="22">
        <f t="shared" si="1650"/>
        <v>14.5</v>
      </c>
      <c r="W1371" s="22">
        <v>24.658999999999999</v>
      </c>
      <c r="X1371" s="22">
        <v>112.18055</v>
      </c>
      <c r="Y1371" s="22">
        <f t="shared" si="1651"/>
        <v>71.599999999999994</v>
      </c>
      <c r="Z1371" s="22">
        <v>22</v>
      </c>
      <c r="AA1371" s="22">
        <v>5</v>
      </c>
      <c r="AB1371" s="61" t="s">
        <v>109</v>
      </c>
      <c r="AC1371" s="22">
        <v>10</v>
      </c>
    </row>
    <row r="1372" spans="1:29">
      <c r="A1372" s="22" t="s">
        <v>71</v>
      </c>
      <c r="B1372" s="22" t="s">
        <v>31</v>
      </c>
      <c r="C1372" s="31">
        <v>40830</v>
      </c>
      <c r="D1372" s="22">
        <v>2011</v>
      </c>
      <c r="E1372" s="32">
        <v>0.44791666666666669</v>
      </c>
      <c r="F1372" s="32">
        <v>0.45833333333333331</v>
      </c>
      <c r="G1372" s="25">
        <f t="shared" ref="G1372" si="1652">F1372-E1372</f>
        <v>1.041666666666663E-2</v>
      </c>
      <c r="K1372" s="22">
        <v>1</v>
      </c>
      <c r="L1372" s="57" t="s">
        <v>52</v>
      </c>
      <c r="M1372" s="27" t="s">
        <v>72</v>
      </c>
      <c r="O1372" s="22">
        <f t="shared" ref="O1372" si="1653">P1372*3.3</f>
        <v>43.89</v>
      </c>
      <c r="P1372" s="22">
        <v>13.3</v>
      </c>
      <c r="Q1372" s="22">
        <f t="shared" ref="Q1372" si="1654">R1372*3.3</f>
        <v>47.849999999999994</v>
      </c>
      <c r="R1372" s="22">
        <v>14.5</v>
      </c>
      <c r="S1372" s="22">
        <f t="shared" ref="S1372" si="1655">MAX(O1372,Q1372)</f>
        <v>47.849999999999994</v>
      </c>
      <c r="T1372" s="22">
        <f t="shared" ref="T1372" si="1656">MAX(P1372,R1372)</f>
        <v>14.5</v>
      </c>
      <c r="U1372" s="22">
        <f t="shared" ref="U1372" si="1657">AVERAGE(O1372,Q1372)</f>
        <v>45.87</v>
      </c>
      <c r="V1372" s="22">
        <f t="shared" ref="V1372" si="1658">AVERAGE(R1372,T1372)</f>
        <v>14.5</v>
      </c>
      <c r="W1372" s="22">
        <v>24.658999999999999</v>
      </c>
      <c r="X1372" s="22">
        <v>112.18055</v>
      </c>
      <c r="Y1372" s="22">
        <f t="shared" ref="Y1372" si="1659">(Z1372*1.8)+32</f>
        <v>71.599999999999994</v>
      </c>
      <c r="Z1372" s="22">
        <v>22</v>
      </c>
      <c r="AA1372" s="22">
        <v>5</v>
      </c>
      <c r="AB1372" s="61" t="s">
        <v>118</v>
      </c>
      <c r="AC1372" s="22">
        <v>25</v>
      </c>
    </row>
    <row r="1373" spans="1:29">
      <c r="A1373" s="22" t="s">
        <v>71</v>
      </c>
      <c r="B1373" s="22" t="s">
        <v>31</v>
      </c>
      <c r="C1373" s="31">
        <v>40830</v>
      </c>
      <c r="D1373" s="22">
        <v>2011</v>
      </c>
      <c r="E1373" s="32">
        <v>0.44791666666666669</v>
      </c>
      <c r="F1373" s="32">
        <v>0.45833333333333331</v>
      </c>
      <c r="G1373" s="25">
        <f t="shared" ref="G1373:G1374" si="1660">F1373-E1373</f>
        <v>1.041666666666663E-2</v>
      </c>
      <c r="K1373" s="22">
        <v>1</v>
      </c>
      <c r="L1373" s="57" t="s">
        <v>52</v>
      </c>
      <c r="M1373" s="27" t="s">
        <v>72</v>
      </c>
      <c r="O1373" s="22">
        <f t="shared" ref="O1373:O1374" si="1661">P1373*3.3</f>
        <v>43.89</v>
      </c>
      <c r="P1373" s="22">
        <v>13.3</v>
      </c>
      <c r="Q1373" s="22">
        <f t="shared" ref="Q1373:Q1374" si="1662">R1373*3.3</f>
        <v>47.849999999999994</v>
      </c>
      <c r="R1373" s="22">
        <v>14.5</v>
      </c>
      <c r="S1373" s="22">
        <f t="shared" ref="S1373:S1374" si="1663">MAX(O1373,Q1373)</f>
        <v>47.849999999999994</v>
      </c>
      <c r="T1373" s="22">
        <f t="shared" ref="T1373:T1374" si="1664">MAX(P1373,R1373)</f>
        <v>14.5</v>
      </c>
      <c r="U1373" s="22">
        <f t="shared" ref="U1373:U1374" si="1665">AVERAGE(O1373,Q1373)</f>
        <v>45.87</v>
      </c>
      <c r="V1373" s="22">
        <f t="shared" ref="V1373:V1374" si="1666">AVERAGE(R1373,T1373)</f>
        <v>14.5</v>
      </c>
      <c r="W1373" s="22">
        <v>24.658999999999999</v>
      </c>
      <c r="X1373" s="22">
        <v>112.18055</v>
      </c>
      <c r="Y1373" s="22">
        <f t="shared" ref="Y1373:Y1374" si="1667">(Z1373*1.8)+32</f>
        <v>71.599999999999994</v>
      </c>
      <c r="Z1373" s="22">
        <v>22</v>
      </c>
      <c r="AA1373" s="22">
        <v>5</v>
      </c>
      <c r="AB1373" s="61" t="s">
        <v>118</v>
      </c>
      <c r="AC1373" s="22">
        <v>30</v>
      </c>
    </row>
    <row r="1374" spans="1:29">
      <c r="A1374" s="22" t="s">
        <v>71</v>
      </c>
      <c r="B1374" s="22" t="s">
        <v>31</v>
      </c>
      <c r="C1374" s="31">
        <v>40830</v>
      </c>
      <c r="D1374" s="22">
        <v>2011</v>
      </c>
      <c r="E1374" s="32">
        <v>0.44791666666666669</v>
      </c>
      <c r="F1374" s="32">
        <v>0.45833333333333331</v>
      </c>
      <c r="G1374" s="25">
        <f t="shared" si="1660"/>
        <v>1.041666666666663E-2</v>
      </c>
      <c r="K1374" s="22">
        <v>1</v>
      </c>
      <c r="L1374" s="57" t="s">
        <v>52</v>
      </c>
      <c r="M1374" s="27" t="s">
        <v>72</v>
      </c>
      <c r="O1374" s="22">
        <f t="shared" si="1661"/>
        <v>43.89</v>
      </c>
      <c r="P1374" s="22">
        <v>13.3</v>
      </c>
      <c r="Q1374" s="22">
        <f t="shared" si="1662"/>
        <v>47.849999999999994</v>
      </c>
      <c r="R1374" s="22">
        <v>14.5</v>
      </c>
      <c r="S1374" s="22">
        <f t="shared" si="1663"/>
        <v>47.849999999999994</v>
      </c>
      <c r="T1374" s="22">
        <f t="shared" si="1664"/>
        <v>14.5</v>
      </c>
      <c r="U1374" s="22">
        <f t="shared" si="1665"/>
        <v>45.87</v>
      </c>
      <c r="V1374" s="22">
        <f t="shared" si="1666"/>
        <v>14.5</v>
      </c>
      <c r="W1374" s="22">
        <v>24.658999999999999</v>
      </c>
      <c r="X1374" s="22">
        <v>112.18055</v>
      </c>
      <c r="Y1374" s="22">
        <f t="shared" si="1667"/>
        <v>71.599999999999994</v>
      </c>
      <c r="Z1374" s="22">
        <v>22</v>
      </c>
      <c r="AA1374" s="22">
        <v>5</v>
      </c>
      <c r="AB1374" s="61" t="s">
        <v>118</v>
      </c>
      <c r="AC1374" s="22">
        <v>30</v>
      </c>
    </row>
    <row r="1375" spans="1:29">
      <c r="A1375" s="22" t="s">
        <v>71</v>
      </c>
      <c r="B1375" s="22" t="s">
        <v>31</v>
      </c>
      <c r="C1375" s="31">
        <v>40830</v>
      </c>
      <c r="D1375" s="22">
        <v>2011</v>
      </c>
      <c r="E1375" s="32">
        <v>0.44791666666666669</v>
      </c>
      <c r="F1375" s="32">
        <v>0.45833333333333331</v>
      </c>
      <c r="G1375" s="25">
        <f t="shared" ref="G1375" si="1668">F1375-E1375</f>
        <v>1.041666666666663E-2</v>
      </c>
      <c r="K1375" s="22">
        <v>1</v>
      </c>
      <c r="L1375" s="57" t="s">
        <v>52</v>
      </c>
      <c r="M1375" s="27" t="s">
        <v>72</v>
      </c>
      <c r="O1375" s="22">
        <f t="shared" ref="O1375" si="1669">P1375*3.3</f>
        <v>43.89</v>
      </c>
      <c r="P1375" s="22">
        <v>13.3</v>
      </c>
      <c r="Q1375" s="22">
        <f t="shared" ref="Q1375" si="1670">R1375*3.3</f>
        <v>47.849999999999994</v>
      </c>
      <c r="R1375" s="22">
        <v>14.5</v>
      </c>
      <c r="S1375" s="22">
        <f t="shared" ref="S1375" si="1671">MAX(O1375,Q1375)</f>
        <v>47.849999999999994</v>
      </c>
      <c r="T1375" s="22">
        <f t="shared" ref="T1375" si="1672">MAX(P1375,R1375)</f>
        <v>14.5</v>
      </c>
      <c r="U1375" s="22">
        <f t="shared" ref="U1375" si="1673">AVERAGE(O1375,Q1375)</f>
        <v>45.87</v>
      </c>
      <c r="V1375" s="22">
        <f t="shared" ref="V1375" si="1674">AVERAGE(R1375,T1375)</f>
        <v>14.5</v>
      </c>
      <c r="W1375" s="22">
        <v>24.658999999999999</v>
      </c>
      <c r="X1375" s="22">
        <v>112.18055</v>
      </c>
      <c r="Y1375" s="22">
        <f t="shared" ref="Y1375" si="1675">(Z1375*1.8)+32</f>
        <v>71.599999999999994</v>
      </c>
      <c r="Z1375" s="22">
        <v>22</v>
      </c>
      <c r="AA1375" s="22">
        <v>5</v>
      </c>
      <c r="AB1375" s="61" t="s">
        <v>119</v>
      </c>
      <c r="AC1375" s="22">
        <v>35</v>
      </c>
    </row>
    <row r="1376" spans="1:29">
      <c r="A1376" s="22" t="s">
        <v>71</v>
      </c>
      <c r="B1376" s="22" t="s">
        <v>31</v>
      </c>
      <c r="C1376" s="31">
        <v>40830</v>
      </c>
      <c r="D1376" s="22">
        <v>2011</v>
      </c>
      <c r="E1376" s="32">
        <v>0.44791666666666669</v>
      </c>
      <c r="F1376" s="32">
        <v>0.45833333333333331</v>
      </c>
      <c r="G1376" s="25">
        <f t="shared" ref="G1376:G1380" si="1676">F1376-E1376</f>
        <v>1.041666666666663E-2</v>
      </c>
      <c r="K1376" s="22">
        <v>1</v>
      </c>
      <c r="L1376" s="57" t="s">
        <v>52</v>
      </c>
      <c r="M1376" s="27" t="s">
        <v>72</v>
      </c>
      <c r="O1376" s="22">
        <f t="shared" ref="O1376:O1380" si="1677">P1376*3.3</f>
        <v>43.89</v>
      </c>
      <c r="P1376" s="22">
        <v>13.3</v>
      </c>
      <c r="Q1376" s="22">
        <f t="shared" ref="Q1376:Q1380" si="1678">R1376*3.3</f>
        <v>47.849999999999994</v>
      </c>
      <c r="R1376" s="22">
        <v>14.5</v>
      </c>
      <c r="S1376" s="22">
        <f t="shared" ref="S1376:S1380" si="1679">MAX(O1376,Q1376)</f>
        <v>47.849999999999994</v>
      </c>
      <c r="T1376" s="22">
        <f t="shared" ref="T1376:T1380" si="1680">MAX(P1376,R1376)</f>
        <v>14.5</v>
      </c>
      <c r="U1376" s="22">
        <f t="shared" ref="U1376:U1380" si="1681">AVERAGE(O1376,Q1376)</f>
        <v>45.87</v>
      </c>
      <c r="V1376" s="22">
        <f t="shared" ref="V1376:V1380" si="1682">AVERAGE(R1376,T1376)</f>
        <v>14.5</v>
      </c>
      <c r="W1376" s="22">
        <v>24.658999999999999</v>
      </c>
      <c r="X1376" s="22">
        <v>112.18055</v>
      </c>
      <c r="Y1376" s="22">
        <f t="shared" ref="Y1376:Y1380" si="1683">(Z1376*1.8)+32</f>
        <v>71.599999999999994</v>
      </c>
      <c r="Z1376" s="22">
        <v>22</v>
      </c>
      <c r="AA1376" s="22">
        <v>5</v>
      </c>
      <c r="AB1376" s="61" t="s">
        <v>119</v>
      </c>
      <c r="AC1376" s="22">
        <v>35</v>
      </c>
    </row>
    <row r="1377" spans="1:29">
      <c r="A1377" s="22" t="s">
        <v>71</v>
      </c>
      <c r="B1377" s="22" t="s">
        <v>31</v>
      </c>
      <c r="C1377" s="31">
        <v>40830</v>
      </c>
      <c r="D1377" s="22">
        <v>2011</v>
      </c>
      <c r="E1377" s="32">
        <v>0.44791666666666669</v>
      </c>
      <c r="F1377" s="32">
        <v>0.45833333333333331</v>
      </c>
      <c r="G1377" s="25">
        <f t="shared" si="1676"/>
        <v>1.041666666666663E-2</v>
      </c>
      <c r="K1377" s="22">
        <v>1</v>
      </c>
      <c r="L1377" s="57" t="s">
        <v>52</v>
      </c>
      <c r="M1377" s="27" t="s">
        <v>72</v>
      </c>
      <c r="O1377" s="22">
        <f t="shared" si="1677"/>
        <v>43.89</v>
      </c>
      <c r="P1377" s="22">
        <v>13.3</v>
      </c>
      <c r="Q1377" s="22">
        <f t="shared" si="1678"/>
        <v>47.849999999999994</v>
      </c>
      <c r="R1377" s="22">
        <v>14.5</v>
      </c>
      <c r="S1377" s="22">
        <f t="shared" si="1679"/>
        <v>47.849999999999994</v>
      </c>
      <c r="T1377" s="22">
        <f t="shared" si="1680"/>
        <v>14.5</v>
      </c>
      <c r="U1377" s="22">
        <f t="shared" si="1681"/>
        <v>45.87</v>
      </c>
      <c r="V1377" s="22">
        <f t="shared" si="1682"/>
        <v>14.5</v>
      </c>
      <c r="W1377" s="22">
        <v>24.658999999999999</v>
      </c>
      <c r="X1377" s="22">
        <v>112.18055</v>
      </c>
      <c r="Y1377" s="22">
        <f t="shared" si="1683"/>
        <v>71.599999999999994</v>
      </c>
      <c r="Z1377" s="22">
        <v>22</v>
      </c>
      <c r="AA1377" s="22">
        <v>5</v>
      </c>
      <c r="AB1377" s="61" t="s">
        <v>119</v>
      </c>
      <c r="AC1377" s="22">
        <v>35</v>
      </c>
    </row>
    <row r="1378" spans="1:29">
      <c r="A1378" s="22" t="s">
        <v>71</v>
      </c>
      <c r="B1378" s="22" t="s">
        <v>31</v>
      </c>
      <c r="C1378" s="31">
        <v>40830</v>
      </c>
      <c r="D1378" s="22">
        <v>2011</v>
      </c>
      <c r="E1378" s="32">
        <v>0.44791666666666669</v>
      </c>
      <c r="F1378" s="32">
        <v>0.45833333333333331</v>
      </c>
      <c r="G1378" s="25">
        <f t="shared" si="1676"/>
        <v>1.041666666666663E-2</v>
      </c>
      <c r="K1378" s="22">
        <v>1</v>
      </c>
      <c r="L1378" s="57" t="s">
        <v>52</v>
      </c>
      <c r="M1378" s="27" t="s">
        <v>72</v>
      </c>
      <c r="O1378" s="22">
        <f t="shared" si="1677"/>
        <v>43.89</v>
      </c>
      <c r="P1378" s="22">
        <v>13.3</v>
      </c>
      <c r="Q1378" s="22">
        <f t="shared" si="1678"/>
        <v>47.849999999999994</v>
      </c>
      <c r="R1378" s="22">
        <v>14.5</v>
      </c>
      <c r="S1378" s="22">
        <f t="shared" si="1679"/>
        <v>47.849999999999994</v>
      </c>
      <c r="T1378" s="22">
        <f t="shared" si="1680"/>
        <v>14.5</v>
      </c>
      <c r="U1378" s="22">
        <f t="shared" si="1681"/>
        <v>45.87</v>
      </c>
      <c r="V1378" s="22">
        <f t="shared" si="1682"/>
        <v>14.5</v>
      </c>
      <c r="W1378" s="22">
        <v>24.658999999999999</v>
      </c>
      <c r="X1378" s="22">
        <v>112.18055</v>
      </c>
      <c r="Y1378" s="22">
        <f t="shared" si="1683"/>
        <v>71.599999999999994</v>
      </c>
      <c r="Z1378" s="22">
        <v>22</v>
      </c>
      <c r="AA1378" s="22">
        <v>5</v>
      </c>
      <c r="AB1378" s="61" t="s">
        <v>119</v>
      </c>
      <c r="AC1378" s="22">
        <v>35</v>
      </c>
    </row>
    <row r="1379" spans="1:29">
      <c r="A1379" s="22" t="s">
        <v>71</v>
      </c>
      <c r="B1379" s="22" t="s">
        <v>31</v>
      </c>
      <c r="C1379" s="31">
        <v>40830</v>
      </c>
      <c r="D1379" s="22">
        <v>2011</v>
      </c>
      <c r="E1379" s="32">
        <v>0.44791666666666669</v>
      </c>
      <c r="F1379" s="32">
        <v>0.45833333333333331</v>
      </c>
      <c r="G1379" s="25">
        <f t="shared" si="1676"/>
        <v>1.041666666666663E-2</v>
      </c>
      <c r="K1379" s="22">
        <v>1</v>
      </c>
      <c r="L1379" s="57" t="s">
        <v>52</v>
      </c>
      <c r="M1379" s="27" t="s">
        <v>72</v>
      </c>
      <c r="O1379" s="22">
        <f t="shared" si="1677"/>
        <v>43.89</v>
      </c>
      <c r="P1379" s="22">
        <v>13.3</v>
      </c>
      <c r="Q1379" s="22">
        <f t="shared" si="1678"/>
        <v>47.849999999999994</v>
      </c>
      <c r="R1379" s="22">
        <v>14.5</v>
      </c>
      <c r="S1379" s="22">
        <f t="shared" si="1679"/>
        <v>47.849999999999994</v>
      </c>
      <c r="T1379" s="22">
        <f t="shared" si="1680"/>
        <v>14.5</v>
      </c>
      <c r="U1379" s="22">
        <f t="shared" si="1681"/>
        <v>45.87</v>
      </c>
      <c r="V1379" s="22">
        <f t="shared" si="1682"/>
        <v>14.5</v>
      </c>
      <c r="W1379" s="22">
        <v>24.658999999999999</v>
      </c>
      <c r="X1379" s="22">
        <v>112.18055</v>
      </c>
      <c r="Y1379" s="22">
        <f t="shared" si="1683"/>
        <v>71.599999999999994</v>
      </c>
      <c r="Z1379" s="22">
        <v>22</v>
      </c>
      <c r="AA1379" s="22">
        <v>5</v>
      </c>
      <c r="AB1379" s="61" t="s">
        <v>119</v>
      </c>
      <c r="AC1379" s="22">
        <v>35</v>
      </c>
    </row>
    <row r="1380" spans="1:29">
      <c r="A1380" s="22" t="s">
        <v>71</v>
      </c>
      <c r="B1380" s="22" t="s">
        <v>31</v>
      </c>
      <c r="C1380" s="31">
        <v>40830</v>
      </c>
      <c r="D1380" s="22">
        <v>2011</v>
      </c>
      <c r="E1380" s="32">
        <v>0.44791666666666669</v>
      </c>
      <c r="F1380" s="32">
        <v>0.45833333333333331</v>
      </c>
      <c r="G1380" s="25">
        <f t="shared" si="1676"/>
        <v>1.041666666666663E-2</v>
      </c>
      <c r="K1380" s="22">
        <v>1</v>
      </c>
      <c r="L1380" s="57" t="s">
        <v>52</v>
      </c>
      <c r="M1380" s="27" t="s">
        <v>72</v>
      </c>
      <c r="O1380" s="22">
        <f t="shared" si="1677"/>
        <v>43.89</v>
      </c>
      <c r="P1380" s="22">
        <v>13.3</v>
      </c>
      <c r="Q1380" s="22">
        <f t="shared" si="1678"/>
        <v>47.849999999999994</v>
      </c>
      <c r="R1380" s="22">
        <v>14.5</v>
      </c>
      <c r="S1380" s="22">
        <f t="shared" si="1679"/>
        <v>47.849999999999994</v>
      </c>
      <c r="T1380" s="22">
        <f t="shared" si="1680"/>
        <v>14.5</v>
      </c>
      <c r="U1380" s="22">
        <f t="shared" si="1681"/>
        <v>45.87</v>
      </c>
      <c r="V1380" s="22">
        <f t="shared" si="1682"/>
        <v>14.5</v>
      </c>
      <c r="W1380" s="22">
        <v>24.658999999999999</v>
      </c>
      <c r="X1380" s="22">
        <v>112.18055</v>
      </c>
      <c r="Y1380" s="22">
        <f t="shared" si="1683"/>
        <v>71.599999999999994</v>
      </c>
      <c r="Z1380" s="22">
        <v>22</v>
      </c>
      <c r="AA1380" s="22">
        <v>5</v>
      </c>
      <c r="AB1380" s="61" t="s">
        <v>119</v>
      </c>
      <c r="AC1380" s="22">
        <v>35</v>
      </c>
    </row>
    <row r="1381" spans="1:29">
      <c r="A1381" s="22" t="s">
        <v>71</v>
      </c>
      <c r="B1381" s="22" t="s">
        <v>31</v>
      </c>
      <c r="C1381" s="31">
        <v>40830</v>
      </c>
      <c r="D1381" s="22">
        <v>2011</v>
      </c>
      <c r="E1381" s="32">
        <v>0.44791666666666669</v>
      </c>
      <c r="F1381" s="32">
        <v>0.45833333333333331</v>
      </c>
      <c r="G1381" s="25">
        <f t="shared" ref="G1381:G1395" si="1684">F1381-E1381</f>
        <v>1.041666666666663E-2</v>
      </c>
      <c r="K1381" s="22">
        <v>1</v>
      </c>
      <c r="L1381" s="57" t="s">
        <v>52</v>
      </c>
      <c r="M1381" s="27" t="s">
        <v>72</v>
      </c>
      <c r="O1381" s="22">
        <f t="shared" ref="O1381:O1395" si="1685">P1381*3.3</f>
        <v>43.89</v>
      </c>
      <c r="P1381" s="22">
        <v>13.3</v>
      </c>
      <c r="Q1381" s="22">
        <f t="shared" ref="Q1381:Q1395" si="1686">R1381*3.3</f>
        <v>47.849999999999994</v>
      </c>
      <c r="R1381" s="22">
        <v>14.5</v>
      </c>
      <c r="S1381" s="22">
        <f t="shared" ref="S1381:S1395" si="1687">MAX(O1381,Q1381)</f>
        <v>47.849999999999994</v>
      </c>
      <c r="T1381" s="22">
        <f t="shared" ref="T1381:T1395" si="1688">MAX(P1381,R1381)</f>
        <v>14.5</v>
      </c>
      <c r="U1381" s="22">
        <f t="shared" ref="U1381:U1395" si="1689">AVERAGE(O1381,Q1381)</f>
        <v>45.87</v>
      </c>
      <c r="V1381" s="22">
        <f t="shared" ref="V1381:V1395" si="1690">AVERAGE(R1381,T1381)</f>
        <v>14.5</v>
      </c>
      <c r="W1381" s="22">
        <v>24.658999999999999</v>
      </c>
      <c r="X1381" s="22">
        <v>112.18055</v>
      </c>
      <c r="Y1381" s="22">
        <f t="shared" ref="Y1381:Y1395" si="1691">(Z1381*1.8)+32</f>
        <v>71.599999999999994</v>
      </c>
      <c r="Z1381" s="22">
        <v>22</v>
      </c>
      <c r="AA1381" s="22">
        <v>5</v>
      </c>
      <c r="AB1381" s="61" t="s">
        <v>119</v>
      </c>
      <c r="AC1381" s="22">
        <v>35</v>
      </c>
    </row>
    <row r="1382" spans="1:29">
      <c r="A1382" s="22" t="s">
        <v>71</v>
      </c>
      <c r="B1382" s="22" t="s">
        <v>31</v>
      </c>
      <c r="C1382" s="31">
        <v>40830</v>
      </c>
      <c r="D1382" s="22">
        <v>2011</v>
      </c>
      <c r="E1382" s="32">
        <v>0.44791666666666669</v>
      </c>
      <c r="F1382" s="32">
        <v>0.45833333333333331</v>
      </c>
      <c r="G1382" s="25">
        <f t="shared" si="1684"/>
        <v>1.041666666666663E-2</v>
      </c>
      <c r="K1382" s="22">
        <v>1</v>
      </c>
      <c r="L1382" s="57" t="s">
        <v>52</v>
      </c>
      <c r="M1382" s="27" t="s">
        <v>72</v>
      </c>
      <c r="O1382" s="22">
        <f t="shared" si="1685"/>
        <v>43.89</v>
      </c>
      <c r="P1382" s="22">
        <v>13.3</v>
      </c>
      <c r="Q1382" s="22">
        <f t="shared" si="1686"/>
        <v>47.849999999999994</v>
      </c>
      <c r="R1382" s="22">
        <v>14.5</v>
      </c>
      <c r="S1382" s="22">
        <f t="shared" si="1687"/>
        <v>47.849999999999994</v>
      </c>
      <c r="T1382" s="22">
        <f t="shared" si="1688"/>
        <v>14.5</v>
      </c>
      <c r="U1382" s="22">
        <f t="shared" si="1689"/>
        <v>45.87</v>
      </c>
      <c r="V1382" s="22">
        <f t="shared" si="1690"/>
        <v>14.5</v>
      </c>
      <c r="W1382" s="22">
        <v>24.658999999999999</v>
      </c>
      <c r="X1382" s="22">
        <v>112.18055</v>
      </c>
      <c r="Y1382" s="22">
        <f t="shared" si="1691"/>
        <v>71.599999999999994</v>
      </c>
      <c r="Z1382" s="22">
        <v>22</v>
      </c>
      <c r="AA1382" s="22">
        <v>5</v>
      </c>
      <c r="AB1382" s="61" t="s">
        <v>119</v>
      </c>
      <c r="AC1382" s="22">
        <v>35</v>
      </c>
    </row>
    <row r="1383" spans="1:29">
      <c r="A1383" s="22" t="s">
        <v>71</v>
      </c>
      <c r="B1383" s="22" t="s">
        <v>31</v>
      </c>
      <c r="C1383" s="31">
        <v>40830</v>
      </c>
      <c r="D1383" s="22">
        <v>2011</v>
      </c>
      <c r="E1383" s="32">
        <v>0.44791666666666669</v>
      </c>
      <c r="F1383" s="32">
        <v>0.45833333333333331</v>
      </c>
      <c r="G1383" s="25">
        <f t="shared" si="1684"/>
        <v>1.041666666666663E-2</v>
      </c>
      <c r="K1383" s="22">
        <v>1</v>
      </c>
      <c r="L1383" s="57" t="s">
        <v>52</v>
      </c>
      <c r="M1383" s="27" t="s">
        <v>72</v>
      </c>
      <c r="O1383" s="22">
        <f t="shared" si="1685"/>
        <v>43.89</v>
      </c>
      <c r="P1383" s="22">
        <v>13.3</v>
      </c>
      <c r="Q1383" s="22">
        <f t="shared" si="1686"/>
        <v>47.849999999999994</v>
      </c>
      <c r="R1383" s="22">
        <v>14.5</v>
      </c>
      <c r="S1383" s="22">
        <f t="shared" si="1687"/>
        <v>47.849999999999994</v>
      </c>
      <c r="T1383" s="22">
        <f t="shared" si="1688"/>
        <v>14.5</v>
      </c>
      <c r="U1383" s="22">
        <f t="shared" si="1689"/>
        <v>45.87</v>
      </c>
      <c r="V1383" s="22">
        <f t="shared" si="1690"/>
        <v>14.5</v>
      </c>
      <c r="W1383" s="22">
        <v>24.658999999999999</v>
      </c>
      <c r="X1383" s="22">
        <v>112.18055</v>
      </c>
      <c r="Y1383" s="22">
        <f t="shared" si="1691"/>
        <v>71.599999999999994</v>
      </c>
      <c r="Z1383" s="22">
        <v>22</v>
      </c>
      <c r="AA1383" s="22">
        <v>5</v>
      </c>
      <c r="AB1383" s="61" t="s">
        <v>119</v>
      </c>
      <c r="AC1383" s="22">
        <v>35</v>
      </c>
    </row>
    <row r="1384" spans="1:29">
      <c r="A1384" s="22" t="s">
        <v>71</v>
      </c>
      <c r="B1384" s="22" t="s">
        <v>31</v>
      </c>
      <c r="C1384" s="31">
        <v>40830</v>
      </c>
      <c r="D1384" s="22">
        <v>2011</v>
      </c>
      <c r="E1384" s="32">
        <v>0.44791666666666669</v>
      </c>
      <c r="F1384" s="32">
        <v>0.45833333333333331</v>
      </c>
      <c r="G1384" s="25">
        <f t="shared" si="1684"/>
        <v>1.041666666666663E-2</v>
      </c>
      <c r="K1384" s="22">
        <v>1</v>
      </c>
      <c r="L1384" s="57" t="s">
        <v>52</v>
      </c>
      <c r="M1384" s="27" t="s">
        <v>72</v>
      </c>
      <c r="O1384" s="22">
        <f t="shared" si="1685"/>
        <v>43.89</v>
      </c>
      <c r="P1384" s="22">
        <v>13.3</v>
      </c>
      <c r="Q1384" s="22">
        <f t="shared" si="1686"/>
        <v>47.849999999999994</v>
      </c>
      <c r="R1384" s="22">
        <v>14.5</v>
      </c>
      <c r="S1384" s="22">
        <f t="shared" si="1687"/>
        <v>47.849999999999994</v>
      </c>
      <c r="T1384" s="22">
        <f t="shared" si="1688"/>
        <v>14.5</v>
      </c>
      <c r="U1384" s="22">
        <f t="shared" si="1689"/>
        <v>45.87</v>
      </c>
      <c r="V1384" s="22">
        <f t="shared" si="1690"/>
        <v>14.5</v>
      </c>
      <c r="W1384" s="22">
        <v>24.658999999999999</v>
      </c>
      <c r="X1384" s="22">
        <v>112.18055</v>
      </c>
      <c r="Y1384" s="22">
        <f t="shared" si="1691"/>
        <v>71.599999999999994</v>
      </c>
      <c r="Z1384" s="22">
        <v>22</v>
      </c>
      <c r="AA1384" s="22">
        <v>5</v>
      </c>
      <c r="AB1384" s="61" t="s">
        <v>119</v>
      </c>
      <c r="AC1384" s="22">
        <v>35</v>
      </c>
    </row>
    <row r="1385" spans="1:29">
      <c r="A1385" s="22" t="s">
        <v>71</v>
      </c>
      <c r="B1385" s="22" t="s">
        <v>31</v>
      </c>
      <c r="C1385" s="31">
        <v>40830</v>
      </c>
      <c r="D1385" s="22">
        <v>2011</v>
      </c>
      <c r="E1385" s="32">
        <v>0.44791666666666669</v>
      </c>
      <c r="F1385" s="32">
        <v>0.45833333333333331</v>
      </c>
      <c r="G1385" s="25">
        <f t="shared" si="1684"/>
        <v>1.041666666666663E-2</v>
      </c>
      <c r="K1385" s="22">
        <v>1</v>
      </c>
      <c r="L1385" s="57" t="s">
        <v>52</v>
      </c>
      <c r="M1385" s="27" t="s">
        <v>72</v>
      </c>
      <c r="O1385" s="22">
        <f t="shared" si="1685"/>
        <v>43.89</v>
      </c>
      <c r="P1385" s="22">
        <v>13.3</v>
      </c>
      <c r="Q1385" s="22">
        <f t="shared" si="1686"/>
        <v>47.849999999999994</v>
      </c>
      <c r="R1385" s="22">
        <v>14.5</v>
      </c>
      <c r="S1385" s="22">
        <f t="shared" si="1687"/>
        <v>47.849999999999994</v>
      </c>
      <c r="T1385" s="22">
        <f t="shared" si="1688"/>
        <v>14.5</v>
      </c>
      <c r="U1385" s="22">
        <f t="shared" si="1689"/>
        <v>45.87</v>
      </c>
      <c r="V1385" s="22">
        <f t="shared" si="1690"/>
        <v>14.5</v>
      </c>
      <c r="W1385" s="22">
        <v>24.658999999999999</v>
      </c>
      <c r="X1385" s="22">
        <v>112.18055</v>
      </c>
      <c r="Y1385" s="22">
        <f t="shared" si="1691"/>
        <v>71.599999999999994</v>
      </c>
      <c r="Z1385" s="22">
        <v>22</v>
      </c>
      <c r="AA1385" s="22">
        <v>5</v>
      </c>
      <c r="AB1385" s="61" t="s">
        <v>119</v>
      </c>
      <c r="AC1385" s="22">
        <v>40</v>
      </c>
    </row>
    <row r="1386" spans="1:29">
      <c r="A1386" s="22" t="s">
        <v>71</v>
      </c>
      <c r="B1386" s="22" t="s">
        <v>31</v>
      </c>
      <c r="C1386" s="31">
        <v>40830</v>
      </c>
      <c r="D1386" s="22">
        <v>2011</v>
      </c>
      <c r="E1386" s="32">
        <v>0.44791666666666669</v>
      </c>
      <c r="F1386" s="32">
        <v>0.45833333333333331</v>
      </c>
      <c r="G1386" s="25">
        <f t="shared" si="1684"/>
        <v>1.041666666666663E-2</v>
      </c>
      <c r="K1386" s="22">
        <v>1</v>
      </c>
      <c r="L1386" s="57" t="s">
        <v>52</v>
      </c>
      <c r="M1386" s="27" t="s">
        <v>72</v>
      </c>
      <c r="O1386" s="22">
        <f t="shared" si="1685"/>
        <v>43.89</v>
      </c>
      <c r="P1386" s="22">
        <v>13.3</v>
      </c>
      <c r="Q1386" s="22">
        <f t="shared" si="1686"/>
        <v>47.849999999999994</v>
      </c>
      <c r="R1386" s="22">
        <v>14.5</v>
      </c>
      <c r="S1386" s="22">
        <f t="shared" si="1687"/>
        <v>47.849999999999994</v>
      </c>
      <c r="T1386" s="22">
        <f t="shared" si="1688"/>
        <v>14.5</v>
      </c>
      <c r="U1386" s="22">
        <f t="shared" si="1689"/>
        <v>45.87</v>
      </c>
      <c r="V1386" s="22">
        <f t="shared" si="1690"/>
        <v>14.5</v>
      </c>
      <c r="W1386" s="22">
        <v>24.658999999999999</v>
      </c>
      <c r="X1386" s="22">
        <v>112.18055</v>
      </c>
      <c r="Y1386" s="22">
        <f t="shared" si="1691"/>
        <v>71.599999999999994</v>
      </c>
      <c r="Z1386" s="22">
        <v>22</v>
      </c>
      <c r="AA1386" s="22">
        <v>5</v>
      </c>
      <c r="AB1386" s="61" t="s">
        <v>119</v>
      </c>
      <c r="AC1386" s="22">
        <v>40</v>
      </c>
    </row>
    <row r="1387" spans="1:29">
      <c r="A1387" s="22" t="s">
        <v>71</v>
      </c>
      <c r="B1387" s="22" t="s">
        <v>31</v>
      </c>
      <c r="C1387" s="31">
        <v>40830</v>
      </c>
      <c r="D1387" s="22">
        <v>2011</v>
      </c>
      <c r="E1387" s="32">
        <v>0.44791666666666669</v>
      </c>
      <c r="F1387" s="32">
        <v>0.45833333333333331</v>
      </c>
      <c r="G1387" s="25">
        <f t="shared" si="1684"/>
        <v>1.041666666666663E-2</v>
      </c>
      <c r="K1387" s="22">
        <v>1</v>
      </c>
      <c r="L1387" s="57" t="s">
        <v>52</v>
      </c>
      <c r="M1387" s="27" t="s">
        <v>72</v>
      </c>
      <c r="O1387" s="22">
        <f t="shared" si="1685"/>
        <v>43.89</v>
      </c>
      <c r="P1387" s="22">
        <v>13.3</v>
      </c>
      <c r="Q1387" s="22">
        <f t="shared" si="1686"/>
        <v>47.849999999999994</v>
      </c>
      <c r="R1387" s="22">
        <v>14.5</v>
      </c>
      <c r="S1387" s="22">
        <f t="shared" si="1687"/>
        <v>47.849999999999994</v>
      </c>
      <c r="T1387" s="22">
        <f t="shared" si="1688"/>
        <v>14.5</v>
      </c>
      <c r="U1387" s="22">
        <f t="shared" si="1689"/>
        <v>45.87</v>
      </c>
      <c r="V1387" s="22">
        <f t="shared" si="1690"/>
        <v>14.5</v>
      </c>
      <c r="W1387" s="22">
        <v>24.658999999999999</v>
      </c>
      <c r="X1387" s="22">
        <v>112.18055</v>
      </c>
      <c r="Y1387" s="22">
        <f t="shared" si="1691"/>
        <v>71.599999999999994</v>
      </c>
      <c r="Z1387" s="22">
        <v>22</v>
      </c>
      <c r="AA1387" s="22">
        <v>5</v>
      </c>
      <c r="AB1387" s="61" t="s">
        <v>119</v>
      </c>
      <c r="AC1387" s="22">
        <v>40</v>
      </c>
    </row>
    <row r="1388" spans="1:29">
      <c r="A1388" s="22" t="s">
        <v>71</v>
      </c>
      <c r="B1388" s="22" t="s">
        <v>31</v>
      </c>
      <c r="C1388" s="31">
        <v>40830</v>
      </c>
      <c r="D1388" s="22">
        <v>2011</v>
      </c>
      <c r="E1388" s="32">
        <v>0.44791666666666669</v>
      </c>
      <c r="F1388" s="32">
        <v>0.45833333333333331</v>
      </c>
      <c r="G1388" s="25">
        <f t="shared" si="1684"/>
        <v>1.041666666666663E-2</v>
      </c>
      <c r="K1388" s="22">
        <v>1</v>
      </c>
      <c r="L1388" s="57" t="s">
        <v>52</v>
      </c>
      <c r="M1388" s="27" t="s">
        <v>72</v>
      </c>
      <c r="O1388" s="22">
        <f t="shared" si="1685"/>
        <v>43.89</v>
      </c>
      <c r="P1388" s="22">
        <v>13.3</v>
      </c>
      <c r="Q1388" s="22">
        <f t="shared" si="1686"/>
        <v>47.849999999999994</v>
      </c>
      <c r="R1388" s="22">
        <v>14.5</v>
      </c>
      <c r="S1388" s="22">
        <f t="shared" si="1687"/>
        <v>47.849999999999994</v>
      </c>
      <c r="T1388" s="22">
        <f t="shared" si="1688"/>
        <v>14.5</v>
      </c>
      <c r="U1388" s="22">
        <f t="shared" si="1689"/>
        <v>45.87</v>
      </c>
      <c r="V1388" s="22">
        <f t="shared" si="1690"/>
        <v>14.5</v>
      </c>
      <c r="W1388" s="22">
        <v>24.658999999999999</v>
      </c>
      <c r="X1388" s="22">
        <v>112.18055</v>
      </c>
      <c r="Y1388" s="22">
        <f t="shared" si="1691"/>
        <v>71.599999999999994</v>
      </c>
      <c r="Z1388" s="22">
        <v>22</v>
      </c>
      <c r="AA1388" s="22">
        <v>5</v>
      </c>
      <c r="AB1388" s="61" t="s">
        <v>119</v>
      </c>
      <c r="AC1388" s="22">
        <v>40</v>
      </c>
    </row>
    <row r="1389" spans="1:29">
      <c r="A1389" s="22" t="s">
        <v>71</v>
      </c>
      <c r="B1389" s="22" t="s">
        <v>31</v>
      </c>
      <c r="C1389" s="31">
        <v>40830</v>
      </c>
      <c r="D1389" s="22">
        <v>2011</v>
      </c>
      <c r="E1389" s="32">
        <v>0.44791666666666669</v>
      </c>
      <c r="F1389" s="32">
        <v>0.45833333333333331</v>
      </c>
      <c r="G1389" s="25">
        <f t="shared" si="1684"/>
        <v>1.041666666666663E-2</v>
      </c>
      <c r="K1389" s="22">
        <v>1</v>
      </c>
      <c r="L1389" s="57" t="s">
        <v>52</v>
      </c>
      <c r="M1389" s="27" t="s">
        <v>72</v>
      </c>
      <c r="O1389" s="22">
        <f t="shared" si="1685"/>
        <v>43.89</v>
      </c>
      <c r="P1389" s="22">
        <v>13.3</v>
      </c>
      <c r="Q1389" s="22">
        <f t="shared" si="1686"/>
        <v>47.849999999999994</v>
      </c>
      <c r="R1389" s="22">
        <v>14.5</v>
      </c>
      <c r="S1389" s="22">
        <f t="shared" si="1687"/>
        <v>47.849999999999994</v>
      </c>
      <c r="T1389" s="22">
        <f t="shared" si="1688"/>
        <v>14.5</v>
      </c>
      <c r="U1389" s="22">
        <f t="shared" si="1689"/>
        <v>45.87</v>
      </c>
      <c r="V1389" s="22">
        <f t="shared" si="1690"/>
        <v>14.5</v>
      </c>
      <c r="W1389" s="22">
        <v>24.658999999999999</v>
      </c>
      <c r="X1389" s="22">
        <v>112.18055</v>
      </c>
      <c r="Y1389" s="22">
        <f t="shared" si="1691"/>
        <v>71.599999999999994</v>
      </c>
      <c r="Z1389" s="22">
        <v>22</v>
      </c>
      <c r="AA1389" s="22">
        <v>5</v>
      </c>
      <c r="AB1389" s="61" t="s">
        <v>119</v>
      </c>
      <c r="AC1389" s="22">
        <v>40</v>
      </c>
    </row>
    <row r="1390" spans="1:29">
      <c r="A1390" s="22" t="s">
        <v>71</v>
      </c>
      <c r="B1390" s="22" t="s">
        <v>31</v>
      </c>
      <c r="C1390" s="31">
        <v>40830</v>
      </c>
      <c r="D1390" s="22">
        <v>2011</v>
      </c>
      <c r="E1390" s="32">
        <v>0.44791666666666669</v>
      </c>
      <c r="F1390" s="32">
        <v>0.45833333333333331</v>
      </c>
      <c r="G1390" s="25">
        <f t="shared" si="1684"/>
        <v>1.041666666666663E-2</v>
      </c>
      <c r="K1390" s="22">
        <v>1</v>
      </c>
      <c r="L1390" s="57" t="s">
        <v>52</v>
      </c>
      <c r="M1390" s="27" t="s">
        <v>72</v>
      </c>
      <c r="O1390" s="22">
        <f t="shared" si="1685"/>
        <v>43.89</v>
      </c>
      <c r="P1390" s="22">
        <v>13.3</v>
      </c>
      <c r="Q1390" s="22">
        <f t="shared" si="1686"/>
        <v>47.849999999999994</v>
      </c>
      <c r="R1390" s="22">
        <v>14.5</v>
      </c>
      <c r="S1390" s="22">
        <f t="shared" si="1687"/>
        <v>47.849999999999994</v>
      </c>
      <c r="T1390" s="22">
        <f t="shared" si="1688"/>
        <v>14.5</v>
      </c>
      <c r="U1390" s="22">
        <f t="shared" si="1689"/>
        <v>45.87</v>
      </c>
      <c r="V1390" s="22">
        <f t="shared" si="1690"/>
        <v>14.5</v>
      </c>
      <c r="W1390" s="22">
        <v>24.658999999999999</v>
      </c>
      <c r="X1390" s="22">
        <v>112.18055</v>
      </c>
      <c r="Y1390" s="22">
        <f t="shared" si="1691"/>
        <v>71.599999999999994</v>
      </c>
      <c r="Z1390" s="22">
        <v>22</v>
      </c>
      <c r="AA1390" s="22">
        <v>5</v>
      </c>
      <c r="AB1390" s="61" t="s">
        <v>119</v>
      </c>
      <c r="AC1390" s="22">
        <v>35</v>
      </c>
    </row>
    <row r="1391" spans="1:29">
      <c r="A1391" s="22" t="s">
        <v>71</v>
      </c>
      <c r="B1391" s="22" t="s">
        <v>31</v>
      </c>
      <c r="C1391" s="31">
        <v>40830</v>
      </c>
      <c r="D1391" s="22">
        <v>2011</v>
      </c>
      <c r="E1391" s="32">
        <v>0.44791666666666669</v>
      </c>
      <c r="F1391" s="32">
        <v>0.45833333333333331</v>
      </c>
      <c r="G1391" s="25">
        <f t="shared" si="1684"/>
        <v>1.041666666666663E-2</v>
      </c>
      <c r="K1391" s="22">
        <v>1</v>
      </c>
      <c r="L1391" s="57" t="s">
        <v>52</v>
      </c>
      <c r="M1391" s="27" t="s">
        <v>72</v>
      </c>
      <c r="O1391" s="22">
        <f t="shared" si="1685"/>
        <v>43.89</v>
      </c>
      <c r="P1391" s="22">
        <v>13.3</v>
      </c>
      <c r="Q1391" s="22">
        <f t="shared" si="1686"/>
        <v>47.849999999999994</v>
      </c>
      <c r="R1391" s="22">
        <v>14.5</v>
      </c>
      <c r="S1391" s="22">
        <f t="shared" si="1687"/>
        <v>47.849999999999994</v>
      </c>
      <c r="T1391" s="22">
        <f t="shared" si="1688"/>
        <v>14.5</v>
      </c>
      <c r="U1391" s="22">
        <f t="shared" si="1689"/>
        <v>45.87</v>
      </c>
      <c r="V1391" s="22">
        <f t="shared" si="1690"/>
        <v>14.5</v>
      </c>
      <c r="W1391" s="22">
        <v>24.658999999999999</v>
      </c>
      <c r="X1391" s="22">
        <v>112.18055</v>
      </c>
      <c r="Y1391" s="22">
        <f t="shared" si="1691"/>
        <v>71.599999999999994</v>
      </c>
      <c r="Z1391" s="22">
        <v>22</v>
      </c>
      <c r="AA1391" s="22">
        <v>5</v>
      </c>
      <c r="AB1391" s="61" t="s">
        <v>119</v>
      </c>
      <c r="AC1391" s="22">
        <v>35</v>
      </c>
    </row>
    <row r="1392" spans="1:29">
      <c r="A1392" s="22" t="s">
        <v>71</v>
      </c>
      <c r="B1392" s="22" t="s">
        <v>31</v>
      </c>
      <c r="C1392" s="31">
        <v>40830</v>
      </c>
      <c r="D1392" s="22">
        <v>2011</v>
      </c>
      <c r="E1392" s="32">
        <v>0.44791666666666669</v>
      </c>
      <c r="F1392" s="32">
        <v>0.45833333333333331</v>
      </c>
      <c r="G1392" s="25">
        <f t="shared" si="1684"/>
        <v>1.041666666666663E-2</v>
      </c>
      <c r="K1392" s="22">
        <v>1</v>
      </c>
      <c r="L1392" s="57" t="s">
        <v>52</v>
      </c>
      <c r="M1392" s="27" t="s">
        <v>72</v>
      </c>
      <c r="O1392" s="22">
        <f t="shared" si="1685"/>
        <v>43.89</v>
      </c>
      <c r="P1392" s="22">
        <v>13.3</v>
      </c>
      <c r="Q1392" s="22">
        <f t="shared" si="1686"/>
        <v>47.849999999999994</v>
      </c>
      <c r="R1392" s="22">
        <v>14.5</v>
      </c>
      <c r="S1392" s="22">
        <f t="shared" si="1687"/>
        <v>47.849999999999994</v>
      </c>
      <c r="T1392" s="22">
        <f t="shared" si="1688"/>
        <v>14.5</v>
      </c>
      <c r="U1392" s="22">
        <f t="shared" si="1689"/>
        <v>45.87</v>
      </c>
      <c r="V1392" s="22">
        <f t="shared" si="1690"/>
        <v>14.5</v>
      </c>
      <c r="W1392" s="22">
        <v>24.658999999999999</v>
      </c>
      <c r="X1392" s="22">
        <v>112.18055</v>
      </c>
      <c r="Y1392" s="22">
        <f t="shared" si="1691"/>
        <v>71.599999999999994</v>
      </c>
      <c r="Z1392" s="22">
        <v>22</v>
      </c>
      <c r="AA1392" s="22">
        <v>5</v>
      </c>
      <c r="AB1392" s="61" t="s">
        <v>119</v>
      </c>
      <c r="AC1392" s="22">
        <v>35</v>
      </c>
    </row>
    <row r="1393" spans="1:29">
      <c r="A1393" s="22" t="s">
        <v>71</v>
      </c>
      <c r="B1393" s="22" t="s">
        <v>31</v>
      </c>
      <c r="C1393" s="31">
        <v>40830</v>
      </c>
      <c r="D1393" s="22">
        <v>2011</v>
      </c>
      <c r="E1393" s="32">
        <v>0.44791666666666669</v>
      </c>
      <c r="F1393" s="32">
        <v>0.45833333333333331</v>
      </c>
      <c r="G1393" s="25">
        <f t="shared" si="1684"/>
        <v>1.041666666666663E-2</v>
      </c>
      <c r="K1393" s="22">
        <v>1</v>
      </c>
      <c r="L1393" s="57" t="s">
        <v>52</v>
      </c>
      <c r="M1393" s="27" t="s">
        <v>72</v>
      </c>
      <c r="O1393" s="22">
        <f t="shared" si="1685"/>
        <v>43.89</v>
      </c>
      <c r="P1393" s="22">
        <v>13.3</v>
      </c>
      <c r="Q1393" s="22">
        <f t="shared" si="1686"/>
        <v>47.849999999999994</v>
      </c>
      <c r="R1393" s="22">
        <v>14.5</v>
      </c>
      <c r="S1393" s="22">
        <f t="shared" si="1687"/>
        <v>47.849999999999994</v>
      </c>
      <c r="T1393" s="22">
        <f t="shared" si="1688"/>
        <v>14.5</v>
      </c>
      <c r="U1393" s="22">
        <f t="shared" si="1689"/>
        <v>45.87</v>
      </c>
      <c r="V1393" s="22">
        <f t="shared" si="1690"/>
        <v>14.5</v>
      </c>
      <c r="W1393" s="22">
        <v>24.658999999999999</v>
      </c>
      <c r="X1393" s="22">
        <v>112.18055</v>
      </c>
      <c r="Y1393" s="22">
        <f t="shared" si="1691"/>
        <v>71.599999999999994</v>
      </c>
      <c r="Z1393" s="22">
        <v>22</v>
      </c>
      <c r="AA1393" s="22">
        <v>5</v>
      </c>
      <c r="AB1393" s="61" t="s">
        <v>119</v>
      </c>
      <c r="AC1393" s="22">
        <v>35</v>
      </c>
    </row>
    <row r="1394" spans="1:29">
      <c r="A1394" s="22" t="s">
        <v>71</v>
      </c>
      <c r="B1394" s="22" t="s">
        <v>31</v>
      </c>
      <c r="C1394" s="31">
        <v>40830</v>
      </c>
      <c r="D1394" s="22">
        <v>2011</v>
      </c>
      <c r="E1394" s="32">
        <v>0.44791666666666669</v>
      </c>
      <c r="F1394" s="32">
        <v>0.45833333333333331</v>
      </c>
      <c r="G1394" s="25">
        <f t="shared" si="1684"/>
        <v>1.041666666666663E-2</v>
      </c>
      <c r="K1394" s="22">
        <v>1</v>
      </c>
      <c r="L1394" s="57" t="s">
        <v>52</v>
      </c>
      <c r="M1394" s="27" t="s">
        <v>72</v>
      </c>
      <c r="O1394" s="22">
        <f t="shared" si="1685"/>
        <v>43.89</v>
      </c>
      <c r="P1394" s="22">
        <v>13.3</v>
      </c>
      <c r="Q1394" s="22">
        <f t="shared" si="1686"/>
        <v>47.849999999999994</v>
      </c>
      <c r="R1394" s="22">
        <v>14.5</v>
      </c>
      <c r="S1394" s="22">
        <f t="shared" si="1687"/>
        <v>47.849999999999994</v>
      </c>
      <c r="T1394" s="22">
        <f t="shared" si="1688"/>
        <v>14.5</v>
      </c>
      <c r="U1394" s="22">
        <f t="shared" si="1689"/>
        <v>45.87</v>
      </c>
      <c r="V1394" s="22">
        <f t="shared" si="1690"/>
        <v>14.5</v>
      </c>
      <c r="W1394" s="22">
        <v>24.658999999999999</v>
      </c>
      <c r="X1394" s="22">
        <v>112.18055</v>
      </c>
      <c r="Y1394" s="22">
        <f t="shared" si="1691"/>
        <v>71.599999999999994</v>
      </c>
      <c r="Z1394" s="22">
        <v>22</v>
      </c>
      <c r="AA1394" s="22">
        <v>5</v>
      </c>
      <c r="AB1394" s="61" t="s">
        <v>119</v>
      </c>
      <c r="AC1394" s="22">
        <v>35</v>
      </c>
    </row>
    <row r="1395" spans="1:29">
      <c r="A1395" s="22" t="s">
        <v>71</v>
      </c>
      <c r="B1395" s="22" t="s">
        <v>31</v>
      </c>
      <c r="C1395" s="31">
        <v>40830</v>
      </c>
      <c r="D1395" s="22">
        <v>2011</v>
      </c>
      <c r="E1395" s="32">
        <v>0.44791666666666669</v>
      </c>
      <c r="F1395" s="32">
        <v>0.45833333333333331</v>
      </c>
      <c r="G1395" s="25">
        <f t="shared" si="1684"/>
        <v>1.041666666666663E-2</v>
      </c>
      <c r="K1395" s="22">
        <v>1</v>
      </c>
      <c r="L1395" s="57" t="s">
        <v>52</v>
      </c>
      <c r="M1395" s="27" t="s">
        <v>72</v>
      </c>
      <c r="O1395" s="22">
        <f t="shared" si="1685"/>
        <v>43.89</v>
      </c>
      <c r="P1395" s="22">
        <v>13.3</v>
      </c>
      <c r="Q1395" s="22">
        <f t="shared" si="1686"/>
        <v>47.849999999999994</v>
      </c>
      <c r="R1395" s="22">
        <v>14.5</v>
      </c>
      <c r="S1395" s="22">
        <f t="shared" si="1687"/>
        <v>47.849999999999994</v>
      </c>
      <c r="T1395" s="22">
        <f t="shared" si="1688"/>
        <v>14.5</v>
      </c>
      <c r="U1395" s="22">
        <f t="shared" si="1689"/>
        <v>45.87</v>
      </c>
      <c r="V1395" s="22">
        <f t="shared" si="1690"/>
        <v>14.5</v>
      </c>
      <c r="W1395" s="22">
        <v>24.658999999999999</v>
      </c>
      <c r="X1395" s="22">
        <v>112.18055</v>
      </c>
      <c r="Y1395" s="22">
        <f t="shared" si="1691"/>
        <v>71.599999999999994</v>
      </c>
      <c r="Z1395" s="22">
        <v>22</v>
      </c>
      <c r="AA1395" s="22">
        <v>5</v>
      </c>
      <c r="AB1395" s="61" t="s">
        <v>119</v>
      </c>
      <c r="AC1395" s="22">
        <v>35</v>
      </c>
    </row>
    <row r="1396" spans="1:29">
      <c r="A1396" s="22" t="s">
        <v>71</v>
      </c>
      <c r="B1396" s="22" t="s">
        <v>31</v>
      </c>
      <c r="C1396" s="31">
        <v>40830</v>
      </c>
      <c r="D1396" s="22">
        <v>2011</v>
      </c>
      <c r="E1396" s="32">
        <v>0.44791666666666669</v>
      </c>
      <c r="F1396" s="32">
        <v>0.45833333333333331</v>
      </c>
      <c r="G1396" s="25">
        <f t="shared" ref="G1396:G1420" si="1692">F1396-E1396</f>
        <v>1.041666666666663E-2</v>
      </c>
      <c r="K1396" s="22">
        <v>1</v>
      </c>
      <c r="L1396" s="57" t="s">
        <v>52</v>
      </c>
      <c r="M1396" s="27" t="s">
        <v>72</v>
      </c>
      <c r="O1396" s="22">
        <f t="shared" ref="O1396:O1420" si="1693">P1396*3.3</f>
        <v>43.89</v>
      </c>
      <c r="P1396" s="22">
        <v>13.3</v>
      </c>
      <c r="Q1396" s="22">
        <f t="shared" ref="Q1396:Q1420" si="1694">R1396*3.3</f>
        <v>47.849999999999994</v>
      </c>
      <c r="R1396" s="22">
        <v>14.5</v>
      </c>
      <c r="S1396" s="22">
        <f t="shared" ref="S1396:S1420" si="1695">MAX(O1396,Q1396)</f>
        <v>47.849999999999994</v>
      </c>
      <c r="T1396" s="22">
        <f t="shared" ref="T1396:T1420" si="1696">MAX(P1396,R1396)</f>
        <v>14.5</v>
      </c>
      <c r="U1396" s="22">
        <f t="shared" ref="U1396:U1420" si="1697">AVERAGE(O1396,Q1396)</f>
        <v>45.87</v>
      </c>
      <c r="V1396" s="22">
        <f t="shared" ref="V1396:V1420" si="1698">AVERAGE(R1396,T1396)</f>
        <v>14.5</v>
      </c>
      <c r="W1396" s="22">
        <v>24.658999999999999</v>
      </c>
      <c r="X1396" s="22">
        <v>112.18055</v>
      </c>
      <c r="Y1396" s="22">
        <f t="shared" ref="Y1396:Y1420" si="1699">(Z1396*1.8)+32</f>
        <v>71.599999999999994</v>
      </c>
      <c r="Z1396" s="22">
        <v>22</v>
      </c>
      <c r="AA1396" s="22">
        <v>5</v>
      </c>
      <c r="AB1396" s="61" t="s">
        <v>119</v>
      </c>
      <c r="AC1396" s="22">
        <v>35</v>
      </c>
    </row>
    <row r="1397" spans="1:29">
      <c r="A1397" s="22" t="s">
        <v>71</v>
      </c>
      <c r="B1397" s="22" t="s">
        <v>31</v>
      </c>
      <c r="C1397" s="31">
        <v>40830</v>
      </c>
      <c r="D1397" s="22">
        <v>2011</v>
      </c>
      <c r="E1397" s="32">
        <v>0.44791666666666669</v>
      </c>
      <c r="F1397" s="32">
        <v>0.45833333333333331</v>
      </c>
      <c r="G1397" s="25">
        <f t="shared" si="1692"/>
        <v>1.041666666666663E-2</v>
      </c>
      <c r="K1397" s="22">
        <v>1</v>
      </c>
      <c r="L1397" s="57" t="s">
        <v>52</v>
      </c>
      <c r="M1397" s="27" t="s">
        <v>72</v>
      </c>
      <c r="O1397" s="22">
        <f t="shared" si="1693"/>
        <v>43.89</v>
      </c>
      <c r="P1397" s="22">
        <v>13.3</v>
      </c>
      <c r="Q1397" s="22">
        <f t="shared" si="1694"/>
        <v>47.849999999999994</v>
      </c>
      <c r="R1397" s="22">
        <v>14.5</v>
      </c>
      <c r="S1397" s="22">
        <f t="shared" si="1695"/>
        <v>47.849999999999994</v>
      </c>
      <c r="T1397" s="22">
        <f t="shared" si="1696"/>
        <v>14.5</v>
      </c>
      <c r="U1397" s="22">
        <f t="shared" si="1697"/>
        <v>45.87</v>
      </c>
      <c r="V1397" s="22">
        <f t="shared" si="1698"/>
        <v>14.5</v>
      </c>
      <c r="W1397" s="22">
        <v>24.658999999999999</v>
      </c>
      <c r="X1397" s="22">
        <v>112.18055</v>
      </c>
      <c r="Y1397" s="22">
        <f t="shared" si="1699"/>
        <v>71.599999999999994</v>
      </c>
      <c r="Z1397" s="22">
        <v>22</v>
      </c>
      <c r="AA1397" s="22">
        <v>5</v>
      </c>
      <c r="AB1397" s="61" t="s">
        <v>119</v>
      </c>
      <c r="AC1397" s="22">
        <v>35</v>
      </c>
    </row>
    <row r="1398" spans="1:29">
      <c r="A1398" s="22" t="s">
        <v>71</v>
      </c>
      <c r="B1398" s="22" t="s">
        <v>31</v>
      </c>
      <c r="C1398" s="31">
        <v>40830</v>
      </c>
      <c r="D1398" s="22">
        <v>2011</v>
      </c>
      <c r="E1398" s="32">
        <v>0.44791666666666669</v>
      </c>
      <c r="F1398" s="32">
        <v>0.45833333333333331</v>
      </c>
      <c r="G1398" s="25">
        <f t="shared" si="1692"/>
        <v>1.041666666666663E-2</v>
      </c>
      <c r="K1398" s="22">
        <v>1</v>
      </c>
      <c r="L1398" s="57" t="s">
        <v>52</v>
      </c>
      <c r="M1398" s="27" t="s">
        <v>72</v>
      </c>
      <c r="O1398" s="22">
        <f t="shared" si="1693"/>
        <v>43.89</v>
      </c>
      <c r="P1398" s="22">
        <v>13.3</v>
      </c>
      <c r="Q1398" s="22">
        <f t="shared" si="1694"/>
        <v>47.849999999999994</v>
      </c>
      <c r="R1398" s="22">
        <v>14.5</v>
      </c>
      <c r="S1398" s="22">
        <f t="shared" si="1695"/>
        <v>47.849999999999994</v>
      </c>
      <c r="T1398" s="22">
        <f t="shared" si="1696"/>
        <v>14.5</v>
      </c>
      <c r="U1398" s="22">
        <f t="shared" si="1697"/>
        <v>45.87</v>
      </c>
      <c r="V1398" s="22">
        <f t="shared" si="1698"/>
        <v>14.5</v>
      </c>
      <c r="W1398" s="22">
        <v>24.658999999999999</v>
      </c>
      <c r="X1398" s="22">
        <v>112.18055</v>
      </c>
      <c r="Y1398" s="22">
        <f t="shared" si="1699"/>
        <v>71.599999999999994</v>
      </c>
      <c r="Z1398" s="22">
        <v>22</v>
      </c>
      <c r="AA1398" s="22">
        <v>5</v>
      </c>
      <c r="AB1398" s="61" t="s">
        <v>119</v>
      </c>
      <c r="AC1398" s="22">
        <v>35</v>
      </c>
    </row>
    <row r="1399" spans="1:29">
      <c r="A1399" s="22" t="s">
        <v>71</v>
      </c>
      <c r="B1399" s="22" t="s">
        <v>31</v>
      </c>
      <c r="C1399" s="31">
        <v>40830</v>
      </c>
      <c r="D1399" s="22">
        <v>2011</v>
      </c>
      <c r="E1399" s="32">
        <v>0.44791666666666669</v>
      </c>
      <c r="F1399" s="32">
        <v>0.45833333333333331</v>
      </c>
      <c r="G1399" s="25">
        <f t="shared" si="1692"/>
        <v>1.041666666666663E-2</v>
      </c>
      <c r="K1399" s="22">
        <v>1</v>
      </c>
      <c r="L1399" s="57" t="s">
        <v>52</v>
      </c>
      <c r="M1399" s="27" t="s">
        <v>72</v>
      </c>
      <c r="O1399" s="22">
        <f t="shared" si="1693"/>
        <v>43.89</v>
      </c>
      <c r="P1399" s="22">
        <v>13.3</v>
      </c>
      <c r="Q1399" s="22">
        <f t="shared" si="1694"/>
        <v>47.849999999999994</v>
      </c>
      <c r="R1399" s="22">
        <v>14.5</v>
      </c>
      <c r="S1399" s="22">
        <f t="shared" si="1695"/>
        <v>47.849999999999994</v>
      </c>
      <c r="T1399" s="22">
        <f t="shared" si="1696"/>
        <v>14.5</v>
      </c>
      <c r="U1399" s="22">
        <f t="shared" si="1697"/>
        <v>45.87</v>
      </c>
      <c r="V1399" s="22">
        <f t="shared" si="1698"/>
        <v>14.5</v>
      </c>
      <c r="W1399" s="22">
        <v>24.658999999999999</v>
      </c>
      <c r="X1399" s="22">
        <v>112.18055</v>
      </c>
      <c r="Y1399" s="22">
        <f t="shared" si="1699"/>
        <v>71.599999999999994</v>
      </c>
      <c r="Z1399" s="22">
        <v>22</v>
      </c>
      <c r="AA1399" s="22">
        <v>5</v>
      </c>
      <c r="AB1399" s="61" t="s">
        <v>119</v>
      </c>
      <c r="AC1399" s="22">
        <v>35</v>
      </c>
    </row>
    <row r="1400" spans="1:29">
      <c r="A1400" s="22" t="s">
        <v>71</v>
      </c>
      <c r="B1400" s="22" t="s">
        <v>31</v>
      </c>
      <c r="C1400" s="31">
        <v>40830</v>
      </c>
      <c r="D1400" s="22">
        <v>2011</v>
      </c>
      <c r="E1400" s="32">
        <v>0.44791666666666669</v>
      </c>
      <c r="F1400" s="32">
        <v>0.45833333333333331</v>
      </c>
      <c r="G1400" s="25">
        <f t="shared" si="1692"/>
        <v>1.041666666666663E-2</v>
      </c>
      <c r="K1400" s="22">
        <v>1</v>
      </c>
      <c r="L1400" s="57" t="s">
        <v>52</v>
      </c>
      <c r="M1400" s="27" t="s">
        <v>72</v>
      </c>
      <c r="O1400" s="22">
        <f t="shared" si="1693"/>
        <v>43.89</v>
      </c>
      <c r="P1400" s="22">
        <v>13.3</v>
      </c>
      <c r="Q1400" s="22">
        <f t="shared" si="1694"/>
        <v>47.849999999999994</v>
      </c>
      <c r="R1400" s="22">
        <v>14.5</v>
      </c>
      <c r="S1400" s="22">
        <f t="shared" si="1695"/>
        <v>47.849999999999994</v>
      </c>
      <c r="T1400" s="22">
        <f t="shared" si="1696"/>
        <v>14.5</v>
      </c>
      <c r="U1400" s="22">
        <f t="shared" si="1697"/>
        <v>45.87</v>
      </c>
      <c r="V1400" s="22">
        <f t="shared" si="1698"/>
        <v>14.5</v>
      </c>
      <c r="W1400" s="22">
        <v>24.658999999999999</v>
      </c>
      <c r="X1400" s="22">
        <v>112.18055</v>
      </c>
      <c r="Y1400" s="22">
        <f t="shared" si="1699"/>
        <v>71.599999999999994</v>
      </c>
      <c r="Z1400" s="22">
        <v>22</v>
      </c>
      <c r="AA1400" s="22">
        <v>5</v>
      </c>
      <c r="AB1400" s="61" t="s">
        <v>119</v>
      </c>
      <c r="AC1400" s="22">
        <v>35</v>
      </c>
    </row>
    <row r="1401" spans="1:29">
      <c r="A1401" s="22" t="s">
        <v>71</v>
      </c>
      <c r="B1401" s="22" t="s">
        <v>31</v>
      </c>
      <c r="C1401" s="31">
        <v>40830</v>
      </c>
      <c r="D1401" s="22">
        <v>2011</v>
      </c>
      <c r="E1401" s="32">
        <v>0.44791666666666669</v>
      </c>
      <c r="F1401" s="32">
        <v>0.45833333333333331</v>
      </c>
      <c r="G1401" s="25">
        <f t="shared" si="1692"/>
        <v>1.041666666666663E-2</v>
      </c>
      <c r="K1401" s="22">
        <v>1</v>
      </c>
      <c r="L1401" s="57" t="s">
        <v>52</v>
      </c>
      <c r="M1401" s="27" t="s">
        <v>72</v>
      </c>
      <c r="O1401" s="22">
        <f t="shared" si="1693"/>
        <v>43.89</v>
      </c>
      <c r="P1401" s="22">
        <v>13.3</v>
      </c>
      <c r="Q1401" s="22">
        <f t="shared" si="1694"/>
        <v>47.849999999999994</v>
      </c>
      <c r="R1401" s="22">
        <v>14.5</v>
      </c>
      <c r="S1401" s="22">
        <f t="shared" si="1695"/>
        <v>47.849999999999994</v>
      </c>
      <c r="T1401" s="22">
        <f t="shared" si="1696"/>
        <v>14.5</v>
      </c>
      <c r="U1401" s="22">
        <f t="shared" si="1697"/>
        <v>45.87</v>
      </c>
      <c r="V1401" s="22">
        <f t="shared" si="1698"/>
        <v>14.5</v>
      </c>
      <c r="W1401" s="22">
        <v>24.658999999999999</v>
      </c>
      <c r="X1401" s="22">
        <v>112.18055</v>
      </c>
      <c r="Y1401" s="22">
        <f t="shared" si="1699"/>
        <v>71.599999999999994</v>
      </c>
      <c r="Z1401" s="22">
        <v>22</v>
      </c>
      <c r="AA1401" s="22">
        <v>5</v>
      </c>
      <c r="AB1401" s="61" t="s">
        <v>119</v>
      </c>
      <c r="AC1401" s="22">
        <v>35</v>
      </c>
    </row>
    <row r="1402" spans="1:29">
      <c r="A1402" s="22" t="s">
        <v>71</v>
      </c>
      <c r="B1402" s="22" t="s">
        <v>31</v>
      </c>
      <c r="C1402" s="31">
        <v>40830</v>
      </c>
      <c r="D1402" s="22">
        <v>2011</v>
      </c>
      <c r="E1402" s="32">
        <v>0.44791666666666669</v>
      </c>
      <c r="F1402" s="32">
        <v>0.45833333333333331</v>
      </c>
      <c r="G1402" s="25">
        <f t="shared" si="1692"/>
        <v>1.041666666666663E-2</v>
      </c>
      <c r="K1402" s="22">
        <v>1</v>
      </c>
      <c r="L1402" s="57" t="s">
        <v>52</v>
      </c>
      <c r="M1402" s="27" t="s">
        <v>72</v>
      </c>
      <c r="O1402" s="22">
        <f t="shared" si="1693"/>
        <v>43.89</v>
      </c>
      <c r="P1402" s="22">
        <v>13.3</v>
      </c>
      <c r="Q1402" s="22">
        <f t="shared" si="1694"/>
        <v>47.849999999999994</v>
      </c>
      <c r="R1402" s="22">
        <v>14.5</v>
      </c>
      <c r="S1402" s="22">
        <f t="shared" si="1695"/>
        <v>47.849999999999994</v>
      </c>
      <c r="T1402" s="22">
        <f t="shared" si="1696"/>
        <v>14.5</v>
      </c>
      <c r="U1402" s="22">
        <f t="shared" si="1697"/>
        <v>45.87</v>
      </c>
      <c r="V1402" s="22">
        <f t="shared" si="1698"/>
        <v>14.5</v>
      </c>
      <c r="W1402" s="22">
        <v>24.658999999999999</v>
      </c>
      <c r="X1402" s="22">
        <v>112.18055</v>
      </c>
      <c r="Y1402" s="22">
        <f t="shared" si="1699"/>
        <v>71.599999999999994</v>
      </c>
      <c r="Z1402" s="22">
        <v>22</v>
      </c>
      <c r="AA1402" s="22">
        <v>5</v>
      </c>
      <c r="AB1402" s="61" t="s">
        <v>119</v>
      </c>
      <c r="AC1402" s="22">
        <v>35</v>
      </c>
    </row>
    <row r="1403" spans="1:29">
      <c r="A1403" s="22" t="s">
        <v>71</v>
      </c>
      <c r="B1403" s="22" t="s">
        <v>31</v>
      </c>
      <c r="C1403" s="31">
        <v>40830</v>
      </c>
      <c r="D1403" s="22">
        <v>2011</v>
      </c>
      <c r="E1403" s="32">
        <v>0.44791666666666669</v>
      </c>
      <c r="F1403" s="32">
        <v>0.45833333333333331</v>
      </c>
      <c r="G1403" s="25">
        <f t="shared" si="1692"/>
        <v>1.041666666666663E-2</v>
      </c>
      <c r="K1403" s="22">
        <v>1</v>
      </c>
      <c r="L1403" s="57" t="s">
        <v>52</v>
      </c>
      <c r="M1403" s="27" t="s">
        <v>72</v>
      </c>
      <c r="O1403" s="22">
        <f t="shared" si="1693"/>
        <v>43.89</v>
      </c>
      <c r="P1403" s="22">
        <v>13.3</v>
      </c>
      <c r="Q1403" s="22">
        <f t="shared" si="1694"/>
        <v>47.849999999999994</v>
      </c>
      <c r="R1403" s="22">
        <v>14.5</v>
      </c>
      <c r="S1403" s="22">
        <f t="shared" si="1695"/>
        <v>47.849999999999994</v>
      </c>
      <c r="T1403" s="22">
        <f t="shared" si="1696"/>
        <v>14.5</v>
      </c>
      <c r="U1403" s="22">
        <f t="shared" si="1697"/>
        <v>45.87</v>
      </c>
      <c r="V1403" s="22">
        <f t="shared" si="1698"/>
        <v>14.5</v>
      </c>
      <c r="W1403" s="22">
        <v>24.658999999999999</v>
      </c>
      <c r="X1403" s="22">
        <v>112.18055</v>
      </c>
      <c r="Y1403" s="22">
        <f t="shared" si="1699"/>
        <v>71.599999999999994</v>
      </c>
      <c r="Z1403" s="22">
        <v>22</v>
      </c>
      <c r="AA1403" s="22">
        <v>5</v>
      </c>
      <c r="AB1403" s="61" t="s">
        <v>119</v>
      </c>
      <c r="AC1403" s="22">
        <v>35</v>
      </c>
    </row>
    <row r="1404" spans="1:29">
      <c r="A1404" s="22" t="s">
        <v>71</v>
      </c>
      <c r="B1404" s="22" t="s">
        <v>31</v>
      </c>
      <c r="C1404" s="31">
        <v>40830</v>
      </c>
      <c r="D1404" s="22">
        <v>2011</v>
      </c>
      <c r="E1404" s="32">
        <v>0.44791666666666669</v>
      </c>
      <c r="F1404" s="32">
        <v>0.45833333333333331</v>
      </c>
      <c r="G1404" s="25">
        <f t="shared" si="1692"/>
        <v>1.041666666666663E-2</v>
      </c>
      <c r="K1404" s="22">
        <v>1</v>
      </c>
      <c r="L1404" s="57" t="s">
        <v>52</v>
      </c>
      <c r="M1404" s="27" t="s">
        <v>72</v>
      </c>
      <c r="O1404" s="22">
        <f t="shared" si="1693"/>
        <v>43.89</v>
      </c>
      <c r="P1404" s="22">
        <v>13.3</v>
      </c>
      <c r="Q1404" s="22">
        <f t="shared" si="1694"/>
        <v>47.849999999999994</v>
      </c>
      <c r="R1404" s="22">
        <v>14.5</v>
      </c>
      <c r="S1404" s="22">
        <f t="shared" si="1695"/>
        <v>47.849999999999994</v>
      </c>
      <c r="T1404" s="22">
        <f t="shared" si="1696"/>
        <v>14.5</v>
      </c>
      <c r="U1404" s="22">
        <f t="shared" si="1697"/>
        <v>45.87</v>
      </c>
      <c r="V1404" s="22">
        <f t="shared" si="1698"/>
        <v>14.5</v>
      </c>
      <c r="W1404" s="22">
        <v>24.658999999999999</v>
      </c>
      <c r="X1404" s="22">
        <v>112.18055</v>
      </c>
      <c r="Y1404" s="22">
        <f t="shared" si="1699"/>
        <v>71.599999999999994</v>
      </c>
      <c r="Z1404" s="22">
        <v>22</v>
      </c>
      <c r="AA1404" s="22">
        <v>5</v>
      </c>
      <c r="AB1404" s="61" t="s">
        <v>119</v>
      </c>
      <c r="AC1404" s="22">
        <v>35</v>
      </c>
    </row>
    <row r="1405" spans="1:29">
      <c r="A1405" s="22" t="s">
        <v>71</v>
      </c>
      <c r="B1405" s="22" t="s">
        <v>31</v>
      </c>
      <c r="C1405" s="31">
        <v>40830</v>
      </c>
      <c r="D1405" s="22">
        <v>2011</v>
      </c>
      <c r="E1405" s="32">
        <v>0.44791666666666669</v>
      </c>
      <c r="F1405" s="32">
        <v>0.45833333333333331</v>
      </c>
      <c r="G1405" s="25">
        <f t="shared" si="1692"/>
        <v>1.041666666666663E-2</v>
      </c>
      <c r="K1405" s="22">
        <v>1</v>
      </c>
      <c r="L1405" s="57" t="s">
        <v>52</v>
      </c>
      <c r="M1405" s="27" t="s">
        <v>72</v>
      </c>
      <c r="O1405" s="22">
        <f t="shared" si="1693"/>
        <v>43.89</v>
      </c>
      <c r="P1405" s="22">
        <v>13.3</v>
      </c>
      <c r="Q1405" s="22">
        <f t="shared" si="1694"/>
        <v>47.849999999999994</v>
      </c>
      <c r="R1405" s="22">
        <v>14.5</v>
      </c>
      <c r="S1405" s="22">
        <f t="shared" si="1695"/>
        <v>47.849999999999994</v>
      </c>
      <c r="T1405" s="22">
        <f t="shared" si="1696"/>
        <v>14.5</v>
      </c>
      <c r="U1405" s="22">
        <f t="shared" si="1697"/>
        <v>45.87</v>
      </c>
      <c r="V1405" s="22">
        <f t="shared" si="1698"/>
        <v>14.5</v>
      </c>
      <c r="W1405" s="22">
        <v>24.658999999999999</v>
      </c>
      <c r="X1405" s="22">
        <v>112.18055</v>
      </c>
      <c r="Y1405" s="22">
        <f t="shared" si="1699"/>
        <v>71.599999999999994</v>
      </c>
      <c r="Z1405" s="22">
        <v>22</v>
      </c>
      <c r="AA1405" s="22">
        <v>5</v>
      </c>
      <c r="AB1405" s="61" t="s">
        <v>119</v>
      </c>
      <c r="AC1405" s="22">
        <v>35</v>
      </c>
    </row>
    <row r="1406" spans="1:29">
      <c r="A1406" s="22" t="s">
        <v>71</v>
      </c>
      <c r="B1406" s="22" t="s">
        <v>31</v>
      </c>
      <c r="C1406" s="31">
        <v>40830</v>
      </c>
      <c r="D1406" s="22">
        <v>2011</v>
      </c>
      <c r="E1406" s="32">
        <v>0.44791666666666669</v>
      </c>
      <c r="F1406" s="32">
        <v>0.45833333333333331</v>
      </c>
      <c r="G1406" s="25">
        <f t="shared" si="1692"/>
        <v>1.041666666666663E-2</v>
      </c>
      <c r="K1406" s="22">
        <v>1</v>
      </c>
      <c r="L1406" s="57" t="s">
        <v>52</v>
      </c>
      <c r="M1406" s="27" t="s">
        <v>72</v>
      </c>
      <c r="O1406" s="22">
        <f t="shared" si="1693"/>
        <v>43.89</v>
      </c>
      <c r="P1406" s="22">
        <v>13.3</v>
      </c>
      <c r="Q1406" s="22">
        <f t="shared" si="1694"/>
        <v>47.849999999999994</v>
      </c>
      <c r="R1406" s="22">
        <v>14.5</v>
      </c>
      <c r="S1406" s="22">
        <f t="shared" si="1695"/>
        <v>47.849999999999994</v>
      </c>
      <c r="T1406" s="22">
        <f t="shared" si="1696"/>
        <v>14.5</v>
      </c>
      <c r="U1406" s="22">
        <f t="shared" si="1697"/>
        <v>45.87</v>
      </c>
      <c r="V1406" s="22">
        <f t="shared" si="1698"/>
        <v>14.5</v>
      </c>
      <c r="W1406" s="22">
        <v>24.658999999999999</v>
      </c>
      <c r="X1406" s="22">
        <v>112.18055</v>
      </c>
      <c r="Y1406" s="22">
        <f t="shared" si="1699"/>
        <v>71.599999999999994</v>
      </c>
      <c r="Z1406" s="22">
        <v>22</v>
      </c>
      <c r="AA1406" s="22">
        <v>5</v>
      </c>
      <c r="AB1406" s="61" t="s">
        <v>119</v>
      </c>
      <c r="AC1406" s="22">
        <v>35</v>
      </c>
    </row>
    <row r="1407" spans="1:29">
      <c r="A1407" s="22" t="s">
        <v>71</v>
      </c>
      <c r="B1407" s="22" t="s">
        <v>31</v>
      </c>
      <c r="C1407" s="31">
        <v>40830</v>
      </c>
      <c r="D1407" s="22">
        <v>2011</v>
      </c>
      <c r="E1407" s="32">
        <v>0.44791666666666669</v>
      </c>
      <c r="F1407" s="32">
        <v>0.45833333333333331</v>
      </c>
      <c r="G1407" s="25">
        <f t="shared" si="1692"/>
        <v>1.041666666666663E-2</v>
      </c>
      <c r="K1407" s="22">
        <v>1</v>
      </c>
      <c r="L1407" s="57" t="s">
        <v>52</v>
      </c>
      <c r="M1407" s="27" t="s">
        <v>72</v>
      </c>
      <c r="O1407" s="22">
        <f t="shared" si="1693"/>
        <v>43.89</v>
      </c>
      <c r="P1407" s="22">
        <v>13.3</v>
      </c>
      <c r="Q1407" s="22">
        <f t="shared" si="1694"/>
        <v>47.849999999999994</v>
      </c>
      <c r="R1407" s="22">
        <v>14.5</v>
      </c>
      <c r="S1407" s="22">
        <f t="shared" si="1695"/>
        <v>47.849999999999994</v>
      </c>
      <c r="T1407" s="22">
        <f t="shared" si="1696"/>
        <v>14.5</v>
      </c>
      <c r="U1407" s="22">
        <f t="shared" si="1697"/>
        <v>45.87</v>
      </c>
      <c r="V1407" s="22">
        <f t="shared" si="1698"/>
        <v>14.5</v>
      </c>
      <c r="W1407" s="22">
        <v>24.658999999999999</v>
      </c>
      <c r="X1407" s="22">
        <v>112.18055</v>
      </c>
      <c r="Y1407" s="22">
        <f t="shared" si="1699"/>
        <v>71.599999999999994</v>
      </c>
      <c r="Z1407" s="22">
        <v>22</v>
      </c>
      <c r="AA1407" s="22">
        <v>5</v>
      </c>
      <c r="AB1407" s="61" t="s">
        <v>119</v>
      </c>
      <c r="AC1407" s="22">
        <v>35</v>
      </c>
    </row>
    <row r="1408" spans="1:29">
      <c r="A1408" s="22" t="s">
        <v>71</v>
      </c>
      <c r="B1408" s="22" t="s">
        <v>31</v>
      </c>
      <c r="C1408" s="31">
        <v>40830</v>
      </c>
      <c r="D1408" s="22">
        <v>2011</v>
      </c>
      <c r="E1408" s="32">
        <v>0.44791666666666669</v>
      </c>
      <c r="F1408" s="32">
        <v>0.45833333333333331</v>
      </c>
      <c r="G1408" s="25">
        <f t="shared" si="1692"/>
        <v>1.041666666666663E-2</v>
      </c>
      <c r="K1408" s="22">
        <v>1</v>
      </c>
      <c r="L1408" s="57" t="s">
        <v>52</v>
      </c>
      <c r="M1408" s="27" t="s">
        <v>72</v>
      </c>
      <c r="O1408" s="22">
        <f t="shared" si="1693"/>
        <v>43.89</v>
      </c>
      <c r="P1408" s="22">
        <v>13.3</v>
      </c>
      <c r="Q1408" s="22">
        <f t="shared" si="1694"/>
        <v>47.849999999999994</v>
      </c>
      <c r="R1408" s="22">
        <v>14.5</v>
      </c>
      <c r="S1408" s="22">
        <f t="shared" si="1695"/>
        <v>47.849999999999994</v>
      </c>
      <c r="T1408" s="22">
        <f t="shared" si="1696"/>
        <v>14.5</v>
      </c>
      <c r="U1408" s="22">
        <f t="shared" si="1697"/>
        <v>45.87</v>
      </c>
      <c r="V1408" s="22">
        <f t="shared" si="1698"/>
        <v>14.5</v>
      </c>
      <c r="W1408" s="22">
        <v>24.658999999999999</v>
      </c>
      <c r="X1408" s="22">
        <v>112.18055</v>
      </c>
      <c r="Y1408" s="22">
        <f t="shared" si="1699"/>
        <v>71.599999999999994</v>
      </c>
      <c r="Z1408" s="22">
        <v>22</v>
      </c>
      <c r="AA1408" s="22">
        <v>5</v>
      </c>
      <c r="AB1408" s="61" t="s">
        <v>119</v>
      </c>
      <c r="AC1408" s="22">
        <v>35</v>
      </c>
    </row>
    <row r="1409" spans="1:29">
      <c r="A1409" s="22" t="s">
        <v>71</v>
      </c>
      <c r="B1409" s="22" t="s">
        <v>31</v>
      </c>
      <c r="C1409" s="31">
        <v>40830</v>
      </c>
      <c r="D1409" s="22">
        <v>2011</v>
      </c>
      <c r="E1409" s="32">
        <v>0.44791666666666669</v>
      </c>
      <c r="F1409" s="32">
        <v>0.45833333333333331</v>
      </c>
      <c r="G1409" s="25">
        <f t="shared" si="1692"/>
        <v>1.041666666666663E-2</v>
      </c>
      <c r="K1409" s="22">
        <v>1</v>
      </c>
      <c r="L1409" s="57" t="s">
        <v>52</v>
      </c>
      <c r="M1409" s="27" t="s">
        <v>72</v>
      </c>
      <c r="O1409" s="22">
        <f t="shared" si="1693"/>
        <v>43.89</v>
      </c>
      <c r="P1409" s="22">
        <v>13.3</v>
      </c>
      <c r="Q1409" s="22">
        <f t="shared" si="1694"/>
        <v>47.849999999999994</v>
      </c>
      <c r="R1409" s="22">
        <v>14.5</v>
      </c>
      <c r="S1409" s="22">
        <f t="shared" si="1695"/>
        <v>47.849999999999994</v>
      </c>
      <c r="T1409" s="22">
        <f t="shared" si="1696"/>
        <v>14.5</v>
      </c>
      <c r="U1409" s="22">
        <f t="shared" si="1697"/>
        <v>45.87</v>
      </c>
      <c r="V1409" s="22">
        <f t="shared" si="1698"/>
        <v>14.5</v>
      </c>
      <c r="W1409" s="22">
        <v>24.658999999999999</v>
      </c>
      <c r="X1409" s="22">
        <v>112.18055</v>
      </c>
      <c r="Y1409" s="22">
        <f t="shared" si="1699"/>
        <v>71.599999999999994</v>
      </c>
      <c r="Z1409" s="22">
        <v>22</v>
      </c>
      <c r="AA1409" s="22">
        <v>5</v>
      </c>
      <c r="AB1409" s="61" t="s">
        <v>119</v>
      </c>
      <c r="AC1409" s="22">
        <v>35</v>
      </c>
    </row>
    <row r="1410" spans="1:29">
      <c r="A1410" s="22" t="s">
        <v>71</v>
      </c>
      <c r="B1410" s="22" t="s">
        <v>31</v>
      </c>
      <c r="C1410" s="31">
        <v>40830</v>
      </c>
      <c r="D1410" s="22">
        <v>2011</v>
      </c>
      <c r="E1410" s="32">
        <v>0.44791666666666669</v>
      </c>
      <c r="F1410" s="32">
        <v>0.45833333333333331</v>
      </c>
      <c r="G1410" s="25">
        <f t="shared" si="1692"/>
        <v>1.041666666666663E-2</v>
      </c>
      <c r="K1410" s="22">
        <v>1</v>
      </c>
      <c r="L1410" s="57" t="s">
        <v>52</v>
      </c>
      <c r="M1410" s="27" t="s">
        <v>72</v>
      </c>
      <c r="O1410" s="22">
        <f t="shared" si="1693"/>
        <v>43.89</v>
      </c>
      <c r="P1410" s="22">
        <v>13.3</v>
      </c>
      <c r="Q1410" s="22">
        <f t="shared" si="1694"/>
        <v>47.849999999999994</v>
      </c>
      <c r="R1410" s="22">
        <v>14.5</v>
      </c>
      <c r="S1410" s="22">
        <f t="shared" si="1695"/>
        <v>47.849999999999994</v>
      </c>
      <c r="T1410" s="22">
        <f t="shared" si="1696"/>
        <v>14.5</v>
      </c>
      <c r="U1410" s="22">
        <f t="shared" si="1697"/>
        <v>45.87</v>
      </c>
      <c r="V1410" s="22">
        <f t="shared" si="1698"/>
        <v>14.5</v>
      </c>
      <c r="W1410" s="22">
        <v>24.658999999999999</v>
      </c>
      <c r="X1410" s="22">
        <v>112.18055</v>
      </c>
      <c r="Y1410" s="22">
        <f t="shared" si="1699"/>
        <v>71.599999999999994</v>
      </c>
      <c r="Z1410" s="22">
        <v>22</v>
      </c>
      <c r="AA1410" s="22">
        <v>5</v>
      </c>
      <c r="AB1410" s="61" t="s">
        <v>119</v>
      </c>
      <c r="AC1410" s="22">
        <v>30</v>
      </c>
    </row>
    <row r="1411" spans="1:29">
      <c r="A1411" s="22" t="s">
        <v>71</v>
      </c>
      <c r="B1411" s="22" t="s">
        <v>31</v>
      </c>
      <c r="C1411" s="31">
        <v>40830</v>
      </c>
      <c r="D1411" s="22">
        <v>2011</v>
      </c>
      <c r="E1411" s="32">
        <v>0.44791666666666669</v>
      </c>
      <c r="F1411" s="32">
        <v>0.45833333333333331</v>
      </c>
      <c r="G1411" s="25">
        <f t="shared" si="1692"/>
        <v>1.041666666666663E-2</v>
      </c>
      <c r="K1411" s="22">
        <v>1</v>
      </c>
      <c r="L1411" s="57" t="s">
        <v>52</v>
      </c>
      <c r="M1411" s="27" t="s">
        <v>72</v>
      </c>
      <c r="O1411" s="22">
        <f t="shared" si="1693"/>
        <v>43.89</v>
      </c>
      <c r="P1411" s="22">
        <v>13.3</v>
      </c>
      <c r="Q1411" s="22">
        <f t="shared" si="1694"/>
        <v>47.849999999999994</v>
      </c>
      <c r="R1411" s="22">
        <v>14.5</v>
      </c>
      <c r="S1411" s="22">
        <f t="shared" si="1695"/>
        <v>47.849999999999994</v>
      </c>
      <c r="T1411" s="22">
        <f t="shared" si="1696"/>
        <v>14.5</v>
      </c>
      <c r="U1411" s="22">
        <f t="shared" si="1697"/>
        <v>45.87</v>
      </c>
      <c r="V1411" s="22">
        <f t="shared" si="1698"/>
        <v>14.5</v>
      </c>
      <c r="W1411" s="22">
        <v>24.658999999999999</v>
      </c>
      <c r="X1411" s="22">
        <v>112.18055</v>
      </c>
      <c r="Y1411" s="22">
        <f t="shared" si="1699"/>
        <v>71.599999999999994</v>
      </c>
      <c r="Z1411" s="22">
        <v>22</v>
      </c>
      <c r="AA1411" s="22">
        <v>5</v>
      </c>
      <c r="AB1411" s="61" t="s">
        <v>119</v>
      </c>
      <c r="AC1411" s="22">
        <v>30</v>
      </c>
    </row>
    <row r="1412" spans="1:29">
      <c r="A1412" s="22" t="s">
        <v>71</v>
      </c>
      <c r="B1412" s="22" t="s">
        <v>31</v>
      </c>
      <c r="C1412" s="31">
        <v>40830</v>
      </c>
      <c r="D1412" s="22">
        <v>2011</v>
      </c>
      <c r="E1412" s="32">
        <v>0.44791666666666669</v>
      </c>
      <c r="F1412" s="32">
        <v>0.45833333333333331</v>
      </c>
      <c r="G1412" s="25">
        <f t="shared" si="1692"/>
        <v>1.041666666666663E-2</v>
      </c>
      <c r="K1412" s="22">
        <v>1</v>
      </c>
      <c r="L1412" s="57" t="s">
        <v>52</v>
      </c>
      <c r="M1412" s="27" t="s">
        <v>72</v>
      </c>
      <c r="O1412" s="22">
        <f t="shared" si="1693"/>
        <v>43.89</v>
      </c>
      <c r="P1412" s="22">
        <v>13.3</v>
      </c>
      <c r="Q1412" s="22">
        <f t="shared" si="1694"/>
        <v>47.849999999999994</v>
      </c>
      <c r="R1412" s="22">
        <v>14.5</v>
      </c>
      <c r="S1412" s="22">
        <f t="shared" si="1695"/>
        <v>47.849999999999994</v>
      </c>
      <c r="T1412" s="22">
        <f t="shared" si="1696"/>
        <v>14.5</v>
      </c>
      <c r="U1412" s="22">
        <f t="shared" si="1697"/>
        <v>45.87</v>
      </c>
      <c r="V1412" s="22">
        <f t="shared" si="1698"/>
        <v>14.5</v>
      </c>
      <c r="W1412" s="22">
        <v>24.658999999999999</v>
      </c>
      <c r="X1412" s="22">
        <v>112.18055</v>
      </c>
      <c r="Y1412" s="22">
        <f t="shared" si="1699"/>
        <v>71.599999999999994</v>
      </c>
      <c r="Z1412" s="22">
        <v>22</v>
      </c>
      <c r="AA1412" s="22">
        <v>5</v>
      </c>
      <c r="AB1412" s="61" t="s">
        <v>119</v>
      </c>
      <c r="AC1412" s="22">
        <v>30</v>
      </c>
    </row>
    <row r="1413" spans="1:29">
      <c r="A1413" s="22" t="s">
        <v>71</v>
      </c>
      <c r="B1413" s="22" t="s">
        <v>31</v>
      </c>
      <c r="C1413" s="31">
        <v>40830</v>
      </c>
      <c r="D1413" s="22">
        <v>2011</v>
      </c>
      <c r="E1413" s="32">
        <v>0.44791666666666669</v>
      </c>
      <c r="F1413" s="32">
        <v>0.45833333333333331</v>
      </c>
      <c r="G1413" s="25">
        <f t="shared" si="1692"/>
        <v>1.041666666666663E-2</v>
      </c>
      <c r="K1413" s="22">
        <v>1</v>
      </c>
      <c r="L1413" s="57" t="s">
        <v>52</v>
      </c>
      <c r="M1413" s="27" t="s">
        <v>72</v>
      </c>
      <c r="O1413" s="22">
        <f t="shared" si="1693"/>
        <v>43.89</v>
      </c>
      <c r="P1413" s="22">
        <v>13.3</v>
      </c>
      <c r="Q1413" s="22">
        <f t="shared" si="1694"/>
        <v>47.849999999999994</v>
      </c>
      <c r="R1413" s="22">
        <v>14.5</v>
      </c>
      <c r="S1413" s="22">
        <f t="shared" si="1695"/>
        <v>47.849999999999994</v>
      </c>
      <c r="T1413" s="22">
        <f t="shared" si="1696"/>
        <v>14.5</v>
      </c>
      <c r="U1413" s="22">
        <f t="shared" si="1697"/>
        <v>45.87</v>
      </c>
      <c r="V1413" s="22">
        <f t="shared" si="1698"/>
        <v>14.5</v>
      </c>
      <c r="W1413" s="22">
        <v>24.658999999999999</v>
      </c>
      <c r="X1413" s="22">
        <v>112.18055</v>
      </c>
      <c r="Y1413" s="22">
        <f t="shared" si="1699"/>
        <v>71.599999999999994</v>
      </c>
      <c r="Z1413" s="22">
        <v>22</v>
      </c>
      <c r="AA1413" s="22">
        <v>5</v>
      </c>
      <c r="AB1413" s="61" t="s">
        <v>119</v>
      </c>
      <c r="AC1413" s="22">
        <v>30</v>
      </c>
    </row>
    <row r="1414" spans="1:29">
      <c r="A1414" s="22" t="s">
        <v>71</v>
      </c>
      <c r="B1414" s="22" t="s">
        <v>31</v>
      </c>
      <c r="C1414" s="31">
        <v>40830</v>
      </c>
      <c r="D1414" s="22">
        <v>2011</v>
      </c>
      <c r="E1414" s="32">
        <v>0.44791666666666669</v>
      </c>
      <c r="F1414" s="32">
        <v>0.45833333333333331</v>
      </c>
      <c r="G1414" s="25">
        <f t="shared" si="1692"/>
        <v>1.041666666666663E-2</v>
      </c>
      <c r="K1414" s="22">
        <v>1</v>
      </c>
      <c r="L1414" s="57" t="s">
        <v>52</v>
      </c>
      <c r="M1414" s="27" t="s">
        <v>72</v>
      </c>
      <c r="O1414" s="22">
        <f t="shared" si="1693"/>
        <v>43.89</v>
      </c>
      <c r="P1414" s="22">
        <v>13.3</v>
      </c>
      <c r="Q1414" s="22">
        <f t="shared" si="1694"/>
        <v>47.849999999999994</v>
      </c>
      <c r="R1414" s="22">
        <v>14.5</v>
      </c>
      <c r="S1414" s="22">
        <f t="shared" si="1695"/>
        <v>47.849999999999994</v>
      </c>
      <c r="T1414" s="22">
        <f t="shared" si="1696"/>
        <v>14.5</v>
      </c>
      <c r="U1414" s="22">
        <f t="shared" si="1697"/>
        <v>45.87</v>
      </c>
      <c r="V1414" s="22">
        <f t="shared" si="1698"/>
        <v>14.5</v>
      </c>
      <c r="W1414" s="22">
        <v>24.658999999999999</v>
      </c>
      <c r="X1414" s="22">
        <v>112.18055</v>
      </c>
      <c r="Y1414" s="22">
        <f t="shared" si="1699"/>
        <v>71.599999999999994</v>
      </c>
      <c r="Z1414" s="22">
        <v>22</v>
      </c>
      <c r="AA1414" s="22">
        <v>5</v>
      </c>
      <c r="AB1414" s="61" t="s">
        <v>119</v>
      </c>
      <c r="AC1414" s="22">
        <v>30</v>
      </c>
    </row>
    <row r="1415" spans="1:29">
      <c r="A1415" s="22" t="s">
        <v>71</v>
      </c>
      <c r="B1415" s="22" t="s">
        <v>31</v>
      </c>
      <c r="C1415" s="31">
        <v>40830</v>
      </c>
      <c r="D1415" s="22">
        <v>2011</v>
      </c>
      <c r="E1415" s="32">
        <v>0.44791666666666669</v>
      </c>
      <c r="F1415" s="32">
        <v>0.45833333333333331</v>
      </c>
      <c r="G1415" s="25">
        <f t="shared" si="1692"/>
        <v>1.041666666666663E-2</v>
      </c>
      <c r="K1415" s="22">
        <v>1</v>
      </c>
      <c r="L1415" s="57" t="s">
        <v>52</v>
      </c>
      <c r="M1415" s="27" t="s">
        <v>72</v>
      </c>
      <c r="O1415" s="22">
        <f t="shared" si="1693"/>
        <v>43.89</v>
      </c>
      <c r="P1415" s="22">
        <v>13.3</v>
      </c>
      <c r="Q1415" s="22">
        <f t="shared" si="1694"/>
        <v>47.849999999999994</v>
      </c>
      <c r="R1415" s="22">
        <v>14.5</v>
      </c>
      <c r="S1415" s="22">
        <f t="shared" si="1695"/>
        <v>47.849999999999994</v>
      </c>
      <c r="T1415" s="22">
        <f t="shared" si="1696"/>
        <v>14.5</v>
      </c>
      <c r="U1415" s="22">
        <f t="shared" si="1697"/>
        <v>45.87</v>
      </c>
      <c r="V1415" s="22">
        <f t="shared" si="1698"/>
        <v>14.5</v>
      </c>
      <c r="W1415" s="22">
        <v>24.658999999999999</v>
      </c>
      <c r="X1415" s="22">
        <v>112.18055</v>
      </c>
      <c r="Y1415" s="22">
        <f t="shared" si="1699"/>
        <v>71.599999999999994</v>
      </c>
      <c r="Z1415" s="22">
        <v>22</v>
      </c>
      <c r="AA1415" s="22">
        <v>5</v>
      </c>
      <c r="AB1415" s="61" t="s">
        <v>119</v>
      </c>
      <c r="AC1415" s="22">
        <v>30</v>
      </c>
    </row>
    <row r="1416" spans="1:29">
      <c r="A1416" s="22" t="s">
        <v>71</v>
      </c>
      <c r="B1416" s="22" t="s">
        <v>31</v>
      </c>
      <c r="C1416" s="31">
        <v>40830</v>
      </c>
      <c r="D1416" s="22">
        <v>2011</v>
      </c>
      <c r="E1416" s="32">
        <v>0.44791666666666669</v>
      </c>
      <c r="F1416" s="32">
        <v>0.45833333333333331</v>
      </c>
      <c r="G1416" s="25">
        <f t="shared" si="1692"/>
        <v>1.041666666666663E-2</v>
      </c>
      <c r="K1416" s="22">
        <v>1</v>
      </c>
      <c r="L1416" s="57" t="s">
        <v>52</v>
      </c>
      <c r="M1416" s="27" t="s">
        <v>72</v>
      </c>
      <c r="O1416" s="22">
        <f t="shared" si="1693"/>
        <v>43.89</v>
      </c>
      <c r="P1416" s="22">
        <v>13.3</v>
      </c>
      <c r="Q1416" s="22">
        <f t="shared" si="1694"/>
        <v>47.849999999999994</v>
      </c>
      <c r="R1416" s="22">
        <v>14.5</v>
      </c>
      <c r="S1416" s="22">
        <f t="shared" si="1695"/>
        <v>47.849999999999994</v>
      </c>
      <c r="T1416" s="22">
        <f t="shared" si="1696"/>
        <v>14.5</v>
      </c>
      <c r="U1416" s="22">
        <f t="shared" si="1697"/>
        <v>45.87</v>
      </c>
      <c r="V1416" s="22">
        <f t="shared" si="1698"/>
        <v>14.5</v>
      </c>
      <c r="W1416" s="22">
        <v>24.658999999999999</v>
      </c>
      <c r="X1416" s="22">
        <v>112.18055</v>
      </c>
      <c r="Y1416" s="22">
        <f t="shared" si="1699"/>
        <v>71.599999999999994</v>
      </c>
      <c r="Z1416" s="22">
        <v>22</v>
      </c>
      <c r="AA1416" s="22">
        <v>5</v>
      </c>
      <c r="AB1416" s="61" t="s">
        <v>119</v>
      </c>
      <c r="AC1416" s="22">
        <v>30</v>
      </c>
    </row>
    <row r="1417" spans="1:29">
      <c r="A1417" s="22" t="s">
        <v>71</v>
      </c>
      <c r="B1417" s="22" t="s">
        <v>31</v>
      </c>
      <c r="C1417" s="31">
        <v>40830</v>
      </c>
      <c r="D1417" s="22">
        <v>2011</v>
      </c>
      <c r="E1417" s="32">
        <v>0.44791666666666669</v>
      </c>
      <c r="F1417" s="32">
        <v>0.45833333333333331</v>
      </c>
      <c r="G1417" s="25">
        <f t="shared" si="1692"/>
        <v>1.041666666666663E-2</v>
      </c>
      <c r="K1417" s="22">
        <v>1</v>
      </c>
      <c r="L1417" s="57" t="s">
        <v>52</v>
      </c>
      <c r="M1417" s="27" t="s">
        <v>72</v>
      </c>
      <c r="O1417" s="22">
        <f t="shared" si="1693"/>
        <v>43.89</v>
      </c>
      <c r="P1417" s="22">
        <v>13.3</v>
      </c>
      <c r="Q1417" s="22">
        <f t="shared" si="1694"/>
        <v>47.849999999999994</v>
      </c>
      <c r="R1417" s="22">
        <v>14.5</v>
      </c>
      <c r="S1417" s="22">
        <f t="shared" si="1695"/>
        <v>47.849999999999994</v>
      </c>
      <c r="T1417" s="22">
        <f t="shared" si="1696"/>
        <v>14.5</v>
      </c>
      <c r="U1417" s="22">
        <f t="shared" si="1697"/>
        <v>45.87</v>
      </c>
      <c r="V1417" s="22">
        <f t="shared" si="1698"/>
        <v>14.5</v>
      </c>
      <c r="W1417" s="22">
        <v>24.658999999999999</v>
      </c>
      <c r="X1417" s="22">
        <v>112.18055</v>
      </c>
      <c r="Y1417" s="22">
        <f t="shared" si="1699"/>
        <v>71.599999999999994</v>
      </c>
      <c r="Z1417" s="22">
        <v>22</v>
      </c>
      <c r="AA1417" s="22">
        <v>5</v>
      </c>
      <c r="AB1417" s="61" t="s">
        <v>119</v>
      </c>
      <c r="AC1417" s="22">
        <v>30</v>
      </c>
    </row>
    <row r="1418" spans="1:29">
      <c r="A1418" s="22" t="s">
        <v>71</v>
      </c>
      <c r="B1418" s="22" t="s">
        <v>31</v>
      </c>
      <c r="C1418" s="31">
        <v>40830</v>
      </c>
      <c r="D1418" s="22">
        <v>2011</v>
      </c>
      <c r="E1418" s="32">
        <v>0.44791666666666669</v>
      </c>
      <c r="F1418" s="32">
        <v>0.45833333333333331</v>
      </c>
      <c r="G1418" s="25">
        <f t="shared" si="1692"/>
        <v>1.041666666666663E-2</v>
      </c>
      <c r="K1418" s="22">
        <v>1</v>
      </c>
      <c r="L1418" s="57" t="s">
        <v>52</v>
      </c>
      <c r="M1418" s="27" t="s">
        <v>72</v>
      </c>
      <c r="O1418" s="22">
        <f t="shared" si="1693"/>
        <v>43.89</v>
      </c>
      <c r="P1418" s="22">
        <v>13.3</v>
      </c>
      <c r="Q1418" s="22">
        <f t="shared" si="1694"/>
        <v>47.849999999999994</v>
      </c>
      <c r="R1418" s="22">
        <v>14.5</v>
      </c>
      <c r="S1418" s="22">
        <f t="shared" si="1695"/>
        <v>47.849999999999994</v>
      </c>
      <c r="T1418" s="22">
        <f t="shared" si="1696"/>
        <v>14.5</v>
      </c>
      <c r="U1418" s="22">
        <f t="shared" si="1697"/>
        <v>45.87</v>
      </c>
      <c r="V1418" s="22">
        <f t="shared" si="1698"/>
        <v>14.5</v>
      </c>
      <c r="W1418" s="22">
        <v>24.658999999999999</v>
      </c>
      <c r="X1418" s="22">
        <v>112.18055</v>
      </c>
      <c r="Y1418" s="22">
        <f t="shared" si="1699"/>
        <v>71.599999999999994</v>
      </c>
      <c r="Z1418" s="22">
        <v>22</v>
      </c>
      <c r="AA1418" s="22">
        <v>5</v>
      </c>
      <c r="AB1418" s="61" t="s">
        <v>119</v>
      </c>
      <c r="AC1418" s="22">
        <v>30</v>
      </c>
    </row>
    <row r="1419" spans="1:29">
      <c r="A1419" s="22" t="s">
        <v>71</v>
      </c>
      <c r="B1419" s="22" t="s">
        <v>31</v>
      </c>
      <c r="C1419" s="31">
        <v>40830</v>
      </c>
      <c r="D1419" s="22">
        <v>2011</v>
      </c>
      <c r="E1419" s="32">
        <v>0.44791666666666669</v>
      </c>
      <c r="F1419" s="32">
        <v>0.45833333333333331</v>
      </c>
      <c r="G1419" s="25">
        <f t="shared" si="1692"/>
        <v>1.041666666666663E-2</v>
      </c>
      <c r="K1419" s="22">
        <v>1</v>
      </c>
      <c r="L1419" s="57" t="s">
        <v>52</v>
      </c>
      <c r="M1419" s="27" t="s">
        <v>72</v>
      </c>
      <c r="O1419" s="22">
        <f t="shared" si="1693"/>
        <v>43.89</v>
      </c>
      <c r="P1419" s="22">
        <v>13.3</v>
      </c>
      <c r="Q1419" s="22">
        <f t="shared" si="1694"/>
        <v>47.849999999999994</v>
      </c>
      <c r="R1419" s="22">
        <v>14.5</v>
      </c>
      <c r="S1419" s="22">
        <f t="shared" si="1695"/>
        <v>47.849999999999994</v>
      </c>
      <c r="T1419" s="22">
        <f t="shared" si="1696"/>
        <v>14.5</v>
      </c>
      <c r="U1419" s="22">
        <f t="shared" si="1697"/>
        <v>45.87</v>
      </c>
      <c r="V1419" s="22">
        <f t="shared" si="1698"/>
        <v>14.5</v>
      </c>
      <c r="W1419" s="22">
        <v>24.658999999999999</v>
      </c>
      <c r="X1419" s="22">
        <v>112.18055</v>
      </c>
      <c r="Y1419" s="22">
        <f t="shared" si="1699"/>
        <v>71.599999999999994</v>
      </c>
      <c r="Z1419" s="22">
        <v>22</v>
      </c>
      <c r="AA1419" s="22">
        <v>5</v>
      </c>
      <c r="AB1419" s="61" t="s">
        <v>119</v>
      </c>
      <c r="AC1419" s="22">
        <v>30</v>
      </c>
    </row>
    <row r="1420" spans="1:29">
      <c r="A1420" s="22" t="s">
        <v>71</v>
      </c>
      <c r="B1420" s="22" t="s">
        <v>31</v>
      </c>
      <c r="C1420" s="31">
        <v>40830</v>
      </c>
      <c r="D1420" s="22">
        <v>2011</v>
      </c>
      <c r="E1420" s="32">
        <v>0.44791666666666669</v>
      </c>
      <c r="F1420" s="32">
        <v>0.45833333333333331</v>
      </c>
      <c r="G1420" s="25">
        <f t="shared" si="1692"/>
        <v>1.041666666666663E-2</v>
      </c>
      <c r="K1420" s="22">
        <v>1</v>
      </c>
      <c r="L1420" s="57" t="s">
        <v>52</v>
      </c>
      <c r="M1420" s="27" t="s">
        <v>72</v>
      </c>
      <c r="O1420" s="22">
        <f t="shared" si="1693"/>
        <v>43.89</v>
      </c>
      <c r="P1420" s="22">
        <v>13.3</v>
      </c>
      <c r="Q1420" s="22">
        <f t="shared" si="1694"/>
        <v>47.849999999999994</v>
      </c>
      <c r="R1420" s="22">
        <v>14.5</v>
      </c>
      <c r="S1420" s="22">
        <f t="shared" si="1695"/>
        <v>47.849999999999994</v>
      </c>
      <c r="T1420" s="22">
        <f t="shared" si="1696"/>
        <v>14.5</v>
      </c>
      <c r="U1420" s="22">
        <f t="shared" si="1697"/>
        <v>45.87</v>
      </c>
      <c r="V1420" s="22">
        <f t="shared" si="1698"/>
        <v>14.5</v>
      </c>
      <c r="W1420" s="22">
        <v>24.658999999999999</v>
      </c>
      <c r="X1420" s="22">
        <v>112.18055</v>
      </c>
      <c r="Y1420" s="22">
        <f t="shared" si="1699"/>
        <v>71.599999999999994</v>
      </c>
      <c r="Z1420" s="22">
        <v>22</v>
      </c>
      <c r="AA1420" s="22">
        <v>5</v>
      </c>
      <c r="AB1420" s="61" t="s">
        <v>119</v>
      </c>
      <c r="AC1420" s="22">
        <v>35</v>
      </c>
    </row>
    <row r="1421" spans="1:29">
      <c r="A1421" s="22" t="s">
        <v>71</v>
      </c>
      <c r="B1421" s="22" t="s">
        <v>31</v>
      </c>
      <c r="C1421" s="31">
        <v>40830</v>
      </c>
      <c r="D1421" s="22">
        <v>2011</v>
      </c>
      <c r="E1421" s="32">
        <v>0.44791666666666669</v>
      </c>
      <c r="F1421" s="32">
        <v>0.45833333333333331</v>
      </c>
      <c r="G1421" s="25">
        <f t="shared" ref="G1421:G1434" si="1700">F1421-E1421</f>
        <v>1.041666666666663E-2</v>
      </c>
      <c r="K1421" s="22">
        <v>1</v>
      </c>
      <c r="L1421" s="57" t="s">
        <v>52</v>
      </c>
      <c r="M1421" s="27" t="s">
        <v>72</v>
      </c>
      <c r="O1421" s="22">
        <f t="shared" ref="O1421:O1434" si="1701">P1421*3.3</f>
        <v>43.89</v>
      </c>
      <c r="P1421" s="22">
        <v>13.3</v>
      </c>
      <c r="Q1421" s="22">
        <f t="shared" ref="Q1421:Q1434" si="1702">R1421*3.3</f>
        <v>47.849999999999994</v>
      </c>
      <c r="R1421" s="22">
        <v>14.5</v>
      </c>
      <c r="S1421" s="22">
        <f t="shared" ref="S1421:S1434" si="1703">MAX(O1421,Q1421)</f>
        <v>47.849999999999994</v>
      </c>
      <c r="T1421" s="22">
        <f t="shared" ref="T1421:T1434" si="1704">MAX(P1421,R1421)</f>
        <v>14.5</v>
      </c>
      <c r="U1421" s="22">
        <f t="shared" ref="U1421:U1434" si="1705">AVERAGE(O1421,Q1421)</f>
        <v>45.87</v>
      </c>
      <c r="V1421" s="22">
        <f t="shared" ref="V1421:V1434" si="1706">AVERAGE(R1421,T1421)</f>
        <v>14.5</v>
      </c>
      <c r="W1421" s="22">
        <v>24.658999999999999</v>
      </c>
      <c r="X1421" s="22">
        <v>112.18055</v>
      </c>
      <c r="Y1421" s="22">
        <f t="shared" ref="Y1421:Y1434" si="1707">(Z1421*1.8)+32</f>
        <v>71.599999999999994</v>
      </c>
      <c r="Z1421" s="22">
        <v>22</v>
      </c>
      <c r="AA1421" s="22">
        <v>5</v>
      </c>
      <c r="AB1421" s="61" t="s">
        <v>119</v>
      </c>
      <c r="AC1421" s="22">
        <v>35</v>
      </c>
    </row>
    <row r="1422" spans="1:29">
      <c r="A1422" s="22" t="s">
        <v>71</v>
      </c>
      <c r="B1422" s="22" t="s">
        <v>31</v>
      </c>
      <c r="C1422" s="31">
        <v>40830</v>
      </c>
      <c r="D1422" s="22">
        <v>2011</v>
      </c>
      <c r="E1422" s="32">
        <v>0.44791666666666669</v>
      </c>
      <c r="F1422" s="32">
        <v>0.45833333333333331</v>
      </c>
      <c r="G1422" s="25">
        <f t="shared" si="1700"/>
        <v>1.041666666666663E-2</v>
      </c>
      <c r="K1422" s="22">
        <v>1</v>
      </c>
      <c r="L1422" s="57" t="s">
        <v>52</v>
      </c>
      <c r="M1422" s="27" t="s">
        <v>72</v>
      </c>
      <c r="O1422" s="22">
        <f t="shared" si="1701"/>
        <v>43.89</v>
      </c>
      <c r="P1422" s="22">
        <v>13.3</v>
      </c>
      <c r="Q1422" s="22">
        <f t="shared" si="1702"/>
        <v>47.849999999999994</v>
      </c>
      <c r="R1422" s="22">
        <v>14.5</v>
      </c>
      <c r="S1422" s="22">
        <f t="shared" si="1703"/>
        <v>47.849999999999994</v>
      </c>
      <c r="T1422" s="22">
        <f t="shared" si="1704"/>
        <v>14.5</v>
      </c>
      <c r="U1422" s="22">
        <f t="shared" si="1705"/>
        <v>45.87</v>
      </c>
      <c r="V1422" s="22">
        <f t="shared" si="1706"/>
        <v>14.5</v>
      </c>
      <c r="W1422" s="22">
        <v>24.658999999999999</v>
      </c>
      <c r="X1422" s="22">
        <v>112.18055</v>
      </c>
      <c r="Y1422" s="22">
        <f t="shared" si="1707"/>
        <v>71.599999999999994</v>
      </c>
      <c r="Z1422" s="22">
        <v>22</v>
      </c>
      <c r="AA1422" s="22">
        <v>5</v>
      </c>
      <c r="AB1422" s="61" t="s">
        <v>119</v>
      </c>
      <c r="AC1422" s="22">
        <v>35</v>
      </c>
    </row>
    <row r="1423" spans="1:29">
      <c r="A1423" s="22" t="s">
        <v>71</v>
      </c>
      <c r="B1423" s="22" t="s">
        <v>31</v>
      </c>
      <c r="C1423" s="31">
        <v>40830</v>
      </c>
      <c r="D1423" s="22">
        <v>2011</v>
      </c>
      <c r="E1423" s="32">
        <v>0.44791666666666669</v>
      </c>
      <c r="F1423" s="32">
        <v>0.45833333333333331</v>
      </c>
      <c r="G1423" s="25">
        <f t="shared" si="1700"/>
        <v>1.041666666666663E-2</v>
      </c>
      <c r="K1423" s="22">
        <v>1</v>
      </c>
      <c r="L1423" s="57" t="s">
        <v>52</v>
      </c>
      <c r="M1423" s="27" t="s">
        <v>72</v>
      </c>
      <c r="O1423" s="22">
        <f t="shared" si="1701"/>
        <v>43.89</v>
      </c>
      <c r="P1423" s="22">
        <v>13.3</v>
      </c>
      <c r="Q1423" s="22">
        <f t="shared" si="1702"/>
        <v>47.849999999999994</v>
      </c>
      <c r="R1423" s="22">
        <v>14.5</v>
      </c>
      <c r="S1423" s="22">
        <f t="shared" si="1703"/>
        <v>47.849999999999994</v>
      </c>
      <c r="T1423" s="22">
        <f t="shared" si="1704"/>
        <v>14.5</v>
      </c>
      <c r="U1423" s="22">
        <f t="shared" si="1705"/>
        <v>45.87</v>
      </c>
      <c r="V1423" s="22">
        <f t="shared" si="1706"/>
        <v>14.5</v>
      </c>
      <c r="W1423" s="22">
        <v>24.658999999999999</v>
      </c>
      <c r="X1423" s="22">
        <v>112.18055</v>
      </c>
      <c r="Y1423" s="22">
        <f t="shared" si="1707"/>
        <v>71.599999999999994</v>
      </c>
      <c r="Z1423" s="22">
        <v>22</v>
      </c>
      <c r="AA1423" s="22">
        <v>5</v>
      </c>
      <c r="AB1423" s="61" t="s">
        <v>119</v>
      </c>
      <c r="AC1423" s="22">
        <v>35</v>
      </c>
    </row>
    <row r="1424" spans="1:29">
      <c r="A1424" s="22" t="s">
        <v>71</v>
      </c>
      <c r="B1424" s="22" t="s">
        <v>31</v>
      </c>
      <c r="C1424" s="31">
        <v>40830</v>
      </c>
      <c r="D1424" s="22">
        <v>2011</v>
      </c>
      <c r="E1424" s="32">
        <v>0.44791666666666669</v>
      </c>
      <c r="F1424" s="32">
        <v>0.45833333333333331</v>
      </c>
      <c r="G1424" s="25">
        <f t="shared" si="1700"/>
        <v>1.041666666666663E-2</v>
      </c>
      <c r="K1424" s="22">
        <v>1</v>
      </c>
      <c r="L1424" s="57" t="s">
        <v>52</v>
      </c>
      <c r="M1424" s="27" t="s">
        <v>72</v>
      </c>
      <c r="O1424" s="22">
        <f t="shared" si="1701"/>
        <v>43.89</v>
      </c>
      <c r="P1424" s="22">
        <v>13.3</v>
      </c>
      <c r="Q1424" s="22">
        <f t="shared" si="1702"/>
        <v>47.849999999999994</v>
      </c>
      <c r="R1424" s="22">
        <v>14.5</v>
      </c>
      <c r="S1424" s="22">
        <f t="shared" si="1703"/>
        <v>47.849999999999994</v>
      </c>
      <c r="T1424" s="22">
        <f t="shared" si="1704"/>
        <v>14.5</v>
      </c>
      <c r="U1424" s="22">
        <f t="shared" si="1705"/>
        <v>45.87</v>
      </c>
      <c r="V1424" s="22">
        <f t="shared" si="1706"/>
        <v>14.5</v>
      </c>
      <c r="W1424" s="22">
        <v>24.658999999999999</v>
      </c>
      <c r="X1424" s="22">
        <v>112.18055</v>
      </c>
      <c r="Y1424" s="22">
        <f t="shared" si="1707"/>
        <v>71.599999999999994</v>
      </c>
      <c r="Z1424" s="22">
        <v>22</v>
      </c>
      <c r="AA1424" s="22">
        <v>5</v>
      </c>
      <c r="AB1424" s="61" t="s">
        <v>119</v>
      </c>
      <c r="AC1424" s="22">
        <v>35</v>
      </c>
    </row>
    <row r="1425" spans="1:29">
      <c r="A1425" s="22" t="s">
        <v>71</v>
      </c>
      <c r="B1425" s="22" t="s">
        <v>31</v>
      </c>
      <c r="C1425" s="31">
        <v>40830</v>
      </c>
      <c r="D1425" s="22">
        <v>2011</v>
      </c>
      <c r="E1425" s="32">
        <v>0.44791666666666669</v>
      </c>
      <c r="F1425" s="32">
        <v>0.45833333333333331</v>
      </c>
      <c r="G1425" s="25">
        <f t="shared" si="1700"/>
        <v>1.041666666666663E-2</v>
      </c>
      <c r="K1425" s="22">
        <v>1</v>
      </c>
      <c r="L1425" s="57" t="s">
        <v>52</v>
      </c>
      <c r="M1425" s="27" t="s">
        <v>72</v>
      </c>
      <c r="O1425" s="22">
        <f t="shared" si="1701"/>
        <v>43.89</v>
      </c>
      <c r="P1425" s="22">
        <v>13.3</v>
      </c>
      <c r="Q1425" s="22">
        <f t="shared" si="1702"/>
        <v>47.849999999999994</v>
      </c>
      <c r="R1425" s="22">
        <v>14.5</v>
      </c>
      <c r="S1425" s="22">
        <f t="shared" si="1703"/>
        <v>47.849999999999994</v>
      </c>
      <c r="T1425" s="22">
        <f t="shared" si="1704"/>
        <v>14.5</v>
      </c>
      <c r="U1425" s="22">
        <f t="shared" si="1705"/>
        <v>45.87</v>
      </c>
      <c r="V1425" s="22">
        <f t="shared" si="1706"/>
        <v>14.5</v>
      </c>
      <c r="W1425" s="22">
        <v>24.658999999999999</v>
      </c>
      <c r="X1425" s="22">
        <v>112.18055</v>
      </c>
      <c r="Y1425" s="22">
        <f t="shared" si="1707"/>
        <v>71.599999999999994</v>
      </c>
      <c r="Z1425" s="22">
        <v>22</v>
      </c>
      <c r="AA1425" s="22">
        <v>5</v>
      </c>
      <c r="AB1425" s="61" t="s">
        <v>119</v>
      </c>
      <c r="AC1425" s="22">
        <v>35</v>
      </c>
    </row>
    <row r="1426" spans="1:29">
      <c r="A1426" s="22" t="s">
        <v>71</v>
      </c>
      <c r="B1426" s="22" t="s">
        <v>31</v>
      </c>
      <c r="C1426" s="31">
        <v>40830</v>
      </c>
      <c r="D1426" s="22">
        <v>2011</v>
      </c>
      <c r="E1426" s="32">
        <v>0.44791666666666669</v>
      </c>
      <c r="F1426" s="32">
        <v>0.45833333333333331</v>
      </c>
      <c r="G1426" s="25">
        <f t="shared" si="1700"/>
        <v>1.041666666666663E-2</v>
      </c>
      <c r="K1426" s="22">
        <v>1</v>
      </c>
      <c r="L1426" s="57" t="s">
        <v>52</v>
      </c>
      <c r="M1426" s="27" t="s">
        <v>72</v>
      </c>
      <c r="O1426" s="22">
        <f t="shared" si="1701"/>
        <v>43.89</v>
      </c>
      <c r="P1426" s="22">
        <v>13.3</v>
      </c>
      <c r="Q1426" s="22">
        <f t="shared" si="1702"/>
        <v>47.849999999999994</v>
      </c>
      <c r="R1426" s="22">
        <v>14.5</v>
      </c>
      <c r="S1426" s="22">
        <f t="shared" si="1703"/>
        <v>47.849999999999994</v>
      </c>
      <c r="T1426" s="22">
        <f t="shared" si="1704"/>
        <v>14.5</v>
      </c>
      <c r="U1426" s="22">
        <f t="shared" si="1705"/>
        <v>45.87</v>
      </c>
      <c r="V1426" s="22">
        <f t="shared" si="1706"/>
        <v>14.5</v>
      </c>
      <c r="W1426" s="22">
        <v>24.658999999999999</v>
      </c>
      <c r="X1426" s="22">
        <v>112.18055</v>
      </c>
      <c r="Y1426" s="22">
        <f t="shared" si="1707"/>
        <v>71.599999999999994</v>
      </c>
      <c r="Z1426" s="22">
        <v>22</v>
      </c>
      <c r="AA1426" s="22">
        <v>5</v>
      </c>
      <c r="AB1426" s="61" t="s">
        <v>119</v>
      </c>
      <c r="AC1426" s="22">
        <v>35</v>
      </c>
    </row>
    <row r="1427" spans="1:29">
      <c r="A1427" s="22" t="s">
        <v>71</v>
      </c>
      <c r="B1427" s="22" t="s">
        <v>31</v>
      </c>
      <c r="C1427" s="31">
        <v>40830</v>
      </c>
      <c r="D1427" s="22">
        <v>2011</v>
      </c>
      <c r="E1427" s="32">
        <v>0.44791666666666669</v>
      </c>
      <c r="F1427" s="32">
        <v>0.45833333333333331</v>
      </c>
      <c r="G1427" s="25">
        <f t="shared" si="1700"/>
        <v>1.041666666666663E-2</v>
      </c>
      <c r="K1427" s="22">
        <v>1</v>
      </c>
      <c r="L1427" s="57" t="s">
        <v>52</v>
      </c>
      <c r="M1427" s="27" t="s">
        <v>72</v>
      </c>
      <c r="O1427" s="22">
        <f t="shared" si="1701"/>
        <v>43.89</v>
      </c>
      <c r="P1427" s="22">
        <v>13.3</v>
      </c>
      <c r="Q1427" s="22">
        <f t="shared" si="1702"/>
        <v>47.849999999999994</v>
      </c>
      <c r="R1427" s="22">
        <v>14.5</v>
      </c>
      <c r="S1427" s="22">
        <f t="shared" si="1703"/>
        <v>47.849999999999994</v>
      </c>
      <c r="T1427" s="22">
        <f t="shared" si="1704"/>
        <v>14.5</v>
      </c>
      <c r="U1427" s="22">
        <f t="shared" si="1705"/>
        <v>45.87</v>
      </c>
      <c r="V1427" s="22">
        <f t="shared" si="1706"/>
        <v>14.5</v>
      </c>
      <c r="W1427" s="22">
        <v>24.658999999999999</v>
      </c>
      <c r="X1427" s="22">
        <v>112.18055</v>
      </c>
      <c r="Y1427" s="22">
        <f t="shared" si="1707"/>
        <v>71.599999999999994</v>
      </c>
      <c r="Z1427" s="22">
        <v>22</v>
      </c>
      <c r="AA1427" s="22">
        <v>5</v>
      </c>
      <c r="AB1427" s="61" t="s">
        <v>119</v>
      </c>
      <c r="AC1427" s="22">
        <v>35</v>
      </c>
    </row>
    <row r="1428" spans="1:29">
      <c r="A1428" s="22" t="s">
        <v>71</v>
      </c>
      <c r="B1428" s="22" t="s">
        <v>31</v>
      </c>
      <c r="C1428" s="31">
        <v>40830</v>
      </c>
      <c r="D1428" s="22">
        <v>2011</v>
      </c>
      <c r="E1428" s="32">
        <v>0.44791666666666669</v>
      </c>
      <c r="F1428" s="32">
        <v>0.45833333333333331</v>
      </c>
      <c r="G1428" s="25">
        <f t="shared" si="1700"/>
        <v>1.041666666666663E-2</v>
      </c>
      <c r="K1428" s="22">
        <v>1</v>
      </c>
      <c r="L1428" s="57" t="s">
        <v>52</v>
      </c>
      <c r="M1428" s="27" t="s">
        <v>72</v>
      </c>
      <c r="O1428" s="22">
        <f t="shared" si="1701"/>
        <v>43.89</v>
      </c>
      <c r="P1428" s="22">
        <v>13.3</v>
      </c>
      <c r="Q1428" s="22">
        <f t="shared" si="1702"/>
        <v>47.849999999999994</v>
      </c>
      <c r="R1428" s="22">
        <v>14.5</v>
      </c>
      <c r="S1428" s="22">
        <f t="shared" si="1703"/>
        <v>47.849999999999994</v>
      </c>
      <c r="T1428" s="22">
        <f t="shared" si="1704"/>
        <v>14.5</v>
      </c>
      <c r="U1428" s="22">
        <f t="shared" si="1705"/>
        <v>45.87</v>
      </c>
      <c r="V1428" s="22">
        <f t="shared" si="1706"/>
        <v>14.5</v>
      </c>
      <c r="W1428" s="22">
        <v>24.658999999999999</v>
      </c>
      <c r="X1428" s="22">
        <v>112.18055</v>
      </c>
      <c r="Y1428" s="22">
        <f t="shared" si="1707"/>
        <v>71.599999999999994</v>
      </c>
      <c r="Z1428" s="22">
        <v>22</v>
      </c>
      <c r="AA1428" s="22">
        <v>5</v>
      </c>
      <c r="AB1428" s="61" t="s">
        <v>119</v>
      </c>
      <c r="AC1428" s="22">
        <v>35</v>
      </c>
    </row>
    <row r="1429" spans="1:29">
      <c r="A1429" s="22" t="s">
        <v>71</v>
      </c>
      <c r="B1429" s="22" t="s">
        <v>31</v>
      </c>
      <c r="C1429" s="31">
        <v>40830</v>
      </c>
      <c r="D1429" s="22">
        <v>2011</v>
      </c>
      <c r="E1429" s="32">
        <v>0.44791666666666669</v>
      </c>
      <c r="F1429" s="32">
        <v>0.45833333333333331</v>
      </c>
      <c r="G1429" s="25">
        <f t="shared" si="1700"/>
        <v>1.041666666666663E-2</v>
      </c>
      <c r="K1429" s="22">
        <v>1</v>
      </c>
      <c r="L1429" s="57" t="s">
        <v>52</v>
      </c>
      <c r="M1429" s="27" t="s">
        <v>72</v>
      </c>
      <c r="O1429" s="22">
        <f t="shared" si="1701"/>
        <v>43.89</v>
      </c>
      <c r="P1429" s="22">
        <v>13.3</v>
      </c>
      <c r="Q1429" s="22">
        <f t="shared" si="1702"/>
        <v>47.849999999999994</v>
      </c>
      <c r="R1429" s="22">
        <v>14.5</v>
      </c>
      <c r="S1429" s="22">
        <f t="shared" si="1703"/>
        <v>47.849999999999994</v>
      </c>
      <c r="T1429" s="22">
        <f t="shared" si="1704"/>
        <v>14.5</v>
      </c>
      <c r="U1429" s="22">
        <f t="shared" si="1705"/>
        <v>45.87</v>
      </c>
      <c r="V1429" s="22">
        <f t="shared" si="1706"/>
        <v>14.5</v>
      </c>
      <c r="W1429" s="22">
        <v>24.658999999999999</v>
      </c>
      <c r="X1429" s="22">
        <v>112.18055</v>
      </c>
      <c r="Y1429" s="22">
        <f t="shared" si="1707"/>
        <v>71.599999999999994</v>
      </c>
      <c r="Z1429" s="22">
        <v>22</v>
      </c>
      <c r="AA1429" s="22">
        <v>5</v>
      </c>
      <c r="AB1429" s="61" t="s">
        <v>119</v>
      </c>
      <c r="AC1429" s="22">
        <v>35</v>
      </c>
    </row>
    <row r="1430" spans="1:29">
      <c r="A1430" s="22" t="s">
        <v>71</v>
      </c>
      <c r="B1430" s="22" t="s">
        <v>31</v>
      </c>
      <c r="C1430" s="31">
        <v>40830</v>
      </c>
      <c r="D1430" s="22">
        <v>2011</v>
      </c>
      <c r="E1430" s="32">
        <v>0.44791666666666669</v>
      </c>
      <c r="F1430" s="32">
        <v>0.45833333333333331</v>
      </c>
      <c r="G1430" s="25">
        <f t="shared" si="1700"/>
        <v>1.041666666666663E-2</v>
      </c>
      <c r="K1430" s="22">
        <v>1</v>
      </c>
      <c r="L1430" s="57" t="s">
        <v>52</v>
      </c>
      <c r="M1430" s="27" t="s">
        <v>72</v>
      </c>
      <c r="O1430" s="22">
        <f t="shared" si="1701"/>
        <v>43.89</v>
      </c>
      <c r="P1430" s="22">
        <v>13.3</v>
      </c>
      <c r="Q1430" s="22">
        <f t="shared" si="1702"/>
        <v>47.849999999999994</v>
      </c>
      <c r="R1430" s="22">
        <v>14.5</v>
      </c>
      <c r="S1430" s="22">
        <f t="shared" si="1703"/>
        <v>47.849999999999994</v>
      </c>
      <c r="T1430" s="22">
        <f t="shared" si="1704"/>
        <v>14.5</v>
      </c>
      <c r="U1430" s="22">
        <f t="shared" si="1705"/>
        <v>45.87</v>
      </c>
      <c r="V1430" s="22">
        <f t="shared" si="1706"/>
        <v>14.5</v>
      </c>
      <c r="W1430" s="22">
        <v>24.658999999999999</v>
      </c>
      <c r="X1430" s="22">
        <v>112.18055</v>
      </c>
      <c r="Y1430" s="22">
        <f t="shared" si="1707"/>
        <v>71.599999999999994</v>
      </c>
      <c r="Z1430" s="22">
        <v>22</v>
      </c>
      <c r="AA1430" s="22">
        <v>5</v>
      </c>
      <c r="AB1430" s="61" t="s">
        <v>119</v>
      </c>
      <c r="AC1430" s="22">
        <v>35</v>
      </c>
    </row>
    <row r="1431" spans="1:29">
      <c r="A1431" s="22" t="s">
        <v>71</v>
      </c>
      <c r="B1431" s="22" t="s">
        <v>31</v>
      </c>
      <c r="C1431" s="31">
        <v>40830</v>
      </c>
      <c r="D1431" s="22">
        <v>2011</v>
      </c>
      <c r="E1431" s="32">
        <v>0.44791666666666669</v>
      </c>
      <c r="F1431" s="32">
        <v>0.45833333333333331</v>
      </c>
      <c r="G1431" s="25">
        <f t="shared" si="1700"/>
        <v>1.041666666666663E-2</v>
      </c>
      <c r="K1431" s="22">
        <v>1</v>
      </c>
      <c r="L1431" s="57" t="s">
        <v>52</v>
      </c>
      <c r="M1431" s="27" t="s">
        <v>72</v>
      </c>
      <c r="O1431" s="22">
        <f t="shared" si="1701"/>
        <v>43.89</v>
      </c>
      <c r="P1431" s="22">
        <v>13.3</v>
      </c>
      <c r="Q1431" s="22">
        <f t="shared" si="1702"/>
        <v>47.849999999999994</v>
      </c>
      <c r="R1431" s="22">
        <v>14.5</v>
      </c>
      <c r="S1431" s="22">
        <f t="shared" si="1703"/>
        <v>47.849999999999994</v>
      </c>
      <c r="T1431" s="22">
        <f t="shared" si="1704"/>
        <v>14.5</v>
      </c>
      <c r="U1431" s="22">
        <f t="shared" si="1705"/>
        <v>45.87</v>
      </c>
      <c r="V1431" s="22">
        <f t="shared" si="1706"/>
        <v>14.5</v>
      </c>
      <c r="W1431" s="22">
        <v>24.658999999999999</v>
      </c>
      <c r="X1431" s="22">
        <v>112.18055</v>
      </c>
      <c r="Y1431" s="22">
        <f t="shared" si="1707"/>
        <v>71.599999999999994</v>
      </c>
      <c r="Z1431" s="22">
        <v>22</v>
      </c>
      <c r="AA1431" s="22">
        <v>5</v>
      </c>
      <c r="AB1431" s="61" t="s">
        <v>119</v>
      </c>
      <c r="AC1431" s="22">
        <v>35</v>
      </c>
    </row>
    <row r="1432" spans="1:29">
      <c r="A1432" s="22" t="s">
        <v>71</v>
      </c>
      <c r="B1432" s="22" t="s">
        <v>31</v>
      </c>
      <c r="C1432" s="31">
        <v>40830</v>
      </c>
      <c r="D1432" s="22">
        <v>2011</v>
      </c>
      <c r="E1432" s="32">
        <v>0.44791666666666669</v>
      </c>
      <c r="F1432" s="32">
        <v>0.45833333333333331</v>
      </c>
      <c r="G1432" s="25">
        <f t="shared" si="1700"/>
        <v>1.041666666666663E-2</v>
      </c>
      <c r="K1432" s="22">
        <v>1</v>
      </c>
      <c r="L1432" s="57" t="s">
        <v>52</v>
      </c>
      <c r="M1432" s="27" t="s">
        <v>72</v>
      </c>
      <c r="O1432" s="22">
        <f t="shared" si="1701"/>
        <v>43.89</v>
      </c>
      <c r="P1432" s="22">
        <v>13.3</v>
      </c>
      <c r="Q1432" s="22">
        <f t="shared" si="1702"/>
        <v>47.849999999999994</v>
      </c>
      <c r="R1432" s="22">
        <v>14.5</v>
      </c>
      <c r="S1432" s="22">
        <f t="shared" si="1703"/>
        <v>47.849999999999994</v>
      </c>
      <c r="T1432" s="22">
        <f t="shared" si="1704"/>
        <v>14.5</v>
      </c>
      <c r="U1432" s="22">
        <f t="shared" si="1705"/>
        <v>45.87</v>
      </c>
      <c r="V1432" s="22">
        <f t="shared" si="1706"/>
        <v>14.5</v>
      </c>
      <c r="W1432" s="22">
        <v>24.658999999999999</v>
      </c>
      <c r="X1432" s="22">
        <v>112.18055</v>
      </c>
      <c r="Y1432" s="22">
        <f t="shared" si="1707"/>
        <v>71.599999999999994</v>
      </c>
      <c r="Z1432" s="22">
        <v>22</v>
      </c>
      <c r="AA1432" s="22">
        <v>5</v>
      </c>
      <c r="AB1432" s="61" t="s">
        <v>119</v>
      </c>
      <c r="AC1432" s="22">
        <v>35</v>
      </c>
    </row>
    <row r="1433" spans="1:29">
      <c r="A1433" s="22" t="s">
        <v>71</v>
      </c>
      <c r="B1433" s="22" t="s">
        <v>31</v>
      </c>
      <c r="C1433" s="31">
        <v>40830</v>
      </c>
      <c r="D1433" s="22">
        <v>2011</v>
      </c>
      <c r="E1433" s="32">
        <v>0.44791666666666669</v>
      </c>
      <c r="F1433" s="32">
        <v>0.45833333333333331</v>
      </c>
      <c r="G1433" s="25">
        <f t="shared" si="1700"/>
        <v>1.041666666666663E-2</v>
      </c>
      <c r="K1433" s="22">
        <v>1</v>
      </c>
      <c r="L1433" s="57" t="s">
        <v>52</v>
      </c>
      <c r="M1433" s="27" t="s">
        <v>72</v>
      </c>
      <c r="O1433" s="22">
        <f t="shared" si="1701"/>
        <v>43.89</v>
      </c>
      <c r="P1433" s="22">
        <v>13.3</v>
      </c>
      <c r="Q1433" s="22">
        <f t="shared" si="1702"/>
        <v>47.849999999999994</v>
      </c>
      <c r="R1433" s="22">
        <v>14.5</v>
      </c>
      <c r="S1433" s="22">
        <f t="shared" si="1703"/>
        <v>47.849999999999994</v>
      </c>
      <c r="T1433" s="22">
        <f t="shared" si="1704"/>
        <v>14.5</v>
      </c>
      <c r="U1433" s="22">
        <f t="shared" si="1705"/>
        <v>45.87</v>
      </c>
      <c r="V1433" s="22">
        <f t="shared" si="1706"/>
        <v>14.5</v>
      </c>
      <c r="W1433" s="22">
        <v>24.658999999999999</v>
      </c>
      <c r="X1433" s="22">
        <v>112.18055</v>
      </c>
      <c r="Y1433" s="22">
        <f t="shared" si="1707"/>
        <v>71.599999999999994</v>
      </c>
      <c r="Z1433" s="22">
        <v>22</v>
      </c>
      <c r="AA1433" s="22">
        <v>5</v>
      </c>
      <c r="AB1433" s="61" t="s">
        <v>119</v>
      </c>
      <c r="AC1433" s="22">
        <v>35</v>
      </c>
    </row>
    <row r="1434" spans="1:29">
      <c r="A1434" s="22" t="s">
        <v>71</v>
      </c>
      <c r="B1434" s="22" t="s">
        <v>31</v>
      </c>
      <c r="C1434" s="31">
        <v>40830</v>
      </c>
      <c r="D1434" s="22">
        <v>2011</v>
      </c>
      <c r="E1434" s="32">
        <v>0.44791666666666669</v>
      </c>
      <c r="F1434" s="32">
        <v>0.45833333333333331</v>
      </c>
      <c r="G1434" s="25">
        <f t="shared" si="1700"/>
        <v>1.041666666666663E-2</v>
      </c>
      <c r="K1434" s="22">
        <v>1</v>
      </c>
      <c r="L1434" s="57" t="s">
        <v>52</v>
      </c>
      <c r="M1434" s="27" t="s">
        <v>72</v>
      </c>
      <c r="O1434" s="22">
        <f t="shared" si="1701"/>
        <v>43.89</v>
      </c>
      <c r="P1434" s="22">
        <v>13.3</v>
      </c>
      <c r="Q1434" s="22">
        <f t="shared" si="1702"/>
        <v>47.849999999999994</v>
      </c>
      <c r="R1434" s="22">
        <v>14.5</v>
      </c>
      <c r="S1434" s="22">
        <f t="shared" si="1703"/>
        <v>47.849999999999994</v>
      </c>
      <c r="T1434" s="22">
        <f t="shared" si="1704"/>
        <v>14.5</v>
      </c>
      <c r="U1434" s="22">
        <f t="shared" si="1705"/>
        <v>45.87</v>
      </c>
      <c r="V1434" s="22">
        <f t="shared" si="1706"/>
        <v>14.5</v>
      </c>
      <c r="W1434" s="22">
        <v>24.658999999999999</v>
      </c>
      <c r="X1434" s="22">
        <v>112.18055</v>
      </c>
      <c r="Y1434" s="22">
        <f t="shared" si="1707"/>
        <v>71.599999999999994</v>
      </c>
      <c r="Z1434" s="22">
        <v>22</v>
      </c>
      <c r="AA1434" s="22">
        <v>5</v>
      </c>
      <c r="AB1434" s="61" t="s">
        <v>119</v>
      </c>
      <c r="AC1434" s="22">
        <v>35</v>
      </c>
    </row>
    <row r="1435" spans="1:29">
      <c r="A1435" s="22" t="s">
        <v>71</v>
      </c>
      <c r="B1435" s="22" t="s">
        <v>31</v>
      </c>
      <c r="C1435" s="31">
        <v>40830</v>
      </c>
      <c r="D1435" s="22">
        <v>2011</v>
      </c>
      <c r="E1435" s="32">
        <v>0.44791666666666669</v>
      </c>
      <c r="F1435" s="32">
        <v>0.45833333333333331</v>
      </c>
      <c r="G1435" s="25">
        <f t="shared" ref="G1435" si="1708">F1435-E1435</f>
        <v>1.041666666666663E-2</v>
      </c>
      <c r="K1435" s="22">
        <v>1</v>
      </c>
      <c r="L1435" s="57" t="s">
        <v>52</v>
      </c>
      <c r="M1435" s="27" t="s">
        <v>72</v>
      </c>
      <c r="O1435" s="22">
        <f t="shared" ref="O1435" si="1709">P1435*3.3</f>
        <v>43.89</v>
      </c>
      <c r="P1435" s="22">
        <v>13.3</v>
      </c>
      <c r="Q1435" s="22">
        <f t="shared" ref="Q1435" si="1710">R1435*3.3</f>
        <v>47.849999999999994</v>
      </c>
      <c r="R1435" s="22">
        <v>14.5</v>
      </c>
      <c r="S1435" s="22">
        <f t="shared" ref="S1435" si="1711">MAX(O1435,Q1435)</f>
        <v>47.849999999999994</v>
      </c>
      <c r="T1435" s="22">
        <f t="shared" ref="T1435" si="1712">MAX(P1435,R1435)</f>
        <v>14.5</v>
      </c>
      <c r="U1435" s="22">
        <f t="shared" ref="U1435" si="1713">AVERAGE(O1435,Q1435)</f>
        <v>45.87</v>
      </c>
      <c r="V1435" s="22">
        <f t="shared" ref="V1435" si="1714">AVERAGE(R1435,T1435)</f>
        <v>14.5</v>
      </c>
      <c r="W1435" s="22">
        <v>24.658999999999999</v>
      </c>
      <c r="X1435" s="22">
        <v>112.18055</v>
      </c>
      <c r="Y1435" s="22">
        <f t="shared" ref="Y1435" si="1715">(Z1435*1.8)+32</f>
        <v>71.599999999999994</v>
      </c>
      <c r="Z1435" s="22">
        <v>22</v>
      </c>
      <c r="AA1435" s="22">
        <v>5</v>
      </c>
      <c r="AB1435" s="28" t="s">
        <v>75</v>
      </c>
      <c r="AC1435" s="22">
        <v>35</v>
      </c>
    </row>
    <row r="1436" spans="1:29">
      <c r="A1436" s="22" t="s">
        <v>71</v>
      </c>
      <c r="B1436" s="22" t="s">
        <v>31</v>
      </c>
      <c r="C1436" s="31">
        <v>40830</v>
      </c>
      <c r="D1436" s="22">
        <v>2011</v>
      </c>
      <c r="E1436" s="32">
        <v>0.44791666666666669</v>
      </c>
      <c r="F1436" s="32">
        <v>0.45833333333333331</v>
      </c>
      <c r="G1436" s="25">
        <f t="shared" ref="G1436" si="1716">F1436-E1436</f>
        <v>1.041666666666663E-2</v>
      </c>
      <c r="K1436" s="22">
        <v>1</v>
      </c>
      <c r="L1436" s="57" t="s">
        <v>52</v>
      </c>
      <c r="M1436" s="27" t="s">
        <v>72</v>
      </c>
      <c r="O1436" s="22">
        <f t="shared" ref="O1436" si="1717">P1436*3.3</f>
        <v>43.89</v>
      </c>
      <c r="P1436" s="22">
        <v>13.3</v>
      </c>
      <c r="Q1436" s="22">
        <f t="shared" ref="Q1436" si="1718">R1436*3.3</f>
        <v>47.849999999999994</v>
      </c>
      <c r="R1436" s="22">
        <v>14.5</v>
      </c>
      <c r="S1436" s="22">
        <f t="shared" ref="S1436" si="1719">MAX(O1436,Q1436)</f>
        <v>47.849999999999994</v>
      </c>
      <c r="T1436" s="22">
        <f t="shared" ref="T1436" si="1720">MAX(P1436,R1436)</f>
        <v>14.5</v>
      </c>
      <c r="U1436" s="22">
        <f t="shared" ref="U1436" si="1721">AVERAGE(O1436,Q1436)</f>
        <v>45.87</v>
      </c>
      <c r="V1436" s="22">
        <f t="shared" ref="V1436" si="1722">AVERAGE(R1436,T1436)</f>
        <v>14.5</v>
      </c>
      <c r="W1436" s="22">
        <v>24.658999999999999</v>
      </c>
      <c r="X1436" s="22">
        <v>112.18055</v>
      </c>
      <c r="Y1436" s="22">
        <f t="shared" ref="Y1436" si="1723">(Z1436*1.8)+32</f>
        <v>71.599999999999994</v>
      </c>
      <c r="Z1436" s="22">
        <v>22</v>
      </c>
      <c r="AA1436" s="22">
        <v>5</v>
      </c>
      <c r="AB1436" s="28" t="s">
        <v>75</v>
      </c>
      <c r="AC1436" s="22">
        <v>40</v>
      </c>
    </row>
    <row r="1437" spans="1:29">
      <c r="A1437" s="22" t="s">
        <v>71</v>
      </c>
      <c r="B1437" s="22" t="s">
        <v>31</v>
      </c>
      <c r="C1437" s="31">
        <v>40830</v>
      </c>
      <c r="D1437" s="22">
        <v>2011</v>
      </c>
      <c r="E1437" s="32">
        <v>0.44791666666666669</v>
      </c>
      <c r="F1437" s="32">
        <v>0.45833333333333331</v>
      </c>
      <c r="G1437" s="25">
        <f t="shared" ref="G1437" si="1724">F1437-E1437</f>
        <v>1.041666666666663E-2</v>
      </c>
      <c r="K1437" s="22">
        <v>1</v>
      </c>
      <c r="L1437" s="57" t="s">
        <v>52</v>
      </c>
      <c r="M1437" s="27" t="s">
        <v>72</v>
      </c>
      <c r="O1437" s="22">
        <f t="shared" ref="O1437" si="1725">P1437*3.3</f>
        <v>43.89</v>
      </c>
      <c r="P1437" s="22">
        <v>13.3</v>
      </c>
      <c r="Q1437" s="22">
        <f t="shared" ref="Q1437" si="1726">R1437*3.3</f>
        <v>47.849999999999994</v>
      </c>
      <c r="R1437" s="22">
        <v>14.5</v>
      </c>
      <c r="S1437" s="22">
        <f t="shared" ref="S1437" si="1727">MAX(O1437,Q1437)</f>
        <v>47.849999999999994</v>
      </c>
      <c r="T1437" s="22">
        <f t="shared" ref="T1437" si="1728">MAX(P1437,R1437)</f>
        <v>14.5</v>
      </c>
      <c r="U1437" s="22">
        <f t="shared" ref="U1437" si="1729">AVERAGE(O1437,Q1437)</f>
        <v>45.87</v>
      </c>
      <c r="V1437" s="22">
        <f t="shared" ref="V1437" si="1730">AVERAGE(R1437,T1437)</f>
        <v>14.5</v>
      </c>
      <c r="W1437" s="22">
        <v>24.658999999999999</v>
      </c>
      <c r="X1437" s="22">
        <v>112.18055</v>
      </c>
      <c r="Y1437" s="22">
        <f t="shared" ref="Y1437" si="1731">(Z1437*1.8)+32</f>
        <v>71.599999999999994</v>
      </c>
      <c r="Z1437" s="22">
        <v>22</v>
      </c>
      <c r="AA1437" s="22">
        <v>5</v>
      </c>
      <c r="AB1437" s="67" t="s">
        <v>64</v>
      </c>
      <c r="AC1437" s="22">
        <v>30</v>
      </c>
    </row>
    <row r="1438" spans="1:29">
      <c r="A1438" s="22" t="s">
        <v>71</v>
      </c>
      <c r="B1438" s="22" t="s">
        <v>31</v>
      </c>
      <c r="C1438" s="31">
        <v>40830</v>
      </c>
      <c r="D1438" s="22">
        <v>2011</v>
      </c>
      <c r="E1438" s="32">
        <v>0.44791666666666669</v>
      </c>
      <c r="F1438" s="32">
        <v>0.45833333333333331</v>
      </c>
      <c r="G1438" s="25">
        <f t="shared" ref="G1438" si="1732">F1438-E1438</f>
        <v>1.041666666666663E-2</v>
      </c>
      <c r="K1438" s="22">
        <v>1</v>
      </c>
      <c r="L1438" s="57" t="s">
        <v>52</v>
      </c>
      <c r="M1438" s="27" t="s">
        <v>72</v>
      </c>
      <c r="O1438" s="22">
        <f t="shared" ref="O1438" si="1733">P1438*3.3</f>
        <v>43.89</v>
      </c>
      <c r="P1438" s="22">
        <v>13.3</v>
      </c>
      <c r="Q1438" s="22">
        <f t="shared" ref="Q1438" si="1734">R1438*3.3</f>
        <v>47.849999999999994</v>
      </c>
      <c r="R1438" s="22">
        <v>14.5</v>
      </c>
      <c r="S1438" s="22">
        <f t="shared" ref="S1438" si="1735">MAX(O1438,Q1438)</f>
        <v>47.849999999999994</v>
      </c>
      <c r="T1438" s="22">
        <f t="shared" ref="T1438" si="1736">MAX(P1438,R1438)</f>
        <v>14.5</v>
      </c>
      <c r="U1438" s="22">
        <f t="shared" ref="U1438" si="1737">AVERAGE(O1438,Q1438)</f>
        <v>45.87</v>
      </c>
      <c r="V1438" s="22">
        <f t="shared" ref="V1438" si="1738">AVERAGE(R1438,T1438)</f>
        <v>14.5</v>
      </c>
      <c r="W1438" s="22">
        <v>24.658999999999999</v>
      </c>
      <c r="X1438" s="22">
        <v>112.18055</v>
      </c>
      <c r="Y1438" s="22">
        <f t="shared" ref="Y1438" si="1739">(Z1438*1.8)+32</f>
        <v>71.599999999999994</v>
      </c>
      <c r="Z1438" s="22">
        <v>22</v>
      </c>
      <c r="AA1438" s="22">
        <v>5</v>
      </c>
      <c r="AB1438" s="67" t="s">
        <v>64</v>
      </c>
      <c r="AC1438" s="22">
        <v>30</v>
      </c>
    </row>
    <row r="1439" spans="1:29">
      <c r="A1439" s="22" t="s">
        <v>71</v>
      </c>
      <c r="B1439" s="22" t="s">
        <v>31</v>
      </c>
      <c r="C1439" s="31">
        <v>40830</v>
      </c>
      <c r="D1439" s="22">
        <v>2011</v>
      </c>
      <c r="E1439" s="32">
        <v>0.44791666666666669</v>
      </c>
      <c r="F1439" s="32">
        <v>0.45833333333333331</v>
      </c>
      <c r="G1439" s="25">
        <f t="shared" ref="G1439" si="1740">F1439-E1439</f>
        <v>1.041666666666663E-2</v>
      </c>
      <c r="K1439" s="22">
        <v>1</v>
      </c>
      <c r="L1439" s="57" t="s">
        <v>52</v>
      </c>
      <c r="M1439" s="27" t="s">
        <v>72</v>
      </c>
      <c r="O1439" s="22">
        <f t="shared" ref="O1439" si="1741">P1439*3.3</f>
        <v>43.89</v>
      </c>
      <c r="P1439" s="22">
        <v>13.3</v>
      </c>
      <c r="Q1439" s="22">
        <f t="shared" ref="Q1439" si="1742">R1439*3.3</f>
        <v>47.849999999999994</v>
      </c>
      <c r="R1439" s="22">
        <v>14.5</v>
      </c>
      <c r="S1439" s="22">
        <f t="shared" ref="S1439" si="1743">MAX(O1439,Q1439)</f>
        <v>47.849999999999994</v>
      </c>
      <c r="T1439" s="22">
        <f t="shared" ref="T1439" si="1744">MAX(P1439,R1439)</f>
        <v>14.5</v>
      </c>
      <c r="U1439" s="22">
        <f t="shared" ref="U1439" si="1745">AVERAGE(O1439,Q1439)</f>
        <v>45.87</v>
      </c>
      <c r="V1439" s="22">
        <f t="shared" ref="V1439" si="1746">AVERAGE(R1439,T1439)</f>
        <v>14.5</v>
      </c>
      <c r="W1439" s="22">
        <v>24.658999999999999</v>
      </c>
      <c r="X1439" s="22">
        <v>112.18055</v>
      </c>
      <c r="Y1439" s="22">
        <f t="shared" ref="Y1439" si="1747">(Z1439*1.8)+32</f>
        <v>71.599999999999994</v>
      </c>
      <c r="Z1439" s="22">
        <v>22</v>
      </c>
      <c r="AA1439" s="22">
        <v>5</v>
      </c>
      <c r="AB1439" s="65" t="s">
        <v>117</v>
      </c>
      <c r="AC1439" s="22">
        <v>5</v>
      </c>
    </row>
    <row r="1440" spans="1:29">
      <c r="A1440" s="22" t="s">
        <v>71</v>
      </c>
      <c r="B1440" s="22" t="s">
        <v>31</v>
      </c>
      <c r="C1440" s="31">
        <v>40830</v>
      </c>
      <c r="D1440" s="22">
        <v>2011</v>
      </c>
      <c r="E1440" s="32">
        <v>0.44791666666666669</v>
      </c>
      <c r="F1440" s="32">
        <v>0.45833333333333331</v>
      </c>
      <c r="G1440" s="25">
        <f t="shared" ref="G1440" si="1748">F1440-E1440</f>
        <v>1.041666666666663E-2</v>
      </c>
      <c r="K1440" s="22">
        <v>1</v>
      </c>
      <c r="L1440" s="57" t="s">
        <v>52</v>
      </c>
      <c r="M1440" s="27" t="s">
        <v>72</v>
      </c>
      <c r="O1440" s="22">
        <f t="shared" ref="O1440" si="1749">P1440*3.3</f>
        <v>43.89</v>
      </c>
      <c r="P1440" s="22">
        <v>13.3</v>
      </c>
      <c r="Q1440" s="22">
        <f t="shared" ref="Q1440" si="1750">R1440*3.3</f>
        <v>47.849999999999994</v>
      </c>
      <c r="R1440" s="22">
        <v>14.5</v>
      </c>
      <c r="S1440" s="22">
        <f t="shared" ref="S1440" si="1751">MAX(O1440,Q1440)</f>
        <v>47.849999999999994</v>
      </c>
      <c r="T1440" s="22">
        <f t="shared" ref="T1440" si="1752">MAX(P1440,R1440)</f>
        <v>14.5</v>
      </c>
      <c r="U1440" s="22">
        <f t="shared" ref="U1440" si="1753">AVERAGE(O1440,Q1440)</f>
        <v>45.87</v>
      </c>
      <c r="V1440" s="22">
        <f t="shared" ref="V1440" si="1754">AVERAGE(R1440,T1440)</f>
        <v>14.5</v>
      </c>
      <c r="W1440" s="22">
        <v>24.658999999999999</v>
      </c>
      <c r="X1440" s="22">
        <v>112.18055</v>
      </c>
      <c r="Y1440" s="22">
        <f t="shared" ref="Y1440" si="1755">(Z1440*1.8)+32</f>
        <v>71.599999999999994</v>
      </c>
      <c r="Z1440" s="22">
        <v>22</v>
      </c>
      <c r="AA1440" s="22">
        <v>5</v>
      </c>
      <c r="AB1440" s="65" t="s">
        <v>117</v>
      </c>
      <c r="AC1440" s="22">
        <v>5</v>
      </c>
    </row>
    <row r="1441" spans="1:29">
      <c r="A1441" s="22" t="s">
        <v>71</v>
      </c>
      <c r="B1441" s="22" t="s">
        <v>31</v>
      </c>
      <c r="C1441" s="31">
        <v>40830</v>
      </c>
      <c r="D1441" s="22">
        <v>2011</v>
      </c>
      <c r="E1441" s="32">
        <v>0.44791666666666669</v>
      </c>
      <c r="F1441" s="32">
        <v>0.45833333333333331</v>
      </c>
      <c r="G1441" s="25">
        <f t="shared" ref="G1441" si="1756">F1441-E1441</f>
        <v>1.041666666666663E-2</v>
      </c>
      <c r="K1441" s="22">
        <v>1</v>
      </c>
      <c r="L1441" s="57" t="s">
        <v>52</v>
      </c>
      <c r="M1441" s="27" t="s">
        <v>72</v>
      </c>
      <c r="O1441" s="22">
        <f t="shared" ref="O1441" si="1757">P1441*3.3</f>
        <v>43.89</v>
      </c>
      <c r="P1441" s="22">
        <v>13.3</v>
      </c>
      <c r="Q1441" s="22">
        <f t="shared" ref="Q1441" si="1758">R1441*3.3</f>
        <v>47.849999999999994</v>
      </c>
      <c r="R1441" s="22">
        <v>14.5</v>
      </c>
      <c r="S1441" s="22">
        <f t="shared" ref="S1441" si="1759">MAX(O1441,Q1441)</f>
        <v>47.849999999999994</v>
      </c>
      <c r="T1441" s="22">
        <f t="shared" ref="T1441" si="1760">MAX(P1441,R1441)</f>
        <v>14.5</v>
      </c>
      <c r="U1441" s="22">
        <f t="shared" ref="U1441" si="1761">AVERAGE(O1441,Q1441)</f>
        <v>45.87</v>
      </c>
      <c r="V1441" s="22">
        <f t="shared" ref="V1441" si="1762">AVERAGE(R1441,T1441)</f>
        <v>14.5</v>
      </c>
      <c r="W1441" s="22">
        <v>24.658999999999999</v>
      </c>
      <c r="X1441" s="22">
        <v>112.18055</v>
      </c>
      <c r="Y1441" s="22">
        <f t="shared" ref="Y1441" si="1763">(Z1441*1.8)+32</f>
        <v>71.599999999999994</v>
      </c>
      <c r="Z1441" s="22">
        <v>22</v>
      </c>
      <c r="AA1441" s="22">
        <v>5</v>
      </c>
      <c r="AB1441" s="64" t="s">
        <v>222</v>
      </c>
      <c r="AC1441" s="22">
        <v>30</v>
      </c>
    </row>
    <row r="1442" spans="1:29">
      <c r="A1442" s="22" t="s">
        <v>71</v>
      </c>
      <c r="B1442" s="22" t="s">
        <v>31</v>
      </c>
      <c r="C1442" s="31">
        <v>40830</v>
      </c>
      <c r="D1442" s="22">
        <v>2011</v>
      </c>
      <c r="E1442" s="32">
        <v>0.44791666666666669</v>
      </c>
      <c r="F1442" s="32">
        <v>0.45833333333333331</v>
      </c>
      <c r="G1442" s="25">
        <f t="shared" ref="G1442:G1446" si="1764">F1442-E1442</f>
        <v>1.041666666666663E-2</v>
      </c>
      <c r="K1442" s="22">
        <v>1</v>
      </c>
      <c r="L1442" s="57" t="s">
        <v>52</v>
      </c>
      <c r="M1442" s="27" t="s">
        <v>72</v>
      </c>
      <c r="O1442" s="22">
        <f t="shared" ref="O1442:O1446" si="1765">P1442*3.3</f>
        <v>43.89</v>
      </c>
      <c r="P1442" s="22">
        <v>13.3</v>
      </c>
      <c r="Q1442" s="22">
        <f t="shared" ref="Q1442:Q1446" si="1766">R1442*3.3</f>
        <v>47.849999999999994</v>
      </c>
      <c r="R1442" s="22">
        <v>14.5</v>
      </c>
      <c r="S1442" s="22">
        <f t="shared" ref="S1442:S1446" si="1767">MAX(O1442,Q1442)</f>
        <v>47.849999999999994</v>
      </c>
      <c r="T1442" s="22">
        <f t="shared" ref="T1442:T1446" si="1768">MAX(P1442,R1442)</f>
        <v>14.5</v>
      </c>
      <c r="U1442" s="22">
        <f t="shared" ref="U1442:U1446" si="1769">AVERAGE(O1442,Q1442)</f>
        <v>45.87</v>
      </c>
      <c r="V1442" s="22">
        <f t="shared" ref="V1442:V1446" si="1770">AVERAGE(R1442,T1442)</f>
        <v>14.5</v>
      </c>
      <c r="W1442" s="22">
        <v>24.658999999999999</v>
      </c>
      <c r="X1442" s="22">
        <v>112.18055</v>
      </c>
      <c r="Y1442" s="22">
        <f t="shared" ref="Y1442:Y1446" si="1771">(Z1442*1.8)+32</f>
        <v>71.599999999999994</v>
      </c>
      <c r="Z1442" s="22">
        <v>22</v>
      </c>
      <c r="AA1442" s="22">
        <v>5</v>
      </c>
      <c r="AB1442" s="64" t="s">
        <v>222</v>
      </c>
      <c r="AC1442" s="22">
        <v>30</v>
      </c>
    </row>
    <row r="1443" spans="1:29">
      <c r="A1443" s="22" t="s">
        <v>71</v>
      </c>
      <c r="B1443" s="22" t="s">
        <v>31</v>
      </c>
      <c r="C1443" s="31">
        <v>40830</v>
      </c>
      <c r="D1443" s="22">
        <v>2011</v>
      </c>
      <c r="E1443" s="32">
        <v>0.44791666666666669</v>
      </c>
      <c r="F1443" s="32">
        <v>0.45833333333333331</v>
      </c>
      <c r="G1443" s="25">
        <f t="shared" si="1764"/>
        <v>1.041666666666663E-2</v>
      </c>
      <c r="K1443" s="22">
        <v>1</v>
      </c>
      <c r="L1443" s="57" t="s">
        <v>52</v>
      </c>
      <c r="M1443" s="27" t="s">
        <v>72</v>
      </c>
      <c r="O1443" s="22">
        <f t="shared" si="1765"/>
        <v>43.89</v>
      </c>
      <c r="P1443" s="22">
        <v>13.3</v>
      </c>
      <c r="Q1443" s="22">
        <f t="shared" si="1766"/>
        <v>47.849999999999994</v>
      </c>
      <c r="R1443" s="22">
        <v>14.5</v>
      </c>
      <c r="S1443" s="22">
        <f t="shared" si="1767"/>
        <v>47.849999999999994</v>
      </c>
      <c r="T1443" s="22">
        <f t="shared" si="1768"/>
        <v>14.5</v>
      </c>
      <c r="U1443" s="22">
        <f t="shared" si="1769"/>
        <v>45.87</v>
      </c>
      <c r="V1443" s="22">
        <f t="shared" si="1770"/>
        <v>14.5</v>
      </c>
      <c r="W1443" s="22">
        <v>24.658999999999999</v>
      </c>
      <c r="X1443" s="22">
        <v>112.18055</v>
      </c>
      <c r="Y1443" s="22">
        <f t="shared" si="1771"/>
        <v>71.599999999999994</v>
      </c>
      <c r="Z1443" s="22">
        <v>22</v>
      </c>
      <c r="AA1443" s="22">
        <v>5</v>
      </c>
      <c r="AB1443" s="64" t="s">
        <v>222</v>
      </c>
      <c r="AC1443" s="22">
        <v>30</v>
      </c>
    </row>
    <row r="1444" spans="1:29">
      <c r="A1444" s="22" t="s">
        <v>71</v>
      </c>
      <c r="B1444" s="22" t="s">
        <v>31</v>
      </c>
      <c r="C1444" s="31">
        <v>40830</v>
      </c>
      <c r="D1444" s="22">
        <v>2011</v>
      </c>
      <c r="E1444" s="32">
        <v>0.44791666666666669</v>
      </c>
      <c r="F1444" s="32">
        <v>0.45833333333333331</v>
      </c>
      <c r="G1444" s="25">
        <f t="shared" si="1764"/>
        <v>1.041666666666663E-2</v>
      </c>
      <c r="K1444" s="22">
        <v>1</v>
      </c>
      <c r="L1444" s="57" t="s">
        <v>52</v>
      </c>
      <c r="M1444" s="27" t="s">
        <v>72</v>
      </c>
      <c r="O1444" s="22">
        <f t="shared" si="1765"/>
        <v>43.89</v>
      </c>
      <c r="P1444" s="22">
        <v>13.3</v>
      </c>
      <c r="Q1444" s="22">
        <f t="shared" si="1766"/>
        <v>47.849999999999994</v>
      </c>
      <c r="R1444" s="22">
        <v>14.5</v>
      </c>
      <c r="S1444" s="22">
        <f t="shared" si="1767"/>
        <v>47.849999999999994</v>
      </c>
      <c r="T1444" s="22">
        <f t="shared" si="1768"/>
        <v>14.5</v>
      </c>
      <c r="U1444" s="22">
        <f t="shared" si="1769"/>
        <v>45.87</v>
      </c>
      <c r="V1444" s="22">
        <f t="shared" si="1770"/>
        <v>14.5</v>
      </c>
      <c r="W1444" s="22">
        <v>24.658999999999999</v>
      </c>
      <c r="X1444" s="22">
        <v>112.18055</v>
      </c>
      <c r="Y1444" s="22">
        <f t="shared" si="1771"/>
        <v>71.599999999999994</v>
      </c>
      <c r="Z1444" s="22">
        <v>22</v>
      </c>
      <c r="AA1444" s="22">
        <v>5</v>
      </c>
      <c r="AB1444" s="64" t="s">
        <v>222</v>
      </c>
      <c r="AC1444" s="22">
        <v>30</v>
      </c>
    </row>
    <row r="1445" spans="1:29">
      <c r="A1445" s="22" t="s">
        <v>71</v>
      </c>
      <c r="B1445" s="22" t="s">
        <v>31</v>
      </c>
      <c r="C1445" s="31">
        <v>40830</v>
      </c>
      <c r="D1445" s="22">
        <v>2011</v>
      </c>
      <c r="E1445" s="32">
        <v>0.44791666666666669</v>
      </c>
      <c r="F1445" s="32">
        <v>0.45833333333333331</v>
      </c>
      <c r="G1445" s="25">
        <f t="shared" si="1764"/>
        <v>1.041666666666663E-2</v>
      </c>
      <c r="K1445" s="22">
        <v>1</v>
      </c>
      <c r="L1445" s="57" t="s">
        <v>52</v>
      </c>
      <c r="M1445" s="27" t="s">
        <v>72</v>
      </c>
      <c r="O1445" s="22">
        <f t="shared" si="1765"/>
        <v>43.89</v>
      </c>
      <c r="P1445" s="22">
        <v>13.3</v>
      </c>
      <c r="Q1445" s="22">
        <f t="shared" si="1766"/>
        <v>47.849999999999994</v>
      </c>
      <c r="R1445" s="22">
        <v>14.5</v>
      </c>
      <c r="S1445" s="22">
        <f t="shared" si="1767"/>
        <v>47.849999999999994</v>
      </c>
      <c r="T1445" s="22">
        <f t="shared" si="1768"/>
        <v>14.5</v>
      </c>
      <c r="U1445" s="22">
        <f t="shared" si="1769"/>
        <v>45.87</v>
      </c>
      <c r="V1445" s="22">
        <f t="shared" si="1770"/>
        <v>14.5</v>
      </c>
      <c r="W1445" s="22">
        <v>24.658999999999999</v>
      </c>
      <c r="X1445" s="22">
        <v>112.18055</v>
      </c>
      <c r="Y1445" s="22">
        <f t="shared" si="1771"/>
        <v>71.599999999999994</v>
      </c>
      <c r="Z1445" s="22">
        <v>22</v>
      </c>
      <c r="AA1445" s="22">
        <v>5</v>
      </c>
      <c r="AB1445" s="64" t="s">
        <v>222</v>
      </c>
      <c r="AC1445" s="22">
        <v>30</v>
      </c>
    </row>
    <row r="1446" spans="1:29">
      <c r="A1446" s="22" t="s">
        <v>71</v>
      </c>
      <c r="B1446" s="22" t="s">
        <v>31</v>
      </c>
      <c r="C1446" s="31">
        <v>40830</v>
      </c>
      <c r="D1446" s="22">
        <v>2011</v>
      </c>
      <c r="E1446" s="32">
        <v>0.44791666666666669</v>
      </c>
      <c r="F1446" s="32">
        <v>0.45833333333333331</v>
      </c>
      <c r="G1446" s="25">
        <f t="shared" si="1764"/>
        <v>1.041666666666663E-2</v>
      </c>
      <c r="K1446" s="22">
        <v>1</v>
      </c>
      <c r="L1446" s="57" t="s">
        <v>52</v>
      </c>
      <c r="M1446" s="27" t="s">
        <v>72</v>
      </c>
      <c r="O1446" s="22">
        <f t="shared" si="1765"/>
        <v>43.89</v>
      </c>
      <c r="P1446" s="22">
        <v>13.3</v>
      </c>
      <c r="Q1446" s="22">
        <f t="shared" si="1766"/>
        <v>47.849999999999994</v>
      </c>
      <c r="R1446" s="22">
        <v>14.5</v>
      </c>
      <c r="S1446" s="22">
        <f t="shared" si="1767"/>
        <v>47.849999999999994</v>
      </c>
      <c r="T1446" s="22">
        <f t="shared" si="1768"/>
        <v>14.5</v>
      </c>
      <c r="U1446" s="22">
        <f t="shared" si="1769"/>
        <v>45.87</v>
      </c>
      <c r="V1446" s="22">
        <f t="shared" si="1770"/>
        <v>14.5</v>
      </c>
      <c r="W1446" s="22">
        <v>24.658999999999999</v>
      </c>
      <c r="X1446" s="22">
        <v>112.18055</v>
      </c>
      <c r="Y1446" s="22">
        <f t="shared" si="1771"/>
        <v>71.599999999999994</v>
      </c>
      <c r="Z1446" s="22">
        <v>22</v>
      </c>
      <c r="AA1446" s="22">
        <v>5</v>
      </c>
      <c r="AB1446" s="64" t="s">
        <v>222</v>
      </c>
      <c r="AC1446" s="22">
        <v>30</v>
      </c>
    </row>
    <row r="1447" spans="1:29">
      <c r="A1447" s="22" t="s">
        <v>71</v>
      </c>
      <c r="B1447" s="22" t="s">
        <v>31</v>
      </c>
      <c r="C1447" s="31">
        <v>40830</v>
      </c>
      <c r="D1447" s="22">
        <v>2011</v>
      </c>
      <c r="E1447" s="32">
        <v>0.44791666666666669</v>
      </c>
      <c r="F1447" s="32">
        <v>0.45833333333333331</v>
      </c>
      <c r="G1447" s="25">
        <f t="shared" ref="G1447:G1456" si="1772">F1447-E1447</f>
        <v>1.041666666666663E-2</v>
      </c>
      <c r="K1447" s="22">
        <v>1</v>
      </c>
      <c r="L1447" s="57" t="s">
        <v>52</v>
      </c>
      <c r="M1447" s="27" t="s">
        <v>72</v>
      </c>
      <c r="O1447" s="22">
        <f t="shared" ref="O1447:O1456" si="1773">P1447*3.3</f>
        <v>43.89</v>
      </c>
      <c r="P1447" s="22">
        <v>13.3</v>
      </c>
      <c r="Q1447" s="22">
        <f t="shared" ref="Q1447:Q1456" si="1774">R1447*3.3</f>
        <v>47.849999999999994</v>
      </c>
      <c r="R1447" s="22">
        <v>14.5</v>
      </c>
      <c r="S1447" s="22">
        <f t="shared" ref="S1447:S1456" si="1775">MAX(O1447,Q1447)</f>
        <v>47.849999999999994</v>
      </c>
      <c r="T1447" s="22">
        <f t="shared" ref="T1447:T1456" si="1776">MAX(P1447,R1447)</f>
        <v>14.5</v>
      </c>
      <c r="U1447" s="22">
        <f t="shared" ref="U1447:U1456" si="1777">AVERAGE(O1447,Q1447)</f>
        <v>45.87</v>
      </c>
      <c r="V1447" s="22">
        <f t="shared" ref="V1447:V1456" si="1778">AVERAGE(R1447,T1447)</f>
        <v>14.5</v>
      </c>
      <c r="W1447" s="22">
        <v>24.658999999999999</v>
      </c>
      <c r="X1447" s="22">
        <v>112.18055</v>
      </c>
      <c r="Y1447" s="22">
        <f t="shared" ref="Y1447:Y1456" si="1779">(Z1447*1.8)+32</f>
        <v>71.599999999999994</v>
      </c>
      <c r="Z1447" s="22">
        <v>22</v>
      </c>
      <c r="AA1447" s="22">
        <v>5</v>
      </c>
      <c r="AB1447" s="64" t="s">
        <v>222</v>
      </c>
      <c r="AC1447" s="22">
        <v>30</v>
      </c>
    </row>
    <row r="1448" spans="1:29">
      <c r="A1448" s="22" t="s">
        <v>71</v>
      </c>
      <c r="B1448" s="22" t="s">
        <v>31</v>
      </c>
      <c r="C1448" s="31">
        <v>40830</v>
      </c>
      <c r="D1448" s="22">
        <v>2011</v>
      </c>
      <c r="E1448" s="32">
        <v>0.44791666666666669</v>
      </c>
      <c r="F1448" s="32">
        <v>0.45833333333333331</v>
      </c>
      <c r="G1448" s="25">
        <f t="shared" si="1772"/>
        <v>1.041666666666663E-2</v>
      </c>
      <c r="K1448" s="22">
        <v>1</v>
      </c>
      <c r="L1448" s="57" t="s">
        <v>52</v>
      </c>
      <c r="M1448" s="27" t="s">
        <v>72</v>
      </c>
      <c r="O1448" s="22">
        <f t="shared" si="1773"/>
        <v>43.89</v>
      </c>
      <c r="P1448" s="22">
        <v>13.3</v>
      </c>
      <c r="Q1448" s="22">
        <f t="shared" si="1774"/>
        <v>47.849999999999994</v>
      </c>
      <c r="R1448" s="22">
        <v>14.5</v>
      </c>
      <c r="S1448" s="22">
        <f t="shared" si="1775"/>
        <v>47.849999999999994</v>
      </c>
      <c r="T1448" s="22">
        <f t="shared" si="1776"/>
        <v>14.5</v>
      </c>
      <c r="U1448" s="22">
        <f t="shared" si="1777"/>
        <v>45.87</v>
      </c>
      <c r="V1448" s="22">
        <f t="shared" si="1778"/>
        <v>14.5</v>
      </c>
      <c r="W1448" s="22">
        <v>24.658999999999999</v>
      </c>
      <c r="X1448" s="22">
        <v>112.18055</v>
      </c>
      <c r="Y1448" s="22">
        <f t="shared" si="1779"/>
        <v>71.599999999999994</v>
      </c>
      <c r="Z1448" s="22">
        <v>22</v>
      </c>
      <c r="AA1448" s="22">
        <v>5</v>
      </c>
      <c r="AB1448" s="64" t="s">
        <v>222</v>
      </c>
      <c r="AC1448" s="22">
        <v>30</v>
      </c>
    </row>
    <row r="1449" spans="1:29">
      <c r="A1449" s="22" t="s">
        <v>71</v>
      </c>
      <c r="B1449" s="22" t="s">
        <v>31</v>
      </c>
      <c r="C1449" s="31">
        <v>40830</v>
      </c>
      <c r="D1449" s="22">
        <v>2011</v>
      </c>
      <c r="E1449" s="32">
        <v>0.44791666666666669</v>
      </c>
      <c r="F1449" s="32">
        <v>0.45833333333333331</v>
      </c>
      <c r="G1449" s="25">
        <f t="shared" si="1772"/>
        <v>1.041666666666663E-2</v>
      </c>
      <c r="K1449" s="22">
        <v>1</v>
      </c>
      <c r="L1449" s="57" t="s">
        <v>52</v>
      </c>
      <c r="M1449" s="27" t="s">
        <v>72</v>
      </c>
      <c r="O1449" s="22">
        <f t="shared" si="1773"/>
        <v>43.89</v>
      </c>
      <c r="P1449" s="22">
        <v>13.3</v>
      </c>
      <c r="Q1449" s="22">
        <f t="shared" si="1774"/>
        <v>47.849999999999994</v>
      </c>
      <c r="R1449" s="22">
        <v>14.5</v>
      </c>
      <c r="S1449" s="22">
        <f t="shared" si="1775"/>
        <v>47.849999999999994</v>
      </c>
      <c r="T1449" s="22">
        <f t="shared" si="1776"/>
        <v>14.5</v>
      </c>
      <c r="U1449" s="22">
        <f t="shared" si="1777"/>
        <v>45.87</v>
      </c>
      <c r="V1449" s="22">
        <f t="shared" si="1778"/>
        <v>14.5</v>
      </c>
      <c r="W1449" s="22">
        <v>24.658999999999999</v>
      </c>
      <c r="X1449" s="22">
        <v>112.18055</v>
      </c>
      <c r="Y1449" s="22">
        <f t="shared" si="1779"/>
        <v>71.599999999999994</v>
      </c>
      <c r="Z1449" s="22">
        <v>22</v>
      </c>
      <c r="AA1449" s="22">
        <v>5</v>
      </c>
      <c r="AB1449" s="64" t="s">
        <v>222</v>
      </c>
      <c r="AC1449" s="22">
        <v>30</v>
      </c>
    </row>
    <row r="1450" spans="1:29">
      <c r="A1450" s="22" t="s">
        <v>71</v>
      </c>
      <c r="B1450" s="22" t="s">
        <v>31</v>
      </c>
      <c r="C1450" s="31">
        <v>40830</v>
      </c>
      <c r="D1450" s="22">
        <v>2011</v>
      </c>
      <c r="E1450" s="32">
        <v>0.44791666666666669</v>
      </c>
      <c r="F1450" s="32">
        <v>0.45833333333333331</v>
      </c>
      <c r="G1450" s="25">
        <f t="shared" si="1772"/>
        <v>1.041666666666663E-2</v>
      </c>
      <c r="K1450" s="22">
        <v>1</v>
      </c>
      <c r="L1450" s="57" t="s">
        <v>52</v>
      </c>
      <c r="M1450" s="27" t="s">
        <v>72</v>
      </c>
      <c r="O1450" s="22">
        <f t="shared" si="1773"/>
        <v>43.89</v>
      </c>
      <c r="P1450" s="22">
        <v>13.3</v>
      </c>
      <c r="Q1450" s="22">
        <f t="shared" si="1774"/>
        <v>47.849999999999994</v>
      </c>
      <c r="R1450" s="22">
        <v>14.5</v>
      </c>
      <c r="S1450" s="22">
        <f t="shared" si="1775"/>
        <v>47.849999999999994</v>
      </c>
      <c r="T1450" s="22">
        <f t="shared" si="1776"/>
        <v>14.5</v>
      </c>
      <c r="U1450" s="22">
        <f t="shared" si="1777"/>
        <v>45.87</v>
      </c>
      <c r="V1450" s="22">
        <f t="shared" si="1778"/>
        <v>14.5</v>
      </c>
      <c r="W1450" s="22">
        <v>24.658999999999999</v>
      </c>
      <c r="X1450" s="22">
        <v>112.18055</v>
      </c>
      <c r="Y1450" s="22">
        <f t="shared" si="1779"/>
        <v>71.599999999999994</v>
      </c>
      <c r="Z1450" s="22">
        <v>22</v>
      </c>
      <c r="AA1450" s="22">
        <v>5</v>
      </c>
      <c r="AB1450" s="64" t="s">
        <v>222</v>
      </c>
      <c r="AC1450" s="22">
        <v>30</v>
      </c>
    </row>
    <row r="1451" spans="1:29">
      <c r="A1451" s="22" t="s">
        <v>71</v>
      </c>
      <c r="B1451" s="22" t="s">
        <v>31</v>
      </c>
      <c r="C1451" s="31">
        <v>40830</v>
      </c>
      <c r="D1451" s="22">
        <v>2011</v>
      </c>
      <c r="E1451" s="32">
        <v>0.44791666666666669</v>
      </c>
      <c r="F1451" s="32">
        <v>0.45833333333333331</v>
      </c>
      <c r="G1451" s="25">
        <f t="shared" si="1772"/>
        <v>1.041666666666663E-2</v>
      </c>
      <c r="K1451" s="22">
        <v>1</v>
      </c>
      <c r="L1451" s="57" t="s">
        <v>52</v>
      </c>
      <c r="M1451" s="27" t="s">
        <v>72</v>
      </c>
      <c r="O1451" s="22">
        <f t="shared" si="1773"/>
        <v>43.89</v>
      </c>
      <c r="P1451" s="22">
        <v>13.3</v>
      </c>
      <c r="Q1451" s="22">
        <f t="shared" si="1774"/>
        <v>47.849999999999994</v>
      </c>
      <c r="R1451" s="22">
        <v>14.5</v>
      </c>
      <c r="S1451" s="22">
        <f t="shared" si="1775"/>
        <v>47.849999999999994</v>
      </c>
      <c r="T1451" s="22">
        <f t="shared" si="1776"/>
        <v>14.5</v>
      </c>
      <c r="U1451" s="22">
        <f t="shared" si="1777"/>
        <v>45.87</v>
      </c>
      <c r="V1451" s="22">
        <f t="shared" si="1778"/>
        <v>14.5</v>
      </c>
      <c r="W1451" s="22">
        <v>24.658999999999999</v>
      </c>
      <c r="X1451" s="22">
        <v>112.18055</v>
      </c>
      <c r="Y1451" s="22">
        <f t="shared" si="1779"/>
        <v>71.599999999999994</v>
      </c>
      <c r="Z1451" s="22">
        <v>22</v>
      </c>
      <c r="AA1451" s="22">
        <v>5</v>
      </c>
      <c r="AB1451" s="64" t="s">
        <v>222</v>
      </c>
      <c r="AC1451" s="22">
        <v>20</v>
      </c>
    </row>
    <row r="1452" spans="1:29">
      <c r="A1452" s="22" t="s">
        <v>71</v>
      </c>
      <c r="B1452" s="22" t="s">
        <v>31</v>
      </c>
      <c r="C1452" s="31">
        <v>40830</v>
      </c>
      <c r="D1452" s="22">
        <v>2011</v>
      </c>
      <c r="E1452" s="32">
        <v>0.44791666666666669</v>
      </c>
      <c r="F1452" s="32">
        <v>0.45833333333333331</v>
      </c>
      <c r="G1452" s="25">
        <f t="shared" si="1772"/>
        <v>1.041666666666663E-2</v>
      </c>
      <c r="K1452" s="22">
        <v>1</v>
      </c>
      <c r="L1452" s="57" t="s">
        <v>52</v>
      </c>
      <c r="M1452" s="27" t="s">
        <v>72</v>
      </c>
      <c r="O1452" s="22">
        <f t="shared" si="1773"/>
        <v>43.89</v>
      </c>
      <c r="P1452" s="22">
        <v>13.3</v>
      </c>
      <c r="Q1452" s="22">
        <f t="shared" si="1774"/>
        <v>47.849999999999994</v>
      </c>
      <c r="R1452" s="22">
        <v>14.5</v>
      </c>
      <c r="S1452" s="22">
        <f t="shared" si="1775"/>
        <v>47.849999999999994</v>
      </c>
      <c r="T1452" s="22">
        <f t="shared" si="1776"/>
        <v>14.5</v>
      </c>
      <c r="U1452" s="22">
        <f t="shared" si="1777"/>
        <v>45.87</v>
      </c>
      <c r="V1452" s="22">
        <f t="shared" si="1778"/>
        <v>14.5</v>
      </c>
      <c r="W1452" s="22">
        <v>24.658999999999999</v>
      </c>
      <c r="X1452" s="22">
        <v>112.18055</v>
      </c>
      <c r="Y1452" s="22">
        <f t="shared" si="1779"/>
        <v>71.599999999999994</v>
      </c>
      <c r="Z1452" s="22">
        <v>22</v>
      </c>
      <c r="AA1452" s="22">
        <v>5</v>
      </c>
      <c r="AB1452" s="64" t="s">
        <v>222</v>
      </c>
      <c r="AC1452" s="22">
        <v>20</v>
      </c>
    </row>
    <row r="1453" spans="1:29">
      <c r="A1453" s="22" t="s">
        <v>71</v>
      </c>
      <c r="B1453" s="22" t="s">
        <v>31</v>
      </c>
      <c r="C1453" s="31">
        <v>40830</v>
      </c>
      <c r="D1453" s="22">
        <v>2011</v>
      </c>
      <c r="E1453" s="32">
        <v>0.44791666666666669</v>
      </c>
      <c r="F1453" s="32">
        <v>0.45833333333333331</v>
      </c>
      <c r="G1453" s="25">
        <f t="shared" si="1772"/>
        <v>1.041666666666663E-2</v>
      </c>
      <c r="K1453" s="22">
        <v>1</v>
      </c>
      <c r="L1453" s="57" t="s">
        <v>52</v>
      </c>
      <c r="M1453" s="27" t="s">
        <v>72</v>
      </c>
      <c r="O1453" s="22">
        <f t="shared" si="1773"/>
        <v>43.89</v>
      </c>
      <c r="P1453" s="22">
        <v>13.3</v>
      </c>
      <c r="Q1453" s="22">
        <f t="shared" si="1774"/>
        <v>47.849999999999994</v>
      </c>
      <c r="R1453" s="22">
        <v>14.5</v>
      </c>
      <c r="S1453" s="22">
        <f t="shared" si="1775"/>
        <v>47.849999999999994</v>
      </c>
      <c r="T1453" s="22">
        <f t="shared" si="1776"/>
        <v>14.5</v>
      </c>
      <c r="U1453" s="22">
        <f t="shared" si="1777"/>
        <v>45.87</v>
      </c>
      <c r="V1453" s="22">
        <f t="shared" si="1778"/>
        <v>14.5</v>
      </c>
      <c r="W1453" s="22">
        <v>24.658999999999999</v>
      </c>
      <c r="X1453" s="22">
        <v>112.18055</v>
      </c>
      <c r="Y1453" s="22">
        <f t="shared" si="1779"/>
        <v>71.599999999999994</v>
      </c>
      <c r="Z1453" s="22">
        <v>22</v>
      </c>
      <c r="AA1453" s="22">
        <v>5</v>
      </c>
      <c r="AB1453" s="64" t="s">
        <v>222</v>
      </c>
      <c r="AC1453" s="22">
        <v>20</v>
      </c>
    </row>
    <row r="1454" spans="1:29">
      <c r="A1454" s="22" t="s">
        <v>71</v>
      </c>
      <c r="B1454" s="22" t="s">
        <v>31</v>
      </c>
      <c r="C1454" s="31">
        <v>40830</v>
      </c>
      <c r="D1454" s="22">
        <v>2011</v>
      </c>
      <c r="E1454" s="32">
        <v>0.44791666666666669</v>
      </c>
      <c r="F1454" s="32">
        <v>0.45833333333333331</v>
      </c>
      <c r="G1454" s="25">
        <f t="shared" si="1772"/>
        <v>1.041666666666663E-2</v>
      </c>
      <c r="K1454" s="22">
        <v>1</v>
      </c>
      <c r="L1454" s="57" t="s">
        <v>52</v>
      </c>
      <c r="M1454" s="27" t="s">
        <v>72</v>
      </c>
      <c r="O1454" s="22">
        <f t="shared" si="1773"/>
        <v>43.89</v>
      </c>
      <c r="P1454" s="22">
        <v>13.3</v>
      </c>
      <c r="Q1454" s="22">
        <f t="shared" si="1774"/>
        <v>47.849999999999994</v>
      </c>
      <c r="R1454" s="22">
        <v>14.5</v>
      </c>
      <c r="S1454" s="22">
        <f t="shared" si="1775"/>
        <v>47.849999999999994</v>
      </c>
      <c r="T1454" s="22">
        <f t="shared" si="1776"/>
        <v>14.5</v>
      </c>
      <c r="U1454" s="22">
        <f t="shared" si="1777"/>
        <v>45.87</v>
      </c>
      <c r="V1454" s="22">
        <f t="shared" si="1778"/>
        <v>14.5</v>
      </c>
      <c r="W1454" s="22">
        <v>24.658999999999999</v>
      </c>
      <c r="X1454" s="22">
        <v>112.18055</v>
      </c>
      <c r="Y1454" s="22">
        <f t="shared" si="1779"/>
        <v>71.599999999999994</v>
      </c>
      <c r="Z1454" s="22">
        <v>22</v>
      </c>
      <c r="AA1454" s="22">
        <v>5</v>
      </c>
      <c r="AB1454" s="64" t="s">
        <v>222</v>
      </c>
      <c r="AC1454" s="22">
        <v>20</v>
      </c>
    </row>
    <row r="1455" spans="1:29">
      <c r="A1455" s="22" t="s">
        <v>71</v>
      </c>
      <c r="B1455" s="22" t="s">
        <v>31</v>
      </c>
      <c r="C1455" s="31">
        <v>40830</v>
      </c>
      <c r="D1455" s="22">
        <v>2011</v>
      </c>
      <c r="E1455" s="32">
        <v>0.44791666666666669</v>
      </c>
      <c r="F1455" s="32">
        <v>0.45833333333333331</v>
      </c>
      <c r="G1455" s="25">
        <f t="shared" si="1772"/>
        <v>1.041666666666663E-2</v>
      </c>
      <c r="K1455" s="22">
        <v>1</v>
      </c>
      <c r="L1455" s="57" t="s">
        <v>52</v>
      </c>
      <c r="M1455" s="27" t="s">
        <v>72</v>
      </c>
      <c r="O1455" s="22">
        <f t="shared" si="1773"/>
        <v>43.89</v>
      </c>
      <c r="P1455" s="22">
        <v>13.3</v>
      </c>
      <c r="Q1455" s="22">
        <f t="shared" si="1774"/>
        <v>47.849999999999994</v>
      </c>
      <c r="R1455" s="22">
        <v>14.5</v>
      </c>
      <c r="S1455" s="22">
        <f t="shared" si="1775"/>
        <v>47.849999999999994</v>
      </c>
      <c r="T1455" s="22">
        <f t="shared" si="1776"/>
        <v>14.5</v>
      </c>
      <c r="U1455" s="22">
        <f t="shared" si="1777"/>
        <v>45.87</v>
      </c>
      <c r="V1455" s="22">
        <f t="shared" si="1778"/>
        <v>14.5</v>
      </c>
      <c r="W1455" s="22">
        <v>24.658999999999999</v>
      </c>
      <c r="X1455" s="22">
        <v>112.18055</v>
      </c>
      <c r="Y1455" s="22">
        <f t="shared" si="1779"/>
        <v>71.599999999999994</v>
      </c>
      <c r="Z1455" s="22">
        <v>22</v>
      </c>
      <c r="AA1455" s="22">
        <v>5</v>
      </c>
      <c r="AB1455" s="64" t="s">
        <v>222</v>
      </c>
      <c r="AC1455" s="22">
        <v>20</v>
      </c>
    </row>
    <row r="1456" spans="1:29">
      <c r="A1456" s="22" t="s">
        <v>71</v>
      </c>
      <c r="B1456" s="22" t="s">
        <v>31</v>
      </c>
      <c r="C1456" s="31">
        <v>40830</v>
      </c>
      <c r="D1456" s="22">
        <v>2011</v>
      </c>
      <c r="E1456" s="32">
        <v>0.44791666666666669</v>
      </c>
      <c r="F1456" s="32">
        <v>0.45833333333333331</v>
      </c>
      <c r="G1456" s="25">
        <f t="shared" si="1772"/>
        <v>1.041666666666663E-2</v>
      </c>
      <c r="K1456" s="22">
        <v>1</v>
      </c>
      <c r="L1456" s="57" t="s">
        <v>52</v>
      </c>
      <c r="M1456" s="27" t="s">
        <v>72</v>
      </c>
      <c r="O1456" s="22">
        <f t="shared" si="1773"/>
        <v>43.89</v>
      </c>
      <c r="P1456" s="22">
        <v>13.3</v>
      </c>
      <c r="Q1456" s="22">
        <f t="shared" si="1774"/>
        <v>47.849999999999994</v>
      </c>
      <c r="R1456" s="22">
        <v>14.5</v>
      </c>
      <c r="S1456" s="22">
        <f t="shared" si="1775"/>
        <v>47.849999999999994</v>
      </c>
      <c r="T1456" s="22">
        <f t="shared" si="1776"/>
        <v>14.5</v>
      </c>
      <c r="U1456" s="22">
        <f t="shared" si="1777"/>
        <v>45.87</v>
      </c>
      <c r="V1456" s="22">
        <f t="shared" si="1778"/>
        <v>14.5</v>
      </c>
      <c r="W1456" s="22">
        <v>24.658999999999999</v>
      </c>
      <c r="X1456" s="22">
        <v>112.18055</v>
      </c>
      <c r="Y1456" s="22">
        <f t="shared" si="1779"/>
        <v>71.599999999999994</v>
      </c>
      <c r="Z1456" s="22">
        <v>22</v>
      </c>
      <c r="AA1456" s="22">
        <v>5</v>
      </c>
      <c r="AB1456" s="64" t="s">
        <v>222</v>
      </c>
      <c r="AC1456" s="22">
        <v>20</v>
      </c>
    </row>
    <row r="1457" spans="1:29">
      <c r="A1457" s="22" t="s">
        <v>71</v>
      </c>
      <c r="B1457" s="22" t="s">
        <v>31</v>
      </c>
      <c r="C1457" s="31">
        <v>40830</v>
      </c>
      <c r="D1457" s="22">
        <v>2011</v>
      </c>
      <c r="E1457" s="32">
        <v>0.44791666666666669</v>
      </c>
      <c r="F1457" s="32">
        <v>0.45833333333333331</v>
      </c>
      <c r="G1457" s="25">
        <f t="shared" ref="G1457:G1470" si="1780">F1457-E1457</f>
        <v>1.041666666666663E-2</v>
      </c>
      <c r="K1457" s="22">
        <v>1</v>
      </c>
      <c r="L1457" s="57" t="s">
        <v>52</v>
      </c>
      <c r="M1457" s="27" t="s">
        <v>72</v>
      </c>
      <c r="O1457" s="22">
        <f t="shared" ref="O1457:O1470" si="1781">P1457*3.3</f>
        <v>43.89</v>
      </c>
      <c r="P1457" s="22">
        <v>13.3</v>
      </c>
      <c r="Q1457" s="22">
        <f t="shared" ref="Q1457:Q1470" si="1782">R1457*3.3</f>
        <v>47.849999999999994</v>
      </c>
      <c r="R1457" s="22">
        <v>14.5</v>
      </c>
      <c r="S1457" s="22">
        <f t="shared" ref="S1457:S1470" si="1783">MAX(O1457,Q1457)</f>
        <v>47.849999999999994</v>
      </c>
      <c r="T1457" s="22">
        <f t="shared" ref="T1457:T1470" si="1784">MAX(P1457,R1457)</f>
        <v>14.5</v>
      </c>
      <c r="U1457" s="22">
        <f t="shared" ref="U1457:U1470" si="1785">AVERAGE(O1457,Q1457)</f>
        <v>45.87</v>
      </c>
      <c r="V1457" s="22">
        <f t="shared" ref="V1457:V1470" si="1786">AVERAGE(R1457,T1457)</f>
        <v>14.5</v>
      </c>
      <c r="W1457" s="22">
        <v>24.658999999999999</v>
      </c>
      <c r="X1457" s="22">
        <v>112.18055</v>
      </c>
      <c r="Y1457" s="22">
        <f t="shared" ref="Y1457:Y1470" si="1787">(Z1457*1.8)+32</f>
        <v>71.599999999999994</v>
      </c>
      <c r="Z1457" s="22">
        <v>22</v>
      </c>
      <c r="AA1457" s="22">
        <v>5</v>
      </c>
      <c r="AB1457" s="64" t="s">
        <v>222</v>
      </c>
      <c r="AC1457" s="22">
        <v>20</v>
      </c>
    </row>
    <row r="1458" spans="1:29">
      <c r="A1458" s="22" t="s">
        <v>71</v>
      </c>
      <c r="B1458" s="22" t="s">
        <v>31</v>
      </c>
      <c r="C1458" s="31">
        <v>40830</v>
      </c>
      <c r="D1458" s="22">
        <v>2011</v>
      </c>
      <c r="E1458" s="32">
        <v>0.44791666666666669</v>
      </c>
      <c r="F1458" s="32">
        <v>0.45833333333333331</v>
      </c>
      <c r="G1458" s="25">
        <f t="shared" si="1780"/>
        <v>1.041666666666663E-2</v>
      </c>
      <c r="K1458" s="22">
        <v>1</v>
      </c>
      <c r="L1458" s="57" t="s">
        <v>52</v>
      </c>
      <c r="M1458" s="27" t="s">
        <v>72</v>
      </c>
      <c r="O1458" s="22">
        <f t="shared" si="1781"/>
        <v>43.89</v>
      </c>
      <c r="P1458" s="22">
        <v>13.3</v>
      </c>
      <c r="Q1458" s="22">
        <f t="shared" si="1782"/>
        <v>47.849999999999994</v>
      </c>
      <c r="R1458" s="22">
        <v>14.5</v>
      </c>
      <c r="S1458" s="22">
        <f t="shared" si="1783"/>
        <v>47.849999999999994</v>
      </c>
      <c r="T1458" s="22">
        <f t="shared" si="1784"/>
        <v>14.5</v>
      </c>
      <c r="U1458" s="22">
        <f t="shared" si="1785"/>
        <v>45.87</v>
      </c>
      <c r="V1458" s="22">
        <f t="shared" si="1786"/>
        <v>14.5</v>
      </c>
      <c r="W1458" s="22">
        <v>24.658999999999999</v>
      </c>
      <c r="X1458" s="22">
        <v>112.18055</v>
      </c>
      <c r="Y1458" s="22">
        <f t="shared" si="1787"/>
        <v>71.599999999999994</v>
      </c>
      <c r="Z1458" s="22">
        <v>22</v>
      </c>
      <c r="AA1458" s="22">
        <v>5</v>
      </c>
      <c r="AB1458" s="64" t="s">
        <v>222</v>
      </c>
      <c r="AC1458" s="22">
        <v>20</v>
      </c>
    </row>
    <row r="1459" spans="1:29">
      <c r="A1459" s="22" t="s">
        <v>71</v>
      </c>
      <c r="B1459" s="22" t="s">
        <v>31</v>
      </c>
      <c r="C1459" s="31">
        <v>40830</v>
      </c>
      <c r="D1459" s="22">
        <v>2011</v>
      </c>
      <c r="E1459" s="32">
        <v>0.44791666666666669</v>
      </c>
      <c r="F1459" s="32">
        <v>0.45833333333333331</v>
      </c>
      <c r="G1459" s="25">
        <f t="shared" si="1780"/>
        <v>1.041666666666663E-2</v>
      </c>
      <c r="K1459" s="22">
        <v>1</v>
      </c>
      <c r="L1459" s="57" t="s">
        <v>52</v>
      </c>
      <c r="M1459" s="27" t="s">
        <v>72</v>
      </c>
      <c r="O1459" s="22">
        <f t="shared" si="1781"/>
        <v>43.89</v>
      </c>
      <c r="P1459" s="22">
        <v>13.3</v>
      </c>
      <c r="Q1459" s="22">
        <f t="shared" si="1782"/>
        <v>47.849999999999994</v>
      </c>
      <c r="R1459" s="22">
        <v>14.5</v>
      </c>
      <c r="S1459" s="22">
        <f t="shared" si="1783"/>
        <v>47.849999999999994</v>
      </c>
      <c r="T1459" s="22">
        <f t="shared" si="1784"/>
        <v>14.5</v>
      </c>
      <c r="U1459" s="22">
        <f t="shared" si="1785"/>
        <v>45.87</v>
      </c>
      <c r="V1459" s="22">
        <f t="shared" si="1786"/>
        <v>14.5</v>
      </c>
      <c r="W1459" s="22">
        <v>24.658999999999999</v>
      </c>
      <c r="X1459" s="22">
        <v>112.18055</v>
      </c>
      <c r="Y1459" s="22">
        <f t="shared" si="1787"/>
        <v>71.599999999999994</v>
      </c>
      <c r="Z1459" s="22">
        <v>22</v>
      </c>
      <c r="AA1459" s="22">
        <v>5</v>
      </c>
      <c r="AB1459" s="64" t="s">
        <v>222</v>
      </c>
      <c r="AC1459" s="22">
        <v>20</v>
      </c>
    </row>
    <row r="1460" spans="1:29">
      <c r="A1460" s="22" t="s">
        <v>71</v>
      </c>
      <c r="B1460" s="22" t="s">
        <v>31</v>
      </c>
      <c r="C1460" s="31">
        <v>40830</v>
      </c>
      <c r="D1460" s="22">
        <v>2011</v>
      </c>
      <c r="E1460" s="32">
        <v>0.44791666666666669</v>
      </c>
      <c r="F1460" s="32">
        <v>0.45833333333333331</v>
      </c>
      <c r="G1460" s="25">
        <f t="shared" si="1780"/>
        <v>1.041666666666663E-2</v>
      </c>
      <c r="K1460" s="22">
        <v>1</v>
      </c>
      <c r="L1460" s="57" t="s">
        <v>52</v>
      </c>
      <c r="M1460" s="27" t="s">
        <v>72</v>
      </c>
      <c r="O1460" s="22">
        <f t="shared" si="1781"/>
        <v>43.89</v>
      </c>
      <c r="P1460" s="22">
        <v>13.3</v>
      </c>
      <c r="Q1460" s="22">
        <f t="shared" si="1782"/>
        <v>47.849999999999994</v>
      </c>
      <c r="R1460" s="22">
        <v>14.5</v>
      </c>
      <c r="S1460" s="22">
        <f t="shared" si="1783"/>
        <v>47.849999999999994</v>
      </c>
      <c r="T1460" s="22">
        <f t="shared" si="1784"/>
        <v>14.5</v>
      </c>
      <c r="U1460" s="22">
        <f t="shared" si="1785"/>
        <v>45.87</v>
      </c>
      <c r="V1460" s="22">
        <f t="shared" si="1786"/>
        <v>14.5</v>
      </c>
      <c r="W1460" s="22">
        <v>24.658999999999999</v>
      </c>
      <c r="X1460" s="22">
        <v>112.18055</v>
      </c>
      <c r="Y1460" s="22">
        <f t="shared" si="1787"/>
        <v>71.599999999999994</v>
      </c>
      <c r="Z1460" s="22">
        <v>22</v>
      </c>
      <c r="AA1460" s="22">
        <v>5</v>
      </c>
      <c r="AB1460" s="64" t="s">
        <v>222</v>
      </c>
      <c r="AC1460" s="22">
        <v>20</v>
      </c>
    </row>
    <row r="1461" spans="1:29">
      <c r="A1461" s="22" t="s">
        <v>71</v>
      </c>
      <c r="B1461" s="22" t="s">
        <v>31</v>
      </c>
      <c r="C1461" s="31">
        <v>40830</v>
      </c>
      <c r="D1461" s="22">
        <v>2011</v>
      </c>
      <c r="E1461" s="32">
        <v>0.44791666666666669</v>
      </c>
      <c r="F1461" s="32">
        <v>0.45833333333333331</v>
      </c>
      <c r="G1461" s="25">
        <f t="shared" si="1780"/>
        <v>1.041666666666663E-2</v>
      </c>
      <c r="K1461" s="22">
        <v>1</v>
      </c>
      <c r="L1461" s="57" t="s">
        <v>52</v>
      </c>
      <c r="M1461" s="27" t="s">
        <v>72</v>
      </c>
      <c r="O1461" s="22">
        <f t="shared" si="1781"/>
        <v>43.89</v>
      </c>
      <c r="P1461" s="22">
        <v>13.3</v>
      </c>
      <c r="Q1461" s="22">
        <f t="shared" si="1782"/>
        <v>47.849999999999994</v>
      </c>
      <c r="R1461" s="22">
        <v>14.5</v>
      </c>
      <c r="S1461" s="22">
        <f t="shared" si="1783"/>
        <v>47.849999999999994</v>
      </c>
      <c r="T1461" s="22">
        <f t="shared" si="1784"/>
        <v>14.5</v>
      </c>
      <c r="U1461" s="22">
        <f t="shared" si="1785"/>
        <v>45.87</v>
      </c>
      <c r="V1461" s="22">
        <f t="shared" si="1786"/>
        <v>14.5</v>
      </c>
      <c r="W1461" s="22">
        <v>24.658999999999999</v>
      </c>
      <c r="X1461" s="22">
        <v>112.18055</v>
      </c>
      <c r="Y1461" s="22">
        <f t="shared" si="1787"/>
        <v>71.599999999999994</v>
      </c>
      <c r="Z1461" s="22">
        <v>22</v>
      </c>
      <c r="AA1461" s="22">
        <v>5</v>
      </c>
      <c r="AB1461" s="64" t="s">
        <v>222</v>
      </c>
      <c r="AC1461" s="22">
        <v>30</v>
      </c>
    </row>
    <row r="1462" spans="1:29">
      <c r="A1462" s="22" t="s">
        <v>71</v>
      </c>
      <c r="B1462" s="22" t="s">
        <v>31</v>
      </c>
      <c r="C1462" s="31">
        <v>40830</v>
      </c>
      <c r="D1462" s="22">
        <v>2011</v>
      </c>
      <c r="E1462" s="32">
        <v>0.44791666666666669</v>
      </c>
      <c r="F1462" s="32">
        <v>0.45833333333333331</v>
      </c>
      <c r="G1462" s="25">
        <f t="shared" si="1780"/>
        <v>1.041666666666663E-2</v>
      </c>
      <c r="K1462" s="22">
        <v>1</v>
      </c>
      <c r="L1462" s="57" t="s">
        <v>52</v>
      </c>
      <c r="M1462" s="27" t="s">
        <v>72</v>
      </c>
      <c r="O1462" s="22">
        <f t="shared" si="1781"/>
        <v>43.89</v>
      </c>
      <c r="P1462" s="22">
        <v>13.3</v>
      </c>
      <c r="Q1462" s="22">
        <f t="shared" si="1782"/>
        <v>47.849999999999994</v>
      </c>
      <c r="R1462" s="22">
        <v>14.5</v>
      </c>
      <c r="S1462" s="22">
        <f t="shared" si="1783"/>
        <v>47.849999999999994</v>
      </c>
      <c r="T1462" s="22">
        <f t="shared" si="1784"/>
        <v>14.5</v>
      </c>
      <c r="U1462" s="22">
        <f t="shared" si="1785"/>
        <v>45.87</v>
      </c>
      <c r="V1462" s="22">
        <f t="shared" si="1786"/>
        <v>14.5</v>
      </c>
      <c r="W1462" s="22">
        <v>24.658999999999999</v>
      </c>
      <c r="X1462" s="22">
        <v>112.18055</v>
      </c>
      <c r="Y1462" s="22">
        <f t="shared" si="1787"/>
        <v>71.599999999999994</v>
      </c>
      <c r="Z1462" s="22">
        <v>22</v>
      </c>
      <c r="AA1462" s="22">
        <v>5</v>
      </c>
      <c r="AB1462" s="64" t="s">
        <v>222</v>
      </c>
      <c r="AC1462" s="22">
        <v>30</v>
      </c>
    </row>
    <row r="1463" spans="1:29">
      <c r="A1463" s="22" t="s">
        <v>71</v>
      </c>
      <c r="B1463" s="22" t="s">
        <v>31</v>
      </c>
      <c r="C1463" s="31">
        <v>40830</v>
      </c>
      <c r="D1463" s="22">
        <v>2011</v>
      </c>
      <c r="E1463" s="32">
        <v>0.44791666666666669</v>
      </c>
      <c r="F1463" s="32">
        <v>0.45833333333333331</v>
      </c>
      <c r="G1463" s="25">
        <f t="shared" si="1780"/>
        <v>1.041666666666663E-2</v>
      </c>
      <c r="K1463" s="22">
        <v>1</v>
      </c>
      <c r="L1463" s="57" t="s">
        <v>52</v>
      </c>
      <c r="M1463" s="27" t="s">
        <v>72</v>
      </c>
      <c r="O1463" s="22">
        <f t="shared" si="1781"/>
        <v>43.89</v>
      </c>
      <c r="P1463" s="22">
        <v>13.3</v>
      </c>
      <c r="Q1463" s="22">
        <f t="shared" si="1782"/>
        <v>47.849999999999994</v>
      </c>
      <c r="R1463" s="22">
        <v>14.5</v>
      </c>
      <c r="S1463" s="22">
        <f t="shared" si="1783"/>
        <v>47.849999999999994</v>
      </c>
      <c r="T1463" s="22">
        <f t="shared" si="1784"/>
        <v>14.5</v>
      </c>
      <c r="U1463" s="22">
        <f t="shared" si="1785"/>
        <v>45.87</v>
      </c>
      <c r="V1463" s="22">
        <f t="shared" si="1786"/>
        <v>14.5</v>
      </c>
      <c r="W1463" s="22">
        <v>24.658999999999999</v>
      </c>
      <c r="X1463" s="22">
        <v>112.18055</v>
      </c>
      <c r="Y1463" s="22">
        <f t="shared" si="1787"/>
        <v>71.599999999999994</v>
      </c>
      <c r="Z1463" s="22">
        <v>22</v>
      </c>
      <c r="AA1463" s="22">
        <v>5</v>
      </c>
      <c r="AB1463" s="64" t="s">
        <v>222</v>
      </c>
      <c r="AC1463" s="22">
        <v>30</v>
      </c>
    </row>
    <row r="1464" spans="1:29">
      <c r="A1464" s="22" t="s">
        <v>71</v>
      </c>
      <c r="B1464" s="22" t="s">
        <v>31</v>
      </c>
      <c r="C1464" s="31">
        <v>40830</v>
      </c>
      <c r="D1464" s="22">
        <v>2011</v>
      </c>
      <c r="E1464" s="32">
        <v>0.44791666666666669</v>
      </c>
      <c r="F1464" s="32">
        <v>0.45833333333333331</v>
      </c>
      <c r="G1464" s="25">
        <f t="shared" si="1780"/>
        <v>1.041666666666663E-2</v>
      </c>
      <c r="K1464" s="22">
        <v>1</v>
      </c>
      <c r="L1464" s="57" t="s">
        <v>52</v>
      </c>
      <c r="M1464" s="27" t="s">
        <v>72</v>
      </c>
      <c r="O1464" s="22">
        <f t="shared" si="1781"/>
        <v>43.89</v>
      </c>
      <c r="P1464" s="22">
        <v>13.3</v>
      </c>
      <c r="Q1464" s="22">
        <f t="shared" si="1782"/>
        <v>47.849999999999994</v>
      </c>
      <c r="R1464" s="22">
        <v>14.5</v>
      </c>
      <c r="S1464" s="22">
        <f t="shared" si="1783"/>
        <v>47.849999999999994</v>
      </c>
      <c r="T1464" s="22">
        <f t="shared" si="1784"/>
        <v>14.5</v>
      </c>
      <c r="U1464" s="22">
        <f t="shared" si="1785"/>
        <v>45.87</v>
      </c>
      <c r="V1464" s="22">
        <f t="shared" si="1786"/>
        <v>14.5</v>
      </c>
      <c r="W1464" s="22">
        <v>24.658999999999999</v>
      </c>
      <c r="X1464" s="22">
        <v>112.18055</v>
      </c>
      <c r="Y1464" s="22">
        <f t="shared" si="1787"/>
        <v>71.599999999999994</v>
      </c>
      <c r="Z1464" s="22">
        <v>22</v>
      </c>
      <c r="AA1464" s="22">
        <v>5</v>
      </c>
      <c r="AB1464" s="64" t="s">
        <v>222</v>
      </c>
      <c r="AC1464" s="22">
        <v>30</v>
      </c>
    </row>
    <row r="1465" spans="1:29">
      <c r="A1465" s="22" t="s">
        <v>71</v>
      </c>
      <c r="B1465" s="22" t="s">
        <v>31</v>
      </c>
      <c r="C1465" s="31">
        <v>40830</v>
      </c>
      <c r="D1465" s="22">
        <v>2011</v>
      </c>
      <c r="E1465" s="32">
        <v>0.44791666666666669</v>
      </c>
      <c r="F1465" s="32">
        <v>0.45833333333333331</v>
      </c>
      <c r="G1465" s="25">
        <f t="shared" si="1780"/>
        <v>1.041666666666663E-2</v>
      </c>
      <c r="K1465" s="22">
        <v>1</v>
      </c>
      <c r="L1465" s="57" t="s">
        <v>52</v>
      </c>
      <c r="M1465" s="27" t="s">
        <v>72</v>
      </c>
      <c r="O1465" s="22">
        <f t="shared" si="1781"/>
        <v>43.89</v>
      </c>
      <c r="P1465" s="22">
        <v>13.3</v>
      </c>
      <c r="Q1465" s="22">
        <f t="shared" si="1782"/>
        <v>47.849999999999994</v>
      </c>
      <c r="R1465" s="22">
        <v>14.5</v>
      </c>
      <c r="S1465" s="22">
        <f t="shared" si="1783"/>
        <v>47.849999999999994</v>
      </c>
      <c r="T1465" s="22">
        <f t="shared" si="1784"/>
        <v>14.5</v>
      </c>
      <c r="U1465" s="22">
        <f t="shared" si="1785"/>
        <v>45.87</v>
      </c>
      <c r="V1465" s="22">
        <f t="shared" si="1786"/>
        <v>14.5</v>
      </c>
      <c r="W1465" s="22">
        <v>24.658999999999999</v>
      </c>
      <c r="X1465" s="22">
        <v>112.18055</v>
      </c>
      <c r="Y1465" s="22">
        <f t="shared" si="1787"/>
        <v>71.599999999999994</v>
      </c>
      <c r="Z1465" s="22">
        <v>22</v>
      </c>
      <c r="AA1465" s="22">
        <v>5</v>
      </c>
      <c r="AB1465" s="64" t="s">
        <v>222</v>
      </c>
      <c r="AC1465" s="22">
        <v>30</v>
      </c>
    </row>
    <row r="1466" spans="1:29">
      <c r="A1466" s="22" t="s">
        <v>71</v>
      </c>
      <c r="B1466" s="22" t="s">
        <v>31</v>
      </c>
      <c r="C1466" s="31">
        <v>40830</v>
      </c>
      <c r="D1466" s="22">
        <v>2011</v>
      </c>
      <c r="E1466" s="32">
        <v>0.44791666666666669</v>
      </c>
      <c r="F1466" s="32">
        <v>0.45833333333333331</v>
      </c>
      <c r="G1466" s="25">
        <f t="shared" si="1780"/>
        <v>1.041666666666663E-2</v>
      </c>
      <c r="K1466" s="22">
        <v>1</v>
      </c>
      <c r="L1466" s="57" t="s">
        <v>52</v>
      </c>
      <c r="M1466" s="27" t="s">
        <v>72</v>
      </c>
      <c r="O1466" s="22">
        <f t="shared" si="1781"/>
        <v>43.89</v>
      </c>
      <c r="P1466" s="22">
        <v>13.3</v>
      </c>
      <c r="Q1466" s="22">
        <f t="shared" si="1782"/>
        <v>47.849999999999994</v>
      </c>
      <c r="R1466" s="22">
        <v>14.5</v>
      </c>
      <c r="S1466" s="22">
        <f t="shared" si="1783"/>
        <v>47.849999999999994</v>
      </c>
      <c r="T1466" s="22">
        <f t="shared" si="1784"/>
        <v>14.5</v>
      </c>
      <c r="U1466" s="22">
        <f t="shared" si="1785"/>
        <v>45.87</v>
      </c>
      <c r="V1466" s="22">
        <f t="shared" si="1786"/>
        <v>14.5</v>
      </c>
      <c r="W1466" s="22">
        <v>24.658999999999999</v>
      </c>
      <c r="X1466" s="22">
        <v>112.18055</v>
      </c>
      <c r="Y1466" s="22">
        <f t="shared" si="1787"/>
        <v>71.599999999999994</v>
      </c>
      <c r="Z1466" s="22">
        <v>22</v>
      </c>
      <c r="AA1466" s="22">
        <v>5</v>
      </c>
      <c r="AB1466" s="64" t="s">
        <v>222</v>
      </c>
      <c r="AC1466" s="22">
        <v>30</v>
      </c>
    </row>
    <row r="1467" spans="1:29">
      <c r="A1467" s="22" t="s">
        <v>71</v>
      </c>
      <c r="B1467" s="22" t="s">
        <v>31</v>
      </c>
      <c r="C1467" s="31">
        <v>40830</v>
      </c>
      <c r="D1467" s="22">
        <v>2011</v>
      </c>
      <c r="E1467" s="32">
        <v>0.44791666666666669</v>
      </c>
      <c r="F1467" s="32">
        <v>0.45833333333333331</v>
      </c>
      <c r="G1467" s="25">
        <f t="shared" si="1780"/>
        <v>1.041666666666663E-2</v>
      </c>
      <c r="K1467" s="22">
        <v>1</v>
      </c>
      <c r="L1467" s="57" t="s">
        <v>52</v>
      </c>
      <c r="M1467" s="27" t="s">
        <v>72</v>
      </c>
      <c r="O1467" s="22">
        <f t="shared" si="1781"/>
        <v>43.89</v>
      </c>
      <c r="P1467" s="22">
        <v>13.3</v>
      </c>
      <c r="Q1467" s="22">
        <f t="shared" si="1782"/>
        <v>47.849999999999994</v>
      </c>
      <c r="R1467" s="22">
        <v>14.5</v>
      </c>
      <c r="S1467" s="22">
        <f t="shared" si="1783"/>
        <v>47.849999999999994</v>
      </c>
      <c r="T1467" s="22">
        <f t="shared" si="1784"/>
        <v>14.5</v>
      </c>
      <c r="U1467" s="22">
        <f t="shared" si="1785"/>
        <v>45.87</v>
      </c>
      <c r="V1467" s="22">
        <f t="shared" si="1786"/>
        <v>14.5</v>
      </c>
      <c r="W1467" s="22">
        <v>24.658999999999999</v>
      </c>
      <c r="X1467" s="22">
        <v>112.18055</v>
      </c>
      <c r="Y1467" s="22">
        <f t="shared" si="1787"/>
        <v>71.599999999999994</v>
      </c>
      <c r="Z1467" s="22">
        <v>22</v>
      </c>
      <c r="AA1467" s="22">
        <v>5</v>
      </c>
      <c r="AB1467" s="64" t="s">
        <v>222</v>
      </c>
      <c r="AC1467" s="22">
        <v>30</v>
      </c>
    </row>
    <row r="1468" spans="1:29">
      <c r="A1468" s="22" t="s">
        <v>71</v>
      </c>
      <c r="B1468" s="22" t="s">
        <v>31</v>
      </c>
      <c r="C1468" s="31">
        <v>40830</v>
      </c>
      <c r="D1468" s="22">
        <v>2011</v>
      </c>
      <c r="E1468" s="32">
        <v>0.44791666666666669</v>
      </c>
      <c r="F1468" s="32">
        <v>0.45833333333333331</v>
      </c>
      <c r="G1468" s="25">
        <f t="shared" si="1780"/>
        <v>1.041666666666663E-2</v>
      </c>
      <c r="K1468" s="22">
        <v>1</v>
      </c>
      <c r="L1468" s="57" t="s">
        <v>52</v>
      </c>
      <c r="M1468" s="27" t="s">
        <v>72</v>
      </c>
      <c r="O1468" s="22">
        <f t="shared" si="1781"/>
        <v>43.89</v>
      </c>
      <c r="P1468" s="22">
        <v>13.3</v>
      </c>
      <c r="Q1468" s="22">
        <f t="shared" si="1782"/>
        <v>47.849999999999994</v>
      </c>
      <c r="R1468" s="22">
        <v>14.5</v>
      </c>
      <c r="S1468" s="22">
        <f t="shared" si="1783"/>
        <v>47.849999999999994</v>
      </c>
      <c r="T1468" s="22">
        <f t="shared" si="1784"/>
        <v>14.5</v>
      </c>
      <c r="U1468" s="22">
        <f t="shared" si="1785"/>
        <v>45.87</v>
      </c>
      <c r="V1468" s="22">
        <f t="shared" si="1786"/>
        <v>14.5</v>
      </c>
      <c r="W1468" s="22">
        <v>24.658999999999999</v>
      </c>
      <c r="X1468" s="22">
        <v>112.18055</v>
      </c>
      <c r="Y1468" s="22">
        <f t="shared" si="1787"/>
        <v>71.599999999999994</v>
      </c>
      <c r="Z1468" s="22">
        <v>22</v>
      </c>
      <c r="AA1468" s="22">
        <v>5</v>
      </c>
      <c r="AB1468" s="64" t="s">
        <v>222</v>
      </c>
      <c r="AC1468" s="22">
        <v>30</v>
      </c>
    </row>
    <row r="1469" spans="1:29">
      <c r="A1469" s="22" t="s">
        <v>71</v>
      </c>
      <c r="B1469" s="22" t="s">
        <v>31</v>
      </c>
      <c r="C1469" s="31">
        <v>40830</v>
      </c>
      <c r="D1469" s="22">
        <v>2011</v>
      </c>
      <c r="E1469" s="32">
        <v>0.44791666666666669</v>
      </c>
      <c r="F1469" s="32">
        <v>0.45833333333333331</v>
      </c>
      <c r="G1469" s="25">
        <f t="shared" si="1780"/>
        <v>1.041666666666663E-2</v>
      </c>
      <c r="K1469" s="22">
        <v>1</v>
      </c>
      <c r="L1469" s="57" t="s">
        <v>52</v>
      </c>
      <c r="M1469" s="27" t="s">
        <v>72</v>
      </c>
      <c r="O1469" s="22">
        <f t="shared" si="1781"/>
        <v>43.89</v>
      </c>
      <c r="P1469" s="22">
        <v>13.3</v>
      </c>
      <c r="Q1469" s="22">
        <f t="shared" si="1782"/>
        <v>47.849999999999994</v>
      </c>
      <c r="R1469" s="22">
        <v>14.5</v>
      </c>
      <c r="S1469" s="22">
        <f t="shared" si="1783"/>
        <v>47.849999999999994</v>
      </c>
      <c r="T1469" s="22">
        <f t="shared" si="1784"/>
        <v>14.5</v>
      </c>
      <c r="U1469" s="22">
        <f t="shared" si="1785"/>
        <v>45.87</v>
      </c>
      <c r="V1469" s="22">
        <f t="shared" si="1786"/>
        <v>14.5</v>
      </c>
      <c r="W1469" s="22">
        <v>24.658999999999999</v>
      </c>
      <c r="X1469" s="22">
        <v>112.18055</v>
      </c>
      <c r="Y1469" s="22">
        <f t="shared" si="1787"/>
        <v>71.599999999999994</v>
      </c>
      <c r="Z1469" s="22">
        <v>22</v>
      </c>
      <c r="AA1469" s="22">
        <v>5</v>
      </c>
      <c r="AB1469" s="64" t="s">
        <v>222</v>
      </c>
      <c r="AC1469" s="22">
        <v>30</v>
      </c>
    </row>
    <row r="1470" spans="1:29">
      <c r="A1470" s="22" t="s">
        <v>71</v>
      </c>
      <c r="B1470" s="22" t="s">
        <v>31</v>
      </c>
      <c r="C1470" s="31">
        <v>40830</v>
      </c>
      <c r="D1470" s="22">
        <v>2011</v>
      </c>
      <c r="E1470" s="32">
        <v>0.44791666666666669</v>
      </c>
      <c r="F1470" s="32">
        <v>0.45833333333333331</v>
      </c>
      <c r="G1470" s="25">
        <f t="shared" si="1780"/>
        <v>1.041666666666663E-2</v>
      </c>
      <c r="K1470" s="22">
        <v>1</v>
      </c>
      <c r="L1470" s="57" t="s">
        <v>52</v>
      </c>
      <c r="M1470" s="27" t="s">
        <v>72</v>
      </c>
      <c r="O1470" s="22">
        <f t="shared" si="1781"/>
        <v>43.89</v>
      </c>
      <c r="P1470" s="22">
        <v>13.3</v>
      </c>
      <c r="Q1470" s="22">
        <f t="shared" si="1782"/>
        <v>47.849999999999994</v>
      </c>
      <c r="R1470" s="22">
        <v>14.5</v>
      </c>
      <c r="S1470" s="22">
        <f t="shared" si="1783"/>
        <v>47.849999999999994</v>
      </c>
      <c r="T1470" s="22">
        <f t="shared" si="1784"/>
        <v>14.5</v>
      </c>
      <c r="U1470" s="22">
        <f t="shared" si="1785"/>
        <v>45.87</v>
      </c>
      <c r="V1470" s="22">
        <f t="shared" si="1786"/>
        <v>14.5</v>
      </c>
      <c r="W1470" s="22">
        <v>24.658999999999999</v>
      </c>
      <c r="X1470" s="22">
        <v>112.18055</v>
      </c>
      <c r="Y1470" s="22">
        <f t="shared" si="1787"/>
        <v>71.599999999999994</v>
      </c>
      <c r="Z1470" s="22">
        <v>22</v>
      </c>
      <c r="AA1470" s="22">
        <v>5</v>
      </c>
      <c r="AB1470" s="64" t="s">
        <v>222</v>
      </c>
      <c r="AC1470" s="22">
        <v>30</v>
      </c>
    </row>
    <row r="1471" spans="1:29">
      <c r="A1471" s="22" t="s">
        <v>71</v>
      </c>
      <c r="B1471" s="22" t="s">
        <v>31</v>
      </c>
      <c r="C1471" s="31">
        <v>40830</v>
      </c>
      <c r="D1471" s="22">
        <v>2011</v>
      </c>
      <c r="E1471" s="32">
        <v>0.44791666666666669</v>
      </c>
      <c r="F1471" s="32">
        <v>0.45833333333333331</v>
      </c>
      <c r="G1471" s="25">
        <f t="shared" ref="G1471" si="1788">F1471-E1471</f>
        <v>1.041666666666663E-2</v>
      </c>
      <c r="K1471" s="22">
        <v>1</v>
      </c>
      <c r="L1471" s="57" t="s">
        <v>52</v>
      </c>
      <c r="M1471" s="27" t="s">
        <v>72</v>
      </c>
      <c r="O1471" s="22">
        <f t="shared" ref="O1471" si="1789">P1471*3.3</f>
        <v>43.89</v>
      </c>
      <c r="P1471" s="22">
        <v>13.3</v>
      </c>
      <c r="Q1471" s="22">
        <f t="shared" ref="Q1471" si="1790">R1471*3.3</f>
        <v>47.849999999999994</v>
      </c>
      <c r="R1471" s="22">
        <v>14.5</v>
      </c>
      <c r="S1471" s="22">
        <f t="shared" ref="S1471" si="1791">MAX(O1471,Q1471)</f>
        <v>47.849999999999994</v>
      </c>
      <c r="T1471" s="22">
        <f t="shared" ref="T1471" si="1792">MAX(P1471,R1471)</f>
        <v>14.5</v>
      </c>
      <c r="U1471" s="22">
        <f t="shared" ref="U1471" si="1793">AVERAGE(O1471,Q1471)</f>
        <v>45.87</v>
      </c>
      <c r="V1471" s="22">
        <f t="shared" ref="V1471" si="1794">AVERAGE(R1471,T1471)</f>
        <v>14.5</v>
      </c>
      <c r="W1471" s="22">
        <v>24.658999999999999</v>
      </c>
      <c r="X1471" s="22">
        <v>112.18055</v>
      </c>
      <c r="Y1471" s="22">
        <f t="shared" ref="Y1471" si="1795">(Z1471*1.8)+32</f>
        <v>71.599999999999994</v>
      </c>
      <c r="Z1471" s="22">
        <v>22</v>
      </c>
      <c r="AA1471" s="22">
        <v>5</v>
      </c>
      <c r="AB1471" s="28" t="s">
        <v>76</v>
      </c>
      <c r="AC1471" s="22">
        <v>20</v>
      </c>
    </row>
    <row r="1472" spans="1:29">
      <c r="A1472" s="22" t="s">
        <v>71</v>
      </c>
      <c r="B1472" s="22" t="s">
        <v>31</v>
      </c>
      <c r="C1472" s="31">
        <v>40830</v>
      </c>
      <c r="D1472" s="22">
        <v>2011</v>
      </c>
      <c r="E1472" s="32">
        <v>0.44791666666666669</v>
      </c>
      <c r="F1472" s="32">
        <v>0.45833333333333331</v>
      </c>
      <c r="G1472" s="25">
        <f t="shared" ref="G1472" si="1796">F1472-E1472</f>
        <v>1.041666666666663E-2</v>
      </c>
      <c r="K1472" s="22">
        <v>1</v>
      </c>
      <c r="L1472" s="57" t="s">
        <v>52</v>
      </c>
      <c r="M1472" s="27" t="s">
        <v>72</v>
      </c>
      <c r="O1472" s="22">
        <f t="shared" ref="O1472" si="1797">P1472*3.3</f>
        <v>43.89</v>
      </c>
      <c r="P1472" s="22">
        <v>13.3</v>
      </c>
      <c r="Q1472" s="22">
        <f t="shared" ref="Q1472" si="1798">R1472*3.3</f>
        <v>47.849999999999994</v>
      </c>
      <c r="R1472" s="22">
        <v>14.5</v>
      </c>
      <c r="S1472" s="22">
        <f t="shared" ref="S1472" si="1799">MAX(O1472,Q1472)</f>
        <v>47.849999999999994</v>
      </c>
      <c r="T1472" s="22">
        <f t="shared" ref="T1472" si="1800">MAX(P1472,R1472)</f>
        <v>14.5</v>
      </c>
      <c r="U1472" s="22">
        <f t="shared" ref="U1472" si="1801">AVERAGE(O1472,Q1472)</f>
        <v>45.87</v>
      </c>
      <c r="V1472" s="22">
        <f t="shared" ref="V1472" si="1802">AVERAGE(R1472,T1472)</f>
        <v>14.5</v>
      </c>
      <c r="W1472" s="22">
        <v>24.658999999999999</v>
      </c>
      <c r="X1472" s="22">
        <v>112.18055</v>
      </c>
      <c r="Y1472" s="22">
        <f t="shared" ref="Y1472" si="1803">(Z1472*1.8)+32</f>
        <v>71.599999999999994</v>
      </c>
      <c r="Z1472" s="22">
        <v>22</v>
      </c>
      <c r="AA1472" s="22">
        <v>5</v>
      </c>
      <c r="AB1472" s="65" t="s">
        <v>116</v>
      </c>
      <c r="AC1472" s="22">
        <v>10</v>
      </c>
    </row>
    <row r="1473" spans="1:29">
      <c r="A1473" s="22" t="s">
        <v>71</v>
      </c>
      <c r="B1473" s="22" t="s">
        <v>31</v>
      </c>
      <c r="C1473" s="31">
        <v>40830</v>
      </c>
      <c r="D1473" s="22">
        <v>2011</v>
      </c>
      <c r="E1473" s="32">
        <v>0.44791666666666669</v>
      </c>
      <c r="F1473" s="32">
        <v>0.45833333333333331</v>
      </c>
      <c r="G1473" s="25">
        <f t="shared" ref="G1473:G1474" si="1804">F1473-E1473</f>
        <v>1.041666666666663E-2</v>
      </c>
      <c r="K1473" s="22">
        <v>1</v>
      </c>
      <c r="L1473" s="57" t="s">
        <v>52</v>
      </c>
      <c r="M1473" s="27" t="s">
        <v>72</v>
      </c>
      <c r="O1473" s="22">
        <f t="shared" ref="O1473:O1474" si="1805">P1473*3.3</f>
        <v>43.89</v>
      </c>
      <c r="P1473" s="22">
        <v>13.3</v>
      </c>
      <c r="Q1473" s="22">
        <f t="shared" ref="Q1473:Q1474" si="1806">R1473*3.3</f>
        <v>47.849999999999994</v>
      </c>
      <c r="R1473" s="22">
        <v>14.5</v>
      </c>
      <c r="S1473" s="22">
        <f t="shared" ref="S1473:S1474" si="1807">MAX(O1473,Q1473)</f>
        <v>47.849999999999994</v>
      </c>
      <c r="T1473" s="22">
        <f t="shared" ref="T1473:T1474" si="1808">MAX(P1473,R1473)</f>
        <v>14.5</v>
      </c>
      <c r="U1473" s="22">
        <f t="shared" ref="U1473:U1474" si="1809">AVERAGE(O1473,Q1473)</f>
        <v>45.87</v>
      </c>
      <c r="V1473" s="22">
        <f t="shared" ref="V1473:V1474" si="1810">AVERAGE(R1473,T1473)</f>
        <v>14.5</v>
      </c>
      <c r="W1473" s="22">
        <v>24.658999999999999</v>
      </c>
      <c r="X1473" s="22">
        <v>112.18055</v>
      </c>
      <c r="Y1473" s="22">
        <f t="shared" ref="Y1473:Y1474" si="1811">(Z1473*1.8)+32</f>
        <v>71.599999999999994</v>
      </c>
      <c r="Z1473" s="22">
        <v>22</v>
      </c>
      <c r="AA1473" s="22">
        <v>5</v>
      </c>
      <c r="AB1473" s="65" t="s">
        <v>116</v>
      </c>
      <c r="AC1473" s="22">
        <v>10</v>
      </c>
    </row>
    <row r="1474" spans="1:29">
      <c r="A1474" s="22" t="s">
        <v>71</v>
      </c>
      <c r="B1474" s="22" t="s">
        <v>31</v>
      </c>
      <c r="C1474" s="31">
        <v>40830</v>
      </c>
      <c r="D1474" s="22">
        <v>2011</v>
      </c>
      <c r="E1474" s="32">
        <v>0.44791666666666669</v>
      </c>
      <c r="F1474" s="32">
        <v>0.45833333333333331</v>
      </c>
      <c r="G1474" s="25">
        <f t="shared" si="1804"/>
        <v>1.041666666666663E-2</v>
      </c>
      <c r="K1474" s="22">
        <v>1</v>
      </c>
      <c r="L1474" s="57" t="s">
        <v>52</v>
      </c>
      <c r="M1474" s="27" t="s">
        <v>72</v>
      </c>
      <c r="O1474" s="22">
        <f t="shared" si="1805"/>
        <v>43.89</v>
      </c>
      <c r="P1474" s="22">
        <v>13.3</v>
      </c>
      <c r="Q1474" s="22">
        <f t="shared" si="1806"/>
        <v>47.849999999999994</v>
      </c>
      <c r="R1474" s="22">
        <v>14.5</v>
      </c>
      <c r="S1474" s="22">
        <f t="shared" si="1807"/>
        <v>47.849999999999994</v>
      </c>
      <c r="T1474" s="22">
        <f t="shared" si="1808"/>
        <v>14.5</v>
      </c>
      <c r="U1474" s="22">
        <f t="shared" si="1809"/>
        <v>45.87</v>
      </c>
      <c r="V1474" s="22">
        <f t="shared" si="1810"/>
        <v>14.5</v>
      </c>
      <c r="W1474" s="22">
        <v>24.658999999999999</v>
      </c>
      <c r="X1474" s="22">
        <v>112.18055</v>
      </c>
      <c r="Y1474" s="22">
        <f t="shared" si="1811"/>
        <v>71.599999999999994</v>
      </c>
      <c r="Z1474" s="22">
        <v>22</v>
      </c>
      <c r="AA1474" s="22">
        <v>5</v>
      </c>
      <c r="AB1474" s="65" t="s">
        <v>251</v>
      </c>
      <c r="AC1474" s="22">
        <v>10</v>
      </c>
    </row>
    <row r="1475" spans="1:29">
      <c r="A1475" s="22" t="s">
        <v>71</v>
      </c>
      <c r="B1475" s="22" t="s">
        <v>31</v>
      </c>
      <c r="C1475" s="31">
        <v>40830</v>
      </c>
      <c r="D1475" s="22">
        <v>2011</v>
      </c>
      <c r="E1475" s="32">
        <v>0.44791666666666669</v>
      </c>
      <c r="F1475" s="32">
        <v>0.45833333333333331</v>
      </c>
      <c r="G1475" s="25">
        <f t="shared" ref="G1475" si="1812">F1475-E1475</f>
        <v>1.041666666666663E-2</v>
      </c>
      <c r="K1475" s="22">
        <v>1</v>
      </c>
      <c r="L1475" s="57" t="s">
        <v>52</v>
      </c>
      <c r="M1475" s="27" t="s">
        <v>72</v>
      </c>
      <c r="O1475" s="22">
        <f t="shared" ref="O1475" si="1813">P1475*3.3</f>
        <v>43.89</v>
      </c>
      <c r="P1475" s="22">
        <v>13.3</v>
      </c>
      <c r="Q1475" s="22">
        <f t="shared" ref="Q1475" si="1814">R1475*3.3</f>
        <v>47.849999999999994</v>
      </c>
      <c r="R1475" s="22">
        <v>14.5</v>
      </c>
      <c r="S1475" s="22">
        <f t="shared" ref="S1475" si="1815">MAX(O1475,Q1475)</f>
        <v>47.849999999999994</v>
      </c>
      <c r="T1475" s="22">
        <f t="shared" ref="T1475" si="1816">MAX(P1475,R1475)</f>
        <v>14.5</v>
      </c>
      <c r="U1475" s="22">
        <f t="shared" ref="U1475" si="1817">AVERAGE(O1475,Q1475)</f>
        <v>45.87</v>
      </c>
      <c r="V1475" s="22">
        <f t="shared" ref="V1475" si="1818">AVERAGE(R1475,T1475)</f>
        <v>14.5</v>
      </c>
      <c r="W1475" s="22">
        <v>24.658999999999999</v>
      </c>
      <c r="X1475" s="22">
        <v>112.18055</v>
      </c>
      <c r="Y1475" s="22">
        <f t="shared" ref="Y1475" si="1819">(Z1475*1.8)+32</f>
        <v>71.599999999999994</v>
      </c>
      <c r="Z1475" s="22">
        <v>22</v>
      </c>
      <c r="AA1475" s="22">
        <v>5</v>
      </c>
      <c r="AB1475" s="65" t="s">
        <v>251</v>
      </c>
      <c r="AC1475" s="22">
        <v>15</v>
      </c>
    </row>
    <row r="1476" spans="1:29">
      <c r="A1476" s="22" t="s">
        <v>71</v>
      </c>
      <c r="B1476" s="22" t="s">
        <v>31</v>
      </c>
      <c r="C1476" s="31">
        <v>40830</v>
      </c>
      <c r="D1476" s="22">
        <v>2011</v>
      </c>
      <c r="E1476" s="32">
        <v>0.44791666666666669</v>
      </c>
      <c r="F1476" s="32">
        <v>0.45833333333333331</v>
      </c>
      <c r="G1476" s="25">
        <f t="shared" ref="G1476" si="1820">F1476-E1476</f>
        <v>1.041666666666663E-2</v>
      </c>
      <c r="K1476" s="22">
        <v>1</v>
      </c>
      <c r="L1476" s="57" t="s">
        <v>52</v>
      </c>
      <c r="M1476" s="27" t="s">
        <v>72</v>
      </c>
      <c r="O1476" s="22">
        <f t="shared" ref="O1476" si="1821">P1476*3.3</f>
        <v>43.89</v>
      </c>
      <c r="P1476" s="22">
        <v>13.3</v>
      </c>
      <c r="Q1476" s="22">
        <f t="shared" ref="Q1476" si="1822">R1476*3.3</f>
        <v>47.849999999999994</v>
      </c>
      <c r="R1476" s="22">
        <v>14.5</v>
      </c>
      <c r="S1476" s="22">
        <f t="shared" ref="S1476" si="1823">MAX(O1476,Q1476)</f>
        <v>47.849999999999994</v>
      </c>
      <c r="T1476" s="22">
        <f t="shared" ref="T1476" si="1824">MAX(P1476,R1476)</f>
        <v>14.5</v>
      </c>
      <c r="U1476" s="22">
        <f t="shared" ref="U1476" si="1825">AVERAGE(O1476,Q1476)</f>
        <v>45.87</v>
      </c>
      <c r="V1476" s="22">
        <f t="shared" ref="V1476" si="1826">AVERAGE(R1476,T1476)</f>
        <v>14.5</v>
      </c>
      <c r="W1476" s="22">
        <v>24.658999999999999</v>
      </c>
      <c r="X1476" s="22">
        <v>112.18055</v>
      </c>
      <c r="Y1476" s="22">
        <f t="shared" ref="Y1476" si="1827">(Z1476*1.8)+32</f>
        <v>71.599999999999994</v>
      </c>
      <c r="Z1476" s="22">
        <v>22</v>
      </c>
      <c r="AA1476" s="22">
        <v>5</v>
      </c>
      <c r="AB1476" s="28" t="s">
        <v>77</v>
      </c>
      <c r="AC1476" s="22">
        <v>5</v>
      </c>
    </row>
    <row r="1477" spans="1:29">
      <c r="A1477" s="22" t="s">
        <v>71</v>
      </c>
      <c r="B1477" s="22" t="s">
        <v>31</v>
      </c>
      <c r="C1477" s="31">
        <v>40830</v>
      </c>
      <c r="D1477" s="22">
        <v>2011</v>
      </c>
      <c r="E1477" s="32">
        <v>0.44791666666666669</v>
      </c>
      <c r="F1477" s="32">
        <v>0.45833333333333331</v>
      </c>
      <c r="G1477" s="25">
        <f t="shared" ref="G1477:G1486" si="1828">F1477-E1477</f>
        <v>1.041666666666663E-2</v>
      </c>
      <c r="K1477" s="22">
        <v>1</v>
      </c>
      <c r="L1477" s="57" t="s">
        <v>52</v>
      </c>
      <c r="M1477" s="27" t="s">
        <v>72</v>
      </c>
      <c r="O1477" s="22">
        <f t="shared" ref="O1477:O1486" si="1829">P1477*3.3</f>
        <v>43.89</v>
      </c>
      <c r="P1477" s="22">
        <v>13.3</v>
      </c>
      <c r="Q1477" s="22">
        <f t="shared" ref="Q1477:Q1486" si="1830">R1477*3.3</f>
        <v>47.849999999999994</v>
      </c>
      <c r="R1477" s="22">
        <v>14.5</v>
      </c>
      <c r="S1477" s="22">
        <f t="shared" ref="S1477:S1486" si="1831">MAX(O1477,Q1477)</f>
        <v>47.849999999999994</v>
      </c>
      <c r="T1477" s="22">
        <f t="shared" ref="T1477:T1486" si="1832">MAX(P1477,R1477)</f>
        <v>14.5</v>
      </c>
      <c r="U1477" s="22">
        <f t="shared" ref="U1477:U1486" si="1833">AVERAGE(O1477,Q1477)</f>
        <v>45.87</v>
      </c>
      <c r="V1477" s="22">
        <f t="shared" ref="V1477:V1486" si="1834">AVERAGE(R1477,T1477)</f>
        <v>14.5</v>
      </c>
      <c r="W1477" s="22">
        <v>24.658999999999999</v>
      </c>
      <c r="X1477" s="22">
        <v>112.18055</v>
      </c>
      <c r="Y1477" s="22">
        <f t="shared" ref="Y1477:Y1486" si="1835">(Z1477*1.8)+32</f>
        <v>71.599999999999994</v>
      </c>
      <c r="Z1477" s="22">
        <v>22</v>
      </c>
      <c r="AA1477" s="22">
        <v>5</v>
      </c>
      <c r="AB1477" s="28" t="s">
        <v>77</v>
      </c>
      <c r="AC1477" s="22">
        <v>5</v>
      </c>
    </row>
    <row r="1478" spans="1:29">
      <c r="A1478" s="22" t="s">
        <v>71</v>
      </c>
      <c r="B1478" s="22" t="s">
        <v>31</v>
      </c>
      <c r="C1478" s="31">
        <v>40830</v>
      </c>
      <c r="D1478" s="22">
        <v>2011</v>
      </c>
      <c r="E1478" s="32">
        <v>0.44791666666666669</v>
      </c>
      <c r="F1478" s="32">
        <v>0.45833333333333331</v>
      </c>
      <c r="G1478" s="25">
        <f t="shared" si="1828"/>
        <v>1.041666666666663E-2</v>
      </c>
      <c r="K1478" s="22">
        <v>1</v>
      </c>
      <c r="L1478" s="57" t="s">
        <v>52</v>
      </c>
      <c r="M1478" s="27" t="s">
        <v>72</v>
      </c>
      <c r="O1478" s="22">
        <f t="shared" si="1829"/>
        <v>43.89</v>
      </c>
      <c r="P1478" s="22">
        <v>13.3</v>
      </c>
      <c r="Q1478" s="22">
        <f t="shared" si="1830"/>
        <v>47.849999999999994</v>
      </c>
      <c r="R1478" s="22">
        <v>14.5</v>
      </c>
      <c r="S1478" s="22">
        <f t="shared" si="1831"/>
        <v>47.849999999999994</v>
      </c>
      <c r="T1478" s="22">
        <f t="shared" si="1832"/>
        <v>14.5</v>
      </c>
      <c r="U1478" s="22">
        <f t="shared" si="1833"/>
        <v>45.87</v>
      </c>
      <c r="V1478" s="22">
        <f t="shared" si="1834"/>
        <v>14.5</v>
      </c>
      <c r="W1478" s="22">
        <v>24.658999999999999</v>
      </c>
      <c r="X1478" s="22">
        <v>112.18055</v>
      </c>
      <c r="Y1478" s="22">
        <f t="shared" si="1835"/>
        <v>71.599999999999994</v>
      </c>
      <c r="Z1478" s="22">
        <v>22</v>
      </c>
      <c r="AA1478" s="22">
        <v>5</v>
      </c>
      <c r="AB1478" s="28" t="s">
        <v>77</v>
      </c>
      <c r="AC1478" s="22">
        <v>5</v>
      </c>
    </row>
    <row r="1479" spans="1:29">
      <c r="A1479" s="22" t="s">
        <v>71</v>
      </c>
      <c r="B1479" s="22" t="s">
        <v>31</v>
      </c>
      <c r="C1479" s="31">
        <v>40830</v>
      </c>
      <c r="D1479" s="22">
        <v>2011</v>
      </c>
      <c r="E1479" s="32">
        <v>0.44791666666666669</v>
      </c>
      <c r="F1479" s="32">
        <v>0.45833333333333331</v>
      </c>
      <c r="G1479" s="25">
        <f t="shared" si="1828"/>
        <v>1.041666666666663E-2</v>
      </c>
      <c r="K1479" s="22">
        <v>1</v>
      </c>
      <c r="L1479" s="57" t="s">
        <v>52</v>
      </c>
      <c r="M1479" s="27" t="s">
        <v>72</v>
      </c>
      <c r="O1479" s="22">
        <f t="shared" si="1829"/>
        <v>43.89</v>
      </c>
      <c r="P1479" s="22">
        <v>13.3</v>
      </c>
      <c r="Q1479" s="22">
        <f t="shared" si="1830"/>
        <v>47.849999999999994</v>
      </c>
      <c r="R1479" s="22">
        <v>14.5</v>
      </c>
      <c r="S1479" s="22">
        <f t="shared" si="1831"/>
        <v>47.849999999999994</v>
      </c>
      <c r="T1479" s="22">
        <f t="shared" si="1832"/>
        <v>14.5</v>
      </c>
      <c r="U1479" s="22">
        <f t="shared" si="1833"/>
        <v>45.87</v>
      </c>
      <c r="V1479" s="22">
        <f t="shared" si="1834"/>
        <v>14.5</v>
      </c>
      <c r="W1479" s="22">
        <v>24.658999999999999</v>
      </c>
      <c r="X1479" s="22">
        <v>112.18055</v>
      </c>
      <c r="Y1479" s="22">
        <f t="shared" si="1835"/>
        <v>71.599999999999994</v>
      </c>
      <c r="Z1479" s="22">
        <v>22</v>
      </c>
      <c r="AA1479" s="22">
        <v>5</v>
      </c>
      <c r="AB1479" s="28" t="s">
        <v>77</v>
      </c>
      <c r="AC1479" s="22">
        <v>5</v>
      </c>
    </row>
    <row r="1480" spans="1:29">
      <c r="A1480" s="22" t="s">
        <v>71</v>
      </c>
      <c r="B1480" s="22" t="s">
        <v>31</v>
      </c>
      <c r="C1480" s="31">
        <v>40830</v>
      </c>
      <c r="D1480" s="22">
        <v>2011</v>
      </c>
      <c r="E1480" s="32">
        <v>0.44791666666666669</v>
      </c>
      <c r="F1480" s="32">
        <v>0.45833333333333331</v>
      </c>
      <c r="G1480" s="25">
        <f t="shared" si="1828"/>
        <v>1.041666666666663E-2</v>
      </c>
      <c r="K1480" s="22">
        <v>1</v>
      </c>
      <c r="L1480" s="57" t="s">
        <v>52</v>
      </c>
      <c r="M1480" s="27" t="s">
        <v>72</v>
      </c>
      <c r="O1480" s="22">
        <f t="shared" si="1829"/>
        <v>43.89</v>
      </c>
      <c r="P1480" s="22">
        <v>13.3</v>
      </c>
      <c r="Q1480" s="22">
        <f t="shared" si="1830"/>
        <v>47.849999999999994</v>
      </c>
      <c r="R1480" s="22">
        <v>14.5</v>
      </c>
      <c r="S1480" s="22">
        <f t="shared" si="1831"/>
        <v>47.849999999999994</v>
      </c>
      <c r="T1480" s="22">
        <f t="shared" si="1832"/>
        <v>14.5</v>
      </c>
      <c r="U1480" s="22">
        <f t="shared" si="1833"/>
        <v>45.87</v>
      </c>
      <c r="V1480" s="22">
        <f t="shared" si="1834"/>
        <v>14.5</v>
      </c>
      <c r="W1480" s="22">
        <v>24.658999999999999</v>
      </c>
      <c r="X1480" s="22">
        <v>112.18055</v>
      </c>
      <c r="Y1480" s="22">
        <f t="shared" si="1835"/>
        <v>71.599999999999994</v>
      </c>
      <c r="Z1480" s="22">
        <v>22</v>
      </c>
      <c r="AA1480" s="22">
        <v>5</v>
      </c>
      <c r="AB1480" s="28" t="s">
        <v>77</v>
      </c>
      <c r="AC1480" s="22">
        <v>5</v>
      </c>
    </row>
    <row r="1481" spans="1:29">
      <c r="A1481" s="22" t="s">
        <v>71</v>
      </c>
      <c r="B1481" s="22" t="s">
        <v>31</v>
      </c>
      <c r="C1481" s="31">
        <v>40830</v>
      </c>
      <c r="D1481" s="22">
        <v>2011</v>
      </c>
      <c r="E1481" s="32">
        <v>0.44791666666666669</v>
      </c>
      <c r="F1481" s="32">
        <v>0.45833333333333331</v>
      </c>
      <c r="G1481" s="25">
        <f t="shared" si="1828"/>
        <v>1.041666666666663E-2</v>
      </c>
      <c r="K1481" s="22">
        <v>1</v>
      </c>
      <c r="L1481" s="57" t="s">
        <v>52</v>
      </c>
      <c r="M1481" s="27" t="s">
        <v>72</v>
      </c>
      <c r="O1481" s="22">
        <f t="shared" si="1829"/>
        <v>43.89</v>
      </c>
      <c r="P1481" s="22">
        <v>13.3</v>
      </c>
      <c r="Q1481" s="22">
        <f t="shared" si="1830"/>
        <v>47.849999999999994</v>
      </c>
      <c r="R1481" s="22">
        <v>14.5</v>
      </c>
      <c r="S1481" s="22">
        <f t="shared" si="1831"/>
        <v>47.849999999999994</v>
      </c>
      <c r="T1481" s="22">
        <f t="shared" si="1832"/>
        <v>14.5</v>
      </c>
      <c r="U1481" s="22">
        <f t="shared" si="1833"/>
        <v>45.87</v>
      </c>
      <c r="V1481" s="22">
        <f t="shared" si="1834"/>
        <v>14.5</v>
      </c>
      <c r="W1481" s="22">
        <v>24.658999999999999</v>
      </c>
      <c r="X1481" s="22">
        <v>112.18055</v>
      </c>
      <c r="Y1481" s="22">
        <f t="shared" si="1835"/>
        <v>71.599999999999994</v>
      </c>
      <c r="Z1481" s="22">
        <v>22</v>
      </c>
      <c r="AA1481" s="22">
        <v>5</v>
      </c>
      <c r="AB1481" s="28" t="s">
        <v>77</v>
      </c>
      <c r="AC1481" s="22">
        <v>5</v>
      </c>
    </row>
    <row r="1482" spans="1:29">
      <c r="A1482" s="22" t="s">
        <v>71</v>
      </c>
      <c r="B1482" s="22" t="s">
        <v>31</v>
      </c>
      <c r="C1482" s="31">
        <v>40830</v>
      </c>
      <c r="D1482" s="22">
        <v>2011</v>
      </c>
      <c r="E1482" s="32">
        <v>0.44791666666666669</v>
      </c>
      <c r="F1482" s="32">
        <v>0.45833333333333331</v>
      </c>
      <c r="G1482" s="25">
        <f t="shared" si="1828"/>
        <v>1.041666666666663E-2</v>
      </c>
      <c r="K1482" s="22">
        <v>1</v>
      </c>
      <c r="L1482" s="57" t="s">
        <v>52</v>
      </c>
      <c r="M1482" s="27" t="s">
        <v>72</v>
      </c>
      <c r="O1482" s="22">
        <f t="shared" si="1829"/>
        <v>43.89</v>
      </c>
      <c r="P1482" s="22">
        <v>13.3</v>
      </c>
      <c r="Q1482" s="22">
        <f t="shared" si="1830"/>
        <v>47.849999999999994</v>
      </c>
      <c r="R1482" s="22">
        <v>14.5</v>
      </c>
      <c r="S1482" s="22">
        <f t="shared" si="1831"/>
        <v>47.849999999999994</v>
      </c>
      <c r="T1482" s="22">
        <f t="shared" si="1832"/>
        <v>14.5</v>
      </c>
      <c r="U1482" s="22">
        <f t="shared" si="1833"/>
        <v>45.87</v>
      </c>
      <c r="V1482" s="22">
        <f t="shared" si="1834"/>
        <v>14.5</v>
      </c>
      <c r="W1482" s="22">
        <v>24.658999999999999</v>
      </c>
      <c r="X1482" s="22">
        <v>112.18055</v>
      </c>
      <c r="Y1482" s="22">
        <f t="shared" si="1835"/>
        <v>71.599999999999994</v>
      </c>
      <c r="Z1482" s="22">
        <v>22</v>
      </c>
      <c r="AA1482" s="22">
        <v>5</v>
      </c>
      <c r="AB1482" s="28" t="s">
        <v>77</v>
      </c>
      <c r="AC1482" s="22">
        <v>5</v>
      </c>
    </row>
    <row r="1483" spans="1:29">
      <c r="A1483" s="22" t="s">
        <v>71</v>
      </c>
      <c r="B1483" s="22" t="s">
        <v>31</v>
      </c>
      <c r="C1483" s="31">
        <v>40830</v>
      </c>
      <c r="D1483" s="22">
        <v>2011</v>
      </c>
      <c r="E1483" s="32">
        <v>0.44791666666666669</v>
      </c>
      <c r="F1483" s="32">
        <v>0.45833333333333331</v>
      </c>
      <c r="G1483" s="25">
        <f t="shared" si="1828"/>
        <v>1.041666666666663E-2</v>
      </c>
      <c r="K1483" s="22">
        <v>1</v>
      </c>
      <c r="L1483" s="57" t="s">
        <v>52</v>
      </c>
      <c r="M1483" s="27" t="s">
        <v>72</v>
      </c>
      <c r="O1483" s="22">
        <f t="shared" si="1829"/>
        <v>43.89</v>
      </c>
      <c r="P1483" s="22">
        <v>13.3</v>
      </c>
      <c r="Q1483" s="22">
        <f t="shared" si="1830"/>
        <v>47.849999999999994</v>
      </c>
      <c r="R1483" s="22">
        <v>14.5</v>
      </c>
      <c r="S1483" s="22">
        <f t="shared" si="1831"/>
        <v>47.849999999999994</v>
      </c>
      <c r="T1483" s="22">
        <f t="shared" si="1832"/>
        <v>14.5</v>
      </c>
      <c r="U1483" s="22">
        <f t="shared" si="1833"/>
        <v>45.87</v>
      </c>
      <c r="V1483" s="22">
        <f t="shared" si="1834"/>
        <v>14.5</v>
      </c>
      <c r="W1483" s="22">
        <v>24.658999999999999</v>
      </c>
      <c r="X1483" s="22">
        <v>112.18055</v>
      </c>
      <c r="Y1483" s="22">
        <f t="shared" si="1835"/>
        <v>71.599999999999994</v>
      </c>
      <c r="Z1483" s="22">
        <v>22</v>
      </c>
      <c r="AA1483" s="22">
        <v>5</v>
      </c>
      <c r="AB1483" s="28" t="s">
        <v>77</v>
      </c>
      <c r="AC1483" s="22">
        <v>5</v>
      </c>
    </row>
    <row r="1484" spans="1:29">
      <c r="A1484" s="22" t="s">
        <v>71</v>
      </c>
      <c r="B1484" s="22" t="s">
        <v>31</v>
      </c>
      <c r="C1484" s="31">
        <v>40830</v>
      </c>
      <c r="D1484" s="22">
        <v>2011</v>
      </c>
      <c r="E1484" s="32">
        <v>0.44791666666666669</v>
      </c>
      <c r="F1484" s="32">
        <v>0.45833333333333331</v>
      </c>
      <c r="G1484" s="25">
        <f t="shared" si="1828"/>
        <v>1.041666666666663E-2</v>
      </c>
      <c r="K1484" s="22">
        <v>1</v>
      </c>
      <c r="L1484" s="57" t="s">
        <v>52</v>
      </c>
      <c r="M1484" s="27" t="s">
        <v>72</v>
      </c>
      <c r="O1484" s="22">
        <f t="shared" si="1829"/>
        <v>43.89</v>
      </c>
      <c r="P1484" s="22">
        <v>13.3</v>
      </c>
      <c r="Q1484" s="22">
        <f t="shared" si="1830"/>
        <v>47.849999999999994</v>
      </c>
      <c r="R1484" s="22">
        <v>14.5</v>
      </c>
      <c r="S1484" s="22">
        <f t="shared" si="1831"/>
        <v>47.849999999999994</v>
      </c>
      <c r="T1484" s="22">
        <f t="shared" si="1832"/>
        <v>14.5</v>
      </c>
      <c r="U1484" s="22">
        <f t="shared" si="1833"/>
        <v>45.87</v>
      </c>
      <c r="V1484" s="22">
        <f t="shared" si="1834"/>
        <v>14.5</v>
      </c>
      <c r="W1484" s="22">
        <v>24.658999999999999</v>
      </c>
      <c r="X1484" s="22">
        <v>112.18055</v>
      </c>
      <c r="Y1484" s="22">
        <f t="shared" si="1835"/>
        <v>71.599999999999994</v>
      </c>
      <c r="Z1484" s="22">
        <v>22</v>
      </c>
      <c r="AA1484" s="22">
        <v>5</v>
      </c>
      <c r="AB1484" s="28" t="s">
        <v>77</v>
      </c>
      <c r="AC1484" s="22">
        <v>5</v>
      </c>
    </row>
    <row r="1485" spans="1:29">
      <c r="A1485" s="22" t="s">
        <v>71</v>
      </c>
      <c r="B1485" s="22" t="s">
        <v>31</v>
      </c>
      <c r="C1485" s="31">
        <v>40830</v>
      </c>
      <c r="D1485" s="22">
        <v>2011</v>
      </c>
      <c r="E1485" s="32">
        <v>0.44791666666666669</v>
      </c>
      <c r="F1485" s="32">
        <v>0.45833333333333331</v>
      </c>
      <c r="G1485" s="25">
        <f t="shared" si="1828"/>
        <v>1.041666666666663E-2</v>
      </c>
      <c r="K1485" s="22">
        <v>1</v>
      </c>
      <c r="L1485" s="57" t="s">
        <v>52</v>
      </c>
      <c r="M1485" s="27" t="s">
        <v>72</v>
      </c>
      <c r="O1485" s="22">
        <f t="shared" si="1829"/>
        <v>43.89</v>
      </c>
      <c r="P1485" s="22">
        <v>13.3</v>
      </c>
      <c r="Q1485" s="22">
        <f t="shared" si="1830"/>
        <v>47.849999999999994</v>
      </c>
      <c r="R1485" s="22">
        <v>14.5</v>
      </c>
      <c r="S1485" s="22">
        <f t="shared" si="1831"/>
        <v>47.849999999999994</v>
      </c>
      <c r="T1485" s="22">
        <f t="shared" si="1832"/>
        <v>14.5</v>
      </c>
      <c r="U1485" s="22">
        <f t="shared" si="1833"/>
        <v>45.87</v>
      </c>
      <c r="V1485" s="22">
        <f t="shared" si="1834"/>
        <v>14.5</v>
      </c>
      <c r="W1485" s="22">
        <v>24.658999999999999</v>
      </c>
      <c r="X1485" s="22">
        <v>112.18055</v>
      </c>
      <c r="Y1485" s="22">
        <f t="shared" si="1835"/>
        <v>71.599999999999994</v>
      </c>
      <c r="Z1485" s="22">
        <v>22</v>
      </c>
      <c r="AA1485" s="22">
        <v>5</v>
      </c>
      <c r="AB1485" s="28" t="s">
        <v>77</v>
      </c>
      <c r="AC1485" s="22">
        <v>5</v>
      </c>
    </row>
    <row r="1486" spans="1:29">
      <c r="A1486" s="22" t="s">
        <v>71</v>
      </c>
      <c r="B1486" s="22" t="s">
        <v>31</v>
      </c>
      <c r="C1486" s="31">
        <v>40830</v>
      </c>
      <c r="D1486" s="22">
        <v>2011</v>
      </c>
      <c r="E1486" s="32">
        <v>0.44791666666666669</v>
      </c>
      <c r="F1486" s="32">
        <v>0.45833333333333331</v>
      </c>
      <c r="G1486" s="25">
        <f t="shared" si="1828"/>
        <v>1.041666666666663E-2</v>
      </c>
      <c r="K1486" s="22">
        <v>1</v>
      </c>
      <c r="L1486" s="57" t="s">
        <v>52</v>
      </c>
      <c r="M1486" s="27" t="s">
        <v>72</v>
      </c>
      <c r="O1486" s="22">
        <f t="shared" si="1829"/>
        <v>43.89</v>
      </c>
      <c r="P1486" s="22">
        <v>13.3</v>
      </c>
      <c r="Q1486" s="22">
        <f t="shared" si="1830"/>
        <v>47.849999999999994</v>
      </c>
      <c r="R1486" s="22">
        <v>14.5</v>
      </c>
      <c r="S1486" s="22">
        <f t="shared" si="1831"/>
        <v>47.849999999999994</v>
      </c>
      <c r="T1486" s="22">
        <f t="shared" si="1832"/>
        <v>14.5</v>
      </c>
      <c r="U1486" s="22">
        <f t="shared" si="1833"/>
        <v>45.87</v>
      </c>
      <c r="V1486" s="22">
        <f t="shared" si="1834"/>
        <v>14.5</v>
      </c>
      <c r="W1486" s="22">
        <v>24.658999999999999</v>
      </c>
      <c r="X1486" s="22">
        <v>112.18055</v>
      </c>
      <c r="Y1486" s="22">
        <f t="shared" si="1835"/>
        <v>71.599999999999994</v>
      </c>
      <c r="Z1486" s="22">
        <v>22</v>
      </c>
      <c r="AA1486" s="22">
        <v>5</v>
      </c>
      <c r="AB1486" s="28" t="s">
        <v>77</v>
      </c>
      <c r="AC1486" s="22">
        <v>5</v>
      </c>
    </row>
    <row r="1487" spans="1:29">
      <c r="A1487" s="22" t="s">
        <v>71</v>
      </c>
      <c r="B1487" s="22" t="s">
        <v>31</v>
      </c>
      <c r="C1487" s="31">
        <v>40830</v>
      </c>
      <c r="D1487" s="22">
        <v>2011</v>
      </c>
      <c r="E1487" s="32">
        <v>0.44791666666666669</v>
      </c>
      <c r="F1487" s="32">
        <v>0.45833333333333331</v>
      </c>
      <c r="G1487" s="25">
        <f t="shared" ref="G1487:G1550" si="1836">F1487-E1487</f>
        <v>1.041666666666663E-2</v>
      </c>
      <c r="K1487" s="22">
        <v>1</v>
      </c>
      <c r="L1487" s="57" t="s">
        <v>52</v>
      </c>
      <c r="M1487" s="27" t="s">
        <v>72</v>
      </c>
      <c r="O1487" s="22">
        <f t="shared" ref="O1487:O1550" si="1837">P1487*3.3</f>
        <v>43.89</v>
      </c>
      <c r="P1487" s="22">
        <v>13.3</v>
      </c>
      <c r="Q1487" s="22">
        <f t="shared" ref="Q1487:Q1550" si="1838">R1487*3.3</f>
        <v>47.849999999999994</v>
      </c>
      <c r="R1487" s="22">
        <v>14.5</v>
      </c>
      <c r="S1487" s="22">
        <f t="shared" ref="S1487:S1550" si="1839">MAX(O1487,Q1487)</f>
        <v>47.849999999999994</v>
      </c>
      <c r="T1487" s="22">
        <f t="shared" ref="T1487:T1550" si="1840">MAX(P1487,R1487)</f>
        <v>14.5</v>
      </c>
      <c r="U1487" s="22">
        <f t="shared" ref="U1487:U1550" si="1841">AVERAGE(O1487,Q1487)</f>
        <v>45.87</v>
      </c>
      <c r="V1487" s="22">
        <f t="shared" ref="V1487:V1550" si="1842">AVERAGE(R1487,T1487)</f>
        <v>14.5</v>
      </c>
      <c r="W1487" s="22">
        <v>24.658999999999999</v>
      </c>
      <c r="X1487" s="22">
        <v>112.18055</v>
      </c>
      <c r="Y1487" s="22">
        <f t="shared" ref="Y1487:Y1550" si="1843">(Z1487*1.8)+32</f>
        <v>71.599999999999994</v>
      </c>
      <c r="Z1487" s="22">
        <v>22</v>
      </c>
      <c r="AA1487" s="22">
        <v>5</v>
      </c>
      <c r="AB1487" s="28" t="s">
        <v>77</v>
      </c>
      <c r="AC1487" s="22">
        <v>5</v>
      </c>
    </row>
    <row r="1488" spans="1:29">
      <c r="A1488" s="22" t="s">
        <v>71</v>
      </c>
      <c r="B1488" s="22" t="s">
        <v>31</v>
      </c>
      <c r="C1488" s="31">
        <v>40830</v>
      </c>
      <c r="D1488" s="22">
        <v>2011</v>
      </c>
      <c r="E1488" s="32">
        <v>0.44791666666666669</v>
      </c>
      <c r="F1488" s="32">
        <v>0.45833333333333331</v>
      </c>
      <c r="G1488" s="25">
        <f t="shared" si="1836"/>
        <v>1.041666666666663E-2</v>
      </c>
      <c r="K1488" s="22">
        <v>1</v>
      </c>
      <c r="L1488" s="57" t="s">
        <v>52</v>
      </c>
      <c r="M1488" s="27" t="s">
        <v>72</v>
      </c>
      <c r="O1488" s="22">
        <f t="shared" si="1837"/>
        <v>43.89</v>
      </c>
      <c r="P1488" s="22">
        <v>13.3</v>
      </c>
      <c r="Q1488" s="22">
        <f t="shared" si="1838"/>
        <v>47.849999999999994</v>
      </c>
      <c r="R1488" s="22">
        <v>14.5</v>
      </c>
      <c r="S1488" s="22">
        <f t="shared" si="1839"/>
        <v>47.849999999999994</v>
      </c>
      <c r="T1488" s="22">
        <f t="shared" si="1840"/>
        <v>14.5</v>
      </c>
      <c r="U1488" s="22">
        <f t="shared" si="1841"/>
        <v>45.87</v>
      </c>
      <c r="V1488" s="22">
        <f t="shared" si="1842"/>
        <v>14.5</v>
      </c>
      <c r="W1488" s="22">
        <v>24.658999999999999</v>
      </c>
      <c r="X1488" s="22">
        <v>112.18055</v>
      </c>
      <c r="Y1488" s="22">
        <f t="shared" si="1843"/>
        <v>71.599999999999994</v>
      </c>
      <c r="Z1488" s="22">
        <v>22</v>
      </c>
      <c r="AA1488" s="22">
        <v>5</v>
      </c>
      <c r="AB1488" s="28" t="s">
        <v>77</v>
      </c>
      <c r="AC1488" s="22">
        <v>5</v>
      </c>
    </row>
    <row r="1489" spans="1:29">
      <c r="A1489" s="22" t="s">
        <v>71</v>
      </c>
      <c r="B1489" s="22" t="s">
        <v>31</v>
      </c>
      <c r="C1489" s="31">
        <v>40830</v>
      </c>
      <c r="D1489" s="22">
        <v>2011</v>
      </c>
      <c r="E1489" s="32">
        <v>0.44791666666666669</v>
      </c>
      <c r="F1489" s="32">
        <v>0.45833333333333331</v>
      </c>
      <c r="G1489" s="25">
        <f t="shared" si="1836"/>
        <v>1.041666666666663E-2</v>
      </c>
      <c r="K1489" s="22">
        <v>1</v>
      </c>
      <c r="L1489" s="57" t="s">
        <v>52</v>
      </c>
      <c r="M1489" s="27" t="s">
        <v>72</v>
      </c>
      <c r="O1489" s="22">
        <f t="shared" si="1837"/>
        <v>43.89</v>
      </c>
      <c r="P1489" s="22">
        <v>13.3</v>
      </c>
      <c r="Q1489" s="22">
        <f t="shared" si="1838"/>
        <v>47.849999999999994</v>
      </c>
      <c r="R1489" s="22">
        <v>14.5</v>
      </c>
      <c r="S1489" s="22">
        <f t="shared" si="1839"/>
        <v>47.849999999999994</v>
      </c>
      <c r="T1489" s="22">
        <f t="shared" si="1840"/>
        <v>14.5</v>
      </c>
      <c r="U1489" s="22">
        <f t="shared" si="1841"/>
        <v>45.87</v>
      </c>
      <c r="V1489" s="22">
        <f t="shared" si="1842"/>
        <v>14.5</v>
      </c>
      <c r="W1489" s="22">
        <v>24.658999999999999</v>
      </c>
      <c r="X1489" s="22">
        <v>112.18055</v>
      </c>
      <c r="Y1489" s="22">
        <f t="shared" si="1843"/>
        <v>71.599999999999994</v>
      </c>
      <c r="Z1489" s="22">
        <v>22</v>
      </c>
      <c r="AA1489" s="22">
        <v>5</v>
      </c>
      <c r="AB1489" s="28" t="s">
        <v>77</v>
      </c>
      <c r="AC1489" s="22">
        <v>5</v>
      </c>
    </row>
    <row r="1490" spans="1:29">
      <c r="A1490" s="22" t="s">
        <v>71</v>
      </c>
      <c r="B1490" s="22" t="s">
        <v>31</v>
      </c>
      <c r="C1490" s="31">
        <v>40830</v>
      </c>
      <c r="D1490" s="22">
        <v>2011</v>
      </c>
      <c r="E1490" s="32">
        <v>0.44791666666666669</v>
      </c>
      <c r="F1490" s="32">
        <v>0.45833333333333331</v>
      </c>
      <c r="G1490" s="25">
        <f t="shared" si="1836"/>
        <v>1.041666666666663E-2</v>
      </c>
      <c r="K1490" s="22">
        <v>1</v>
      </c>
      <c r="L1490" s="57" t="s">
        <v>52</v>
      </c>
      <c r="M1490" s="27" t="s">
        <v>72</v>
      </c>
      <c r="O1490" s="22">
        <f t="shared" si="1837"/>
        <v>43.89</v>
      </c>
      <c r="P1490" s="22">
        <v>13.3</v>
      </c>
      <c r="Q1490" s="22">
        <f t="shared" si="1838"/>
        <v>47.849999999999994</v>
      </c>
      <c r="R1490" s="22">
        <v>14.5</v>
      </c>
      <c r="S1490" s="22">
        <f t="shared" si="1839"/>
        <v>47.849999999999994</v>
      </c>
      <c r="T1490" s="22">
        <f t="shared" si="1840"/>
        <v>14.5</v>
      </c>
      <c r="U1490" s="22">
        <f t="shared" si="1841"/>
        <v>45.87</v>
      </c>
      <c r="V1490" s="22">
        <f t="shared" si="1842"/>
        <v>14.5</v>
      </c>
      <c r="W1490" s="22">
        <v>24.658999999999999</v>
      </c>
      <c r="X1490" s="22">
        <v>112.18055</v>
      </c>
      <c r="Y1490" s="22">
        <f t="shared" si="1843"/>
        <v>71.599999999999994</v>
      </c>
      <c r="Z1490" s="22">
        <v>22</v>
      </c>
      <c r="AA1490" s="22">
        <v>5</v>
      </c>
      <c r="AB1490" s="28" t="s">
        <v>77</v>
      </c>
      <c r="AC1490" s="22">
        <v>5</v>
      </c>
    </row>
    <row r="1491" spans="1:29">
      <c r="A1491" s="22" t="s">
        <v>71</v>
      </c>
      <c r="B1491" s="22" t="s">
        <v>31</v>
      </c>
      <c r="C1491" s="31">
        <v>40830</v>
      </c>
      <c r="D1491" s="22">
        <v>2011</v>
      </c>
      <c r="E1491" s="32">
        <v>0.44791666666666669</v>
      </c>
      <c r="F1491" s="32">
        <v>0.45833333333333331</v>
      </c>
      <c r="G1491" s="25">
        <f t="shared" si="1836"/>
        <v>1.041666666666663E-2</v>
      </c>
      <c r="K1491" s="22">
        <v>1</v>
      </c>
      <c r="L1491" s="57" t="s">
        <v>52</v>
      </c>
      <c r="M1491" s="27" t="s">
        <v>72</v>
      </c>
      <c r="O1491" s="22">
        <f t="shared" si="1837"/>
        <v>43.89</v>
      </c>
      <c r="P1491" s="22">
        <v>13.3</v>
      </c>
      <c r="Q1491" s="22">
        <f t="shared" si="1838"/>
        <v>47.849999999999994</v>
      </c>
      <c r="R1491" s="22">
        <v>14.5</v>
      </c>
      <c r="S1491" s="22">
        <f t="shared" si="1839"/>
        <v>47.849999999999994</v>
      </c>
      <c r="T1491" s="22">
        <f t="shared" si="1840"/>
        <v>14.5</v>
      </c>
      <c r="U1491" s="22">
        <f t="shared" si="1841"/>
        <v>45.87</v>
      </c>
      <c r="V1491" s="22">
        <f t="shared" si="1842"/>
        <v>14.5</v>
      </c>
      <c r="W1491" s="22">
        <v>24.658999999999999</v>
      </c>
      <c r="X1491" s="22">
        <v>112.18055</v>
      </c>
      <c r="Y1491" s="22">
        <f t="shared" si="1843"/>
        <v>71.599999999999994</v>
      </c>
      <c r="Z1491" s="22">
        <v>22</v>
      </c>
      <c r="AA1491" s="22">
        <v>5</v>
      </c>
      <c r="AB1491" s="28" t="s">
        <v>77</v>
      </c>
      <c r="AC1491" s="22">
        <v>5</v>
      </c>
    </row>
    <row r="1492" spans="1:29">
      <c r="A1492" s="22" t="s">
        <v>71</v>
      </c>
      <c r="B1492" s="22" t="s">
        <v>31</v>
      </c>
      <c r="C1492" s="31">
        <v>40830</v>
      </c>
      <c r="D1492" s="22">
        <v>2011</v>
      </c>
      <c r="E1492" s="32">
        <v>0.44791666666666669</v>
      </c>
      <c r="F1492" s="32">
        <v>0.45833333333333331</v>
      </c>
      <c r="G1492" s="25">
        <f t="shared" si="1836"/>
        <v>1.041666666666663E-2</v>
      </c>
      <c r="K1492" s="22">
        <v>1</v>
      </c>
      <c r="L1492" s="57" t="s">
        <v>52</v>
      </c>
      <c r="M1492" s="27" t="s">
        <v>72</v>
      </c>
      <c r="O1492" s="22">
        <f t="shared" si="1837"/>
        <v>43.89</v>
      </c>
      <c r="P1492" s="22">
        <v>13.3</v>
      </c>
      <c r="Q1492" s="22">
        <f t="shared" si="1838"/>
        <v>47.849999999999994</v>
      </c>
      <c r="R1492" s="22">
        <v>14.5</v>
      </c>
      <c r="S1492" s="22">
        <f t="shared" si="1839"/>
        <v>47.849999999999994</v>
      </c>
      <c r="T1492" s="22">
        <f t="shared" si="1840"/>
        <v>14.5</v>
      </c>
      <c r="U1492" s="22">
        <f t="shared" si="1841"/>
        <v>45.87</v>
      </c>
      <c r="V1492" s="22">
        <f t="shared" si="1842"/>
        <v>14.5</v>
      </c>
      <c r="W1492" s="22">
        <v>24.658999999999999</v>
      </c>
      <c r="X1492" s="22">
        <v>112.18055</v>
      </c>
      <c r="Y1492" s="22">
        <f t="shared" si="1843"/>
        <v>71.599999999999994</v>
      </c>
      <c r="Z1492" s="22">
        <v>22</v>
      </c>
      <c r="AA1492" s="22">
        <v>5</v>
      </c>
      <c r="AB1492" s="28" t="s">
        <v>77</v>
      </c>
      <c r="AC1492" s="22">
        <v>5</v>
      </c>
    </row>
    <row r="1493" spans="1:29">
      <c r="A1493" s="22" t="s">
        <v>71</v>
      </c>
      <c r="B1493" s="22" t="s">
        <v>31</v>
      </c>
      <c r="C1493" s="31">
        <v>40830</v>
      </c>
      <c r="D1493" s="22">
        <v>2011</v>
      </c>
      <c r="E1493" s="32">
        <v>0.44791666666666669</v>
      </c>
      <c r="F1493" s="32">
        <v>0.45833333333333331</v>
      </c>
      <c r="G1493" s="25">
        <f t="shared" si="1836"/>
        <v>1.041666666666663E-2</v>
      </c>
      <c r="K1493" s="22">
        <v>1</v>
      </c>
      <c r="L1493" s="57" t="s">
        <v>52</v>
      </c>
      <c r="M1493" s="27" t="s">
        <v>72</v>
      </c>
      <c r="O1493" s="22">
        <f t="shared" si="1837"/>
        <v>43.89</v>
      </c>
      <c r="P1493" s="22">
        <v>13.3</v>
      </c>
      <c r="Q1493" s="22">
        <f t="shared" si="1838"/>
        <v>47.849999999999994</v>
      </c>
      <c r="R1493" s="22">
        <v>14.5</v>
      </c>
      <c r="S1493" s="22">
        <f t="shared" si="1839"/>
        <v>47.849999999999994</v>
      </c>
      <c r="T1493" s="22">
        <f t="shared" si="1840"/>
        <v>14.5</v>
      </c>
      <c r="U1493" s="22">
        <f t="shared" si="1841"/>
        <v>45.87</v>
      </c>
      <c r="V1493" s="22">
        <f t="shared" si="1842"/>
        <v>14.5</v>
      </c>
      <c r="W1493" s="22">
        <v>24.658999999999999</v>
      </c>
      <c r="X1493" s="22">
        <v>112.18055</v>
      </c>
      <c r="Y1493" s="22">
        <f t="shared" si="1843"/>
        <v>71.599999999999994</v>
      </c>
      <c r="Z1493" s="22">
        <v>22</v>
      </c>
      <c r="AA1493" s="22">
        <v>5</v>
      </c>
      <c r="AB1493" s="28" t="s">
        <v>77</v>
      </c>
      <c r="AC1493" s="22">
        <v>5</v>
      </c>
    </row>
    <row r="1494" spans="1:29">
      <c r="A1494" s="22" t="s">
        <v>71</v>
      </c>
      <c r="B1494" s="22" t="s">
        <v>31</v>
      </c>
      <c r="C1494" s="31">
        <v>40830</v>
      </c>
      <c r="D1494" s="22">
        <v>2011</v>
      </c>
      <c r="E1494" s="32">
        <v>0.44791666666666669</v>
      </c>
      <c r="F1494" s="32">
        <v>0.45833333333333331</v>
      </c>
      <c r="G1494" s="25">
        <f t="shared" si="1836"/>
        <v>1.041666666666663E-2</v>
      </c>
      <c r="K1494" s="22">
        <v>1</v>
      </c>
      <c r="L1494" s="57" t="s">
        <v>52</v>
      </c>
      <c r="M1494" s="27" t="s">
        <v>72</v>
      </c>
      <c r="O1494" s="22">
        <f t="shared" si="1837"/>
        <v>43.89</v>
      </c>
      <c r="P1494" s="22">
        <v>13.3</v>
      </c>
      <c r="Q1494" s="22">
        <f t="shared" si="1838"/>
        <v>47.849999999999994</v>
      </c>
      <c r="R1494" s="22">
        <v>14.5</v>
      </c>
      <c r="S1494" s="22">
        <f t="shared" si="1839"/>
        <v>47.849999999999994</v>
      </c>
      <c r="T1494" s="22">
        <f t="shared" si="1840"/>
        <v>14.5</v>
      </c>
      <c r="U1494" s="22">
        <f t="shared" si="1841"/>
        <v>45.87</v>
      </c>
      <c r="V1494" s="22">
        <f t="shared" si="1842"/>
        <v>14.5</v>
      </c>
      <c r="W1494" s="22">
        <v>24.658999999999999</v>
      </c>
      <c r="X1494" s="22">
        <v>112.18055</v>
      </c>
      <c r="Y1494" s="22">
        <f t="shared" si="1843"/>
        <v>71.599999999999994</v>
      </c>
      <c r="Z1494" s="22">
        <v>22</v>
      </c>
      <c r="AA1494" s="22">
        <v>5</v>
      </c>
      <c r="AB1494" s="28" t="s">
        <v>77</v>
      </c>
      <c r="AC1494" s="22">
        <v>5</v>
      </c>
    </row>
    <row r="1495" spans="1:29">
      <c r="A1495" s="22" t="s">
        <v>71</v>
      </c>
      <c r="B1495" s="22" t="s">
        <v>31</v>
      </c>
      <c r="C1495" s="31">
        <v>40830</v>
      </c>
      <c r="D1495" s="22">
        <v>2011</v>
      </c>
      <c r="E1495" s="32">
        <v>0.44791666666666669</v>
      </c>
      <c r="F1495" s="32">
        <v>0.45833333333333331</v>
      </c>
      <c r="G1495" s="25">
        <f t="shared" si="1836"/>
        <v>1.041666666666663E-2</v>
      </c>
      <c r="K1495" s="22">
        <v>1</v>
      </c>
      <c r="L1495" s="57" t="s">
        <v>52</v>
      </c>
      <c r="M1495" s="27" t="s">
        <v>72</v>
      </c>
      <c r="O1495" s="22">
        <f t="shared" si="1837"/>
        <v>43.89</v>
      </c>
      <c r="P1495" s="22">
        <v>13.3</v>
      </c>
      <c r="Q1495" s="22">
        <f t="shared" si="1838"/>
        <v>47.849999999999994</v>
      </c>
      <c r="R1495" s="22">
        <v>14.5</v>
      </c>
      <c r="S1495" s="22">
        <f t="shared" si="1839"/>
        <v>47.849999999999994</v>
      </c>
      <c r="T1495" s="22">
        <f t="shared" si="1840"/>
        <v>14.5</v>
      </c>
      <c r="U1495" s="22">
        <f t="shared" si="1841"/>
        <v>45.87</v>
      </c>
      <c r="V1495" s="22">
        <f t="shared" si="1842"/>
        <v>14.5</v>
      </c>
      <c r="W1495" s="22">
        <v>24.658999999999999</v>
      </c>
      <c r="X1495" s="22">
        <v>112.18055</v>
      </c>
      <c r="Y1495" s="22">
        <f t="shared" si="1843"/>
        <v>71.599999999999994</v>
      </c>
      <c r="Z1495" s="22">
        <v>22</v>
      </c>
      <c r="AA1495" s="22">
        <v>5</v>
      </c>
      <c r="AB1495" s="28" t="s">
        <v>77</v>
      </c>
      <c r="AC1495" s="22">
        <v>5</v>
      </c>
    </row>
    <row r="1496" spans="1:29">
      <c r="A1496" s="22" t="s">
        <v>71</v>
      </c>
      <c r="B1496" s="22" t="s">
        <v>31</v>
      </c>
      <c r="C1496" s="31">
        <v>40830</v>
      </c>
      <c r="D1496" s="22">
        <v>2011</v>
      </c>
      <c r="E1496" s="32">
        <v>0.44791666666666669</v>
      </c>
      <c r="F1496" s="32">
        <v>0.45833333333333331</v>
      </c>
      <c r="G1496" s="25">
        <f t="shared" si="1836"/>
        <v>1.041666666666663E-2</v>
      </c>
      <c r="K1496" s="22">
        <v>1</v>
      </c>
      <c r="L1496" s="57" t="s">
        <v>52</v>
      </c>
      <c r="M1496" s="27" t="s">
        <v>72</v>
      </c>
      <c r="O1496" s="22">
        <f t="shared" si="1837"/>
        <v>43.89</v>
      </c>
      <c r="P1496" s="22">
        <v>13.3</v>
      </c>
      <c r="Q1496" s="22">
        <f t="shared" si="1838"/>
        <v>47.849999999999994</v>
      </c>
      <c r="R1496" s="22">
        <v>14.5</v>
      </c>
      <c r="S1496" s="22">
        <f t="shared" si="1839"/>
        <v>47.849999999999994</v>
      </c>
      <c r="T1496" s="22">
        <f t="shared" si="1840"/>
        <v>14.5</v>
      </c>
      <c r="U1496" s="22">
        <f t="shared" si="1841"/>
        <v>45.87</v>
      </c>
      <c r="V1496" s="22">
        <f t="shared" si="1842"/>
        <v>14.5</v>
      </c>
      <c r="W1496" s="22">
        <v>24.658999999999999</v>
      </c>
      <c r="X1496" s="22">
        <v>112.18055</v>
      </c>
      <c r="Y1496" s="22">
        <f t="shared" si="1843"/>
        <v>71.599999999999994</v>
      </c>
      <c r="Z1496" s="22">
        <v>22</v>
      </c>
      <c r="AA1496" s="22">
        <v>5</v>
      </c>
      <c r="AB1496" s="28" t="s">
        <v>77</v>
      </c>
      <c r="AC1496" s="22">
        <v>5</v>
      </c>
    </row>
    <row r="1497" spans="1:29">
      <c r="A1497" s="22" t="s">
        <v>71</v>
      </c>
      <c r="B1497" s="22" t="s">
        <v>31</v>
      </c>
      <c r="C1497" s="31">
        <v>40830</v>
      </c>
      <c r="D1497" s="22">
        <v>2011</v>
      </c>
      <c r="E1497" s="32">
        <v>0.44791666666666669</v>
      </c>
      <c r="F1497" s="32">
        <v>0.45833333333333331</v>
      </c>
      <c r="G1497" s="25">
        <f t="shared" si="1836"/>
        <v>1.041666666666663E-2</v>
      </c>
      <c r="K1497" s="22">
        <v>1</v>
      </c>
      <c r="L1497" s="57" t="s">
        <v>52</v>
      </c>
      <c r="M1497" s="27" t="s">
        <v>72</v>
      </c>
      <c r="O1497" s="22">
        <f t="shared" si="1837"/>
        <v>43.89</v>
      </c>
      <c r="P1497" s="22">
        <v>13.3</v>
      </c>
      <c r="Q1497" s="22">
        <f t="shared" si="1838"/>
        <v>47.849999999999994</v>
      </c>
      <c r="R1497" s="22">
        <v>14.5</v>
      </c>
      <c r="S1497" s="22">
        <f t="shared" si="1839"/>
        <v>47.849999999999994</v>
      </c>
      <c r="T1497" s="22">
        <f t="shared" si="1840"/>
        <v>14.5</v>
      </c>
      <c r="U1497" s="22">
        <f t="shared" si="1841"/>
        <v>45.87</v>
      </c>
      <c r="V1497" s="22">
        <f t="shared" si="1842"/>
        <v>14.5</v>
      </c>
      <c r="W1497" s="22">
        <v>24.658999999999999</v>
      </c>
      <c r="X1497" s="22">
        <v>112.18055</v>
      </c>
      <c r="Y1497" s="22">
        <f t="shared" si="1843"/>
        <v>71.599999999999994</v>
      </c>
      <c r="Z1497" s="22">
        <v>22</v>
      </c>
      <c r="AA1497" s="22">
        <v>5</v>
      </c>
      <c r="AB1497" s="28" t="s">
        <v>77</v>
      </c>
      <c r="AC1497" s="22">
        <v>5</v>
      </c>
    </row>
    <row r="1498" spans="1:29">
      <c r="A1498" s="22" t="s">
        <v>71</v>
      </c>
      <c r="B1498" s="22" t="s">
        <v>31</v>
      </c>
      <c r="C1498" s="31">
        <v>40830</v>
      </c>
      <c r="D1498" s="22">
        <v>2011</v>
      </c>
      <c r="E1498" s="32">
        <v>0.44791666666666669</v>
      </c>
      <c r="F1498" s="32">
        <v>0.45833333333333331</v>
      </c>
      <c r="G1498" s="25">
        <f t="shared" si="1836"/>
        <v>1.041666666666663E-2</v>
      </c>
      <c r="K1498" s="22">
        <v>1</v>
      </c>
      <c r="L1498" s="57" t="s">
        <v>52</v>
      </c>
      <c r="M1498" s="27" t="s">
        <v>72</v>
      </c>
      <c r="O1498" s="22">
        <f t="shared" si="1837"/>
        <v>43.89</v>
      </c>
      <c r="P1498" s="22">
        <v>13.3</v>
      </c>
      <c r="Q1498" s="22">
        <f t="shared" si="1838"/>
        <v>47.849999999999994</v>
      </c>
      <c r="R1498" s="22">
        <v>14.5</v>
      </c>
      <c r="S1498" s="22">
        <f t="shared" si="1839"/>
        <v>47.849999999999994</v>
      </c>
      <c r="T1498" s="22">
        <f t="shared" si="1840"/>
        <v>14.5</v>
      </c>
      <c r="U1498" s="22">
        <f t="shared" si="1841"/>
        <v>45.87</v>
      </c>
      <c r="V1498" s="22">
        <f t="shared" si="1842"/>
        <v>14.5</v>
      </c>
      <c r="W1498" s="22">
        <v>24.658999999999999</v>
      </c>
      <c r="X1498" s="22">
        <v>112.18055</v>
      </c>
      <c r="Y1498" s="22">
        <f t="shared" si="1843"/>
        <v>71.599999999999994</v>
      </c>
      <c r="Z1498" s="22">
        <v>22</v>
      </c>
      <c r="AA1498" s="22">
        <v>5</v>
      </c>
      <c r="AB1498" s="28" t="s">
        <v>77</v>
      </c>
      <c r="AC1498" s="22">
        <v>5</v>
      </c>
    </row>
    <row r="1499" spans="1:29">
      <c r="A1499" s="22" t="s">
        <v>71</v>
      </c>
      <c r="B1499" s="22" t="s">
        <v>31</v>
      </c>
      <c r="C1499" s="31">
        <v>40830</v>
      </c>
      <c r="D1499" s="22">
        <v>2011</v>
      </c>
      <c r="E1499" s="32">
        <v>0.44791666666666669</v>
      </c>
      <c r="F1499" s="32">
        <v>0.45833333333333331</v>
      </c>
      <c r="G1499" s="25">
        <f t="shared" si="1836"/>
        <v>1.041666666666663E-2</v>
      </c>
      <c r="K1499" s="22">
        <v>1</v>
      </c>
      <c r="L1499" s="57" t="s">
        <v>52</v>
      </c>
      <c r="M1499" s="27" t="s">
        <v>72</v>
      </c>
      <c r="O1499" s="22">
        <f t="shared" si="1837"/>
        <v>43.89</v>
      </c>
      <c r="P1499" s="22">
        <v>13.3</v>
      </c>
      <c r="Q1499" s="22">
        <f t="shared" si="1838"/>
        <v>47.849999999999994</v>
      </c>
      <c r="R1499" s="22">
        <v>14.5</v>
      </c>
      <c r="S1499" s="22">
        <f t="shared" si="1839"/>
        <v>47.849999999999994</v>
      </c>
      <c r="T1499" s="22">
        <f t="shared" si="1840"/>
        <v>14.5</v>
      </c>
      <c r="U1499" s="22">
        <f t="shared" si="1841"/>
        <v>45.87</v>
      </c>
      <c r="V1499" s="22">
        <f t="shared" si="1842"/>
        <v>14.5</v>
      </c>
      <c r="W1499" s="22">
        <v>24.658999999999999</v>
      </c>
      <c r="X1499" s="22">
        <v>112.18055</v>
      </c>
      <c r="Y1499" s="22">
        <f t="shared" si="1843"/>
        <v>71.599999999999994</v>
      </c>
      <c r="Z1499" s="22">
        <v>22</v>
      </c>
      <c r="AA1499" s="22">
        <v>5</v>
      </c>
      <c r="AB1499" s="28" t="s">
        <v>77</v>
      </c>
      <c r="AC1499" s="22">
        <v>5</v>
      </c>
    </row>
    <row r="1500" spans="1:29">
      <c r="A1500" s="22" t="s">
        <v>71</v>
      </c>
      <c r="B1500" s="22" t="s">
        <v>31</v>
      </c>
      <c r="C1500" s="31">
        <v>40830</v>
      </c>
      <c r="D1500" s="22">
        <v>2011</v>
      </c>
      <c r="E1500" s="32">
        <v>0.44791666666666669</v>
      </c>
      <c r="F1500" s="32">
        <v>0.45833333333333331</v>
      </c>
      <c r="G1500" s="25">
        <f t="shared" si="1836"/>
        <v>1.041666666666663E-2</v>
      </c>
      <c r="K1500" s="22">
        <v>1</v>
      </c>
      <c r="L1500" s="57" t="s">
        <v>52</v>
      </c>
      <c r="M1500" s="27" t="s">
        <v>72</v>
      </c>
      <c r="O1500" s="22">
        <f t="shared" si="1837"/>
        <v>43.89</v>
      </c>
      <c r="P1500" s="22">
        <v>13.3</v>
      </c>
      <c r="Q1500" s="22">
        <f t="shared" si="1838"/>
        <v>47.849999999999994</v>
      </c>
      <c r="R1500" s="22">
        <v>14.5</v>
      </c>
      <c r="S1500" s="22">
        <f t="shared" si="1839"/>
        <v>47.849999999999994</v>
      </c>
      <c r="T1500" s="22">
        <f t="shared" si="1840"/>
        <v>14.5</v>
      </c>
      <c r="U1500" s="22">
        <f t="shared" si="1841"/>
        <v>45.87</v>
      </c>
      <c r="V1500" s="22">
        <f t="shared" si="1842"/>
        <v>14.5</v>
      </c>
      <c r="W1500" s="22">
        <v>24.658999999999999</v>
      </c>
      <c r="X1500" s="22">
        <v>112.18055</v>
      </c>
      <c r="Y1500" s="22">
        <f t="shared" si="1843"/>
        <v>71.599999999999994</v>
      </c>
      <c r="Z1500" s="22">
        <v>22</v>
      </c>
      <c r="AA1500" s="22">
        <v>5</v>
      </c>
      <c r="AB1500" s="28" t="s">
        <v>77</v>
      </c>
      <c r="AC1500" s="22">
        <v>5</v>
      </c>
    </row>
    <row r="1501" spans="1:29">
      <c r="A1501" s="22" t="s">
        <v>71</v>
      </c>
      <c r="B1501" s="22" t="s">
        <v>31</v>
      </c>
      <c r="C1501" s="31">
        <v>40830</v>
      </c>
      <c r="D1501" s="22">
        <v>2011</v>
      </c>
      <c r="E1501" s="32">
        <v>0.44791666666666669</v>
      </c>
      <c r="F1501" s="32">
        <v>0.45833333333333331</v>
      </c>
      <c r="G1501" s="25">
        <f t="shared" si="1836"/>
        <v>1.041666666666663E-2</v>
      </c>
      <c r="K1501" s="22">
        <v>1</v>
      </c>
      <c r="L1501" s="57" t="s">
        <v>52</v>
      </c>
      <c r="M1501" s="27" t="s">
        <v>72</v>
      </c>
      <c r="O1501" s="22">
        <f t="shared" si="1837"/>
        <v>43.89</v>
      </c>
      <c r="P1501" s="22">
        <v>13.3</v>
      </c>
      <c r="Q1501" s="22">
        <f t="shared" si="1838"/>
        <v>47.849999999999994</v>
      </c>
      <c r="R1501" s="22">
        <v>14.5</v>
      </c>
      <c r="S1501" s="22">
        <f t="shared" si="1839"/>
        <v>47.849999999999994</v>
      </c>
      <c r="T1501" s="22">
        <f t="shared" si="1840"/>
        <v>14.5</v>
      </c>
      <c r="U1501" s="22">
        <f t="shared" si="1841"/>
        <v>45.87</v>
      </c>
      <c r="V1501" s="22">
        <f t="shared" si="1842"/>
        <v>14.5</v>
      </c>
      <c r="W1501" s="22">
        <v>24.658999999999999</v>
      </c>
      <c r="X1501" s="22">
        <v>112.18055</v>
      </c>
      <c r="Y1501" s="22">
        <f t="shared" si="1843"/>
        <v>71.599999999999994</v>
      </c>
      <c r="Z1501" s="22">
        <v>22</v>
      </c>
      <c r="AA1501" s="22">
        <v>5</v>
      </c>
      <c r="AB1501" s="28" t="s">
        <v>77</v>
      </c>
      <c r="AC1501" s="22">
        <v>5</v>
      </c>
    </row>
    <row r="1502" spans="1:29">
      <c r="A1502" s="22" t="s">
        <v>71</v>
      </c>
      <c r="B1502" s="22" t="s">
        <v>31</v>
      </c>
      <c r="C1502" s="31">
        <v>40830</v>
      </c>
      <c r="D1502" s="22">
        <v>2011</v>
      </c>
      <c r="E1502" s="32">
        <v>0.44791666666666669</v>
      </c>
      <c r="F1502" s="32">
        <v>0.45833333333333331</v>
      </c>
      <c r="G1502" s="25">
        <f t="shared" si="1836"/>
        <v>1.041666666666663E-2</v>
      </c>
      <c r="K1502" s="22">
        <v>1</v>
      </c>
      <c r="L1502" s="57" t="s">
        <v>52</v>
      </c>
      <c r="M1502" s="27" t="s">
        <v>72</v>
      </c>
      <c r="O1502" s="22">
        <f t="shared" si="1837"/>
        <v>43.89</v>
      </c>
      <c r="P1502" s="22">
        <v>13.3</v>
      </c>
      <c r="Q1502" s="22">
        <f t="shared" si="1838"/>
        <v>47.849999999999994</v>
      </c>
      <c r="R1502" s="22">
        <v>14.5</v>
      </c>
      <c r="S1502" s="22">
        <f t="shared" si="1839"/>
        <v>47.849999999999994</v>
      </c>
      <c r="T1502" s="22">
        <f t="shared" si="1840"/>
        <v>14.5</v>
      </c>
      <c r="U1502" s="22">
        <f t="shared" si="1841"/>
        <v>45.87</v>
      </c>
      <c r="V1502" s="22">
        <f t="shared" si="1842"/>
        <v>14.5</v>
      </c>
      <c r="W1502" s="22">
        <v>24.658999999999999</v>
      </c>
      <c r="X1502" s="22">
        <v>112.18055</v>
      </c>
      <c r="Y1502" s="22">
        <f t="shared" si="1843"/>
        <v>71.599999999999994</v>
      </c>
      <c r="Z1502" s="22">
        <v>22</v>
      </c>
      <c r="AA1502" s="22">
        <v>5</v>
      </c>
      <c r="AB1502" s="28" t="s">
        <v>77</v>
      </c>
      <c r="AC1502" s="22">
        <v>5</v>
      </c>
    </row>
    <row r="1503" spans="1:29">
      <c r="A1503" s="22" t="s">
        <v>71</v>
      </c>
      <c r="B1503" s="22" t="s">
        <v>31</v>
      </c>
      <c r="C1503" s="31">
        <v>40830</v>
      </c>
      <c r="D1503" s="22">
        <v>2011</v>
      </c>
      <c r="E1503" s="32">
        <v>0.44791666666666669</v>
      </c>
      <c r="F1503" s="32">
        <v>0.45833333333333331</v>
      </c>
      <c r="G1503" s="25">
        <f t="shared" si="1836"/>
        <v>1.041666666666663E-2</v>
      </c>
      <c r="K1503" s="22">
        <v>1</v>
      </c>
      <c r="L1503" s="57" t="s">
        <v>52</v>
      </c>
      <c r="M1503" s="27" t="s">
        <v>72</v>
      </c>
      <c r="O1503" s="22">
        <f t="shared" si="1837"/>
        <v>43.89</v>
      </c>
      <c r="P1503" s="22">
        <v>13.3</v>
      </c>
      <c r="Q1503" s="22">
        <f t="shared" si="1838"/>
        <v>47.849999999999994</v>
      </c>
      <c r="R1503" s="22">
        <v>14.5</v>
      </c>
      <c r="S1503" s="22">
        <f t="shared" si="1839"/>
        <v>47.849999999999994</v>
      </c>
      <c r="T1503" s="22">
        <f t="shared" si="1840"/>
        <v>14.5</v>
      </c>
      <c r="U1503" s="22">
        <f t="shared" si="1841"/>
        <v>45.87</v>
      </c>
      <c r="V1503" s="22">
        <f t="shared" si="1842"/>
        <v>14.5</v>
      </c>
      <c r="W1503" s="22">
        <v>24.658999999999999</v>
      </c>
      <c r="X1503" s="22">
        <v>112.18055</v>
      </c>
      <c r="Y1503" s="22">
        <f t="shared" si="1843"/>
        <v>71.599999999999994</v>
      </c>
      <c r="Z1503" s="22">
        <v>22</v>
      </c>
      <c r="AA1503" s="22">
        <v>5</v>
      </c>
      <c r="AB1503" s="28" t="s">
        <v>77</v>
      </c>
      <c r="AC1503" s="22">
        <v>5</v>
      </c>
    </row>
    <row r="1504" spans="1:29">
      <c r="A1504" s="22" t="s">
        <v>71</v>
      </c>
      <c r="B1504" s="22" t="s">
        <v>31</v>
      </c>
      <c r="C1504" s="31">
        <v>40830</v>
      </c>
      <c r="D1504" s="22">
        <v>2011</v>
      </c>
      <c r="E1504" s="32">
        <v>0.44791666666666669</v>
      </c>
      <c r="F1504" s="32">
        <v>0.45833333333333331</v>
      </c>
      <c r="G1504" s="25">
        <f t="shared" si="1836"/>
        <v>1.041666666666663E-2</v>
      </c>
      <c r="K1504" s="22">
        <v>1</v>
      </c>
      <c r="L1504" s="57" t="s">
        <v>52</v>
      </c>
      <c r="M1504" s="27" t="s">
        <v>72</v>
      </c>
      <c r="O1504" s="22">
        <f t="shared" si="1837"/>
        <v>43.89</v>
      </c>
      <c r="P1504" s="22">
        <v>13.3</v>
      </c>
      <c r="Q1504" s="22">
        <f t="shared" si="1838"/>
        <v>47.849999999999994</v>
      </c>
      <c r="R1504" s="22">
        <v>14.5</v>
      </c>
      <c r="S1504" s="22">
        <f t="shared" si="1839"/>
        <v>47.849999999999994</v>
      </c>
      <c r="T1504" s="22">
        <f t="shared" si="1840"/>
        <v>14.5</v>
      </c>
      <c r="U1504" s="22">
        <f t="shared" si="1841"/>
        <v>45.87</v>
      </c>
      <c r="V1504" s="22">
        <f t="shared" si="1842"/>
        <v>14.5</v>
      </c>
      <c r="W1504" s="22">
        <v>24.658999999999999</v>
      </c>
      <c r="X1504" s="22">
        <v>112.18055</v>
      </c>
      <c r="Y1504" s="22">
        <f t="shared" si="1843"/>
        <v>71.599999999999994</v>
      </c>
      <c r="Z1504" s="22">
        <v>22</v>
      </c>
      <c r="AA1504" s="22">
        <v>5</v>
      </c>
      <c r="AB1504" s="28" t="s">
        <v>77</v>
      </c>
      <c r="AC1504" s="22">
        <v>5</v>
      </c>
    </row>
    <row r="1505" spans="1:29">
      <c r="A1505" s="22" t="s">
        <v>71</v>
      </c>
      <c r="B1505" s="22" t="s">
        <v>31</v>
      </c>
      <c r="C1505" s="31">
        <v>40830</v>
      </c>
      <c r="D1505" s="22">
        <v>2011</v>
      </c>
      <c r="E1505" s="32">
        <v>0.44791666666666669</v>
      </c>
      <c r="F1505" s="32">
        <v>0.45833333333333331</v>
      </c>
      <c r="G1505" s="25">
        <f t="shared" si="1836"/>
        <v>1.041666666666663E-2</v>
      </c>
      <c r="K1505" s="22">
        <v>1</v>
      </c>
      <c r="L1505" s="57" t="s">
        <v>52</v>
      </c>
      <c r="M1505" s="27" t="s">
        <v>72</v>
      </c>
      <c r="O1505" s="22">
        <f t="shared" si="1837"/>
        <v>43.89</v>
      </c>
      <c r="P1505" s="22">
        <v>13.3</v>
      </c>
      <c r="Q1505" s="22">
        <f t="shared" si="1838"/>
        <v>47.849999999999994</v>
      </c>
      <c r="R1505" s="22">
        <v>14.5</v>
      </c>
      <c r="S1505" s="22">
        <f t="shared" si="1839"/>
        <v>47.849999999999994</v>
      </c>
      <c r="T1505" s="22">
        <f t="shared" si="1840"/>
        <v>14.5</v>
      </c>
      <c r="U1505" s="22">
        <f t="shared" si="1841"/>
        <v>45.87</v>
      </c>
      <c r="V1505" s="22">
        <f t="shared" si="1842"/>
        <v>14.5</v>
      </c>
      <c r="W1505" s="22">
        <v>24.658999999999999</v>
      </c>
      <c r="X1505" s="22">
        <v>112.18055</v>
      </c>
      <c r="Y1505" s="22">
        <f t="shared" si="1843"/>
        <v>71.599999999999994</v>
      </c>
      <c r="Z1505" s="22">
        <v>22</v>
      </c>
      <c r="AA1505" s="22">
        <v>5</v>
      </c>
      <c r="AB1505" s="28" t="s">
        <v>77</v>
      </c>
      <c r="AC1505" s="22">
        <v>5</v>
      </c>
    </row>
    <row r="1506" spans="1:29">
      <c r="A1506" s="22" t="s">
        <v>71</v>
      </c>
      <c r="B1506" s="22" t="s">
        <v>31</v>
      </c>
      <c r="C1506" s="31">
        <v>40830</v>
      </c>
      <c r="D1506" s="22">
        <v>2011</v>
      </c>
      <c r="E1506" s="32">
        <v>0.44791666666666669</v>
      </c>
      <c r="F1506" s="32">
        <v>0.45833333333333331</v>
      </c>
      <c r="G1506" s="25">
        <f t="shared" si="1836"/>
        <v>1.041666666666663E-2</v>
      </c>
      <c r="K1506" s="22">
        <v>1</v>
      </c>
      <c r="L1506" s="57" t="s">
        <v>52</v>
      </c>
      <c r="M1506" s="27" t="s">
        <v>72</v>
      </c>
      <c r="O1506" s="22">
        <f t="shared" si="1837"/>
        <v>43.89</v>
      </c>
      <c r="P1506" s="22">
        <v>13.3</v>
      </c>
      <c r="Q1506" s="22">
        <f t="shared" si="1838"/>
        <v>47.849999999999994</v>
      </c>
      <c r="R1506" s="22">
        <v>14.5</v>
      </c>
      <c r="S1506" s="22">
        <f t="shared" si="1839"/>
        <v>47.849999999999994</v>
      </c>
      <c r="T1506" s="22">
        <f t="shared" si="1840"/>
        <v>14.5</v>
      </c>
      <c r="U1506" s="22">
        <f t="shared" si="1841"/>
        <v>45.87</v>
      </c>
      <c r="V1506" s="22">
        <f t="shared" si="1842"/>
        <v>14.5</v>
      </c>
      <c r="W1506" s="22">
        <v>24.658999999999999</v>
      </c>
      <c r="X1506" s="22">
        <v>112.18055</v>
      </c>
      <c r="Y1506" s="22">
        <f t="shared" si="1843"/>
        <v>71.599999999999994</v>
      </c>
      <c r="Z1506" s="22">
        <v>22</v>
      </c>
      <c r="AA1506" s="22">
        <v>5</v>
      </c>
      <c r="AB1506" s="28" t="s">
        <v>77</v>
      </c>
      <c r="AC1506" s="22">
        <v>5</v>
      </c>
    </row>
    <row r="1507" spans="1:29">
      <c r="A1507" s="22" t="s">
        <v>71</v>
      </c>
      <c r="B1507" s="22" t="s">
        <v>31</v>
      </c>
      <c r="C1507" s="31">
        <v>40830</v>
      </c>
      <c r="D1507" s="22">
        <v>2011</v>
      </c>
      <c r="E1507" s="32">
        <v>0.44791666666666669</v>
      </c>
      <c r="F1507" s="32">
        <v>0.45833333333333331</v>
      </c>
      <c r="G1507" s="25">
        <f t="shared" si="1836"/>
        <v>1.041666666666663E-2</v>
      </c>
      <c r="K1507" s="22">
        <v>1</v>
      </c>
      <c r="L1507" s="57" t="s">
        <v>52</v>
      </c>
      <c r="M1507" s="27" t="s">
        <v>72</v>
      </c>
      <c r="O1507" s="22">
        <f t="shared" si="1837"/>
        <v>43.89</v>
      </c>
      <c r="P1507" s="22">
        <v>13.3</v>
      </c>
      <c r="Q1507" s="22">
        <f t="shared" si="1838"/>
        <v>47.849999999999994</v>
      </c>
      <c r="R1507" s="22">
        <v>14.5</v>
      </c>
      <c r="S1507" s="22">
        <f t="shared" si="1839"/>
        <v>47.849999999999994</v>
      </c>
      <c r="T1507" s="22">
        <f t="shared" si="1840"/>
        <v>14.5</v>
      </c>
      <c r="U1507" s="22">
        <f t="shared" si="1841"/>
        <v>45.87</v>
      </c>
      <c r="V1507" s="22">
        <f t="shared" si="1842"/>
        <v>14.5</v>
      </c>
      <c r="W1507" s="22">
        <v>24.658999999999999</v>
      </c>
      <c r="X1507" s="22">
        <v>112.18055</v>
      </c>
      <c r="Y1507" s="22">
        <f t="shared" si="1843"/>
        <v>71.599999999999994</v>
      </c>
      <c r="Z1507" s="22">
        <v>22</v>
      </c>
      <c r="AA1507" s="22">
        <v>5</v>
      </c>
      <c r="AB1507" s="28" t="s">
        <v>77</v>
      </c>
      <c r="AC1507" s="22">
        <v>5</v>
      </c>
    </row>
    <row r="1508" spans="1:29">
      <c r="A1508" s="22" t="s">
        <v>71</v>
      </c>
      <c r="B1508" s="22" t="s">
        <v>31</v>
      </c>
      <c r="C1508" s="31">
        <v>40830</v>
      </c>
      <c r="D1508" s="22">
        <v>2011</v>
      </c>
      <c r="E1508" s="32">
        <v>0.44791666666666669</v>
      </c>
      <c r="F1508" s="32">
        <v>0.45833333333333331</v>
      </c>
      <c r="G1508" s="25">
        <f t="shared" si="1836"/>
        <v>1.041666666666663E-2</v>
      </c>
      <c r="K1508" s="22">
        <v>1</v>
      </c>
      <c r="L1508" s="57" t="s">
        <v>52</v>
      </c>
      <c r="M1508" s="27" t="s">
        <v>72</v>
      </c>
      <c r="O1508" s="22">
        <f t="shared" si="1837"/>
        <v>43.89</v>
      </c>
      <c r="P1508" s="22">
        <v>13.3</v>
      </c>
      <c r="Q1508" s="22">
        <f t="shared" si="1838"/>
        <v>47.849999999999994</v>
      </c>
      <c r="R1508" s="22">
        <v>14.5</v>
      </c>
      <c r="S1508" s="22">
        <f t="shared" si="1839"/>
        <v>47.849999999999994</v>
      </c>
      <c r="T1508" s="22">
        <f t="shared" si="1840"/>
        <v>14.5</v>
      </c>
      <c r="U1508" s="22">
        <f t="shared" si="1841"/>
        <v>45.87</v>
      </c>
      <c r="V1508" s="22">
        <f t="shared" si="1842"/>
        <v>14.5</v>
      </c>
      <c r="W1508" s="22">
        <v>24.658999999999999</v>
      </c>
      <c r="X1508" s="22">
        <v>112.18055</v>
      </c>
      <c r="Y1508" s="22">
        <f t="shared" si="1843"/>
        <v>71.599999999999994</v>
      </c>
      <c r="Z1508" s="22">
        <v>22</v>
      </c>
      <c r="AA1508" s="22">
        <v>5</v>
      </c>
      <c r="AB1508" s="28" t="s">
        <v>77</v>
      </c>
      <c r="AC1508" s="22">
        <v>5</v>
      </c>
    </row>
    <row r="1509" spans="1:29">
      <c r="A1509" s="22" t="s">
        <v>71</v>
      </c>
      <c r="B1509" s="22" t="s">
        <v>31</v>
      </c>
      <c r="C1509" s="31">
        <v>40830</v>
      </c>
      <c r="D1509" s="22">
        <v>2011</v>
      </c>
      <c r="E1509" s="32">
        <v>0.44791666666666669</v>
      </c>
      <c r="F1509" s="32">
        <v>0.45833333333333331</v>
      </c>
      <c r="G1509" s="25">
        <f t="shared" si="1836"/>
        <v>1.041666666666663E-2</v>
      </c>
      <c r="K1509" s="22">
        <v>1</v>
      </c>
      <c r="L1509" s="57" t="s">
        <v>52</v>
      </c>
      <c r="M1509" s="27" t="s">
        <v>72</v>
      </c>
      <c r="O1509" s="22">
        <f t="shared" si="1837"/>
        <v>43.89</v>
      </c>
      <c r="P1509" s="22">
        <v>13.3</v>
      </c>
      <c r="Q1509" s="22">
        <f t="shared" si="1838"/>
        <v>47.849999999999994</v>
      </c>
      <c r="R1509" s="22">
        <v>14.5</v>
      </c>
      <c r="S1509" s="22">
        <f t="shared" si="1839"/>
        <v>47.849999999999994</v>
      </c>
      <c r="T1509" s="22">
        <f t="shared" si="1840"/>
        <v>14.5</v>
      </c>
      <c r="U1509" s="22">
        <f t="shared" si="1841"/>
        <v>45.87</v>
      </c>
      <c r="V1509" s="22">
        <f t="shared" si="1842"/>
        <v>14.5</v>
      </c>
      <c r="W1509" s="22">
        <v>24.658999999999999</v>
      </c>
      <c r="X1509" s="22">
        <v>112.18055</v>
      </c>
      <c r="Y1509" s="22">
        <f t="shared" si="1843"/>
        <v>71.599999999999994</v>
      </c>
      <c r="Z1509" s="22">
        <v>22</v>
      </c>
      <c r="AA1509" s="22">
        <v>5</v>
      </c>
      <c r="AB1509" s="28" t="s">
        <v>77</v>
      </c>
      <c r="AC1509" s="22">
        <v>5</v>
      </c>
    </row>
    <row r="1510" spans="1:29">
      <c r="A1510" s="22" t="s">
        <v>71</v>
      </c>
      <c r="B1510" s="22" t="s">
        <v>31</v>
      </c>
      <c r="C1510" s="31">
        <v>40830</v>
      </c>
      <c r="D1510" s="22">
        <v>2011</v>
      </c>
      <c r="E1510" s="32">
        <v>0.44791666666666669</v>
      </c>
      <c r="F1510" s="32">
        <v>0.45833333333333331</v>
      </c>
      <c r="G1510" s="25">
        <f t="shared" si="1836"/>
        <v>1.041666666666663E-2</v>
      </c>
      <c r="K1510" s="22">
        <v>1</v>
      </c>
      <c r="L1510" s="57" t="s">
        <v>52</v>
      </c>
      <c r="M1510" s="27" t="s">
        <v>72</v>
      </c>
      <c r="O1510" s="22">
        <f t="shared" si="1837"/>
        <v>43.89</v>
      </c>
      <c r="P1510" s="22">
        <v>13.3</v>
      </c>
      <c r="Q1510" s="22">
        <f t="shared" si="1838"/>
        <v>47.849999999999994</v>
      </c>
      <c r="R1510" s="22">
        <v>14.5</v>
      </c>
      <c r="S1510" s="22">
        <f t="shared" si="1839"/>
        <v>47.849999999999994</v>
      </c>
      <c r="T1510" s="22">
        <f t="shared" si="1840"/>
        <v>14.5</v>
      </c>
      <c r="U1510" s="22">
        <f t="shared" si="1841"/>
        <v>45.87</v>
      </c>
      <c r="V1510" s="22">
        <f t="shared" si="1842"/>
        <v>14.5</v>
      </c>
      <c r="W1510" s="22">
        <v>24.658999999999999</v>
      </c>
      <c r="X1510" s="22">
        <v>112.18055</v>
      </c>
      <c r="Y1510" s="22">
        <f t="shared" si="1843"/>
        <v>71.599999999999994</v>
      </c>
      <c r="Z1510" s="22">
        <v>22</v>
      </c>
      <c r="AA1510" s="22">
        <v>5</v>
      </c>
      <c r="AB1510" s="28" t="s">
        <v>77</v>
      </c>
      <c r="AC1510" s="22">
        <v>5</v>
      </c>
    </row>
    <row r="1511" spans="1:29">
      <c r="A1511" s="22" t="s">
        <v>71</v>
      </c>
      <c r="B1511" s="22" t="s">
        <v>31</v>
      </c>
      <c r="C1511" s="31">
        <v>40830</v>
      </c>
      <c r="D1511" s="22">
        <v>2011</v>
      </c>
      <c r="E1511" s="32">
        <v>0.44791666666666669</v>
      </c>
      <c r="F1511" s="32">
        <v>0.45833333333333331</v>
      </c>
      <c r="G1511" s="25">
        <f t="shared" si="1836"/>
        <v>1.041666666666663E-2</v>
      </c>
      <c r="K1511" s="22">
        <v>1</v>
      </c>
      <c r="L1511" s="57" t="s">
        <v>52</v>
      </c>
      <c r="M1511" s="27" t="s">
        <v>72</v>
      </c>
      <c r="O1511" s="22">
        <f t="shared" si="1837"/>
        <v>43.89</v>
      </c>
      <c r="P1511" s="22">
        <v>13.3</v>
      </c>
      <c r="Q1511" s="22">
        <f t="shared" si="1838"/>
        <v>47.849999999999994</v>
      </c>
      <c r="R1511" s="22">
        <v>14.5</v>
      </c>
      <c r="S1511" s="22">
        <f t="shared" si="1839"/>
        <v>47.849999999999994</v>
      </c>
      <c r="T1511" s="22">
        <f t="shared" si="1840"/>
        <v>14.5</v>
      </c>
      <c r="U1511" s="22">
        <f t="shared" si="1841"/>
        <v>45.87</v>
      </c>
      <c r="V1511" s="22">
        <f t="shared" si="1842"/>
        <v>14.5</v>
      </c>
      <c r="W1511" s="22">
        <v>24.658999999999999</v>
      </c>
      <c r="X1511" s="22">
        <v>112.18055</v>
      </c>
      <c r="Y1511" s="22">
        <f t="shared" si="1843"/>
        <v>71.599999999999994</v>
      </c>
      <c r="Z1511" s="22">
        <v>22</v>
      </c>
      <c r="AA1511" s="22">
        <v>5</v>
      </c>
      <c r="AB1511" s="28" t="s">
        <v>77</v>
      </c>
      <c r="AC1511" s="22">
        <v>5</v>
      </c>
    </row>
    <row r="1512" spans="1:29">
      <c r="A1512" s="22" t="s">
        <v>71</v>
      </c>
      <c r="B1512" s="22" t="s">
        <v>31</v>
      </c>
      <c r="C1512" s="31">
        <v>40830</v>
      </c>
      <c r="D1512" s="22">
        <v>2011</v>
      </c>
      <c r="E1512" s="32">
        <v>0.44791666666666669</v>
      </c>
      <c r="F1512" s="32">
        <v>0.45833333333333331</v>
      </c>
      <c r="G1512" s="25">
        <f t="shared" si="1836"/>
        <v>1.041666666666663E-2</v>
      </c>
      <c r="K1512" s="22">
        <v>1</v>
      </c>
      <c r="L1512" s="57" t="s">
        <v>52</v>
      </c>
      <c r="M1512" s="27" t="s">
        <v>72</v>
      </c>
      <c r="O1512" s="22">
        <f t="shared" si="1837"/>
        <v>43.89</v>
      </c>
      <c r="P1512" s="22">
        <v>13.3</v>
      </c>
      <c r="Q1512" s="22">
        <f t="shared" si="1838"/>
        <v>47.849999999999994</v>
      </c>
      <c r="R1512" s="22">
        <v>14.5</v>
      </c>
      <c r="S1512" s="22">
        <f t="shared" si="1839"/>
        <v>47.849999999999994</v>
      </c>
      <c r="T1512" s="22">
        <f t="shared" si="1840"/>
        <v>14.5</v>
      </c>
      <c r="U1512" s="22">
        <f t="shared" si="1841"/>
        <v>45.87</v>
      </c>
      <c r="V1512" s="22">
        <f t="shared" si="1842"/>
        <v>14.5</v>
      </c>
      <c r="W1512" s="22">
        <v>24.658999999999999</v>
      </c>
      <c r="X1512" s="22">
        <v>112.18055</v>
      </c>
      <c r="Y1512" s="22">
        <f t="shared" si="1843"/>
        <v>71.599999999999994</v>
      </c>
      <c r="Z1512" s="22">
        <v>22</v>
      </c>
      <c r="AA1512" s="22">
        <v>5</v>
      </c>
      <c r="AB1512" s="28" t="s">
        <v>77</v>
      </c>
      <c r="AC1512" s="22">
        <v>5</v>
      </c>
    </row>
    <row r="1513" spans="1:29">
      <c r="A1513" s="22" t="s">
        <v>71</v>
      </c>
      <c r="B1513" s="22" t="s">
        <v>31</v>
      </c>
      <c r="C1513" s="31">
        <v>40830</v>
      </c>
      <c r="D1513" s="22">
        <v>2011</v>
      </c>
      <c r="E1513" s="32">
        <v>0.44791666666666669</v>
      </c>
      <c r="F1513" s="32">
        <v>0.45833333333333331</v>
      </c>
      <c r="G1513" s="25">
        <f t="shared" si="1836"/>
        <v>1.041666666666663E-2</v>
      </c>
      <c r="K1513" s="22">
        <v>1</v>
      </c>
      <c r="L1513" s="57" t="s">
        <v>52</v>
      </c>
      <c r="M1513" s="27" t="s">
        <v>72</v>
      </c>
      <c r="O1513" s="22">
        <f t="shared" si="1837"/>
        <v>43.89</v>
      </c>
      <c r="P1513" s="22">
        <v>13.3</v>
      </c>
      <c r="Q1513" s="22">
        <f t="shared" si="1838"/>
        <v>47.849999999999994</v>
      </c>
      <c r="R1513" s="22">
        <v>14.5</v>
      </c>
      <c r="S1513" s="22">
        <f t="shared" si="1839"/>
        <v>47.849999999999994</v>
      </c>
      <c r="T1513" s="22">
        <f t="shared" si="1840"/>
        <v>14.5</v>
      </c>
      <c r="U1513" s="22">
        <f t="shared" si="1841"/>
        <v>45.87</v>
      </c>
      <c r="V1513" s="22">
        <f t="shared" si="1842"/>
        <v>14.5</v>
      </c>
      <c r="W1513" s="22">
        <v>24.658999999999999</v>
      </c>
      <c r="X1513" s="22">
        <v>112.18055</v>
      </c>
      <c r="Y1513" s="22">
        <f t="shared" si="1843"/>
        <v>71.599999999999994</v>
      </c>
      <c r="Z1513" s="22">
        <v>22</v>
      </c>
      <c r="AA1513" s="22">
        <v>5</v>
      </c>
      <c r="AB1513" s="28" t="s">
        <v>77</v>
      </c>
      <c r="AC1513" s="22">
        <v>5</v>
      </c>
    </row>
    <row r="1514" spans="1:29">
      <c r="A1514" s="22" t="s">
        <v>71</v>
      </c>
      <c r="B1514" s="22" t="s">
        <v>31</v>
      </c>
      <c r="C1514" s="31">
        <v>40830</v>
      </c>
      <c r="D1514" s="22">
        <v>2011</v>
      </c>
      <c r="E1514" s="32">
        <v>0.44791666666666669</v>
      </c>
      <c r="F1514" s="32">
        <v>0.45833333333333331</v>
      </c>
      <c r="G1514" s="25">
        <f t="shared" si="1836"/>
        <v>1.041666666666663E-2</v>
      </c>
      <c r="K1514" s="22">
        <v>1</v>
      </c>
      <c r="L1514" s="57" t="s">
        <v>52</v>
      </c>
      <c r="M1514" s="27" t="s">
        <v>72</v>
      </c>
      <c r="O1514" s="22">
        <f t="shared" si="1837"/>
        <v>43.89</v>
      </c>
      <c r="P1514" s="22">
        <v>13.3</v>
      </c>
      <c r="Q1514" s="22">
        <f t="shared" si="1838"/>
        <v>47.849999999999994</v>
      </c>
      <c r="R1514" s="22">
        <v>14.5</v>
      </c>
      <c r="S1514" s="22">
        <f t="shared" si="1839"/>
        <v>47.849999999999994</v>
      </c>
      <c r="T1514" s="22">
        <f t="shared" si="1840"/>
        <v>14.5</v>
      </c>
      <c r="U1514" s="22">
        <f t="shared" si="1841"/>
        <v>45.87</v>
      </c>
      <c r="V1514" s="22">
        <f t="shared" si="1842"/>
        <v>14.5</v>
      </c>
      <c r="W1514" s="22">
        <v>24.658999999999999</v>
      </c>
      <c r="X1514" s="22">
        <v>112.18055</v>
      </c>
      <c r="Y1514" s="22">
        <f t="shared" si="1843"/>
        <v>71.599999999999994</v>
      </c>
      <c r="Z1514" s="22">
        <v>22</v>
      </c>
      <c r="AA1514" s="22">
        <v>5</v>
      </c>
      <c r="AB1514" s="28" t="s">
        <v>77</v>
      </c>
      <c r="AC1514" s="22">
        <v>5</v>
      </c>
    </row>
    <row r="1515" spans="1:29">
      <c r="A1515" s="22" t="s">
        <v>71</v>
      </c>
      <c r="B1515" s="22" t="s">
        <v>31</v>
      </c>
      <c r="C1515" s="31">
        <v>40830</v>
      </c>
      <c r="D1515" s="22">
        <v>2011</v>
      </c>
      <c r="E1515" s="32">
        <v>0.44791666666666669</v>
      </c>
      <c r="F1515" s="32">
        <v>0.45833333333333331</v>
      </c>
      <c r="G1515" s="25">
        <f t="shared" si="1836"/>
        <v>1.041666666666663E-2</v>
      </c>
      <c r="K1515" s="22">
        <v>1</v>
      </c>
      <c r="L1515" s="57" t="s">
        <v>52</v>
      </c>
      <c r="M1515" s="27" t="s">
        <v>72</v>
      </c>
      <c r="O1515" s="22">
        <f t="shared" si="1837"/>
        <v>43.89</v>
      </c>
      <c r="P1515" s="22">
        <v>13.3</v>
      </c>
      <c r="Q1515" s="22">
        <f t="shared" si="1838"/>
        <v>47.849999999999994</v>
      </c>
      <c r="R1515" s="22">
        <v>14.5</v>
      </c>
      <c r="S1515" s="22">
        <f t="shared" si="1839"/>
        <v>47.849999999999994</v>
      </c>
      <c r="T1515" s="22">
        <f t="shared" si="1840"/>
        <v>14.5</v>
      </c>
      <c r="U1515" s="22">
        <f t="shared" si="1841"/>
        <v>45.87</v>
      </c>
      <c r="V1515" s="22">
        <f t="shared" si="1842"/>
        <v>14.5</v>
      </c>
      <c r="W1515" s="22">
        <v>24.658999999999999</v>
      </c>
      <c r="X1515" s="22">
        <v>112.18055</v>
      </c>
      <c r="Y1515" s="22">
        <f t="shared" si="1843"/>
        <v>71.599999999999994</v>
      </c>
      <c r="Z1515" s="22">
        <v>22</v>
      </c>
      <c r="AA1515" s="22">
        <v>5</v>
      </c>
      <c r="AB1515" s="28" t="s">
        <v>77</v>
      </c>
      <c r="AC1515" s="22">
        <v>5</v>
      </c>
    </row>
    <row r="1516" spans="1:29">
      <c r="A1516" s="22" t="s">
        <v>71</v>
      </c>
      <c r="B1516" s="22" t="s">
        <v>31</v>
      </c>
      <c r="C1516" s="31">
        <v>40830</v>
      </c>
      <c r="D1516" s="22">
        <v>2011</v>
      </c>
      <c r="E1516" s="32">
        <v>0.44791666666666669</v>
      </c>
      <c r="F1516" s="32">
        <v>0.45833333333333331</v>
      </c>
      <c r="G1516" s="25">
        <f t="shared" si="1836"/>
        <v>1.041666666666663E-2</v>
      </c>
      <c r="K1516" s="22">
        <v>1</v>
      </c>
      <c r="L1516" s="57" t="s">
        <v>52</v>
      </c>
      <c r="M1516" s="27" t="s">
        <v>72</v>
      </c>
      <c r="O1516" s="22">
        <f t="shared" si="1837"/>
        <v>43.89</v>
      </c>
      <c r="P1516" s="22">
        <v>13.3</v>
      </c>
      <c r="Q1516" s="22">
        <f t="shared" si="1838"/>
        <v>47.849999999999994</v>
      </c>
      <c r="R1516" s="22">
        <v>14.5</v>
      </c>
      <c r="S1516" s="22">
        <f t="shared" si="1839"/>
        <v>47.849999999999994</v>
      </c>
      <c r="T1516" s="22">
        <f t="shared" si="1840"/>
        <v>14.5</v>
      </c>
      <c r="U1516" s="22">
        <f t="shared" si="1841"/>
        <v>45.87</v>
      </c>
      <c r="V1516" s="22">
        <f t="shared" si="1842"/>
        <v>14.5</v>
      </c>
      <c r="W1516" s="22">
        <v>24.658999999999999</v>
      </c>
      <c r="X1516" s="22">
        <v>112.18055</v>
      </c>
      <c r="Y1516" s="22">
        <f t="shared" si="1843"/>
        <v>71.599999999999994</v>
      </c>
      <c r="Z1516" s="22">
        <v>22</v>
      </c>
      <c r="AA1516" s="22">
        <v>5</v>
      </c>
      <c r="AB1516" s="28" t="s">
        <v>77</v>
      </c>
      <c r="AC1516" s="22">
        <v>5</v>
      </c>
    </row>
    <row r="1517" spans="1:29">
      <c r="A1517" s="22" t="s">
        <v>71</v>
      </c>
      <c r="B1517" s="22" t="s">
        <v>31</v>
      </c>
      <c r="C1517" s="31">
        <v>40830</v>
      </c>
      <c r="D1517" s="22">
        <v>2011</v>
      </c>
      <c r="E1517" s="32">
        <v>0.44791666666666669</v>
      </c>
      <c r="F1517" s="32">
        <v>0.45833333333333331</v>
      </c>
      <c r="G1517" s="25">
        <f t="shared" si="1836"/>
        <v>1.041666666666663E-2</v>
      </c>
      <c r="K1517" s="22">
        <v>1</v>
      </c>
      <c r="L1517" s="57" t="s">
        <v>52</v>
      </c>
      <c r="M1517" s="27" t="s">
        <v>72</v>
      </c>
      <c r="O1517" s="22">
        <f t="shared" si="1837"/>
        <v>43.89</v>
      </c>
      <c r="P1517" s="22">
        <v>13.3</v>
      </c>
      <c r="Q1517" s="22">
        <f t="shared" si="1838"/>
        <v>47.849999999999994</v>
      </c>
      <c r="R1517" s="22">
        <v>14.5</v>
      </c>
      <c r="S1517" s="22">
        <f t="shared" si="1839"/>
        <v>47.849999999999994</v>
      </c>
      <c r="T1517" s="22">
        <f t="shared" si="1840"/>
        <v>14.5</v>
      </c>
      <c r="U1517" s="22">
        <f t="shared" si="1841"/>
        <v>45.87</v>
      </c>
      <c r="V1517" s="22">
        <f t="shared" si="1842"/>
        <v>14.5</v>
      </c>
      <c r="W1517" s="22">
        <v>24.658999999999999</v>
      </c>
      <c r="X1517" s="22">
        <v>112.18055</v>
      </c>
      <c r="Y1517" s="22">
        <f t="shared" si="1843"/>
        <v>71.599999999999994</v>
      </c>
      <c r="Z1517" s="22">
        <v>22</v>
      </c>
      <c r="AA1517" s="22">
        <v>5</v>
      </c>
      <c r="AB1517" s="28" t="s">
        <v>77</v>
      </c>
      <c r="AC1517" s="22">
        <v>5</v>
      </c>
    </row>
    <row r="1518" spans="1:29">
      <c r="A1518" s="22" t="s">
        <v>71</v>
      </c>
      <c r="B1518" s="22" t="s">
        <v>31</v>
      </c>
      <c r="C1518" s="31">
        <v>40830</v>
      </c>
      <c r="D1518" s="22">
        <v>2011</v>
      </c>
      <c r="E1518" s="32">
        <v>0.44791666666666669</v>
      </c>
      <c r="F1518" s="32">
        <v>0.45833333333333331</v>
      </c>
      <c r="G1518" s="25">
        <f t="shared" si="1836"/>
        <v>1.041666666666663E-2</v>
      </c>
      <c r="K1518" s="22">
        <v>1</v>
      </c>
      <c r="L1518" s="57" t="s">
        <v>52</v>
      </c>
      <c r="M1518" s="27" t="s">
        <v>72</v>
      </c>
      <c r="O1518" s="22">
        <f t="shared" si="1837"/>
        <v>43.89</v>
      </c>
      <c r="P1518" s="22">
        <v>13.3</v>
      </c>
      <c r="Q1518" s="22">
        <f t="shared" si="1838"/>
        <v>47.849999999999994</v>
      </c>
      <c r="R1518" s="22">
        <v>14.5</v>
      </c>
      <c r="S1518" s="22">
        <f t="shared" si="1839"/>
        <v>47.849999999999994</v>
      </c>
      <c r="T1518" s="22">
        <f t="shared" si="1840"/>
        <v>14.5</v>
      </c>
      <c r="U1518" s="22">
        <f t="shared" si="1841"/>
        <v>45.87</v>
      </c>
      <c r="V1518" s="22">
        <f t="shared" si="1842"/>
        <v>14.5</v>
      </c>
      <c r="W1518" s="22">
        <v>24.658999999999999</v>
      </c>
      <c r="X1518" s="22">
        <v>112.18055</v>
      </c>
      <c r="Y1518" s="22">
        <f t="shared" si="1843"/>
        <v>71.599999999999994</v>
      </c>
      <c r="Z1518" s="22">
        <v>22</v>
      </c>
      <c r="AA1518" s="22">
        <v>5</v>
      </c>
      <c r="AB1518" s="28" t="s">
        <v>77</v>
      </c>
      <c r="AC1518" s="22">
        <v>5</v>
      </c>
    </row>
    <row r="1519" spans="1:29">
      <c r="A1519" s="22" t="s">
        <v>71</v>
      </c>
      <c r="B1519" s="22" t="s">
        <v>31</v>
      </c>
      <c r="C1519" s="31">
        <v>40830</v>
      </c>
      <c r="D1519" s="22">
        <v>2011</v>
      </c>
      <c r="E1519" s="32">
        <v>0.44791666666666669</v>
      </c>
      <c r="F1519" s="32">
        <v>0.45833333333333331</v>
      </c>
      <c r="G1519" s="25">
        <f t="shared" si="1836"/>
        <v>1.041666666666663E-2</v>
      </c>
      <c r="K1519" s="22">
        <v>1</v>
      </c>
      <c r="L1519" s="57" t="s">
        <v>52</v>
      </c>
      <c r="M1519" s="27" t="s">
        <v>72</v>
      </c>
      <c r="O1519" s="22">
        <f t="shared" si="1837"/>
        <v>43.89</v>
      </c>
      <c r="P1519" s="22">
        <v>13.3</v>
      </c>
      <c r="Q1519" s="22">
        <f t="shared" si="1838"/>
        <v>47.849999999999994</v>
      </c>
      <c r="R1519" s="22">
        <v>14.5</v>
      </c>
      <c r="S1519" s="22">
        <f t="shared" si="1839"/>
        <v>47.849999999999994</v>
      </c>
      <c r="T1519" s="22">
        <f t="shared" si="1840"/>
        <v>14.5</v>
      </c>
      <c r="U1519" s="22">
        <f t="shared" si="1841"/>
        <v>45.87</v>
      </c>
      <c r="V1519" s="22">
        <f t="shared" si="1842"/>
        <v>14.5</v>
      </c>
      <c r="W1519" s="22">
        <v>24.658999999999999</v>
      </c>
      <c r="X1519" s="22">
        <v>112.18055</v>
      </c>
      <c r="Y1519" s="22">
        <f t="shared" si="1843"/>
        <v>71.599999999999994</v>
      </c>
      <c r="Z1519" s="22">
        <v>22</v>
      </c>
      <c r="AA1519" s="22">
        <v>5</v>
      </c>
      <c r="AB1519" s="28" t="s">
        <v>77</v>
      </c>
      <c r="AC1519" s="22">
        <v>5</v>
      </c>
    </row>
    <row r="1520" spans="1:29">
      <c r="A1520" s="22" t="s">
        <v>71</v>
      </c>
      <c r="B1520" s="22" t="s">
        <v>31</v>
      </c>
      <c r="C1520" s="31">
        <v>40830</v>
      </c>
      <c r="D1520" s="22">
        <v>2011</v>
      </c>
      <c r="E1520" s="32">
        <v>0.44791666666666669</v>
      </c>
      <c r="F1520" s="32">
        <v>0.45833333333333331</v>
      </c>
      <c r="G1520" s="25">
        <f t="shared" si="1836"/>
        <v>1.041666666666663E-2</v>
      </c>
      <c r="K1520" s="22">
        <v>1</v>
      </c>
      <c r="L1520" s="57" t="s">
        <v>52</v>
      </c>
      <c r="M1520" s="27" t="s">
        <v>72</v>
      </c>
      <c r="O1520" s="22">
        <f t="shared" si="1837"/>
        <v>43.89</v>
      </c>
      <c r="P1520" s="22">
        <v>13.3</v>
      </c>
      <c r="Q1520" s="22">
        <f t="shared" si="1838"/>
        <v>47.849999999999994</v>
      </c>
      <c r="R1520" s="22">
        <v>14.5</v>
      </c>
      <c r="S1520" s="22">
        <f t="shared" si="1839"/>
        <v>47.849999999999994</v>
      </c>
      <c r="T1520" s="22">
        <f t="shared" si="1840"/>
        <v>14.5</v>
      </c>
      <c r="U1520" s="22">
        <f t="shared" si="1841"/>
        <v>45.87</v>
      </c>
      <c r="V1520" s="22">
        <f t="shared" si="1842"/>
        <v>14.5</v>
      </c>
      <c r="W1520" s="22">
        <v>24.658999999999999</v>
      </c>
      <c r="X1520" s="22">
        <v>112.18055</v>
      </c>
      <c r="Y1520" s="22">
        <f t="shared" si="1843"/>
        <v>71.599999999999994</v>
      </c>
      <c r="Z1520" s="22">
        <v>22</v>
      </c>
      <c r="AA1520" s="22">
        <v>5</v>
      </c>
      <c r="AB1520" s="28" t="s">
        <v>77</v>
      </c>
      <c r="AC1520" s="22">
        <v>5</v>
      </c>
    </row>
    <row r="1521" spans="1:29">
      <c r="A1521" s="22" t="s">
        <v>71</v>
      </c>
      <c r="B1521" s="22" t="s">
        <v>31</v>
      </c>
      <c r="C1521" s="31">
        <v>40830</v>
      </c>
      <c r="D1521" s="22">
        <v>2011</v>
      </c>
      <c r="E1521" s="32">
        <v>0.44791666666666669</v>
      </c>
      <c r="F1521" s="32">
        <v>0.45833333333333331</v>
      </c>
      <c r="G1521" s="25">
        <f t="shared" si="1836"/>
        <v>1.041666666666663E-2</v>
      </c>
      <c r="K1521" s="22">
        <v>1</v>
      </c>
      <c r="L1521" s="57" t="s">
        <v>52</v>
      </c>
      <c r="M1521" s="27" t="s">
        <v>72</v>
      </c>
      <c r="O1521" s="22">
        <f t="shared" si="1837"/>
        <v>43.89</v>
      </c>
      <c r="P1521" s="22">
        <v>13.3</v>
      </c>
      <c r="Q1521" s="22">
        <f t="shared" si="1838"/>
        <v>47.849999999999994</v>
      </c>
      <c r="R1521" s="22">
        <v>14.5</v>
      </c>
      <c r="S1521" s="22">
        <f t="shared" si="1839"/>
        <v>47.849999999999994</v>
      </c>
      <c r="T1521" s="22">
        <f t="shared" si="1840"/>
        <v>14.5</v>
      </c>
      <c r="U1521" s="22">
        <f t="shared" si="1841"/>
        <v>45.87</v>
      </c>
      <c r="V1521" s="22">
        <f t="shared" si="1842"/>
        <v>14.5</v>
      </c>
      <c r="W1521" s="22">
        <v>24.658999999999999</v>
      </c>
      <c r="X1521" s="22">
        <v>112.18055</v>
      </c>
      <c r="Y1521" s="22">
        <f t="shared" si="1843"/>
        <v>71.599999999999994</v>
      </c>
      <c r="Z1521" s="22">
        <v>22</v>
      </c>
      <c r="AA1521" s="22">
        <v>5</v>
      </c>
      <c r="AB1521" s="28" t="s">
        <v>77</v>
      </c>
      <c r="AC1521" s="22">
        <v>5</v>
      </c>
    </row>
    <row r="1522" spans="1:29">
      <c r="A1522" s="22" t="s">
        <v>71</v>
      </c>
      <c r="B1522" s="22" t="s">
        <v>31</v>
      </c>
      <c r="C1522" s="31">
        <v>40830</v>
      </c>
      <c r="D1522" s="22">
        <v>2011</v>
      </c>
      <c r="E1522" s="32">
        <v>0.44791666666666669</v>
      </c>
      <c r="F1522" s="32">
        <v>0.45833333333333331</v>
      </c>
      <c r="G1522" s="25">
        <f t="shared" si="1836"/>
        <v>1.041666666666663E-2</v>
      </c>
      <c r="K1522" s="22">
        <v>1</v>
      </c>
      <c r="L1522" s="57" t="s">
        <v>52</v>
      </c>
      <c r="M1522" s="27" t="s">
        <v>72</v>
      </c>
      <c r="O1522" s="22">
        <f t="shared" si="1837"/>
        <v>43.89</v>
      </c>
      <c r="P1522" s="22">
        <v>13.3</v>
      </c>
      <c r="Q1522" s="22">
        <f t="shared" si="1838"/>
        <v>47.849999999999994</v>
      </c>
      <c r="R1522" s="22">
        <v>14.5</v>
      </c>
      <c r="S1522" s="22">
        <f t="shared" si="1839"/>
        <v>47.849999999999994</v>
      </c>
      <c r="T1522" s="22">
        <f t="shared" si="1840"/>
        <v>14.5</v>
      </c>
      <c r="U1522" s="22">
        <f t="shared" si="1841"/>
        <v>45.87</v>
      </c>
      <c r="V1522" s="22">
        <f t="shared" si="1842"/>
        <v>14.5</v>
      </c>
      <c r="W1522" s="22">
        <v>24.658999999999999</v>
      </c>
      <c r="X1522" s="22">
        <v>112.18055</v>
      </c>
      <c r="Y1522" s="22">
        <f t="shared" si="1843"/>
        <v>71.599999999999994</v>
      </c>
      <c r="Z1522" s="22">
        <v>22</v>
      </c>
      <c r="AA1522" s="22">
        <v>5</v>
      </c>
      <c r="AB1522" s="28" t="s">
        <v>77</v>
      </c>
      <c r="AC1522" s="22">
        <v>5</v>
      </c>
    </row>
    <row r="1523" spans="1:29">
      <c r="A1523" s="22" t="s">
        <v>71</v>
      </c>
      <c r="B1523" s="22" t="s">
        <v>31</v>
      </c>
      <c r="C1523" s="31">
        <v>40830</v>
      </c>
      <c r="D1523" s="22">
        <v>2011</v>
      </c>
      <c r="E1523" s="32">
        <v>0.44791666666666669</v>
      </c>
      <c r="F1523" s="32">
        <v>0.45833333333333331</v>
      </c>
      <c r="G1523" s="25">
        <f t="shared" si="1836"/>
        <v>1.041666666666663E-2</v>
      </c>
      <c r="K1523" s="22">
        <v>1</v>
      </c>
      <c r="L1523" s="57" t="s">
        <v>52</v>
      </c>
      <c r="M1523" s="27" t="s">
        <v>72</v>
      </c>
      <c r="O1523" s="22">
        <f t="shared" si="1837"/>
        <v>43.89</v>
      </c>
      <c r="P1523" s="22">
        <v>13.3</v>
      </c>
      <c r="Q1523" s="22">
        <f t="shared" si="1838"/>
        <v>47.849999999999994</v>
      </c>
      <c r="R1523" s="22">
        <v>14.5</v>
      </c>
      <c r="S1523" s="22">
        <f t="shared" si="1839"/>
        <v>47.849999999999994</v>
      </c>
      <c r="T1523" s="22">
        <f t="shared" si="1840"/>
        <v>14.5</v>
      </c>
      <c r="U1523" s="22">
        <f t="shared" si="1841"/>
        <v>45.87</v>
      </c>
      <c r="V1523" s="22">
        <f t="shared" si="1842"/>
        <v>14.5</v>
      </c>
      <c r="W1523" s="22">
        <v>24.658999999999999</v>
      </c>
      <c r="X1523" s="22">
        <v>112.18055</v>
      </c>
      <c r="Y1523" s="22">
        <f t="shared" si="1843"/>
        <v>71.599999999999994</v>
      </c>
      <c r="Z1523" s="22">
        <v>22</v>
      </c>
      <c r="AA1523" s="22">
        <v>5</v>
      </c>
      <c r="AB1523" s="28" t="s">
        <v>77</v>
      </c>
      <c r="AC1523" s="22">
        <v>5</v>
      </c>
    </row>
    <row r="1524" spans="1:29">
      <c r="A1524" s="22" t="s">
        <v>71</v>
      </c>
      <c r="B1524" s="22" t="s">
        <v>31</v>
      </c>
      <c r="C1524" s="31">
        <v>40830</v>
      </c>
      <c r="D1524" s="22">
        <v>2011</v>
      </c>
      <c r="E1524" s="32">
        <v>0.44791666666666669</v>
      </c>
      <c r="F1524" s="32">
        <v>0.45833333333333331</v>
      </c>
      <c r="G1524" s="25">
        <f t="shared" si="1836"/>
        <v>1.041666666666663E-2</v>
      </c>
      <c r="K1524" s="22">
        <v>1</v>
      </c>
      <c r="L1524" s="57" t="s">
        <v>52</v>
      </c>
      <c r="M1524" s="27" t="s">
        <v>72</v>
      </c>
      <c r="O1524" s="22">
        <f t="shared" si="1837"/>
        <v>43.89</v>
      </c>
      <c r="P1524" s="22">
        <v>13.3</v>
      </c>
      <c r="Q1524" s="22">
        <f t="shared" si="1838"/>
        <v>47.849999999999994</v>
      </c>
      <c r="R1524" s="22">
        <v>14.5</v>
      </c>
      <c r="S1524" s="22">
        <f t="shared" si="1839"/>
        <v>47.849999999999994</v>
      </c>
      <c r="T1524" s="22">
        <f t="shared" si="1840"/>
        <v>14.5</v>
      </c>
      <c r="U1524" s="22">
        <f t="shared" si="1841"/>
        <v>45.87</v>
      </c>
      <c r="V1524" s="22">
        <f t="shared" si="1842"/>
        <v>14.5</v>
      </c>
      <c r="W1524" s="22">
        <v>24.658999999999999</v>
      </c>
      <c r="X1524" s="22">
        <v>112.18055</v>
      </c>
      <c r="Y1524" s="22">
        <f t="shared" si="1843"/>
        <v>71.599999999999994</v>
      </c>
      <c r="Z1524" s="22">
        <v>22</v>
      </c>
      <c r="AA1524" s="22">
        <v>5</v>
      </c>
      <c r="AB1524" s="28" t="s">
        <v>77</v>
      </c>
      <c r="AC1524" s="22">
        <v>5</v>
      </c>
    </row>
    <row r="1525" spans="1:29">
      <c r="A1525" s="22" t="s">
        <v>71</v>
      </c>
      <c r="B1525" s="22" t="s">
        <v>31</v>
      </c>
      <c r="C1525" s="31">
        <v>40830</v>
      </c>
      <c r="D1525" s="22">
        <v>2011</v>
      </c>
      <c r="E1525" s="32">
        <v>0.44791666666666669</v>
      </c>
      <c r="F1525" s="32">
        <v>0.45833333333333331</v>
      </c>
      <c r="G1525" s="25">
        <f t="shared" si="1836"/>
        <v>1.041666666666663E-2</v>
      </c>
      <c r="K1525" s="22">
        <v>1</v>
      </c>
      <c r="L1525" s="57" t="s">
        <v>52</v>
      </c>
      <c r="M1525" s="27" t="s">
        <v>72</v>
      </c>
      <c r="O1525" s="22">
        <f t="shared" si="1837"/>
        <v>43.89</v>
      </c>
      <c r="P1525" s="22">
        <v>13.3</v>
      </c>
      <c r="Q1525" s="22">
        <f t="shared" si="1838"/>
        <v>47.849999999999994</v>
      </c>
      <c r="R1525" s="22">
        <v>14.5</v>
      </c>
      <c r="S1525" s="22">
        <f t="shared" si="1839"/>
        <v>47.849999999999994</v>
      </c>
      <c r="T1525" s="22">
        <f t="shared" si="1840"/>
        <v>14.5</v>
      </c>
      <c r="U1525" s="22">
        <f t="shared" si="1841"/>
        <v>45.87</v>
      </c>
      <c r="V1525" s="22">
        <f t="shared" si="1842"/>
        <v>14.5</v>
      </c>
      <c r="W1525" s="22">
        <v>24.658999999999999</v>
      </c>
      <c r="X1525" s="22">
        <v>112.18055</v>
      </c>
      <c r="Y1525" s="22">
        <f t="shared" si="1843"/>
        <v>71.599999999999994</v>
      </c>
      <c r="Z1525" s="22">
        <v>22</v>
      </c>
      <c r="AA1525" s="22">
        <v>5</v>
      </c>
      <c r="AB1525" s="28" t="s">
        <v>77</v>
      </c>
      <c r="AC1525" s="22">
        <v>5</v>
      </c>
    </row>
    <row r="1526" spans="1:29">
      <c r="A1526" s="22" t="s">
        <v>71</v>
      </c>
      <c r="B1526" s="22" t="s">
        <v>31</v>
      </c>
      <c r="C1526" s="31">
        <v>40830</v>
      </c>
      <c r="D1526" s="22">
        <v>2011</v>
      </c>
      <c r="E1526" s="32">
        <v>0.44791666666666669</v>
      </c>
      <c r="F1526" s="32">
        <v>0.45833333333333331</v>
      </c>
      <c r="G1526" s="25">
        <f t="shared" si="1836"/>
        <v>1.041666666666663E-2</v>
      </c>
      <c r="K1526" s="22">
        <v>1</v>
      </c>
      <c r="L1526" s="57" t="s">
        <v>52</v>
      </c>
      <c r="M1526" s="27" t="s">
        <v>72</v>
      </c>
      <c r="O1526" s="22">
        <f t="shared" si="1837"/>
        <v>43.89</v>
      </c>
      <c r="P1526" s="22">
        <v>13.3</v>
      </c>
      <c r="Q1526" s="22">
        <f t="shared" si="1838"/>
        <v>47.849999999999994</v>
      </c>
      <c r="R1526" s="22">
        <v>14.5</v>
      </c>
      <c r="S1526" s="22">
        <f t="shared" si="1839"/>
        <v>47.849999999999994</v>
      </c>
      <c r="T1526" s="22">
        <f t="shared" si="1840"/>
        <v>14.5</v>
      </c>
      <c r="U1526" s="22">
        <f t="shared" si="1841"/>
        <v>45.87</v>
      </c>
      <c r="V1526" s="22">
        <f t="shared" si="1842"/>
        <v>14.5</v>
      </c>
      <c r="W1526" s="22">
        <v>24.658999999999999</v>
      </c>
      <c r="X1526" s="22">
        <v>112.18055</v>
      </c>
      <c r="Y1526" s="22">
        <f t="shared" si="1843"/>
        <v>71.599999999999994</v>
      </c>
      <c r="Z1526" s="22">
        <v>22</v>
      </c>
      <c r="AA1526" s="22">
        <v>5</v>
      </c>
      <c r="AB1526" s="28" t="s">
        <v>77</v>
      </c>
      <c r="AC1526" s="22">
        <v>5</v>
      </c>
    </row>
    <row r="1527" spans="1:29">
      <c r="A1527" s="22" t="s">
        <v>71</v>
      </c>
      <c r="B1527" s="22" t="s">
        <v>31</v>
      </c>
      <c r="C1527" s="31">
        <v>40830</v>
      </c>
      <c r="D1527" s="22">
        <v>2011</v>
      </c>
      <c r="E1527" s="32">
        <v>0.44791666666666669</v>
      </c>
      <c r="F1527" s="32">
        <v>0.45833333333333331</v>
      </c>
      <c r="G1527" s="25">
        <f t="shared" si="1836"/>
        <v>1.041666666666663E-2</v>
      </c>
      <c r="K1527" s="22">
        <v>1</v>
      </c>
      <c r="L1527" s="57" t="s">
        <v>52</v>
      </c>
      <c r="M1527" s="27" t="s">
        <v>72</v>
      </c>
      <c r="O1527" s="22">
        <f t="shared" si="1837"/>
        <v>43.89</v>
      </c>
      <c r="P1527" s="22">
        <v>13.3</v>
      </c>
      <c r="Q1527" s="22">
        <f t="shared" si="1838"/>
        <v>47.849999999999994</v>
      </c>
      <c r="R1527" s="22">
        <v>14.5</v>
      </c>
      <c r="S1527" s="22">
        <f t="shared" si="1839"/>
        <v>47.849999999999994</v>
      </c>
      <c r="T1527" s="22">
        <f t="shared" si="1840"/>
        <v>14.5</v>
      </c>
      <c r="U1527" s="22">
        <f t="shared" si="1841"/>
        <v>45.87</v>
      </c>
      <c r="V1527" s="22">
        <f t="shared" si="1842"/>
        <v>14.5</v>
      </c>
      <c r="W1527" s="22">
        <v>24.658999999999999</v>
      </c>
      <c r="X1527" s="22">
        <v>112.18055</v>
      </c>
      <c r="Y1527" s="22">
        <f t="shared" si="1843"/>
        <v>71.599999999999994</v>
      </c>
      <c r="Z1527" s="22">
        <v>22</v>
      </c>
      <c r="AA1527" s="22">
        <v>5</v>
      </c>
      <c r="AB1527" s="28" t="s">
        <v>77</v>
      </c>
      <c r="AC1527" s="22">
        <v>5</v>
      </c>
    </row>
    <row r="1528" spans="1:29">
      <c r="A1528" s="22" t="s">
        <v>71</v>
      </c>
      <c r="B1528" s="22" t="s">
        <v>31</v>
      </c>
      <c r="C1528" s="31">
        <v>40830</v>
      </c>
      <c r="D1528" s="22">
        <v>2011</v>
      </c>
      <c r="E1528" s="32">
        <v>0.44791666666666669</v>
      </c>
      <c r="F1528" s="32">
        <v>0.45833333333333331</v>
      </c>
      <c r="G1528" s="25">
        <f t="shared" si="1836"/>
        <v>1.041666666666663E-2</v>
      </c>
      <c r="K1528" s="22">
        <v>1</v>
      </c>
      <c r="L1528" s="57" t="s">
        <v>52</v>
      </c>
      <c r="M1528" s="27" t="s">
        <v>72</v>
      </c>
      <c r="O1528" s="22">
        <f t="shared" si="1837"/>
        <v>43.89</v>
      </c>
      <c r="P1528" s="22">
        <v>13.3</v>
      </c>
      <c r="Q1528" s="22">
        <f t="shared" si="1838"/>
        <v>47.849999999999994</v>
      </c>
      <c r="R1528" s="22">
        <v>14.5</v>
      </c>
      <c r="S1528" s="22">
        <f t="shared" si="1839"/>
        <v>47.849999999999994</v>
      </c>
      <c r="T1528" s="22">
        <f t="shared" si="1840"/>
        <v>14.5</v>
      </c>
      <c r="U1528" s="22">
        <f t="shared" si="1841"/>
        <v>45.87</v>
      </c>
      <c r="V1528" s="22">
        <f t="shared" si="1842"/>
        <v>14.5</v>
      </c>
      <c r="W1528" s="22">
        <v>24.658999999999999</v>
      </c>
      <c r="X1528" s="22">
        <v>112.18055</v>
      </c>
      <c r="Y1528" s="22">
        <f t="shared" si="1843"/>
        <v>71.599999999999994</v>
      </c>
      <c r="Z1528" s="22">
        <v>22</v>
      </c>
      <c r="AA1528" s="22">
        <v>5</v>
      </c>
      <c r="AB1528" s="28" t="s">
        <v>77</v>
      </c>
      <c r="AC1528" s="22">
        <v>5</v>
      </c>
    </row>
    <row r="1529" spans="1:29">
      <c r="A1529" s="22" t="s">
        <v>71</v>
      </c>
      <c r="B1529" s="22" t="s">
        <v>31</v>
      </c>
      <c r="C1529" s="31">
        <v>40830</v>
      </c>
      <c r="D1529" s="22">
        <v>2011</v>
      </c>
      <c r="E1529" s="32">
        <v>0.44791666666666669</v>
      </c>
      <c r="F1529" s="32">
        <v>0.45833333333333331</v>
      </c>
      <c r="G1529" s="25">
        <f t="shared" si="1836"/>
        <v>1.041666666666663E-2</v>
      </c>
      <c r="K1529" s="22">
        <v>1</v>
      </c>
      <c r="L1529" s="57" t="s">
        <v>52</v>
      </c>
      <c r="M1529" s="27" t="s">
        <v>72</v>
      </c>
      <c r="O1529" s="22">
        <f t="shared" si="1837"/>
        <v>43.89</v>
      </c>
      <c r="P1529" s="22">
        <v>13.3</v>
      </c>
      <c r="Q1529" s="22">
        <f t="shared" si="1838"/>
        <v>47.849999999999994</v>
      </c>
      <c r="R1529" s="22">
        <v>14.5</v>
      </c>
      <c r="S1529" s="22">
        <f t="shared" si="1839"/>
        <v>47.849999999999994</v>
      </c>
      <c r="T1529" s="22">
        <f t="shared" si="1840"/>
        <v>14.5</v>
      </c>
      <c r="U1529" s="22">
        <f t="shared" si="1841"/>
        <v>45.87</v>
      </c>
      <c r="V1529" s="22">
        <f t="shared" si="1842"/>
        <v>14.5</v>
      </c>
      <c r="W1529" s="22">
        <v>24.658999999999999</v>
      </c>
      <c r="X1529" s="22">
        <v>112.18055</v>
      </c>
      <c r="Y1529" s="22">
        <f t="shared" si="1843"/>
        <v>71.599999999999994</v>
      </c>
      <c r="Z1529" s="22">
        <v>22</v>
      </c>
      <c r="AA1529" s="22">
        <v>5</v>
      </c>
      <c r="AB1529" s="28" t="s">
        <v>77</v>
      </c>
      <c r="AC1529" s="22">
        <v>5</v>
      </c>
    </row>
    <row r="1530" spans="1:29">
      <c r="A1530" s="22" t="s">
        <v>71</v>
      </c>
      <c r="B1530" s="22" t="s">
        <v>31</v>
      </c>
      <c r="C1530" s="31">
        <v>40830</v>
      </c>
      <c r="D1530" s="22">
        <v>2011</v>
      </c>
      <c r="E1530" s="32">
        <v>0.44791666666666669</v>
      </c>
      <c r="F1530" s="32">
        <v>0.45833333333333331</v>
      </c>
      <c r="G1530" s="25">
        <f t="shared" si="1836"/>
        <v>1.041666666666663E-2</v>
      </c>
      <c r="K1530" s="22">
        <v>1</v>
      </c>
      <c r="L1530" s="57" t="s">
        <v>52</v>
      </c>
      <c r="M1530" s="27" t="s">
        <v>72</v>
      </c>
      <c r="O1530" s="22">
        <f t="shared" si="1837"/>
        <v>43.89</v>
      </c>
      <c r="P1530" s="22">
        <v>13.3</v>
      </c>
      <c r="Q1530" s="22">
        <f t="shared" si="1838"/>
        <v>47.849999999999994</v>
      </c>
      <c r="R1530" s="22">
        <v>14.5</v>
      </c>
      <c r="S1530" s="22">
        <f t="shared" si="1839"/>
        <v>47.849999999999994</v>
      </c>
      <c r="T1530" s="22">
        <f t="shared" si="1840"/>
        <v>14.5</v>
      </c>
      <c r="U1530" s="22">
        <f t="shared" si="1841"/>
        <v>45.87</v>
      </c>
      <c r="V1530" s="22">
        <f t="shared" si="1842"/>
        <v>14.5</v>
      </c>
      <c r="W1530" s="22">
        <v>24.658999999999999</v>
      </c>
      <c r="X1530" s="22">
        <v>112.18055</v>
      </c>
      <c r="Y1530" s="22">
        <f t="shared" si="1843"/>
        <v>71.599999999999994</v>
      </c>
      <c r="Z1530" s="22">
        <v>22</v>
      </c>
      <c r="AA1530" s="22">
        <v>5</v>
      </c>
      <c r="AB1530" s="28" t="s">
        <v>77</v>
      </c>
      <c r="AC1530" s="22">
        <v>5</v>
      </c>
    </row>
    <row r="1531" spans="1:29">
      <c r="A1531" s="22" t="s">
        <v>71</v>
      </c>
      <c r="B1531" s="22" t="s">
        <v>31</v>
      </c>
      <c r="C1531" s="31">
        <v>40830</v>
      </c>
      <c r="D1531" s="22">
        <v>2011</v>
      </c>
      <c r="E1531" s="32">
        <v>0.44791666666666669</v>
      </c>
      <c r="F1531" s="32">
        <v>0.45833333333333331</v>
      </c>
      <c r="G1531" s="25">
        <f t="shared" si="1836"/>
        <v>1.041666666666663E-2</v>
      </c>
      <c r="K1531" s="22">
        <v>1</v>
      </c>
      <c r="L1531" s="57" t="s">
        <v>52</v>
      </c>
      <c r="M1531" s="27" t="s">
        <v>72</v>
      </c>
      <c r="O1531" s="22">
        <f t="shared" si="1837"/>
        <v>43.89</v>
      </c>
      <c r="P1531" s="22">
        <v>13.3</v>
      </c>
      <c r="Q1531" s="22">
        <f t="shared" si="1838"/>
        <v>47.849999999999994</v>
      </c>
      <c r="R1531" s="22">
        <v>14.5</v>
      </c>
      <c r="S1531" s="22">
        <f t="shared" si="1839"/>
        <v>47.849999999999994</v>
      </c>
      <c r="T1531" s="22">
        <f t="shared" si="1840"/>
        <v>14.5</v>
      </c>
      <c r="U1531" s="22">
        <f t="shared" si="1841"/>
        <v>45.87</v>
      </c>
      <c r="V1531" s="22">
        <f t="shared" si="1842"/>
        <v>14.5</v>
      </c>
      <c r="W1531" s="22">
        <v>24.658999999999999</v>
      </c>
      <c r="X1531" s="22">
        <v>112.18055</v>
      </c>
      <c r="Y1531" s="22">
        <f t="shared" si="1843"/>
        <v>71.599999999999994</v>
      </c>
      <c r="Z1531" s="22">
        <v>22</v>
      </c>
      <c r="AA1531" s="22">
        <v>5</v>
      </c>
      <c r="AB1531" s="28" t="s">
        <v>77</v>
      </c>
      <c r="AC1531" s="22">
        <v>5</v>
      </c>
    </row>
    <row r="1532" spans="1:29">
      <c r="A1532" s="22" t="s">
        <v>71</v>
      </c>
      <c r="B1532" s="22" t="s">
        <v>31</v>
      </c>
      <c r="C1532" s="31">
        <v>40830</v>
      </c>
      <c r="D1532" s="22">
        <v>2011</v>
      </c>
      <c r="E1532" s="32">
        <v>0.44791666666666669</v>
      </c>
      <c r="F1532" s="32">
        <v>0.45833333333333331</v>
      </c>
      <c r="G1532" s="25">
        <f t="shared" si="1836"/>
        <v>1.041666666666663E-2</v>
      </c>
      <c r="K1532" s="22">
        <v>1</v>
      </c>
      <c r="L1532" s="57" t="s">
        <v>52</v>
      </c>
      <c r="M1532" s="27" t="s">
        <v>72</v>
      </c>
      <c r="O1532" s="22">
        <f t="shared" si="1837"/>
        <v>43.89</v>
      </c>
      <c r="P1532" s="22">
        <v>13.3</v>
      </c>
      <c r="Q1532" s="22">
        <f t="shared" si="1838"/>
        <v>47.849999999999994</v>
      </c>
      <c r="R1532" s="22">
        <v>14.5</v>
      </c>
      <c r="S1532" s="22">
        <f t="shared" si="1839"/>
        <v>47.849999999999994</v>
      </c>
      <c r="T1532" s="22">
        <f t="shared" si="1840"/>
        <v>14.5</v>
      </c>
      <c r="U1532" s="22">
        <f t="shared" si="1841"/>
        <v>45.87</v>
      </c>
      <c r="V1532" s="22">
        <f t="shared" si="1842"/>
        <v>14.5</v>
      </c>
      <c r="W1532" s="22">
        <v>24.658999999999999</v>
      </c>
      <c r="X1532" s="22">
        <v>112.18055</v>
      </c>
      <c r="Y1532" s="22">
        <f t="shared" si="1843"/>
        <v>71.599999999999994</v>
      </c>
      <c r="Z1532" s="22">
        <v>22</v>
      </c>
      <c r="AA1532" s="22">
        <v>5</v>
      </c>
      <c r="AB1532" s="28" t="s">
        <v>77</v>
      </c>
      <c r="AC1532" s="22">
        <v>5</v>
      </c>
    </row>
    <row r="1533" spans="1:29">
      <c r="A1533" s="22" t="s">
        <v>71</v>
      </c>
      <c r="B1533" s="22" t="s">
        <v>31</v>
      </c>
      <c r="C1533" s="31">
        <v>40830</v>
      </c>
      <c r="D1533" s="22">
        <v>2011</v>
      </c>
      <c r="E1533" s="32">
        <v>0.44791666666666669</v>
      </c>
      <c r="F1533" s="32">
        <v>0.45833333333333331</v>
      </c>
      <c r="G1533" s="25">
        <f t="shared" si="1836"/>
        <v>1.041666666666663E-2</v>
      </c>
      <c r="K1533" s="22">
        <v>1</v>
      </c>
      <c r="L1533" s="57" t="s">
        <v>52</v>
      </c>
      <c r="M1533" s="27" t="s">
        <v>72</v>
      </c>
      <c r="O1533" s="22">
        <f t="shared" si="1837"/>
        <v>43.89</v>
      </c>
      <c r="P1533" s="22">
        <v>13.3</v>
      </c>
      <c r="Q1533" s="22">
        <f t="shared" si="1838"/>
        <v>47.849999999999994</v>
      </c>
      <c r="R1533" s="22">
        <v>14.5</v>
      </c>
      <c r="S1533" s="22">
        <f t="shared" si="1839"/>
        <v>47.849999999999994</v>
      </c>
      <c r="T1533" s="22">
        <f t="shared" si="1840"/>
        <v>14.5</v>
      </c>
      <c r="U1533" s="22">
        <f t="shared" si="1841"/>
        <v>45.87</v>
      </c>
      <c r="V1533" s="22">
        <f t="shared" si="1842"/>
        <v>14.5</v>
      </c>
      <c r="W1533" s="22">
        <v>24.658999999999999</v>
      </c>
      <c r="X1533" s="22">
        <v>112.18055</v>
      </c>
      <c r="Y1533" s="22">
        <f t="shared" si="1843"/>
        <v>71.599999999999994</v>
      </c>
      <c r="Z1533" s="22">
        <v>22</v>
      </c>
      <c r="AA1533" s="22">
        <v>5</v>
      </c>
      <c r="AB1533" s="28" t="s">
        <v>77</v>
      </c>
      <c r="AC1533" s="22">
        <v>5</v>
      </c>
    </row>
    <row r="1534" spans="1:29">
      <c r="A1534" s="22" t="s">
        <v>71</v>
      </c>
      <c r="B1534" s="22" t="s">
        <v>31</v>
      </c>
      <c r="C1534" s="31">
        <v>40830</v>
      </c>
      <c r="D1534" s="22">
        <v>2011</v>
      </c>
      <c r="E1534" s="32">
        <v>0.44791666666666669</v>
      </c>
      <c r="F1534" s="32">
        <v>0.45833333333333331</v>
      </c>
      <c r="G1534" s="25">
        <f t="shared" si="1836"/>
        <v>1.041666666666663E-2</v>
      </c>
      <c r="K1534" s="22">
        <v>1</v>
      </c>
      <c r="L1534" s="57" t="s">
        <v>52</v>
      </c>
      <c r="M1534" s="27" t="s">
        <v>72</v>
      </c>
      <c r="O1534" s="22">
        <f t="shared" si="1837"/>
        <v>43.89</v>
      </c>
      <c r="P1534" s="22">
        <v>13.3</v>
      </c>
      <c r="Q1534" s="22">
        <f t="shared" si="1838"/>
        <v>47.849999999999994</v>
      </c>
      <c r="R1534" s="22">
        <v>14.5</v>
      </c>
      <c r="S1534" s="22">
        <f t="shared" si="1839"/>
        <v>47.849999999999994</v>
      </c>
      <c r="T1534" s="22">
        <f t="shared" si="1840"/>
        <v>14.5</v>
      </c>
      <c r="U1534" s="22">
        <f t="shared" si="1841"/>
        <v>45.87</v>
      </c>
      <c r="V1534" s="22">
        <f t="shared" si="1842"/>
        <v>14.5</v>
      </c>
      <c r="W1534" s="22">
        <v>24.658999999999999</v>
      </c>
      <c r="X1534" s="22">
        <v>112.18055</v>
      </c>
      <c r="Y1534" s="22">
        <f t="shared" si="1843"/>
        <v>71.599999999999994</v>
      </c>
      <c r="Z1534" s="22">
        <v>22</v>
      </c>
      <c r="AA1534" s="22">
        <v>5</v>
      </c>
      <c r="AB1534" s="28" t="s">
        <v>77</v>
      </c>
      <c r="AC1534" s="22">
        <v>5</v>
      </c>
    </row>
    <row r="1535" spans="1:29">
      <c r="A1535" s="22" t="s">
        <v>71</v>
      </c>
      <c r="B1535" s="22" t="s">
        <v>31</v>
      </c>
      <c r="C1535" s="31">
        <v>40830</v>
      </c>
      <c r="D1535" s="22">
        <v>2011</v>
      </c>
      <c r="E1535" s="32">
        <v>0.44791666666666669</v>
      </c>
      <c r="F1535" s="32">
        <v>0.45833333333333331</v>
      </c>
      <c r="G1535" s="25">
        <f t="shared" si="1836"/>
        <v>1.041666666666663E-2</v>
      </c>
      <c r="K1535" s="22">
        <v>1</v>
      </c>
      <c r="L1535" s="57" t="s">
        <v>52</v>
      </c>
      <c r="M1535" s="27" t="s">
        <v>72</v>
      </c>
      <c r="O1535" s="22">
        <f t="shared" si="1837"/>
        <v>43.89</v>
      </c>
      <c r="P1535" s="22">
        <v>13.3</v>
      </c>
      <c r="Q1535" s="22">
        <f t="shared" si="1838"/>
        <v>47.849999999999994</v>
      </c>
      <c r="R1535" s="22">
        <v>14.5</v>
      </c>
      <c r="S1535" s="22">
        <f t="shared" si="1839"/>
        <v>47.849999999999994</v>
      </c>
      <c r="T1535" s="22">
        <f t="shared" si="1840"/>
        <v>14.5</v>
      </c>
      <c r="U1535" s="22">
        <f t="shared" si="1841"/>
        <v>45.87</v>
      </c>
      <c r="V1535" s="22">
        <f t="shared" si="1842"/>
        <v>14.5</v>
      </c>
      <c r="W1535" s="22">
        <v>24.658999999999999</v>
      </c>
      <c r="X1535" s="22">
        <v>112.18055</v>
      </c>
      <c r="Y1535" s="22">
        <f t="shared" si="1843"/>
        <v>71.599999999999994</v>
      </c>
      <c r="Z1535" s="22">
        <v>22</v>
      </c>
      <c r="AA1535" s="22">
        <v>5</v>
      </c>
      <c r="AB1535" s="28" t="s">
        <v>77</v>
      </c>
      <c r="AC1535" s="22">
        <v>5</v>
      </c>
    </row>
    <row r="1536" spans="1:29">
      <c r="A1536" s="22" t="s">
        <v>71</v>
      </c>
      <c r="B1536" s="22" t="s">
        <v>31</v>
      </c>
      <c r="C1536" s="31">
        <v>40830</v>
      </c>
      <c r="D1536" s="22">
        <v>2011</v>
      </c>
      <c r="E1536" s="32">
        <v>0.44791666666666669</v>
      </c>
      <c r="F1536" s="32">
        <v>0.45833333333333331</v>
      </c>
      <c r="G1536" s="25">
        <f t="shared" si="1836"/>
        <v>1.041666666666663E-2</v>
      </c>
      <c r="K1536" s="22">
        <v>1</v>
      </c>
      <c r="L1536" s="57" t="s">
        <v>52</v>
      </c>
      <c r="M1536" s="27" t="s">
        <v>72</v>
      </c>
      <c r="O1536" s="22">
        <f t="shared" si="1837"/>
        <v>43.89</v>
      </c>
      <c r="P1536" s="22">
        <v>13.3</v>
      </c>
      <c r="Q1536" s="22">
        <f t="shared" si="1838"/>
        <v>47.849999999999994</v>
      </c>
      <c r="R1536" s="22">
        <v>14.5</v>
      </c>
      <c r="S1536" s="22">
        <f t="shared" si="1839"/>
        <v>47.849999999999994</v>
      </c>
      <c r="T1536" s="22">
        <f t="shared" si="1840"/>
        <v>14.5</v>
      </c>
      <c r="U1536" s="22">
        <f t="shared" si="1841"/>
        <v>45.87</v>
      </c>
      <c r="V1536" s="22">
        <f t="shared" si="1842"/>
        <v>14.5</v>
      </c>
      <c r="W1536" s="22">
        <v>24.658999999999999</v>
      </c>
      <c r="X1536" s="22">
        <v>112.18055</v>
      </c>
      <c r="Y1536" s="22">
        <f t="shared" si="1843"/>
        <v>71.599999999999994</v>
      </c>
      <c r="Z1536" s="22">
        <v>22</v>
      </c>
      <c r="AA1536" s="22">
        <v>5</v>
      </c>
      <c r="AB1536" s="28" t="s">
        <v>77</v>
      </c>
      <c r="AC1536" s="22">
        <v>5</v>
      </c>
    </row>
    <row r="1537" spans="1:29">
      <c r="A1537" s="22" t="s">
        <v>71</v>
      </c>
      <c r="B1537" s="22" t="s">
        <v>31</v>
      </c>
      <c r="C1537" s="31">
        <v>40830</v>
      </c>
      <c r="D1537" s="22">
        <v>2011</v>
      </c>
      <c r="E1537" s="32">
        <v>0.44791666666666669</v>
      </c>
      <c r="F1537" s="32">
        <v>0.45833333333333331</v>
      </c>
      <c r="G1537" s="25">
        <f t="shared" si="1836"/>
        <v>1.041666666666663E-2</v>
      </c>
      <c r="K1537" s="22">
        <v>1</v>
      </c>
      <c r="L1537" s="57" t="s">
        <v>52</v>
      </c>
      <c r="M1537" s="27" t="s">
        <v>72</v>
      </c>
      <c r="O1537" s="22">
        <f t="shared" si="1837"/>
        <v>43.89</v>
      </c>
      <c r="P1537" s="22">
        <v>13.3</v>
      </c>
      <c r="Q1537" s="22">
        <f t="shared" si="1838"/>
        <v>47.849999999999994</v>
      </c>
      <c r="R1537" s="22">
        <v>14.5</v>
      </c>
      <c r="S1537" s="22">
        <f t="shared" si="1839"/>
        <v>47.849999999999994</v>
      </c>
      <c r="T1537" s="22">
        <f t="shared" si="1840"/>
        <v>14.5</v>
      </c>
      <c r="U1537" s="22">
        <f t="shared" si="1841"/>
        <v>45.87</v>
      </c>
      <c r="V1537" s="22">
        <f t="shared" si="1842"/>
        <v>14.5</v>
      </c>
      <c r="W1537" s="22">
        <v>24.658999999999999</v>
      </c>
      <c r="X1537" s="22">
        <v>112.18055</v>
      </c>
      <c r="Y1537" s="22">
        <f t="shared" si="1843"/>
        <v>71.599999999999994</v>
      </c>
      <c r="Z1537" s="22">
        <v>22</v>
      </c>
      <c r="AA1537" s="22">
        <v>5</v>
      </c>
      <c r="AB1537" s="28" t="s">
        <v>77</v>
      </c>
      <c r="AC1537" s="22">
        <v>5</v>
      </c>
    </row>
    <row r="1538" spans="1:29">
      <c r="A1538" s="22" t="s">
        <v>71</v>
      </c>
      <c r="B1538" s="22" t="s">
        <v>31</v>
      </c>
      <c r="C1538" s="31">
        <v>40830</v>
      </c>
      <c r="D1538" s="22">
        <v>2011</v>
      </c>
      <c r="E1538" s="32">
        <v>0.44791666666666669</v>
      </c>
      <c r="F1538" s="32">
        <v>0.45833333333333331</v>
      </c>
      <c r="G1538" s="25">
        <f t="shared" si="1836"/>
        <v>1.041666666666663E-2</v>
      </c>
      <c r="K1538" s="22">
        <v>1</v>
      </c>
      <c r="L1538" s="57" t="s">
        <v>52</v>
      </c>
      <c r="M1538" s="27" t="s">
        <v>72</v>
      </c>
      <c r="O1538" s="22">
        <f t="shared" si="1837"/>
        <v>43.89</v>
      </c>
      <c r="P1538" s="22">
        <v>13.3</v>
      </c>
      <c r="Q1538" s="22">
        <f t="shared" si="1838"/>
        <v>47.849999999999994</v>
      </c>
      <c r="R1538" s="22">
        <v>14.5</v>
      </c>
      <c r="S1538" s="22">
        <f t="shared" si="1839"/>
        <v>47.849999999999994</v>
      </c>
      <c r="T1538" s="22">
        <f t="shared" si="1840"/>
        <v>14.5</v>
      </c>
      <c r="U1538" s="22">
        <f t="shared" si="1841"/>
        <v>45.87</v>
      </c>
      <c r="V1538" s="22">
        <f t="shared" si="1842"/>
        <v>14.5</v>
      </c>
      <c r="W1538" s="22">
        <v>24.658999999999999</v>
      </c>
      <c r="X1538" s="22">
        <v>112.18055</v>
      </c>
      <c r="Y1538" s="22">
        <f t="shared" si="1843"/>
        <v>71.599999999999994</v>
      </c>
      <c r="Z1538" s="22">
        <v>22</v>
      </c>
      <c r="AA1538" s="22">
        <v>5</v>
      </c>
      <c r="AB1538" s="28" t="s">
        <v>77</v>
      </c>
      <c r="AC1538" s="22">
        <v>5</v>
      </c>
    </row>
    <row r="1539" spans="1:29">
      <c r="A1539" s="22" t="s">
        <v>71</v>
      </c>
      <c r="B1539" s="22" t="s">
        <v>31</v>
      </c>
      <c r="C1539" s="31">
        <v>40830</v>
      </c>
      <c r="D1539" s="22">
        <v>2011</v>
      </c>
      <c r="E1539" s="32">
        <v>0.44791666666666669</v>
      </c>
      <c r="F1539" s="32">
        <v>0.45833333333333331</v>
      </c>
      <c r="G1539" s="25">
        <f t="shared" si="1836"/>
        <v>1.041666666666663E-2</v>
      </c>
      <c r="K1539" s="22">
        <v>1</v>
      </c>
      <c r="L1539" s="57" t="s">
        <v>52</v>
      </c>
      <c r="M1539" s="27" t="s">
        <v>72</v>
      </c>
      <c r="O1539" s="22">
        <f t="shared" si="1837"/>
        <v>43.89</v>
      </c>
      <c r="P1539" s="22">
        <v>13.3</v>
      </c>
      <c r="Q1539" s="22">
        <f t="shared" si="1838"/>
        <v>47.849999999999994</v>
      </c>
      <c r="R1539" s="22">
        <v>14.5</v>
      </c>
      <c r="S1539" s="22">
        <f t="shared" si="1839"/>
        <v>47.849999999999994</v>
      </c>
      <c r="T1539" s="22">
        <f t="shared" si="1840"/>
        <v>14.5</v>
      </c>
      <c r="U1539" s="22">
        <f t="shared" si="1841"/>
        <v>45.87</v>
      </c>
      <c r="V1539" s="22">
        <f t="shared" si="1842"/>
        <v>14.5</v>
      </c>
      <c r="W1539" s="22">
        <v>24.658999999999999</v>
      </c>
      <c r="X1539" s="22">
        <v>112.18055</v>
      </c>
      <c r="Y1539" s="22">
        <f t="shared" si="1843"/>
        <v>71.599999999999994</v>
      </c>
      <c r="Z1539" s="22">
        <v>22</v>
      </c>
      <c r="AA1539" s="22">
        <v>5</v>
      </c>
      <c r="AB1539" s="28" t="s">
        <v>77</v>
      </c>
      <c r="AC1539" s="22">
        <v>5</v>
      </c>
    </row>
    <row r="1540" spans="1:29">
      <c r="A1540" s="22" t="s">
        <v>71</v>
      </c>
      <c r="B1540" s="22" t="s">
        <v>31</v>
      </c>
      <c r="C1540" s="31">
        <v>40830</v>
      </c>
      <c r="D1540" s="22">
        <v>2011</v>
      </c>
      <c r="E1540" s="32">
        <v>0.44791666666666669</v>
      </c>
      <c r="F1540" s="32">
        <v>0.45833333333333331</v>
      </c>
      <c r="G1540" s="25">
        <f t="shared" si="1836"/>
        <v>1.041666666666663E-2</v>
      </c>
      <c r="K1540" s="22">
        <v>1</v>
      </c>
      <c r="L1540" s="57" t="s">
        <v>52</v>
      </c>
      <c r="M1540" s="27" t="s">
        <v>72</v>
      </c>
      <c r="O1540" s="22">
        <f t="shared" si="1837"/>
        <v>43.89</v>
      </c>
      <c r="P1540" s="22">
        <v>13.3</v>
      </c>
      <c r="Q1540" s="22">
        <f t="shared" si="1838"/>
        <v>47.849999999999994</v>
      </c>
      <c r="R1540" s="22">
        <v>14.5</v>
      </c>
      <c r="S1540" s="22">
        <f t="shared" si="1839"/>
        <v>47.849999999999994</v>
      </c>
      <c r="T1540" s="22">
        <f t="shared" si="1840"/>
        <v>14.5</v>
      </c>
      <c r="U1540" s="22">
        <f t="shared" si="1841"/>
        <v>45.87</v>
      </c>
      <c r="V1540" s="22">
        <f t="shared" si="1842"/>
        <v>14.5</v>
      </c>
      <c r="W1540" s="22">
        <v>24.658999999999999</v>
      </c>
      <c r="X1540" s="22">
        <v>112.18055</v>
      </c>
      <c r="Y1540" s="22">
        <f t="shared" si="1843"/>
        <v>71.599999999999994</v>
      </c>
      <c r="Z1540" s="22">
        <v>22</v>
      </c>
      <c r="AA1540" s="22">
        <v>5</v>
      </c>
      <c r="AB1540" s="28" t="s">
        <v>77</v>
      </c>
      <c r="AC1540" s="22">
        <v>5</v>
      </c>
    </row>
    <row r="1541" spans="1:29">
      <c r="A1541" s="22" t="s">
        <v>71</v>
      </c>
      <c r="B1541" s="22" t="s">
        <v>31</v>
      </c>
      <c r="C1541" s="31">
        <v>40830</v>
      </c>
      <c r="D1541" s="22">
        <v>2011</v>
      </c>
      <c r="E1541" s="32">
        <v>0.44791666666666669</v>
      </c>
      <c r="F1541" s="32">
        <v>0.45833333333333331</v>
      </c>
      <c r="G1541" s="25">
        <f t="shared" si="1836"/>
        <v>1.041666666666663E-2</v>
      </c>
      <c r="K1541" s="22">
        <v>1</v>
      </c>
      <c r="L1541" s="57" t="s">
        <v>52</v>
      </c>
      <c r="M1541" s="27" t="s">
        <v>72</v>
      </c>
      <c r="O1541" s="22">
        <f t="shared" si="1837"/>
        <v>43.89</v>
      </c>
      <c r="P1541" s="22">
        <v>13.3</v>
      </c>
      <c r="Q1541" s="22">
        <f t="shared" si="1838"/>
        <v>47.849999999999994</v>
      </c>
      <c r="R1541" s="22">
        <v>14.5</v>
      </c>
      <c r="S1541" s="22">
        <f t="shared" si="1839"/>
        <v>47.849999999999994</v>
      </c>
      <c r="T1541" s="22">
        <f t="shared" si="1840"/>
        <v>14.5</v>
      </c>
      <c r="U1541" s="22">
        <f t="shared" si="1841"/>
        <v>45.87</v>
      </c>
      <c r="V1541" s="22">
        <f t="shared" si="1842"/>
        <v>14.5</v>
      </c>
      <c r="W1541" s="22">
        <v>24.658999999999999</v>
      </c>
      <c r="X1541" s="22">
        <v>112.18055</v>
      </c>
      <c r="Y1541" s="22">
        <f t="shared" si="1843"/>
        <v>71.599999999999994</v>
      </c>
      <c r="Z1541" s="22">
        <v>22</v>
      </c>
      <c r="AA1541" s="22">
        <v>5</v>
      </c>
      <c r="AB1541" s="28" t="s">
        <v>77</v>
      </c>
      <c r="AC1541" s="22">
        <v>5</v>
      </c>
    </row>
    <row r="1542" spans="1:29">
      <c r="A1542" s="22" t="s">
        <v>71</v>
      </c>
      <c r="B1542" s="22" t="s">
        <v>31</v>
      </c>
      <c r="C1542" s="31">
        <v>40830</v>
      </c>
      <c r="D1542" s="22">
        <v>2011</v>
      </c>
      <c r="E1542" s="32">
        <v>0.44791666666666669</v>
      </c>
      <c r="F1542" s="32">
        <v>0.45833333333333331</v>
      </c>
      <c r="G1542" s="25">
        <f t="shared" si="1836"/>
        <v>1.041666666666663E-2</v>
      </c>
      <c r="K1542" s="22">
        <v>1</v>
      </c>
      <c r="L1542" s="57" t="s">
        <v>52</v>
      </c>
      <c r="M1542" s="27" t="s">
        <v>72</v>
      </c>
      <c r="O1542" s="22">
        <f t="shared" si="1837"/>
        <v>43.89</v>
      </c>
      <c r="P1542" s="22">
        <v>13.3</v>
      </c>
      <c r="Q1542" s="22">
        <f t="shared" si="1838"/>
        <v>47.849999999999994</v>
      </c>
      <c r="R1542" s="22">
        <v>14.5</v>
      </c>
      <c r="S1542" s="22">
        <f t="shared" si="1839"/>
        <v>47.849999999999994</v>
      </c>
      <c r="T1542" s="22">
        <f t="shared" si="1840"/>
        <v>14.5</v>
      </c>
      <c r="U1542" s="22">
        <f t="shared" si="1841"/>
        <v>45.87</v>
      </c>
      <c r="V1542" s="22">
        <f t="shared" si="1842"/>
        <v>14.5</v>
      </c>
      <c r="W1542" s="22">
        <v>24.658999999999999</v>
      </c>
      <c r="X1542" s="22">
        <v>112.18055</v>
      </c>
      <c r="Y1542" s="22">
        <f t="shared" si="1843"/>
        <v>71.599999999999994</v>
      </c>
      <c r="Z1542" s="22">
        <v>22</v>
      </c>
      <c r="AA1542" s="22">
        <v>5</v>
      </c>
      <c r="AB1542" s="28" t="s">
        <v>77</v>
      </c>
      <c r="AC1542" s="22">
        <v>5</v>
      </c>
    </row>
    <row r="1543" spans="1:29">
      <c r="A1543" s="22" t="s">
        <v>71</v>
      </c>
      <c r="B1543" s="22" t="s">
        <v>31</v>
      </c>
      <c r="C1543" s="31">
        <v>40830</v>
      </c>
      <c r="D1543" s="22">
        <v>2011</v>
      </c>
      <c r="E1543" s="32">
        <v>0.44791666666666669</v>
      </c>
      <c r="F1543" s="32">
        <v>0.45833333333333331</v>
      </c>
      <c r="G1543" s="25">
        <f t="shared" si="1836"/>
        <v>1.041666666666663E-2</v>
      </c>
      <c r="K1543" s="22">
        <v>1</v>
      </c>
      <c r="L1543" s="57" t="s">
        <v>52</v>
      </c>
      <c r="M1543" s="27" t="s">
        <v>72</v>
      </c>
      <c r="O1543" s="22">
        <f t="shared" si="1837"/>
        <v>43.89</v>
      </c>
      <c r="P1543" s="22">
        <v>13.3</v>
      </c>
      <c r="Q1543" s="22">
        <f t="shared" si="1838"/>
        <v>47.849999999999994</v>
      </c>
      <c r="R1543" s="22">
        <v>14.5</v>
      </c>
      <c r="S1543" s="22">
        <f t="shared" si="1839"/>
        <v>47.849999999999994</v>
      </c>
      <c r="T1543" s="22">
        <f t="shared" si="1840"/>
        <v>14.5</v>
      </c>
      <c r="U1543" s="22">
        <f t="shared" si="1841"/>
        <v>45.87</v>
      </c>
      <c r="V1543" s="22">
        <f t="shared" si="1842"/>
        <v>14.5</v>
      </c>
      <c r="W1543" s="22">
        <v>24.658999999999999</v>
      </c>
      <c r="X1543" s="22">
        <v>112.18055</v>
      </c>
      <c r="Y1543" s="22">
        <f t="shared" si="1843"/>
        <v>71.599999999999994</v>
      </c>
      <c r="Z1543" s="22">
        <v>22</v>
      </c>
      <c r="AA1543" s="22">
        <v>5</v>
      </c>
      <c r="AB1543" s="28" t="s">
        <v>77</v>
      </c>
      <c r="AC1543" s="22">
        <v>5</v>
      </c>
    </row>
    <row r="1544" spans="1:29">
      <c r="A1544" s="22" t="s">
        <v>71</v>
      </c>
      <c r="B1544" s="22" t="s">
        <v>31</v>
      </c>
      <c r="C1544" s="31">
        <v>40830</v>
      </c>
      <c r="D1544" s="22">
        <v>2011</v>
      </c>
      <c r="E1544" s="32">
        <v>0.44791666666666669</v>
      </c>
      <c r="F1544" s="32">
        <v>0.45833333333333331</v>
      </c>
      <c r="G1544" s="25">
        <f t="shared" si="1836"/>
        <v>1.041666666666663E-2</v>
      </c>
      <c r="K1544" s="22">
        <v>1</v>
      </c>
      <c r="L1544" s="57" t="s">
        <v>52</v>
      </c>
      <c r="M1544" s="27" t="s">
        <v>72</v>
      </c>
      <c r="O1544" s="22">
        <f t="shared" si="1837"/>
        <v>43.89</v>
      </c>
      <c r="P1544" s="22">
        <v>13.3</v>
      </c>
      <c r="Q1544" s="22">
        <f t="shared" si="1838"/>
        <v>47.849999999999994</v>
      </c>
      <c r="R1544" s="22">
        <v>14.5</v>
      </c>
      <c r="S1544" s="22">
        <f t="shared" si="1839"/>
        <v>47.849999999999994</v>
      </c>
      <c r="T1544" s="22">
        <f t="shared" si="1840"/>
        <v>14.5</v>
      </c>
      <c r="U1544" s="22">
        <f t="shared" si="1841"/>
        <v>45.87</v>
      </c>
      <c r="V1544" s="22">
        <f t="shared" si="1842"/>
        <v>14.5</v>
      </c>
      <c r="W1544" s="22">
        <v>24.658999999999999</v>
      </c>
      <c r="X1544" s="22">
        <v>112.18055</v>
      </c>
      <c r="Y1544" s="22">
        <f t="shared" si="1843"/>
        <v>71.599999999999994</v>
      </c>
      <c r="Z1544" s="22">
        <v>22</v>
      </c>
      <c r="AA1544" s="22">
        <v>5</v>
      </c>
      <c r="AB1544" s="28" t="s">
        <v>77</v>
      </c>
      <c r="AC1544" s="22">
        <v>5</v>
      </c>
    </row>
    <row r="1545" spans="1:29">
      <c r="A1545" s="22" t="s">
        <v>71</v>
      </c>
      <c r="B1545" s="22" t="s">
        <v>31</v>
      </c>
      <c r="C1545" s="31">
        <v>40830</v>
      </c>
      <c r="D1545" s="22">
        <v>2011</v>
      </c>
      <c r="E1545" s="32">
        <v>0.44791666666666669</v>
      </c>
      <c r="F1545" s="32">
        <v>0.45833333333333331</v>
      </c>
      <c r="G1545" s="25">
        <f t="shared" si="1836"/>
        <v>1.041666666666663E-2</v>
      </c>
      <c r="K1545" s="22">
        <v>1</v>
      </c>
      <c r="L1545" s="57" t="s">
        <v>52</v>
      </c>
      <c r="M1545" s="27" t="s">
        <v>72</v>
      </c>
      <c r="O1545" s="22">
        <f t="shared" si="1837"/>
        <v>43.89</v>
      </c>
      <c r="P1545" s="22">
        <v>13.3</v>
      </c>
      <c r="Q1545" s="22">
        <f t="shared" si="1838"/>
        <v>47.849999999999994</v>
      </c>
      <c r="R1545" s="22">
        <v>14.5</v>
      </c>
      <c r="S1545" s="22">
        <f t="shared" si="1839"/>
        <v>47.849999999999994</v>
      </c>
      <c r="T1545" s="22">
        <f t="shared" si="1840"/>
        <v>14.5</v>
      </c>
      <c r="U1545" s="22">
        <f t="shared" si="1841"/>
        <v>45.87</v>
      </c>
      <c r="V1545" s="22">
        <f t="shared" si="1842"/>
        <v>14.5</v>
      </c>
      <c r="W1545" s="22">
        <v>24.658999999999999</v>
      </c>
      <c r="X1545" s="22">
        <v>112.18055</v>
      </c>
      <c r="Y1545" s="22">
        <f t="shared" si="1843"/>
        <v>71.599999999999994</v>
      </c>
      <c r="Z1545" s="22">
        <v>22</v>
      </c>
      <c r="AA1545" s="22">
        <v>5</v>
      </c>
      <c r="AB1545" s="28" t="s">
        <v>77</v>
      </c>
      <c r="AC1545" s="22">
        <v>5</v>
      </c>
    </row>
    <row r="1546" spans="1:29">
      <c r="A1546" s="22" t="s">
        <v>71</v>
      </c>
      <c r="B1546" s="22" t="s">
        <v>31</v>
      </c>
      <c r="C1546" s="31">
        <v>40830</v>
      </c>
      <c r="D1546" s="22">
        <v>2011</v>
      </c>
      <c r="E1546" s="32">
        <v>0.44791666666666669</v>
      </c>
      <c r="F1546" s="32">
        <v>0.45833333333333331</v>
      </c>
      <c r="G1546" s="25">
        <f t="shared" si="1836"/>
        <v>1.041666666666663E-2</v>
      </c>
      <c r="K1546" s="22">
        <v>1</v>
      </c>
      <c r="L1546" s="57" t="s">
        <v>52</v>
      </c>
      <c r="M1546" s="27" t="s">
        <v>72</v>
      </c>
      <c r="O1546" s="22">
        <f t="shared" si="1837"/>
        <v>43.89</v>
      </c>
      <c r="P1546" s="22">
        <v>13.3</v>
      </c>
      <c r="Q1546" s="22">
        <f t="shared" si="1838"/>
        <v>47.849999999999994</v>
      </c>
      <c r="R1546" s="22">
        <v>14.5</v>
      </c>
      <c r="S1546" s="22">
        <f t="shared" si="1839"/>
        <v>47.849999999999994</v>
      </c>
      <c r="T1546" s="22">
        <f t="shared" si="1840"/>
        <v>14.5</v>
      </c>
      <c r="U1546" s="22">
        <f t="shared" si="1841"/>
        <v>45.87</v>
      </c>
      <c r="V1546" s="22">
        <f t="shared" si="1842"/>
        <v>14.5</v>
      </c>
      <c r="W1546" s="22">
        <v>24.658999999999999</v>
      </c>
      <c r="X1546" s="22">
        <v>112.18055</v>
      </c>
      <c r="Y1546" s="22">
        <f t="shared" si="1843"/>
        <v>71.599999999999994</v>
      </c>
      <c r="Z1546" s="22">
        <v>22</v>
      </c>
      <c r="AA1546" s="22">
        <v>5</v>
      </c>
      <c r="AB1546" s="28" t="s">
        <v>77</v>
      </c>
      <c r="AC1546" s="22">
        <v>5</v>
      </c>
    </row>
    <row r="1547" spans="1:29">
      <c r="A1547" s="22" t="s">
        <v>71</v>
      </c>
      <c r="B1547" s="22" t="s">
        <v>31</v>
      </c>
      <c r="C1547" s="31">
        <v>40830</v>
      </c>
      <c r="D1547" s="22">
        <v>2011</v>
      </c>
      <c r="E1547" s="32">
        <v>0.44791666666666669</v>
      </c>
      <c r="F1547" s="32">
        <v>0.45833333333333331</v>
      </c>
      <c r="G1547" s="25">
        <f t="shared" si="1836"/>
        <v>1.041666666666663E-2</v>
      </c>
      <c r="K1547" s="22">
        <v>1</v>
      </c>
      <c r="L1547" s="57" t="s">
        <v>52</v>
      </c>
      <c r="M1547" s="27" t="s">
        <v>72</v>
      </c>
      <c r="O1547" s="22">
        <f t="shared" si="1837"/>
        <v>43.89</v>
      </c>
      <c r="P1547" s="22">
        <v>13.3</v>
      </c>
      <c r="Q1547" s="22">
        <f t="shared" si="1838"/>
        <v>47.849999999999994</v>
      </c>
      <c r="R1547" s="22">
        <v>14.5</v>
      </c>
      <c r="S1547" s="22">
        <f t="shared" si="1839"/>
        <v>47.849999999999994</v>
      </c>
      <c r="T1547" s="22">
        <f t="shared" si="1840"/>
        <v>14.5</v>
      </c>
      <c r="U1547" s="22">
        <f t="shared" si="1841"/>
        <v>45.87</v>
      </c>
      <c r="V1547" s="22">
        <f t="shared" si="1842"/>
        <v>14.5</v>
      </c>
      <c r="W1547" s="22">
        <v>24.658999999999999</v>
      </c>
      <c r="X1547" s="22">
        <v>112.18055</v>
      </c>
      <c r="Y1547" s="22">
        <f t="shared" si="1843"/>
        <v>71.599999999999994</v>
      </c>
      <c r="Z1547" s="22">
        <v>22</v>
      </c>
      <c r="AA1547" s="22">
        <v>5</v>
      </c>
      <c r="AB1547" s="28" t="s">
        <v>77</v>
      </c>
      <c r="AC1547" s="22">
        <v>5</v>
      </c>
    </row>
    <row r="1548" spans="1:29">
      <c r="A1548" s="22" t="s">
        <v>71</v>
      </c>
      <c r="B1548" s="22" t="s">
        <v>31</v>
      </c>
      <c r="C1548" s="31">
        <v>40830</v>
      </c>
      <c r="D1548" s="22">
        <v>2011</v>
      </c>
      <c r="E1548" s="32">
        <v>0.44791666666666669</v>
      </c>
      <c r="F1548" s="32">
        <v>0.45833333333333331</v>
      </c>
      <c r="G1548" s="25">
        <f t="shared" si="1836"/>
        <v>1.041666666666663E-2</v>
      </c>
      <c r="K1548" s="22">
        <v>1</v>
      </c>
      <c r="L1548" s="57" t="s">
        <v>52</v>
      </c>
      <c r="M1548" s="27" t="s">
        <v>72</v>
      </c>
      <c r="O1548" s="22">
        <f t="shared" si="1837"/>
        <v>43.89</v>
      </c>
      <c r="P1548" s="22">
        <v>13.3</v>
      </c>
      <c r="Q1548" s="22">
        <f t="shared" si="1838"/>
        <v>47.849999999999994</v>
      </c>
      <c r="R1548" s="22">
        <v>14.5</v>
      </c>
      <c r="S1548" s="22">
        <f t="shared" si="1839"/>
        <v>47.849999999999994</v>
      </c>
      <c r="T1548" s="22">
        <f t="shared" si="1840"/>
        <v>14.5</v>
      </c>
      <c r="U1548" s="22">
        <f t="shared" si="1841"/>
        <v>45.87</v>
      </c>
      <c r="V1548" s="22">
        <f t="shared" si="1842"/>
        <v>14.5</v>
      </c>
      <c r="W1548" s="22">
        <v>24.658999999999999</v>
      </c>
      <c r="X1548" s="22">
        <v>112.18055</v>
      </c>
      <c r="Y1548" s="22">
        <f t="shared" si="1843"/>
        <v>71.599999999999994</v>
      </c>
      <c r="Z1548" s="22">
        <v>22</v>
      </c>
      <c r="AA1548" s="22">
        <v>5</v>
      </c>
      <c r="AB1548" s="28" t="s">
        <v>77</v>
      </c>
      <c r="AC1548" s="22">
        <v>5</v>
      </c>
    </row>
    <row r="1549" spans="1:29">
      <c r="A1549" s="22" t="s">
        <v>71</v>
      </c>
      <c r="B1549" s="22" t="s">
        <v>31</v>
      </c>
      <c r="C1549" s="31">
        <v>40830</v>
      </c>
      <c r="D1549" s="22">
        <v>2011</v>
      </c>
      <c r="E1549" s="32">
        <v>0.44791666666666669</v>
      </c>
      <c r="F1549" s="32">
        <v>0.45833333333333331</v>
      </c>
      <c r="G1549" s="25">
        <f t="shared" si="1836"/>
        <v>1.041666666666663E-2</v>
      </c>
      <c r="K1549" s="22">
        <v>1</v>
      </c>
      <c r="L1549" s="57" t="s">
        <v>52</v>
      </c>
      <c r="M1549" s="27" t="s">
        <v>72</v>
      </c>
      <c r="O1549" s="22">
        <f t="shared" si="1837"/>
        <v>43.89</v>
      </c>
      <c r="P1549" s="22">
        <v>13.3</v>
      </c>
      <c r="Q1549" s="22">
        <f t="shared" si="1838"/>
        <v>47.849999999999994</v>
      </c>
      <c r="R1549" s="22">
        <v>14.5</v>
      </c>
      <c r="S1549" s="22">
        <f t="shared" si="1839"/>
        <v>47.849999999999994</v>
      </c>
      <c r="T1549" s="22">
        <f t="shared" si="1840"/>
        <v>14.5</v>
      </c>
      <c r="U1549" s="22">
        <f t="shared" si="1841"/>
        <v>45.87</v>
      </c>
      <c r="V1549" s="22">
        <f t="shared" si="1842"/>
        <v>14.5</v>
      </c>
      <c r="W1549" s="22">
        <v>24.658999999999999</v>
      </c>
      <c r="X1549" s="22">
        <v>112.18055</v>
      </c>
      <c r="Y1549" s="22">
        <f t="shared" si="1843"/>
        <v>71.599999999999994</v>
      </c>
      <c r="Z1549" s="22">
        <v>22</v>
      </c>
      <c r="AA1549" s="22">
        <v>5</v>
      </c>
      <c r="AB1549" s="28" t="s">
        <v>77</v>
      </c>
      <c r="AC1549" s="22">
        <v>5</v>
      </c>
    </row>
    <row r="1550" spans="1:29">
      <c r="A1550" s="22" t="s">
        <v>71</v>
      </c>
      <c r="B1550" s="22" t="s">
        <v>31</v>
      </c>
      <c r="C1550" s="31">
        <v>40830</v>
      </c>
      <c r="D1550" s="22">
        <v>2011</v>
      </c>
      <c r="E1550" s="32">
        <v>0.44791666666666669</v>
      </c>
      <c r="F1550" s="32">
        <v>0.45833333333333331</v>
      </c>
      <c r="G1550" s="25">
        <f t="shared" si="1836"/>
        <v>1.041666666666663E-2</v>
      </c>
      <c r="K1550" s="22">
        <v>1</v>
      </c>
      <c r="L1550" s="57" t="s">
        <v>52</v>
      </c>
      <c r="M1550" s="27" t="s">
        <v>72</v>
      </c>
      <c r="O1550" s="22">
        <f t="shared" si="1837"/>
        <v>43.89</v>
      </c>
      <c r="P1550" s="22">
        <v>13.3</v>
      </c>
      <c r="Q1550" s="22">
        <f t="shared" si="1838"/>
        <v>47.849999999999994</v>
      </c>
      <c r="R1550" s="22">
        <v>14.5</v>
      </c>
      <c r="S1550" s="22">
        <f t="shared" si="1839"/>
        <v>47.849999999999994</v>
      </c>
      <c r="T1550" s="22">
        <f t="shared" si="1840"/>
        <v>14.5</v>
      </c>
      <c r="U1550" s="22">
        <f t="shared" si="1841"/>
        <v>45.87</v>
      </c>
      <c r="V1550" s="22">
        <f t="shared" si="1842"/>
        <v>14.5</v>
      </c>
      <c r="W1550" s="22">
        <v>24.658999999999999</v>
      </c>
      <c r="X1550" s="22">
        <v>112.18055</v>
      </c>
      <c r="Y1550" s="22">
        <f t="shared" si="1843"/>
        <v>71.599999999999994</v>
      </c>
      <c r="Z1550" s="22">
        <v>22</v>
      </c>
      <c r="AA1550" s="22">
        <v>5</v>
      </c>
      <c r="AB1550" s="28" t="s">
        <v>77</v>
      </c>
      <c r="AC1550" s="22">
        <v>5</v>
      </c>
    </row>
    <row r="1551" spans="1:29">
      <c r="A1551" s="22" t="s">
        <v>71</v>
      </c>
      <c r="B1551" s="22" t="s">
        <v>31</v>
      </c>
      <c r="C1551" s="31">
        <v>40830</v>
      </c>
      <c r="D1551" s="22">
        <v>2011</v>
      </c>
      <c r="E1551" s="32">
        <v>0.44791666666666669</v>
      </c>
      <c r="F1551" s="32">
        <v>0.45833333333333331</v>
      </c>
      <c r="G1551" s="25">
        <f t="shared" ref="G1551:G1576" si="1844">F1551-E1551</f>
        <v>1.041666666666663E-2</v>
      </c>
      <c r="K1551" s="22">
        <v>1</v>
      </c>
      <c r="L1551" s="57" t="s">
        <v>52</v>
      </c>
      <c r="M1551" s="27" t="s">
        <v>72</v>
      </c>
      <c r="O1551" s="22">
        <f t="shared" ref="O1551:O1576" si="1845">P1551*3.3</f>
        <v>43.89</v>
      </c>
      <c r="P1551" s="22">
        <v>13.3</v>
      </c>
      <c r="Q1551" s="22">
        <f t="shared" ref="Q1551:Q1576" si="1846">R1551*3.3</f>
        <v>47.849999999999994</v>
      </c>
      <c r="R1551" s="22">
        <v>14.5</v>
      </c>
      <c r="S1551" s="22">
        <f t="shared" ref="S1551:S1576" si="1847">MAX(O1551,Q1551)</f>
        <v>47.849999999999994</v>
      </c>
      <c r="T1551" s="22">
        <f t="shared" ref="T1551:T1576" si="1848">MAX(P1551,R1551)</f>
        <v>14.5</v>
      </c>
      <c r="U1551" s="22">
        <f t="shared" ref="U1551:U1576" si="1849">AVERAGE(O1551,Q1551)</f>
        <v>45.87</v>
      </c>
      <c r="V1551" s="22">
        <f t="shared" ref="V1551:V1576" si="1850">AVERAGE(R1551,T1551)</f>
        <v>14.5</v>
      </c>
      <c r="W1551" s="22">
        <v>24.658999999999999</v>
      </c>
      <c r="X1551" s="22">
        <v>112.18055</v>
      </c>
      <c r="Y1551" s="22">
        <f t="shared" ref="Y1551:Y1576" si="1851">(Z1551*1.8)+32</f>
        <v>71.599999999999994</v>
      </c>
      <c r="Z1551" s="22">
        <v>22</v>
      </c>
      <c r="AA1551" s="22">
        <v>5</v>
      </c>
      <c r="AB1551" s="28" t="s">
        <v>77</v>
      </c>
      <c r="AC1551" s="22">
        <v>5</v>
      </c>
    </row>
    <row r="1552" spans="1:29">
      <c r="A1552" s="22" t="s">
        <v>71</v>
      </c>
      <c r="B1552" s="22" t="s">
        <v>31</v>
      </c>
      <c r="C1552" s="31">
        <v>40830</v>
      </c>
      <c r="D1552" s="22">
        <v>2011</v>
      </c>
      <c r="E1552" s="32">
        <v>0.44791666666666669</v>
      </c>
      <c r="F1552" s="32">
        <v>0.45833333333333331</v>
      </c>
      <c r="G1552" s="25">
        <f t="shared" si="1844"/>
        <v>1.041666666666663E-2</v>
      </c>
      <c r="K1552" s="22">
        <v>1</v>
      </c>
      <c r="L1552" s="57" t="s">
        <v>52</v>
      </c>
      <c r="M1552" s="27" t="s">
        <v>72</v>
      </c>
      <c r="O1552" s="22">
        <f t="shared" si="1845"/>
        <v>43.89</v>
      </c>
      <c r="P1552" s="22">
        <v>13.3</v>
      </c>
      <c r="Q1552" s="22">
        <f t="shared" si="1846"/>
        <v>47.849999999999994</v>
      </c>
      <c r="R1552" s="22">
        <v>14.5</v>
      </c>
      <c r="S1552" s="22">
        <f t="shared" si="1847"/>
        <v>47.849999999999994</v>
      </c>
      <c r="T1552" s="22">
        <f t="shared" si="1848"/>
        <v>14.5</v>
      </c>
      <c r="U1552" s="22">
        <f t="shared" si="1849"/>
        <v>45.87</v>
      </c>
      <c r="V1552" s="22">
        <f t="shared" si="1850"/>
        <v>14.5</v>
      </c>
      <c r="W1552" s="22">
        <v>24.658999999999999</v>
      </c>
      <c r="X1552" s="22">
        <v>112.18055</v>
      </c>
      <c r="Y1552" s="22">
        <f t="shared" si="1851"/>
        <v>71.599999999999994</v>
      </c>
      <c r="Z1552" s="22">
        <v>22</v>
      </c>
      <c r="AA1552" s="22">
        <v>5</v>
      </c>
      <c r="AB1552" s="28" t="s">
        <v>77</v>
      </c>
      <c r="AC1552" s="22">
        <v>5</v>
      </c>
    </row>
    <row r="1553" spans="1:29">
      <c r="A1553" s="22" t="s">
        <v>71</v>
      </c>
      <c r="B1553" s="22" t="s">
        <v>31</v>
      </c>
      <c r="C1553" s="31">
        <v>40830</v>
      </c>
      <c r="D1553" s="22">
        <v>2011</v>
      </c>
      <c r="E1553" s="32">
        <v>0.44791666666666669</v>
      </c>
      <c r="F1553" s="32">
        <v>0.45833333333333331</v>
      </c>
      <c r="G1553" s="25">
        <f t="shared" si="1844"/>
        <v>1.041666666666663E-2</v>
      </c>
      <c r="K1553" s="22">
        <v>1</v>
      </c>
      <c r="L1553" s="57" t="s">
        <v>52</v>
      </c>
      <c r="M1553" s="27" t="s">
        <v>72</v>
      </c>
      <c r="O1553" s="22">
        <f t="shared" si="1845"/>
        <v>43.89</v>
      </c>
      <c r="P1553" s="22">
        <v>13.3</v>
      </c>
      <c r="Q1553" s="22">
        <f t="shared" si="1846"/>
        <v>47.849999999999994</v>
      </c>
      <c r="R1553" s="22">
        <v>14.5</v>
      </c>
      <c r="S1553" s="22">
        <f t="shared" si="1847"/>
        <v>47.849999999999994</v>
      </c>
      <c r="T1553" s="22">
        <f t="shared" si="1848"/>
        <v>14.5</v>
      </c>
      <c r="U1553" s="22">
        <f t="shared" si="1849"/>
        <v>45.87</v>
      </c>
      <c r="V1553" s="22">
        <f t="shared" si="1850"/>
        <v>14.5</v>
      </c>
      <c r="W1553" s="22">
        <v>24.658999999999999</v>
      </c>
      <c r="X1553" s="22">
        <v>112.18055</v>
      </c>
      <c r="Y1553" s="22">
        <f t="shared" si="1851"/>
        <v>71.599999999999994</v>
      </c>
      <c r="Z1553" s="22">
        <v>22</v>
      </c>
      <c r="AA1553" s="22">
        <v>5</v>
      </c>
      <c r="AB1553" s="28" t="s">
        <v>77</v>
      </c>
      <c r="AC1553" s="22">
        <v>5</v>
      </c>
    </row>
    <row r="1554" spans="1:29">
      <c r="A1554" s="22" t="s">
        <v>71</v>
      </c>
      <c r="B1554" s="22" t="s">
        <v>31</v>
      </c>
      <c r="C1554" s="31">
        <v>40830</v>
      </c>
      <c r="D1554" s="22">
        <v>2011</v>
      </c>
      <c r="E1554" s="32">
        <v>0.44791666666666669</v>
      </c>
      <c r="F1554" s="32">
        <v>0.45833333333333331</v>
      </c>
      <c r="G1554" s="25">
        <f t="shared" si="1844"/>
        <v>1.041666666666663E-2</v>
      </c>
      <c r="K1554" s="22">
        <v>1</v>
      </c>
      <c r="L1554" s="57" t="s">
        <v>52</v>
      </c>
      <c r="M1554" s="27" t="s">
        <v>72</v>
      </c>
      <c r="O1554" s="22">
        <f t="shared" si="1845"/>
        <v>43.89</v>
      </c>
      <c r="P1554" s="22">
        <v>13.3</v>
      </c>
      <c r="Q1554" s="22">
        <f t="shared" si="1846"/>
        <v>47.849999999999994</v>
      </c>
      <c r="R1554" s="22">
        <v>14.5</v>
      </c>
      <c r="S1554" s="22">
        <f t="shared" si="1847"/>
        <v>47.849999999999994</v>
      </c>
      <c r="T1554" s="22">
        <f t="shared" si="1848"/>
        <v>14.5</v>
      </c>
      <c r="U1554" s="22">
        <f t="shared" si="1849"/>
        <v>45.87</v>
      </c>
      <c r="V1554" s="22">
        <f t="shared" si="1850"/>
        <v>14.5</v>
      </c>
      <c r="W1554" s="22">
        <v>24.658999999999999</v>
      </c>
      <c r="X1554" s="22">
        <v>112.18055</v>
      </c>
      <c r="Y1554" s="22">
        <f t="shared" si="1851"/>
        <v>71.599999999999994</v>
      </c>
      <c r="Z1554" s="22">
        <v>22</v>
      </c>
      <c r="AA1554" s="22">
        <v>5</v>
      </c>
      <c r="AB1554" s="28" t="s">
        <v>77</v>
      </c>
      <c r="AC1554" s="22">
        <v>5</v>
      </c>
    </row>
    <row r="1555" spans="1:29">
      <c r="A1555" s="22" t="s">
        <v>71</v>
      </c>
      <c r="B1555" s="22" t="s">
        <v>31</v>
      </c>
      <c r="C1555" s="31">
        <v>40830</v>
      </c>
      <c r="D1555" s="22">
        <v>2011</v>
      </c>
      <c r="E1555" s="32">
        <v>0.44791666666666669</v>
      </c>
      <c r="F1555" s="32">
        <v>0.45833333333333331</v>
      </c>
      <c r="G1555" s="25">
        <f t="shared" si="1844"/>
        <v>1.041666666666663E-2</v>
      </c>
      <c r="K1555" s="22">
        <v>1</v>
      </c>
      <c r="L1555" s="57" t="s">
        <v>52</v>
      </c>
      <c r="M1555" s="27" t="s">
        <v>72</v>
      </c>
      <c r="O1555" s="22">
        <f t="shared" si="1845"/>
        <v>43.89</v>
      </c>
      <c r="P1555" s="22">
        <v>13.3</v>
      </c>
      <c r="Q1555" s="22">
        <f t="shared" si="1846"/>
        <v>47.849999999999994</v>
      </c>
      <c r="R1555" s="22">
        <v>14.5</v>
      </c>
      <c r="S1555" s="22">
        <f t="shared" si="1847"/>
        <v>47.849999999999994</v>
      </c>
      <c r="T1555" s="22">
        <f t="shared" si="1848"/>
        <v>14.5</v>
      </c>
      <c r="U1555" s="22">
        <f t="shared" si="1849"/>
        <v>45.87</v>
      </c>
      <c r="V1555" s="22">
        <f t="shared" si="1850"/>
        <v>14.5</v>
      </c>
      <c r="W1555" s="22">
        <v>24.658999999999999</v>
      </c>
      <c r="X1555" s="22">
        <v>112.18055</v>
      </c>
      <c r="Y1555" s="22">
        <f t="shared" si="1851"/>
        <v>71.599999999999994</v>
      </c>
      <c r="Z1555" s="22">
        <v>22</v>
      </c>
      <c r="AA1555" s="22">
        <v>5</v>
      </c>
      <c r="AB1555" s="28" t="s">
        <v>77</v>
      </c>
      <c r="AC1555" s="22">
        <v>5</v>
      </c>
    </row>
    <row r="1556" spans="1:29">
      <c r="A1556" s="22" t="s">
        <v>71</v>
      </c>
      <c r="B1556" s="22" t="s">
        <v>31</v>
      </c>
      <c r="C1556" s="31">
        <v>40830</v>
      </c>
      <c r="D1556" s="22">
        <v>2011</v>
      </c>
      <c r="E1556" s="32">
        <v>0.44791666666666669</v>
      </c>
      <c r="F1556" s="32">
        <v>0.45833333333333331</v>
      </c>
      <c r="G1556" s="25">
        <f t="shared" si="1844"/>
        <v>1.041666666666663E-2</v>
      </c>
      <c r="K1556" s="22">
        <v>1</v>
      </c>
      <c r="L1556" s="57" t="s">
        <v>52</v>
      </c>
      <c r="M1556" s="27" t="s">
        <v>72</v>
      </c>
      <c r="O1556" s="22">
        <f t="shared" si="1845"/>
        <v>43.89</v>
      </c>
      <c r="P1556" s="22">
        <v>13.3</v>
      </c>
      <c r="Q1556" s="22">
        <f t="shared" si="1846"/>
        <v>47.849999999999994</v>
      </c>
      <c r="R1556" s="22">
        <v>14.5</v>
      </c>
      <c r="S1556" s="22">
        <f t="shared" si="1847"/>
        <v>47.849999999999994</v>
      </c>
      <c r="T1556" s="22">
        <f t="shared" si="1848"/>
        <v>14.5</v>
      </c>
      <c r="U1556" s="22">
        <f t="shared" si="1849"/>
        <v>45.87</v>
      </c>
      <c r="V1556" s="22">
        <f t="shared" si="1850"/>
        <v>14.5</v>
      </c>
      <c r="W1556" s="22">
        <v>24.658999999999999</v>
      </c>
      <c r="X1556" s="22">
        <v>112.18055</v>
      </c>
      <c r="Y1556" s="22">
        <f t="shared" si="1851"/>
        <v>71.599999999999994</v>
      </c>
      <c r="Z1556" s="22">
        <v>22</v>
      </c>
      <c r="AA1556" s="22">
        <v>5</v>
      </c>
      <c r="AB1556" s="28" t="s">
        <v>77</v>
      </c>
      <c r="AC1556" s="22">
        <v>5</v>
      </c>
    </row>
    <row r="1557" spans="1:29">
      <c r="A1557" s="22" t="s">
        <v>71</v>
      </c>
      <c r="B1557" s="22" t="s">
        <v>31</v>
      </c>
      <c r="C1557" s="31">
        <v>40830</v>
      </c>
      <c r="D1557" s="22">
        <v>2011</v>
      </c>
      <c r="E1557" s="32">
        <v>0.44791666666666669</v>
      </c>
      <c r="F1557" s="32">
        <v>0.45833333333333331</v>
      </c>
      <c r="G1557" s="25">
        <f t="shared" si="1844"/>
        <v>1.041666666666663E-2</v>
      </c>
      <c r="K1557" s="22">
        <v>1</v>
      </c>
      <c r="L1557" s="57" t="s">
        <v>52</v>
      </c>
      <c r="M1557" s="27" t="s">
        <v>72</v>
      </c>
      <c r="O1557" s="22">
        <f t="shared" si="1845"/>
        <v>43.89</v>
      </c>
      <c r="P1557" s="22">
        <v>13.3</v>
      </c>
      <c r="Q1557" s="22">
        <f t="shared" si="1846"/>
        <v>47.849999999999994</v>
      </c>
      <c r="R1557" s="22">
        <v>14.5</v>
      </c>
      <c r="S1557" s="22">
        <f t="shared" si="1847"/>
        <v>47.849999999999994</v>
      </c>
      <c r="T1557" s="22">
        <f t="shared" si="1848"/>
        <v>14.5</v>
      </c>
      <c r="U1557" s="22">
        <f t="shared" si="1849"/>
        <v>45.87</v>
      </c>
      <c r="V1557" s="22">
        <f t="shared" si="1850"/>
        <v>14.5</v>
      </c>
      <c r="W1557" s="22">
        <v>24.658999999999999</v>
      </c>
      <c r="X1557" s="22">
        <v>112.18055</v>
      </c>
      <c r="Y1557" s="22">
        <f t="shared" si="1851"/>
        <v>71.599999999999994</v>
      </c>
      <c r="Z1557" s="22">
        <v>22</v>
      </c>
      <c r="AA1557" s="22">
        <v>5</v>
      </c>
      <c r="AB1557" s="28" t="s">
        <v>77</v>
      </c>
      <c r="AC1557" s="22">
        <v>5</v>
      </c>
    </row>
    <row r="1558" spans="1:29">
      <c r="A1558" s="22" t="s">
        <v>71</v>
      </c>
      <c r="B1558" s="22" t="s">
        <v>31</v>
      </c>
      <c r="C1558" s="31">
        <v>40830</v>
      </c>
      <c r="D1558" s="22">
        <v>2011</v>
      </c>
      <c r="E1558" s="32">
        <v>0.44791666666666669</v>
      </c>
      <c r="F1558" s="32">
        <v>0.45833333333333331</v>
      </c>
      <c r="G1558" s="25">
        <f t="shared" si="1844"/>
        <v>1.041666666666663E-2</v>
      </c>
      <c r="K1558" s="22">
        <v>1</v>
      </c>
      <c r="L1558" s="57" t="s">
        <v>52</v>
      </c>
      <c r="M1558" s="27" t="s">
        <v>72</v>
      </c>
      <c r="O1558" s="22">
        <f t="shared" si="1845"/>
        <v>43.89</v>
      </c>
      <c r="P1558" s="22">
        <v>13.3</v>
      </c>
      <c r="Q1558" s="22">
        <f t="shared" si="1846"/>
        <v>47.849999999999994</v>
      </c>
      <c r="R1558" s="22">
        <v>14.5</v>
      </c>
      <c r="S1558" s="22">
        <f t="shared" si="1847"/>
        <v>47.849999999999994</v>
      </c>
      <c r="T1558" s="22">
        <f t="shared" si="1848"/>
        <v>14.5</v>
      </c>
      <c r="U1558" s="22">
        <f t="shared" si="1849"/>
        <v>45.87</v>
      </c>
      <c r="V1558" s="22">
        <f t="shared" si="1850"/>
        <v>14.5</v>
      </c>
      <c r="W1558" s="22">
        <v>24.658999999999999</v>
      </c>
      <c r="X1558" s="22">
        <v>112.18055</v>
      </c>
      <c r="Y1558" s="22">
        <f t="shared" si="1851"/>
        <v>71.599999999999994</v>
      </c>
      <c r="Z1558" s="22">
        <v>22</v>
      </c>
      <c r="AA1558" s="22">
        <v>5</v>
      </c>
      <c r="AB1558" s="28" t="s">
        <v>77</v>
      </c>
      <c r="AC1558" s="22">
        <v>5</v>
      </c>
    </row>
    <row r="1559" spans="1:29">
      <c r="A1559" s="22" t="s">
        <v>71</v>
      </c>
      <c r="B1559" s="22" t="s">
        <v>31</v>
      </c>
      <c r="C1559" s="31">
        <v>40830</v>
      </c>
      <c r="D1559" s="22">
        <v>2011</v>
      </c>
      <c r="E1559" s="32">
        <v>0.44791666666666669</v>
      </c>
      <c r="F1559" s="32">
        <v>0.45833333333333331</v>
      </c>
      <c r="G1559" s="25">
        <f t="shared" si="1844"/>
        <v>1.041666666666663E-2</v>
      </c>
      <c r="K1559" s="22">
        <v>1</v>
      </c>
      <c r="L1559" s="57" t="s">
        <v>52</v>
      </c>
      <c r="M1559" s="27" t="s">
        <v>72</v>
      </c>
      <c r="O1559" s="22">
        <f t="shared" si="1845"/>
        <v>43.89</v>
      </c>
      <c r="P1559" s="22">
        <v>13.3</v>
      </c>
      <c r="Q1559" s="22">
        <f t="shared" si="1846"/>
        <v>47.849999999999994</v>
      </c>
      <c r="R1559" s="22">
        <v>14.5</v>
      </c>
      <c r="S1559" s="22">
        <f t="shared" si="1847"/>
        <v>47.849999999999994</v>
      </c>
      <c r="T1559" s="22">
        <f t="shared" si="1848"/>
        <v>14.5</v>
      </c>
      <c r="U1559" s="22">
        <f t="shared" si="1849"/>
        <v>45.87</v>
      </c>
      <c r="V1559" s="22">
        <f t="shared" si="1850"/>
        <v>14.5</v>
      </c>
      <c r="W1559" s="22">
        <v>24.658999999999999</v>
      </c>
      <c r="X1559" s="22">
        <v>112.18055</v>
      </c>
      <c r="Y1559" s="22">
        <f t="shared" si="1851"/>
        <v>71.599999999999994</v>
      </c>
      <c r="Z1559" s="22">
        <v>22</v>
      </c>
      <c r="AA1559" s="22">
        <v>5</v>
      </c>
      <c r="AB1559" s="28" t="s">
        <v>77</v>
      </c>
      <c r="AC1559" s="22">
        <v>5</v>
      </c>
    </row>
    <row r="1560" spans="1:29">
      <c r="A1560" s="22" t="s">
        <v>71</v>
      </c>
      <c r="B1560" s="22" t="s">
        <v>31</v>
      </c>
      <c r="C1560" s="31">
        <v>40830</v>
      </c>
      <c r="D1560" s="22">
        <v>2011</v>
      </c>
      <c r="E1560" s="32">
        <v>0.44791666666666669</v>
      </c>
      <c r="F1560" s="32">
        <v>0.45833333333333331</v>
      </c>
      <c r="G1560" s="25">
        <f t="shared" si="1844"/>
        <v>1.041666666666663E-2</v>
      </c>
      <c r="K1560" s="22">
        <v>1</v>
      </c>
      <c r="L1560" s="57" t="s">
        <v>52</v>
      </c>
      <c r="M1560" s="27" t="s">
        <v>72</v>
      </c>
      <c r="O1560" s="22">
        <f t="shared" si="1845"/>
        <v>43.89</v>
      </c>
      <c r="P1560" s="22">
        <v>13.3</v>
      </c>
      <c r="Q1560" s="22">
        <f t="shared" si="1846"/>
        <v>47.849999999999994</v>
      </c>
      <c r="R1560" s="22">
        <v>14.5</v>
      </c>
      <c r="S1560" s="22">
        <f t="shared" si="1847"/>
        <v>47.849999999999994</v>
      </c>
      <c r="T1560" s="22">
        <f t="shared" si="1848"/>
        <v>14.5</v>
      </c>
      <c r="U1560" s="22">
        <f t="shared" si="1849"/>
        <v>45.87</v>
      </c>
      <c r="V1560" s="22">
        <f t="shared" si="1850"/>
        <v>14.5</v>
      </c>
      <c r="W1560" s="22">
        <v>24.658999999999999</v>
      </c>
      <c r="X1560" s="22">
        <v>112.18055</v>
      </c>
      <c r="Y1560" s="22">
        <f t="shared" si="1851"/>
        <v>71.599999999999994</v>
      </c>
      <c r="Z1560" s="22">
        <v>22</v>
      </c>
      <c r="AA1560" s="22">
        <v>5</v>
      </c>
      <c r="AB1560" s="28" t="s">
        <v>77</v>
      </c>
      <c r="AC1560" s="22">
        <v>5</v>
      </c>
    </row>
    <row r="1561" spans="1:29">
      <c r="A1561" s="22" t="s">
        <v>71</v>
      </c>
      <c r="B1561" s="22" t="s">
        <v>31</v>
      </c>
      <c r="C1561" s="31">
        <v>40830</v>
      </c>
      <c r="D1561" s="22">
        <v>2011</v>
      </c>
      <c r="E1561" s="32">
        <v>0.44791666666666669</v>
      </c>
      <c r="F1561" s="32">
        <v>0.45833333333333331</v>
      </c>
      <c r="G1561" s="25">
        <f t="shared" si="1844"/>
        <v>1.041666666666663E-2</v>
      </c>
      <c r="K1561" s="22">
        <v>1</v>
      </c>
      <c r="L1561" s="57" t="s">
        <v>52</v>
      </c>
      <c r="M1561" s="27" t="s">
        <v>72</v>
      </c>
      <c r="O1561" s="22">
        <f t="shared" si="1845"/>
        <v>43.89</v>
      </c>
      <c r="P1561" s="22">
        <v>13.3</v>
      </c>
      <c r="Q1561" s="22">
        <f t="shared" si="1846"/>
        <v>47.849999999999994</v>
      </c>
      <c r="R1561" s="22">
        <v>14.5</v>
      </c>
      <c r="S1561" s="22">
        <f t="shared" si="1847"/>
        <v>47.849999999999994</v>
      </c>
      <c r="T1561" s="22">
        <f t="shared" si="1848"/>
        <v>14.5</v>
      </c>
      <c r="U1561" s="22">
        <f t="shared" si="1849"/>
        <v>45.87</v>
      </c>
      <c r="V1561" s="22">
        <f t="shared" si="1850"/>
        <v>14.5</v>
      </c>
      <c r="W1561" s="22">
        <v>24.658999999999999</v>
      </c>
      <c r="X1561" s="22">
        <v>112.18055</v>
      </c>
      <c r="Y1561" s="22">
        <f t="shared" si="1851"/>
        <v>71.599999999999994</v>
      </c>
      <c r="Z1561" s="22">
        <v>22</v>
      </c>
      <c r="AA1561" s="22">
        <v>5</v>
      </c>
      <c r="AB1561" s="28" t="s">
        <v>77</v>
      </c>
      <c r="AC1561" s="22">
        <v>5</v>
      </c>
    </row>
    <row r="1562" spans="1:29">
      <c r="A1562" s="22" t="s">
        <v>71</v>
      </c>
      <c r="B1562" s="22" t="s">
        <v>31</v>
      </c>
      <c r="C1562" s="31">
        <v>40830</v>
      </c>
      <c r="D1562" s="22">
        <v>2011</v>
      </c>
      <c r="E1562" s="32">
        <v>0.44791666666666669</v>
      </c>
      <c r="F1562" s="32">
        <v>0.45833333333333331</v>
      </c>
      <c r="G1562" s="25">
        <f t="shared" si="1844"/>
        <v>1.041666666666663E-2</v>
      </c>
      <c r="K1562" s="22">
        <v>1</v>
      </c>
      <c r="L1562" s="57" t="s">
        <v>52</v>
      </c>
      <c r="M1562" s="27" t="s">
        <v>72</v>
      </c>
      <c r="O1562" s="22">
        <f t="shared" si="1845"/>
        <v>43.89</v>
      </c>
      <c r="P1562" s="22">
        <v>13.3</v>
      </c>
      <c r="Q1562" s="22">
        <f t="shared" si="1846"/>
        <v>47.849999999999994</v>
      </c>
      <c r="R1562" s="22">
        <v>14.5</v>
      </c>
      <c r="S1562" s="22">
        <f t="shared" si="1847"/>
        <v>47.849999999999994</v>
      </c>
      <c r="T1562" s="22">
        <f t="shared" si="1848"/>
        <v>14.5</v>
      </c>
      <c r="U1562" s="22">
        <f t="shared" si="1849"/>
        <v>45.87</v>
      </c>
      <c r="V1562" s="22">
        <f t="shared" si="1850"/>
        <v>14.5</v>
      </c>
      <c r="W1562" s="22">
        <v>24.658999999999999</v>
      </c>
      <c r="X1562" s="22">
        <v>112.18055</v>
      </c>
      <c r="Y1562" s="22">
        <f t="shared" si="1851"/>
        <v>71.599999999999994</v>
      </c>
      <c r="Z1562" s="22">
        <v>22</v>
      </c>
      <c r="AA1562" s="22">
        <v>5</v>
      </c>
      <c r="AB1562" s="28" t="s">
        <v>77</v>
      </c>
      <c r="AC1562" s="22">
        <v>5</v>
      </c>
    </row>
    <row r="1563" spans="1:29">
      <c r="A1563" s="22" t="s">
        <v>71</v>
      </c>
      <c r="B1563" s="22" t="s">
        <v>31</v>
      </c>
      <c r="C1563" s="31">
        <v>40830</v>
      </c>
      <c r="D1563" s="22">
        <v>2011</v>
      </c>
      <c r="E1563" s="32">
        <v>0.44791666666666669</v>
      </c>
      <c r="F1563" s="32">
        <v>0.45833333333333331</v>
      </c>
      <c r="G1563" s="25">
        <f t="shared" si="1844"/>
        <v>1.041666666666663E-2</v>
      </c>
      <c r="K1563" s="22">
        <v>1</v>
      </c>
      <c r="L1563" s="57" t="s">
        <v>52</v>
      </c>
      <c r="M1563" s="27" t="s">
        <v>72</v>
      </c>
      <c r="O1563" s="22">
        <f t="shared" si="1845"/>
        <v>43.89</v>
      </c>
      <c r="P1563" s="22">
        <v>13.3</v>
      </c>
      <c r="Q1563" s="22">
        <f t="shared" si="1846"/>
        <v>47.849999999999994</v>
      </c>
      <c r="R1563" s="22">
        <v>14.5</v>
      </c>
      <c r="S1563" s="22">
        <f t="shared" si="1847"/>
        <v>47.849999999999994</v>
      </c>
      <c r="T1563" s="22">
        <f t="shared" si="1848"/>
        <v>14.5</v>
      </c>
      <c r="U1563" s="22">
        <f t="shared" si="1849"/>
        <v>45.87</v>
      </c>
      <c r="V1563" s="22">
        <f t="shared" si="1850"/>
        <v>14.5</v>
      </c>
      <c r="W1563" s="22">
        <v>24.658999999999999</v>
      </c>
      <c r="X1563" s="22">
        <v>112.18055</v>
      </c>
      <c r="Y1563" s="22">
        <f t="shared" si="1851"/>
        <v>71.599999999999994</v>
      </c>
      <c r="Z1563" s="22">
        <v>22</v>
      </c>
      <c r="AA1563" s="22">
        <v>5</v>
      </c>
      <c r="AB1563" s="28" t="s">
        <v>77</v>
      </c>
      <c r="AC1563" s="22">
        <v>5</v>
      </c>
    </row>
    <row r="1564" spans="1:29">
      <c r="A1564" s="22" t="s">
        <v>71</v>
      </c>
      <c r="B1564" s="22" t="s">
        <v>31</v>
      </c>
      <c r="C1564" s="31">
        <v>40830</v>
      </c>
      <c r="D1564" s="22">
        <v>2011</v>
      </c>
      <c r="E1564" s="32">
        <v>0.44791666666666669</v>
      </c>
      <c r="F1564" s="32">
        <v>0.45833333333333331</v>
      </c>
      <c r="G1564" s="25">
        <f t="shared" si="1844"/>
        <v>1.041666666666663E-2</v>
      </c>
      <c r="K1564" s="22">
        <v>1</v>
      </c>
      <c r="L1564" s="57" t="s">
        <v>52</v>
      </c>
      <c r="M1564" s="27" t="s">
        <v>72</v>
      </c>
      <c r="O1564" s="22">
        <f t="shared" si="1845"/>
        <v>43.89</v>
      </c>
      <c r="P1564" s="22">
        <v>13.3</v>
      </c>
      <c r="Q1564" s="22">
        <f t="shared" si="1846"/>
        <v>47.849999999999994</v>
      </c>
      <c r="R1564" s="22">
        <v>14.5</v>
      </c>
      <c r="S1564" s="22">
        <f t="shared" si="1847"/>
        <v>47.849999999999994</v>
      </c>
      <c r="T1564" s="22">
        <f t="shared" si="1848"/>
        <v>14.5</v>
      </c>
      <c r="U1564" s="22">
        <f t="shared" si="1849"/>
        <v>45.87</v>
      </c>
      <c r="V1564" s="22">
        <f t="shared" si="1850"/>
        <v>14.5</v>
      </c>
      <c r="W1564" s="22">
        <v>24.658999999999999</v>
      </c>
      <c r="X1564" s="22">
        <v>112.18055</v>
      </c>
      <c r="Y1564" s="22">
        <f t="shared" si="1851"/>
        <v>71.599999999999994</v>
      </c>
      <c r="Z1564" s="22">
        <v>22</v>
      </c>
      <c r="AA1564" s="22">
        <v>5</v>
      </c>
      <c r="AB1564" s="28" t="s">
        <v>77</v>
      </c>
      <c r="AC1564" s="22">
        <v>5</v>
      </c>
    </row>
    <row r="1565" spans="1:29">
      <c r="A1565" s="22" t="s">
        <v>71</v>
      </c>
      <c r="B1565" s="22" t="s">
        <v>31</v>
      </c>
      <c r="C1565" s="31">
        <v>40830</v>
      </c>
      <c r="D1565" s="22">
        <v>2011</v>
      </c>
      <c r="E1565" s="32">
        <v>0.44791666666666669</v>
      </c>
      <c r="F1565" s="32">
        <v>0.45833333333333331</v>
      </c>
      <c r="G1565" s="25">
        <f t="shared" si="1844"/>
        <v>1.041666666666663E-2</v>
      </c>
      <c r="K1565" s="22">
        <v>1</v>
      </c>
      <c r="L1565" s="57" t="s">
        <v>52</v>
      </c>
      <c r="M1565" s="27" t="s">
        <v>72</v>
      </c>
      <c r="O1565" s="22">
        <f t="shared" si="1845"/>
        <v>43.89</v>
      </c>
      <c r="P1565" s="22">
        <v>13.3</v>
      </c>
      <c r="Q1565" s="22">
        <f t="shared" si="1846"/>
        <v>47.849999999999994</v>
      </c>
      <c r="R1565" s="22">
        <v>14.5</v>
      </c>
      <c r="S1565" s="22">
        <f t="shared" si="1847"/>
        <v>47.849999999999994</v>
      </c>
      <c r="T1565" s="22">
        <f t="shared" si="1848"/>
        <v>14.5</v>
      </c>
      <c r="U1565" s="22">
        <f t="shared" si="1849"/>
        <v>45.87</v>
      </c>
      <c r="V1565" s="22">
        <f t="shared" si="1850"/>
        <v>14.5</v>
      </c>
      <c r="W1565" s="22">
        <v>24.658999999999999</v>
      </c>
      <c r="X1565" s="22">
        <v>112.18055</v>
      </c>
      <c r="Y1565" s="22">
        <f t="shared" si="1851"/>
        <v>71.599999999999994</v>
      </c>
      <c r="Z1565" s="22">
        <v>22</v>
      </c>
      <c r="AA1565" s="22">
        <v>5</v>
      </c>
      <c r="AB1565" s="28" t="s">
        <v>77</v>
      </c>
      <c r="AC1565" s="22">
        <v>5</v>
      </c>
    </row>
    <row r="1566" spans="1:29">
      <c r="A1566" s="22" t="s">
        <v>71</v>
      </c>
      <c r="B1566" s="22" t="s">
        <v>31</v>
      </c>
      <c r="C1566" s="31">
        <v>40830</v>
      </c>
      <c r="D1566" s="22">
        <v>2011</v>
      </c>
      <c r="E1566" s="32">
        <v>0.44791666666666669</v>
      </c>
      <c r="F1566" s="32">
        <v>0.45833333333333331</v>
      </c>
      <c r="G1566" s="25">
        <f t="shared" si="1844"/>
        <v>1.041666666666663E-2</v>
      </c>
      <c r="K1566" s="22">
        <v>1</v>
      </c>
      <c r="L1566" s="57" t="s">
        <v>52</v>
      </c>
      <c r="M1566" s="27" t="s">
        <v>72</v>
      </c>
      <c r="O1566" s="22">
        <f t="shared" si="1845"/>
        <v>43.89</v>
      </c>
      <c r="P1566" s="22">
        <v>13.3</v>
      </c>
      <c r="Q1566" s="22">
        <f t="shared" si="1846"/>
        <v>47.849999999999994</v>
      </c>
      <c r="R1566" s="22">
        <v>14.5</v>
      </c>
      <c r="S1566" s="22">
        <f t="shared" si="1847"/>
        <v>47.849999999999994</v>
      </c>
      <c r="T1566" s="22">
        <f t="shared" si="1848"/>
        <v>14.5</v>
      </c>
      <c r="U1566" s="22">
        <f t="shared" si="1849"/>
        <v>45.87</v>
      </c>
      <c r="V1566" s="22">
        <f t="shared" si="1850"/>
        <v>14.5</v>
      </c>
      <c r="W1566" s="22">
        <v>24.658999999999999</v>
      </c>
      <c r="X1566" s="22">
        <v>112.18055</v>
      </c>
      <c r="Y1566" s="22">
        <f t="shared" si="1851"/>
        <v>71.599999999999994</v>
      </c>
      <c r="Z1566" s="22">
        <v>22</v>
      </c>
      <c r="AA1566" s="22">
        <v>5</v>
      </c>
      <c r="AB1566" s="28" t="s">
        <v>77</v>
      </c>
      <c r="AC1566" s="22">
        <v>5</v>
      </c>
    </row>
    <row r="1567" spans="1:29">
      <c r="A1567" s="22" t="s">
        <v>71</v>
      </c>
      <c r="B1567" s="22" t="s">
        <v>31</v>
      </c>
      <c r="C1567" s="31">
        <v>40830</v>
      </c>
      <c r="D1567" s="22">
        <v>2011</v>
      </c>
      <c r="E1567" s="32">
        <v>0.44791666666666669</v>
      </c>
      <c r="F1567" s="32">
        <v>0.45833333333333331</v>
      </c>
      <c r="G1567" s="25">
        <f t="shared" si="1844"/>
        <v>1.041666666666663E-2</v>
      </c>
      <c r="K1567" s="22">
        <v>1</v>
      </c>
      <c r="L1567" s="57" t="s">
        <v>52</v>
      </c>
      <c r="M1567" s="27" t="s">
        <v>72</v>
      </c>
      <c r="O1567" s="22">
        <f t="shared" si="1845"/>
        <v>43.89</v>
      </c>
      <c r="P1567" s="22">
        <v>13.3</v>
      </c>
      <c r="Q1567" s="22">
        <f t="shared" si="1846"/>
        <v>47.849999999999994</v>
      </c>
      <c r="R1567" s="22">
        <v>14.5</v>
      </c>
      <c r="S1567" s="22">
        <f t="shared" si="1847"/>
        <v>47.849999999999994</v>
      </c>
      <c r="T1567" s="22">
        <f t="shared" si="1848"/>
        <v>14.5</v>
      </c>
      <c r="U1567" s="22">
        <f t="shared" si="1849"/>
        <v>45.87</v>
      </c>
      <c r="V1567" s="22">
        <f t="shared" si="1850"/>
        <v>14.5</v>
      </c>
      <c r="W1567" s="22">
        <v>24.658999999999999</v>
      </c>
      <c r="X1567" s="22">
        <v>112.18055</v>
      </c>
      <c r="Y1567" s="22">
        <f t="shared" si="1851"/>
        <v>71.599999999999994</v>
      </c>
      <c r="Z1567" s="22">
        <v>22</v>
      </c>
      <c r="AA1567" s="22">
        <v>5</v>
      </c>
      <c r="AB1567" s="28" t="s">
        <v>77</v>
      </c>
      <c r="AC1567" s="22">
        <v>5</v>
      </c>
    </row>
    <row r="1568" spans="1:29">
      <c r="A1568" s="22" t="s">
        <v>71</v>
      </c>
      <c r="B1568" s="22" t="s">
        <v>31</v>
      </c>
      <c r="C1568" s="31">
        <v>40830</v>
      </c>
      <c r="D1568" s="22">
        <v>2011</v>
      </c>
      <c r="E1568" s="32">
        <v>0.44791666666666669</v>
      </c>
      <c r="F1568" s="32">
        <v>0.45833333333333331</v>
      </c>
      <c r="G1568" s="25">
        <f t="shared" si="1844"/>
        <v>1.041666666666663E-2</v>
      </c>
      <c r="K1568" s="22">
        <v>1</v>
      </c>
      <c r="L1568" s="57" t="s">
        <v>52</v>
      </c>
      <c r="M1568" s="27" t="s">
        <v>72</v>
      </c>
      <c r="O1568" s="22">
        <f t="shared" si="1845"/>
        <v>43.89</v>
      </c>
      <c r="P1568" s="22">
        <v>13.3</v>
      </c>
      <c r="Q1568" s="22">
        <f t="shared" si="1846"/>
        <v>47.849999999999994</v>
      </c>
      <c r="R1568" s="22">
        <v>14.5</v>
      </c>
      <c r="S1568" s="22">
        <f t="shared" si="1847"/>
        <v>47.849999999999994</v>
      </c>
      <c r="T1568" s="22">
        <f t="shared" si="1848"/>
        <v>14.5</v>
      </c>
      <c r="U1568" s="22">
        <f t="shared" si="1849"/>
        <v>45.87</v>
      </c>
      <c r="V1568" s="22">
        <f t="shared" si="1850"/>
        <v>14.5</v>
      </c>
      <c r="W1568" s="22">
        <v>24.658999999999999</v>
      </c>
      <c r="X1568" s="22">
        <v>112.18055</v>
      </c>
      <c r="Y1568" s="22">
        <f t="shared" si="1851"/>
        <v>71.599999999999994</v>
      </c>
      <c r="Z1568" s="22">
        <v>22</v>
      </c>
      <c r="AA1568" s="22">
        <v>5</v>
      </c>
      <c r="AB1568" s="28" t="s">
        <v>77</v>
      </c>
      <c r="AC1568" s="22">
        <v>5</v>
      </c>
    </row>
    <row r="1569" spans="1:29">
      <c r="A1569" s="22" t="s">
        <v>71</v>
      </c>
      <c r="B1569" s="22" t="s">
        <v>31</v>
      </c>
      <c r="C1569" s="31">
        <v>40830</v>
      </c>
      <c r="D1569" s="22">
        <v>2011</v>
      </c>
      <c r="E1569" s="32">
        <v>0.44791666666666669</v>
      </c>
      <c r="F1569" s="32">
        <v>0.45833333333333331</v>
      </c>
      <c r="G1569" s="25">
        <f t="shared" si="1844"/>
        <v>1.041666666666663E-2</v>
      </c>
      <c r="K1569" s="22">
        <v>1</v>
      </c>
      <c r="L1569" s="57" t="s">
        <v>52</v>
      </c>
      <c r="M1569" s="27" t="s">
        <v>72</v>
      </c>
      <c r="O1569" s="22">
        <f t="shared" si="1845"/>
        <v>43.89</v>
      </c>
      <c r="P1569" s="22">
        <v>13.3</v>
      </c>
      <c r="Q1569" s="22">
        <f t="shared" si="1846"/>
        <v>47.849999999999994</v>
      </c>
      <c r="R1569" s="22">
        <v>14.5</v>
      </c>
      <c r="S1569" s="22">
        <f t="shared" si="1847"/>
        <v>47.849999999999994</v>
      </c>
      <c r="T1569" s="22">
        <f t="shared" si="1848"/>
        <v>14.5</v>
      </c>
      <c r="U1569" s="22">
        <f t="shared" si="1849"/>
        <v>45.87</v>
      </c>
      <c r="V1569" s="22">
        <f t="shared" si="1850"/>
        <v>14.5</v>
      </c>
      <c r="W1569" s="22">
        <v>24.658999999999999</v>
      </c>
      <c r="X1569" s="22">
        <v>112.18055</v>
      </c>
      <c r="Y1569" s="22">
        <f t="shared" si="1851"/>
        <v>71.599999999999994</v>
      </c>
      <c r="Z1569" s="22">
        <v>22</v>
      </c>
      <c r="AA1569" s="22">
        <v>5</v>
      </c>
      <c r="AB1569" s="28" t="s">
        <v>77</v>
      </c>
      <c r="AC1569" s="22">
        <v>5</v>
      </c>
    </row>
    <row r="1570" spans="1:29">
      <c r="A1570" s="22" t="s">
        <v>71</v>
      </c>
      <c r="B1570" s="22" t="s">
        <v>31</v>
      </c>
      <c r="C1570" s="31">
        <v>40830</v>
      </c>
      <c r="D1570" s="22">
        <v>2011</v>
      </c>
      <c r="E1570" s="32">
        <v>0.44791666666666669</v>
      </c>
      <c r="F1570" s="32">
        <v>0.45833333333333331</v>
      </c>
      <c r="G1570" s="25">
        <f t="shared" si="1844"/>
        <v>1.041666666666663E-2</v>
      </c>
      <c r="K1570" s="22">
        <v>1</v>
      </c>
      <c r="L1570" s="57" t="s">
        <v>52</v>
      </c>
      <c r="M1570" s="27" t="s">
        <v>72</v>
      </c>
      <c r="O1570" s="22">
        <f t="shared" si="1845"/>
        <v>43.89</v>
      </c>
      <c r="P1570" s="22">
        <v>13.3</v>
      </c>
      <c r="Q1570" s="22">
        <f t="shared" si="1846"/>
        <v>47.849999999999994</v>
      </c>
      <c r="R1570" s="22">
        <v>14.5</v>
      </c>
      <c r="S1570" s="22">
        <f t="shared" si="1847"/>
        <v>47.849999999999994</v>
      </c>
      <c r="T1570" s="22">
        <f t="shared" si="1848"/>
        <v>14.5</v>
      </c>
      <c r="U1570" s="22">
        <f t="shared" si="1849"/>
        <v>45.87</v>
      </c>
      <c r="V1570" s="22">
        <f t="shared" si="1850"/>
        <v>14.5</v>
      </c>
      <c r="W1570" s="22">
        <v>24.658999999999999</v>
      </c>
      <c r="X1570" s="22">
        <v>112.18055</v>
      </c>
      <c r="Y1570" s="22">
        <f t="shared" si="1851"/>
        <v>71.599999999999994</v>
      </c>
      <c r="Z1570" s="22">
        <v>22</v>
      </c>
      <c r="AA1570" s="22">
        <v>5</v>
      </c>
      <c r="AB1570" s="28" t="s">
        <v>77</v>
      </c>
      <c r="AC1570" s="22">
        <v>5</v>
      </c>
    </row>
    <row r="1571" spans="1:29">
      <c r="A1571" s="22" t="s">
        <v>71</v>
      </c>
      <c r="B1571" s="22" t="s">
        <v>31</v>
      </c>
      <c r="C1571" s="31">
        <v>40830</v>
      </c>
      <c r="D1571" s="22">
        <v>2011</v>
      </c>
      <c r="E1571" s="32">
        <v>0.44791666666666669</v>
      </c>
      <c r="F1571" s="32">
        <v>0.45833333333333331</v>
      </c>
      <c r="G1571" s="25">
        <f t="shared" si="1844"/>
        <v>1.041666666666663E-2</v>
      </c>
      <c r="K1571" s="22">
        <v>1</v>
      </c>
      <c r="L1571" s="57" t="s">
        <v>52</v>
      </c>
      <c r="M1571" s="27" t="s">
        <v>72</v>
      </c>
      <c r="O1571" s="22">
        <f t="shared" si="1845"/>
        <v>43.89</v>
      </c>
      <c r="P1571" s="22">
        <v>13.3</v>
      </c>
      <c r="Q1571" s="22">
        <f t="shared" si="1846"/>
        <v>47.849999999999994</v>
      </c>
      <c r="R1571" s="22">
        <v>14.5</v>
      </c>
      <c r="S1571" s="22">
        <f t="shared" si="1847"/>
        <v>47.849999999999994</v>
      </c>
      <c r="T1571" s="22">
        <f t="shared" si="1848"/>
        <v>14.5</v>
      </c>
      <c r="U1571" s="22">
        <f t="shared" si="1849"/>
        <v>45.87</v>
      </c>
      <c r="V1571" s="22">
        <f t="shared" si="1850"/>
        <v>14.5</v>
      </c>
      <c r="W1571" s="22">
        <v>24.658999999999999</v>
      </c>
      <c r="X1571" s="22">
        <v>112.18055</v>
      </c>
      <c r="Y1571" s="22">
        <f t="shared" si="1851"/>
        <v>71.599999999999994</v>
      </c>
      <c r="Z1571" s="22">
        <v>22</v>
      </c>
      <c r="AA1571" s="22">
        <v>5</v>
      </c>
      <c r="AB1571" s="28" t="s">
        <v>77</v>
      </c>
      <c r="AC1571" s="22">
        <v>5</v>
      </c>
    </row>
    <row r="1572" spans="1:29">
      <c r="A1572" s="22" t="s">
        <v>71</v>
      </c>
      <c r="B1572" s="22" t="s">
        <v>31</v>
      </c>
      <c r="C1572" s="31">
        <v>40830</v>
      </c>
      <c r="D1572" s="22">
        <v>2011</v>
      </c>
      <c r="E1572" s="32">
        <v>0.44791666666666669</v>
      </c>
      <c r="F1572" s="32">
        <v>0.45833333333333331</v>
      </c>
      <c r="G1572" s="25">
        <f t="shared" si="1844"/>
        <v>1.041666666666663E-2</v>
      </c>
      <c r="K1572" s="22">
        <v>1</v>
      </c>
      <c r="L1572" s="57" t="s">
        <v>52</v>
      </c>
      <c r="M1572" s="27" t="s">
        <v>72</v>
      </c>
      <c r="O1572" s="22">
        <f t="shared" si="1845"/>
        <v>43.89</v>
      </c>
      <c r="P1572" s="22">
        <v>13.3</v>
      </c>
      <c r="Q1572" s="22">
        <f t="shared" si="1846"/>
        <v>47.849999999999994</v>
      </c>
      <c r="R1572" s="22">
        <v>14.5</v>
      </c>
      <c r="S1572" s="22">
        <f t="shared" si="1847"/>
        <v>47.849999999999994</v>
      </c>
      <c r="T1572" s="22">
        <f t="shared" si="1848"/>
        <v>14.5</v>
      </c>
      <c r="U1572" s="22">
        <f t="shared" si="1849"/>
        <v>45.87</v>
      </c>
      <c r="V1572" s="22">
        <f t="shared" si="1850"/>
        <v>14.5</v>
      </c>
      <c r="W1572" s="22">
        <v>24.658999999999999</v>
      </c>
      <c r="X1572" s="22">
        <v>112.18055</v>
      </c>
      <c r="Y1572" s="22">
        <f t="shared" si="1851"/>
        <v>71.599999999999994</v>
      </c>
      <c r="Z1572" s="22">
        <v>22</v>
      </c>
      <c r="AA1572" s="22">
        <v>5</v>
      </c>
      <c r="AB1572" s="28" t="s">
        <v>77</v>
      </c>
      <c r="AC1572" s="22">
        <v>5</v>
      </c>
    </row>
    <row r="1573" spans="1:29">
      <c r="A1573" s="22" t="s">
        <v>71</v>
      </c>
      <c r="B1573" s="22" t="s">
        <v>31</v>
      </c>
      <c r="C1573" s="31">
        <v>40830</v>
      </c>
      <c r="D1573" s="22">
        <v>2011</v>
      </c>
      <c r="E1573" s="32">
        <v>0.44791666666666669</v>
      </c>
      <c r="F1573" s="32">
        <v>0.45833333333333331</v>
      </c>
      <c r="G1573" s="25">
        <f t="shared" si="1844"/>
        <v>1.041666666666663E-2</v>
      </c>
      <c r="K1573" s="22">
        <v>1</v>
      </c>
      <c r="L1573" s="57" t="s">
        <v>52</v>
      </c>
      <c r="M1573" s="27" t="s">
        <v>72</v>
      </c>
      <c r="O1573" s="22">
        <f t="shared" si="1845"/>
        <v>43.89</v>
      </c>
      <c r="P1573" s="22">
        <v>13.3</v>
      </c>
      <c r="Q1573" s="22">
        <f t="shared" si="1846"/>
        <v>47.849999999999994</v>
      </c>
      <c r="R1573" s="22">
        <v>14.5</v>
      </c>
      <c r="S1573" s="22">
        <f t="shared" si="1847"/>
        <v>47.849999999999994</v>
      </c>
      <c r="T1573" s="22">
        <f t="shared" si="1848"/>
        <v>14.5</v>
      </c>
      <c r="U1573" s="22">
        <f t="shared" si="1849"/>
        <v>45.87</v>
      </c>
      <c r="V1573" s="22">
        <f t="shared" si="1850"/>
        <v>14.5</v>
      </c>
      <c r="W1573" s="22">
        <v>24.658999999999999</v>
      </c>
      <c r="X1573" s="22">
        <v>112.18055</v>
      </c>
      <c r="Y1573" s="22">
        <f t="shared" si="1851"/>
        <v>71.599999999999994</v>
      </c>
      <c r="Z1573" s="22">
        <v>22</v>
      </c>
      <c r="AA1573" s="22">
        <v>5</v>
      </c>
      <c r="AB1573" s="28" t="s">
        <v>77</v>
      </c>
      <c r="AC1573" s="22">
        <v>5</v>
      </c>
    </row>
    <row r="1574" spans="1:29">
      <c r="A1574" s="22" t="s">
        <v>71</v>
      </c>
      <c r="B1574" s="22" t="s">
        <v>31</v>
      </c>
      <c r="C1574" s="31">
        <v>40830</v>
      </c>
      <c r="D1574" s="22">
        <v>2011</v>
      </c>
      <c r="E1574" s="32">
        <v>0.44791666666666669</v>
      </c>
      <c r="F1574" s="32">
        <v>0.45833333333333331</v>
      </c>
      <c r="G1574" s="25">
        <f t="shared" si="1844"/>
        <v>1.041666666666663E-2</v>
      </c>
      <c r="K1574" s="22">
        <v>1</v>
      </c>
      <c r="L1574" s="57" t="s">
        <v>52</v>
      </c>
      <c r="M1574" s="27" t="s">
        <v>72</v>
      </c>
      <c r="O1574" s="22">
        <f t="shared" si="1845"/>
        <v>43.89</v>
      </c>
      <c r="P1574" s="22">
        <v>13.3</v>
      </c>
      <c r="Q1574" s="22">
        <f t="shared" si="1846"/>
        <v>47.849999999999994</v>
      </c>
      <c r="R1574" s="22">
        <v>14.5</v>
      </c>
      <c r="S1574" s="22">
        <f t="shared" si="1847"/>
        <v>47.849999999999994</v>
      </c>
      <c r="T1574" s="22">
        <f t="shared" si="1848"/>
        <v>14.5</v>
      </c>
      <c r="U1574" s="22">
        <f t="shared" si="1849"/>
        <v>45.87</v>
      </c>
      <c r="V1574" s="22">
        <f t="shared" si="1850"/>
        <v>14.5</v>
      </c>
      <c r="W1574" s="22">
        <v>24.658999999999999</v>
      </c>
      <c r="X1574" s="22">
        <v>112.18055</v>
      </c>
      <c r="Y1574" s="22">
        <f t="shared" si="1851"/>
        <v>71.599999999999994</v>
      </c>
      <c r="Z1574" s="22">
        <v>22</v>
      </c>
      <c r="AA1574" s="22">
        <v>5</v>
      </c>
      <c r="AB1574" s="28" t="s">
        <v>77</v>
      </c>
      <c r="AC1574" s="22">
        <v>5</v>
      </c>
    </row>
    <row r="1575" spans="1:29" s="24" customFormat="1">
      <c r="A1575" s="24" t="s">
        <v>71</v>
      </c>
      <c r="B1575" s="24" t="s">
        <v>31</v>
      </c>
      <c r="C1575" s="38">
        <v>40830</v>
      </c>
      <c r="D1575" s="24">
        <v>2011</v>
      </c>
      <c r="E1575" s="26">
        <v>0.44791666666666669</v>
      </c>
      <c r="F1575" s="26">
        <v>0.45833333333333331</v>
      </c>
      <c r="G1575" s="26">
        <f t="shared" si="1844"/>
        <v>1.041666666666663E-2</v>
      </c>
      <c r="K1575" s="24">
        <v>1</v>
      </c>
      <c r="L1575" s="69" t="s">
        <v>52</v>
      </c>
      <c r="M1575" s="23" t="s">
        <v>72</v>
      </c>
      <c r="O1575" s="24">
        <f t="shared" si="1845"/>
        <v>43.89</v>
      </c>
      <c r="P1575" s="24">
        <v>13.3</v>
      </c>
      <c r="Q1575" s="24">
        <f t="shared" si="1846"/>
        <v>47.849999999999994</v>
      </c>
      <c r="R1575" s="24">
        <v>14.5</v>
      </c>
      <c r="S1575" s="24">
        <f t="shared" si="1847"/>
        <v>47.849999999999994</v>
      </c>
      <c r="T1575" s="24">
        <f t="shared" si="1848"/>
        <v>14.5</v>
      </c>
      <c r="U1575" s="24">
        <f t="shared" si="1849"/>
        <v>45.87</v>
      </c>
      <c r="V1575" s="24">
        <f t="shared" si="1850"/>
        <v>14.5</v>
      </c>
      <c r="W1575" s="24">
        <v>24.658999999999999</v>
      </c>
      <c r="X1575" s="24">
        <v>112.18055</v>
      </c>
      <c r="Y1575" s="24">
        <f t="shared" si="1851"/>
        <v>71.599999999999994</v>
      </c>
      <c r="Z1575" s="24">
        <v>22</v>
      </c>
      <c r="AA1575" s="24">
        <v>5</v>
      </c>
      <c r="AB1575" s="70" t="s">
        <v>77</v>
      </c>
      <c r="AC1575" s="24">
        <v>5</v>
      </c>
    </row>
    <row r="1576" spans="1:29">
      <c r="A1576" s="22" t="s">
        <v>78</v>
      </c>
      <c r="B1576" s="22" t="s">
        <v>31</v>
      </c>
      <c r="C1576" s="31">
        <v>40830</v>
      </c>
      <c r="D1576" s="22">
        <v>2011</v>
      </c>
      <c r="E1576" s="32">
        <v>0.3923611111111111</v>
      </c>
      <c r="F1576" s="32">
        <v>0.40277777777777773</v>
      </c>
      <c r="G1576" s="25">
        <f t="shared" si="1844"/>
        <v>1.041666666666663E-2</v>
      </c>
      <c r="K1576" s="22">
        <v>2</v>
      </c>
      <c r="L1576" s="71" t="s">
        <v>52</v>
      </c>
      <c r="M1576" s="21" t="s">
        <v>72</v>
      </c>
      <c r="O1576" s="22">
        <f t="shared" si="1845"/>
        <v>49.83</v>
      </c>
      <c r="P1576" s="22">
        <v>15.1</v>
      </c>
      <c r="Q1576" s="22">
        <f t="shared" si="1846"/>
        <v>51.809999999999995</v>
      </c>
      <c r="R1576" s="22">
        <v>15.7</v>
      </c>
      <c r="S1576" s="22">
        <f t="shared" si="1847"/>
        <v>51.809999999999995</v>
      </c>
      <c r="T1576" s="22">
        <f t="shared" si="1848"/>
        <v>15.7</v>
      </c>
      <c r="U1576" s="22">
        <f t="shared" si="1849"/>
        <v>50.819999999999993</v>
      </c>
      <c r="V1576" s="22">
        <f t="shared" si="1850"/>
        <v>15.7</v>
      </c>
      <c r="W1576" s="22">
        <v>24.660530000000001</v>
      </c>
      <c r="X1576" s="22">
        <v>112.17905</v>
      </c>
      <c r="Y1576" s="22">
        <f t="shared" si="1851"/>
        <v>69.800000000000011</v>
      </c>
      <c r="Z1576" s="22">
        <v>21</v>
      </c>
      <c r="AA1576" s="22">
        <v>4</v>
      </c>
      <c r="AB1576" s="34" t="s">
        <v>221</v>
      </c>
      <c r="AC1576" s="22">
        <v>35</v>
      </c>
    </row>
    <row r="1577" spans="1:29">
      <c r="A1577" s="22" t="s">
        <v>78</v>
      </c>
      <c r="B1577" s="22" t="s">
        <v>31</v>
      </c>
      <c r="C1577" s="31">
        <v>40830</v>
      </c>
      <c r="D1577" s="22">
        <v>2011</v>
      </c>
      <c r="E1577" s="32">
        <v>0.3923611111111111</v>
      </c>
      <c r="F1577" s="32">
        <v>0.40277777777777773</v>
      </c>
      <c r="G1577" s="25">
        <f t="shared" ref="G1577:G1578" si="1852">F1577-E1577</f>
        <v>1.041666666666663E-2</v>
      </c>
      <c r="K1577" s="22">
        <v>2</v>
      </c>
      <c r="L1577" s="71" t="s">
        <v>52</v>
      </c>
      <c r="M1577" s="21" t="s">
        <v>72</v>
      </c>
      <c r="O1577" s="22">
        <f t="shared" ref="O1577:O1578" si="1853">P1577*3.3</f>
        <v>49.83</v>
      </c>
      <c r="P1577" s="22">
        <v>15.1</v>
      </c>
      <c r="Q1577" s="22">
        <f t="shared" ref="Q1577:Q1578" si="1854">R1577*3.3</f>
        <v>51.809999999999995</v>
      </c>
      <c r="R1577" s="22">
        <v>15.7</v>
      </c>
      <c r="S1577" s="22">
        <f t="shared" ref="S1577:S1578" si="1855">MAX(O1577,Q1577)</f>
        <v>51.809999999999995</v>
      </c>
      <c r="T1577" s="22">
        <f t="shared" ref="T1577:T1578" si="1856">MAX(P1577,R1577)</f>
        <v>15.7</v>
      </c>
      <c r="U1577" s="22">
        <f t="shared" ref="U1577:U1578" si="1857">AVERAGE(O1577,Q1577)</f>
        <v>50.819999999999993</v>
      </c>
      <c r="V1577" s="22">
        <f t="shared" ref="V1577:V1578" si="1858">AVERAGE(R1577,T1577)</f>
        <v>15.7</v>
      </c>
      <c r="W1577" s="22">
        <v>24.660530000000001</v>
      </c>
      <c r="X1577" s="22">
        <v>112.17905</v>
      </c>
      <c r="Y1577" s="22">
        <f t="shared" ref="Y1577:Y1578" si="1859">(Z1577*1.8)+32</f>
        <v>69.800000000000011</v>
      </c>
      <c r="Z1577" s="22">
        <v>21</v>
      </c>
      <c r="AA1577" s="22">
        <v>4</v>
      </c>
      <c r="AB1577" s="34" t="s">
        <v>221</v>
      </c>
      <c r="AC1577" s="22">
        <v>35</v>
      </c>
    </row>
    <row r="1578" spans="1:29">
      <c r="A1578" s="22" t="s">
        <v>78</v>
      </c>
      <c r="B1578" s="22" t="s">
        <v>31</v>
      </c>
      <c r="C1578" s="31">
        <v>40830</v>
      </c>
      <c r="D1578" s="22">
        <v>2011</v>
      </c>
      <c r="E1578" s="32">
        <v>0.3923611111111111</v>
      </c>
      <c r="F1578" s="32">
        <v>0.40277777777777773</v>
      </c>
      <c r="G1578" s="25">
        <f t="shared" si="1852"/>
        <v>1.041666666666663E-2</v>
      </c>
      <c r="K1578" s="22">
        <v>2</v>
      </c>
      <c r="L1578" s="71" t="s">
        <v>52</v>
      </c>
      <c r="M1578" s="21" t="s">
        <v>72</v>
      </c>
      <c r="O1578" s="22">
        <f t="shared" si="1853"/>
        <v>49.83</v>
      </c>
      <c r="P1578" s="22">
        <v>15.1</v>
      </c>
      <c r="Q1578" s="22">
        <f t="shared" si="1854"/>
        <v>51.809999999999995</v>
      </c>
      <c r="R1578" s="22">
        <v>15.7</v>
      </c>
      <c r="S1578" s="22">
        <f t="shared" si="1855"/>
        <v>51.809999999999995</v>
      </c>
      <c r="T1578" s="22">
        <f t="shared" si="1856"/>
        <v>15.7</v>
      </c>
      <c r="U1578" s="22">
        <f t="shared" si="1857"/>
        <v>50.819999999999993</v>
      </c>
      <c r="V1578" s="22">
        <f t="shared" si="1858"/>
        <v>15.7</v>
      </c>
      <c r="W1578" s="22">
        <v>24.660530000000001</v>
      </c>
      <c r="X1578" s="22">
        <v>112.17905</v>
      </c>
      <c r="Y1578" s="22">
        <f t="shared" si="1859"/>
        <v>69.800000000000011</v>
      </c>
      <c r="Z1578" s="22">
        <v>21</v>
      </c>
      <c r="AA1578" s="22">
        <v>4</v>
      </c>
      <c r="AB1578" s="34" t="s">
        <v>221</v>
      </c>
      <c r="AC1578" s="22">
        <v>30</v>
      </c>
    </row>
    <row r="1579" spans="1:29">
      <c r="A1579" s="22" t="s">
        <v>78</v>
      </c>
      <c r="B1579" s="22" t="s">
        <v>31</v>
      </c>
      <c r="C1579" s="31">
        <v>40830</v>
      </c>
      <c r="D1579" s="22">
        <v>2011</v>
      </c>
      <c r="E1579" s="32">
        <v>0.3923611111111111</v>
      </c>
      <c r="F1579" s="32">
        <v>0.40277777777777773</v>
      </c>
      <c r="G1579" s="25">
        <f t="shared" ref="G1579" si="1860">F1579-E1579</f>
        <v>1.041666666666663E-2</v>
      </c>
      <c r="K1579" s="22">
        <v>2</v>
      </c>
      <c r="L1579" s="71" t="s">
        <v>52</v>
      </c>
      <c r="M1579" s="21" t="s">
        <v>72</v>
      </c>
      <c r="O1579" s="22">
        <f t="shared" ref="O1579" si="1861">P1579*3.3</f>
        <v>49.83</v>
      </c>
      <c r="P1579" s="22">
        <v>15.1</v>
      </c>
      <c r="Q1579" s="22">
        <f t="shared" ref="Q1579" si="1862">R1579*3.3</f>
        <v>51.809999999999995</v>
      </c>
      <c r="R1579" s="22">
        <v>15.7</v>
      </c>
      <c r="S1579" s="22">
        <f t="shared" ref="S1579" si="1863">MAX(O1579,Q1579)</f>
        <v>51.809999999999995</v>
      </c>
      <c r="T1579" s="22">
        <f t="shared" ref="T1579" si="1864">MAX(P1579,R1579)</f>
        <v>15.7</v>
      </c>
      <c r="U1579" s="22">
        <f t="shared" ref="U1579" si="1865">AVERAGE(O1579,Q1579)</f>
        <v>50.819999999999993</v>
      </c>
      <c r="V1579" s="22">
        <f t="shared" ref="V1579" si="1866">AVERAGE(R1579,T1579)</f>
        <v>15.7</v>
      </c>
      <c r="W1579" s="22">
        <v>24.660530000000001</v>
      </c>
      <c r="X1579" s="22">
        <v>112.17905</v>
      </c>
      <c r="Y1579" s="22">
        <f t="shared" ref="Y1579" si="1867">(Z1579*1.8)+32</f>
        <v>69.800000000000011</v>
      </c>
      <c r="Z1579" s="22">
        <v>21</v>
      </c>
      <c r="AA1579" s="22">
        <v>4</v>
      </c>
      <c r="AB1579" s="61" t="s">
        <v>247</v>
      </c>
      <c r="AC1579" s="22">
        <v>10</v>
      </c>
    </row>
    <row r="1580" spans="1:29">
      <c r="A1580" s="22" t="s">
        <v>78</v>
      </c>
      <c r="B1580" s="22" t="s">
        <v>31</v>
      </c>
      <c r="C1580" s="31">
        <v>40830</v>
      </c>
      <c r="D1580" s="22">
        <v>2011</v>
      </c>
      <c r="E1580" s="32">
        <v>0.3923611111111111</v>
      </c>
      <c r="F1580" s="32">
        <v>0.40277777777777773</v>
      </c>
      <c r="G1580" s="25">
        <f t="shared" ref="G1580:G1585" si="1868">F1580-E1580</f>
        <v>1.041666666666663E-2</v>
      </c>
      <c r="K1580" s="22">
        <v>2</v>
      </c>
      <c r="L1580" s="71" t="s">
        <v>52</v>
      </c>
      <c r="M1580" s="21" t="s">
        <v>72</v>
      </c>
      <c r="O1580" s="22">
        <f t="shared" ref="O1580:O1585" si="1869">P1580*3.3</f>
        <v>49.83</v>
      </c>
      <c r="P1580" s="22">
        <v>15.1</v>
      </c>
      <c r="Q1580" s="22">
        <f t="shared" ref="Q1580:Q1585" si="1870">R1580*3.3</f>
        <v>51.809999999999995</v>
      </c>
      <c r="R1580" s="22">
        <v>15.7</v>
      </c>
      <c r="S1580" s="22">
        <f t="shared" ref="S1580:S1585" si="1871">MAX(O1580,Q1580)</f>
        <v>51.809999999999995</v>
      </c>
      <c r="T1580" s="22">
        <f t="shared" ref="T1580:T1585" si="1872">MAX(P1580,R1580)</f>
        <v>15.7</v>
      </c>
      <c r="U1580" s="22">
        <f t="shared" ref="U1580:U1585" si="1873">AVERAGE(O1580,Q1580)</f>
        <v>50.819999999999993</v>
      </c>
      <c r="V1580" s="22">
        <f t="shared" ref="V1580:V1585" si="1874">AVERAGE(R1580,T1580)</f>
        <v>15.7</v>
      </c>
      <c r="W1580" s="22">
        <v>24.660530000000001</v>
      </c>
      <c r="X1580" s="22">
        <v>112.17905</v>
      </c>
      <c r="Y1580" s="22">
        <f t="shared" ref="Y1580:Y1585" si="1875">(Z1580*1.8)+32</f>
        <v>69.800000000000011</v>
      </c>
      <c r="Z1580" s="22">
        <v>21</v>
      </c>
      <c r="AA1580" s="22">
        <v>4</v>
      </c>
      <c r="AB1580" s="61" t="s">
        <v>247</v>
      </c>
      <c r="AC1580" s="22">
        <v>10</v>
      </c>
    </row>
    <row r="1581" spans="1:29">
      <c r="A1581" s="22" t="s">
        <v>78</v>
      </c>
      <c r="B1581" s="22" t="s">
        <v>31</v>
      </c>
      <c r="C1581" s="31">
        <v>40830</v>
      </c>
      <c r="D1581" s="22">
        <v>2011</v>
      </c>
      <c r="E1581" s="32">
        <v>0.3923611111111111</v>
      </c>
      <c r="F1581" s="32">
        <v>0.40277777777777773</v>
      </c>
      <c r="G1581" s="25">
        <f t="shared" si="1868"/>
        <v>1.041666666666663E-2</v>
      </c>
      <c r="K1581" s="22">
        <v>2</v>
      </c>
      <c r="L1581" s="71" t="s">
        <v>52</v>
      </c>
      <c r="M1581" s="21" t="s">
        <v>72</v>
      </c>
      <c r="O1581" s="22">
        <f t="shared" si="1869"/>
        <v>49.83</v>
      </c>
      <c r="P1581" s="22">
        <v>15.1</v>
      </c>
      <c r="Q1581" s="22">
        <f t="shared" si="1870"/>
        <v>51.809999999999995</v>
      </c>
      <c r="R1581" s="22">
        <v>15.7</v>
      </c>
      <c r="S1581" s="22">
        <f t="shared" si="1871"/>
        <v>51.809999999999995</v>
      </c>
      <c r="T1581" s="22">
        <f t="shared" si="1872"/>
        <v>15.7</v>
      </c>
      <c r="U1581" s="22">
        <f t="shared" si="1873"/>
        <v>50.819999999999993</v>
      </c>
      <c r="V1581" s="22">
        <f t="shared" si="1874"/>
        <v>15.7</v>
      </c>
      <c r="W1581" s="22">
        <v>24.660530000000001</v>
      </c>
      <c r="X1581" s="22">
        <v>112.17905</v>
      </c>
      <c r="Y1581" s="22">
        <f t="shared" si="1875"/>
        <v>69.800000000000011</v>
      </c>
      <c r="Z1581" s="22">
        <v>21</v>
      </c>
      <c r="AA1581" s="22">
        <v>4</v>
      </c>
      <c r="AB1581" s="61" t="s">
        <v>247</v>
      </c>
      <c r="AC1581" s="22">
        <v>10</v>
      </c>
    </row>
    <row r="1582" spans="1:29">
      <c r="A1582" s="22" t="s">
        <v>78</v>
      </c>
      <c r="B1582" s="22" t="s">
        <v>31</v>
      </c>
      <c r="C1582" s="31">
        <v>40830</v>
      </c>
      <c r="D1582" s="22">
        <v>2011</v>
      </c>
      <c r="E1582" s="32">
        <v>0.3923611111111111</v>
      </c>
      <c r="F1582" s="32">
        <v>0.40277777777777773</v>
      </c>
      <c r="G1582" s="25">
        <f t="shared" si="1868"/>
        <v>1.041666666666663E-2</v>
      </c>
      <c r="K1582" s="22">
        <v>2</v>
      </c>
      <c r="L1582" s="71" t="s">
        <v>52</v>
      </c>
      <c r="M1582" s="21" t="s">
        <v>72</v>
      </c>
      <c r="O1582" s="22">
        <f t="shared" si="1869"/>
        <v>49.83</v>
      </c>
      <c r="P1582" s="22">
        <v>15.1</v>
      </c>
      <c r="Q1582" s="22">
        <f t="shared" si="1870"/>
        <v>51.809999999999995</v>
      </c>
      <c r="R1582" s="22">
        <v>15.7</v>
      </c>
      <c r="S1582" s="22">
        <f t="shared" si="1871"/>
        <v>51.809999999999995</v>
      </c>
      <c r="T1582" s="22">
        <f t="shared" si="1872"/>
        <v>15.7</v>
      </c>
      <c r="U1582" s="22">
        <f t="shared" si="1873"/>
        <v>50.819999999999993</v>
      </c>
      <c r="V1582" s="22">
        <f t="shared" si="1874"/>
        <v>15.7</v>
      </c>
      <c r="W1582" s="22">
        <v>24.660530000000001</v>
      </c>
      <c r="X1582" s="22">
        <v>112.17905</v>
      </c>
      <c r="Y1582" s="22">
        <f t="shared" si="1875"/>
        <v>69.800000000000011</v>
      </c>
      <c r="Z1582" s="22">
        <v>21</v>
      </c>
      <c r="AA1582" s="22">
        <v>4</v>
      </c>
      <c r="AB1582" s="61" t="s">
        <v>247</v>
      </c>
      <c r="AC1582" s="22">
        <v>10</v>
      </c>
    </row>
    <row r="1583" spans="1:29">
      <c r="A1583" s="22" t="s">
        <v>78</v>
      </c>
      <c r="B1583" s="22" t="s">
        <v>31</v>
      </c>
      <c r="C1583" s="31">
        <v>40830</v>
      </c>
      <c r="D1583" s="22">
        <v>2011</v>
      </c>
      <c r="E1583" s="32">
        <v>0.3923611111111111</v>
      </c>
      <c r="F1583" s="32">
        <v>0.40277777777777773</v>
      </c>
      <c r="G1583" s="25">
        <f t="shared" si="1868"/>
        <v>1.041666666666663E-2</v>
      </c>
      <c r="K1583" s="22">
        <v>2</v>
      </c>
      <c r="L1583" s="71" t="s">
        <v>52</v>
      </c>
      <c r="M1583" s="21" t="s">
        <v>72</v>
      </c>
      <c r="O1583" s="22">
        <f t="shared" si="1869"/>
        <v>49.83</v>
      </c>
      <c r="P1583" s="22">
        <v>15.1</v>
      </c>
      <c r="Q1583" s="22">
        <f t="shared" si="1870"/>
        <v>51.809999999999995</v>
      </c>
      <c r="R1583" s="22">
        <v>15.7</v>
      </c>
      <c r="S1583" s="22">
        <f t="shared" si="1871"/>
        <v>51.809999999999995</v>
      </c>
      <c r="T1583" s="22">
        <f t="shared" si="1872"/>
        <v>15.7</v>
      </c>
      <c r="U1583" s="22">
        <f t="shared" si="1873"/>
        <v>50.819999999999993</v>
      </c>
      <c r="V1583" s="22">
        <f t="shared" si="1874"/>
        <v>15.7</v>
      </c>
      <c r="W1583" s="22">
        <v>24.660530000000001</v>
      </c>
      <c r="X1583" s="22">
        <v>112.17905</v>
      </c>
      <c r="Y1583" s="22">
        <f t="shared" si="1875"/>
        <v>69.800000000000011</v>
      </c>
      <c r="Z1583" s="22">
        <v>21</v>
      </c>
      <c r="AA1583" s="22">
        <v>4</v>
      </c>
      <c r="AB1583" s="61" t="s">
        <v>247</v>
      </c>
      <c r="AC1583" s="22">
        <v>10</v>
      </c>
    </row>
    <row r="1584" spans="1:29">
      <c r="A1584" s="22" t="s">
        <v>78</v>
      </c>
      <c r="B1584" s="22" t="s">
        <v>31</v>
      </c>
      <c r="C1584" s="31">
        <v>40830</v>
      </c>
      <c r="D1584" s="22">
        <v>2011</v>
      </c>
      <c r="E1584" s="32">
        <v>0.3923611111111111</v>
      </c>
      <c r="F1584" s="32">
        <v>0.40277777777777773</v>
      </c>
      <c r="G1584" s="25">
        <f t="shared" si="1868"/>
        <v>1.041666666666663E-2</v>
      </c>
      <c r="K1584" s="22">
        <v>2</v>
      </c>
      <c r="L1584" s="71" t="s">
        <v>52</v>
      </c>
      <c r="M1584" s="21" t="s">
        <v>72</v>
      </c>
      <c r="O1584" s="22">
        <f t="shared" si="1869"/>
        <v>49.83</v>
      </c>
      <c r="P1584" s="22">
        <v>15.1</v>
      </c>
      <c r="Q1584" s="22">
        <f t="shared" si="1870"/>
        <v>51.809999999999995</v>
      </c>
      <c r="R1584" s="22">
        <v>15.7</v>
      </c>
      <c r="S1584" s="22">
        <f t="shared" si="1871"/>
        <v>51.809999999999995</v>
      </c>
      <c r="T1584" s="22">
        <f t="shared" si="1872"/>
        <v>15.7</v>
      </c>
      <c r="U1584" s="22">
        <f t="shared" si="1873"/>
        <v>50.819999999999993</v>
      </c>
      <c r="V1584" s="22">
        <f t="shared" si="1874"/>
        <v>15.7</v>
      </c>
      <c r="W1584" s="22">
        <v>24.660530000000001</v>
      </c>
      <c r="X1584" s="22">
        <v>112.17905</v>
      </c>
      <c r="Y1584" s="22">
        <f t="shared" si="1875"/>
        <v>69.800000000000011</v>
      </c>
      <c r="Z1584" s="22">
        <v>21</v>
      </c>
      <c r="AA1584" s="22">
        <v>4</v>
      </c>
      <c r="AB1584" s="61" t="s">
        <v>247</v>
      </c>
      <c r="AC1584" s="22">
        <v>10</v>
      </c>
    </row>
    <row r="1585" spans="1:29">
      <c r="A1585" s="22" t="s">
        <v>78</v>
      </c>
      <c r="B1585" s="22" t="s">
        <v>31</v>
      </c>
      <c r="C1585" s="31">
        <v>40830</v>
      </c>
      <c r="D1585" s="22">
        <v>2011</v>
      </c>
      <c r="E1585" s="32">
        <v>0.3923611111111111</v>
      </c>
      <c r="F1585" s="32">
        <v>0.40277777777777773</v>
      </c>
      <c r="G1585" s="25">
        <f t="shared" si="1868"/>
        <v>1.041666666666663E-2</v>
      </c>
      <c r="K1585" s="22">
        <v>2</v>
      </c>
      <c r="L1585" s="71" t="s">
        <v>52</v>
      </c>
      <c r="M1585" s="21" t="s">
        <v>72</v>
      </c>
      <c r="O1585" s="22">
        <f t="shared" si="1869"/>
        <v>49.83</v>
      </c>
      <c r="P1585" s="22">
        <v>15.1</v>
      </c>
      <c r="Q1585" s="22">
        <f t="shared" si="1870"/>
        <v>51.809999999999995</v>
      </c>
      <c r="R1585" s="22">
        <v>15.7</v>
      </c>
      <c r="S1585" s="22">
        <f t="shared" si="1871"/>
        <v>51.809999999999995</v>
      </c>
      <c r="T1585" s="22">
        <f t="shared" si="1872"/>
        <v>15.7</v>
      </c>
      <c r="U1585" s="22">
        <f t="shared" si="1873"/>
        <v>50.819999999999993</v>
      </c>
      <c r="V1585" s="22">
        <f t="shared" si="1874"/>
        <v>15.7</v>
      </c>
      <c r="W1585" s="22">
        <v>24.660530000000001</v>
      </c>
      <c r="X1585" s="22">
        <v>112.17905</v>
      </c>
      <c r="Y1585" s="22">
        <f t="shared" si="1875"/>
        <v>69.800000000000011</v>
      </c>
      <c r="Z1585" s="22">
        <v>21</v>
      </c>
      <c r="AA1585" s="22">
        <v>4</v>
      </c>
      <c r="AB1585" s="61" t="s">
        <v>258</v>
      </c>
      <c r="AC1585" s="22">
        <v>30</v>
      </c>
    </row>
    <row r="1586" spans="1:29">
      <c r="A1586" s="22" t="s">
        <v>78</v>
      </c>
      <c r="B1586" s="22" t="s">
        <v>31</v>
      </c>
      <c r="C1586" s="31">
        <v>40830</v>
      </c>
      <c r="D1586" s="22">
        <v>2011</v>
      </c>
      <c r="E1586" s="32">
        <v>0.3923611111111111</v>
      </c>
      <c r="F1586" s="32">
        <v>0.40277777777777773</v>
      </c>
      <c r="G1586" s="25">
        <f t="shared" ref="G1586:G1588" si="1876">F1586-E1586</f>
        <v>1.041666666666663E-2</v>
      </c>
      <c r="K1586" s="22">
        <v>2</v>
      </c>
      <c r="L1586" s="71" t="s">
        <v>52</v>
      </c>
      <c r="M1586" s="21" t="s">
        <v>72</v>
      </c>
      <c r="O1586" s="22">
        <f t="shared" ref="O1586:O1588" si="1877">P1586*3.3</f>
        <v>49.83</v>
      </c>
      <c r="P1586" s="22">
        <v>15.1</v>
      </c>
      <c r="Q1586" s="22">
        <f t="shared" ref="Q1586:Q1588" si="1878">R1586*3.3</f>
        <v>51.809999999999995</v>
      </c>
      <c r="R1586" s="22">
        <v>15.7</v>
      </c>
      <c r="S1586" s="22">
        <f t="shared" ref="S1586:S1588" si="1879">MAX(O1586,Q1586)</f>
        <v>51.809999999999995</v>
      </c>
      <c r="T1586" s="22">
        <f t="shared" ref="T1586:T1588" si="1880">MAX(P1586,R1586)</f>
        <v>15.7</v>
      </c>
      <c r="U1586" s="22">
        <f t="shared" ref="U1586:U1588" si="1881">AVERAGE(O1586,Q1586)</f>
        <v>50.819999999999993</v>
      </c>
      <c r="V1586" s="22">
        <f t="shared" ref="V1586:V1588" si="1882">AVERAGE(R1586,T1586)</f>
        <v>15.7</v>
      </c>
      <c r="W1586" s="22">
        <v>24.660530000000001</v>
      </c>
      <c r="X1586" s="22">
        <v>112.17905</v>
      </c>
      <c r="Y1586" s="22">
        <f t="shared" ref="Y1586:Y1588" si="1883">(Z1586*1.8)+32</f>
        <v>69.800000000000011</v>
      </c>
      <c r="Z1586" s="22">
        <v>21</v>
      </c>
      <c r="AA1586" s="22">
        <v>4</v>
      </c>
      <c r="AB1586" s="61" t="s">
        <v>258</v>
      </c>
      <c r="AC1586" s="22">
        <v>30</v>
      </c>
    </row>
    <row r="1587" spans="1:29">
      <c r="A1587" s="22" t="s">
        <v>78</v>
      </c>
      <c r="B1587" s="22" t="s">
        <v>31</v>
      </c>
      <c r="C1587" s="31">
        <v>40830</v>
      </c>
      <c r="D1587" s="22">
        <v>2011</v>
      </c>
      <c r="E1587" s="32">
        <v>0.3923611111111111</v>
      </c>
      <c r="F1587" s="32">
        <v>0.40277777777777773</v>
      </c>
      <c r="G1587" s="25">
        <f t="shared" si="1876"/>
        <v>1.041666666666663E-2</v>
      </c>
      <c r="K1587" s="22">
        <v>2</v>
      </c>
      <c r="L1587" s="71" t="s">
        <v>52</v>
      </c>
      <c r="M1587" s="21" t="s">
        <v>72</v>
      </c>
      <c r="O1587" s="22">
        <f t="shared" si="1877"/>
        <v>49.83</v>
      </c>
      <c r="P1587" s="22">
        <v>15.1</v>
      </c>
      <c r="Q1587" s="22">
        <f t="shared" si="1878"/>
        <v>51.809999999999995</v>
      </c>
      <c r="R1587" s="22">
        <v>15.7</v>
      </c>
      <c r="S1587" s="22">
        <f t="shared" si="1879"/>
        <v>51.809999999999995</v>
      </c>
      <c r="T1587" s="22">
        <f t="shared" si="1880"/>
        <v>15.7</v>
      </c>
      <c r="U1587" s="22">
        <f t="shared" si="1881"/>
        <v>50.819999999999993</v>
      </c>
      <c r="V1587" s="22">
        <f t="shared" si="1882"/>
        <v>15.7</v>
      </c>
      <c r="W1587" s="22">
        <v>24.660530000000001</v>
      </c>
      <c r="X1587" s="22">
        <v>112.17905</v>
      </c>
      <c r="Y1587" s="22">
        <f t="shared" si="1883"/>
        <v>69.800000000000011</v>
      </c>
      <c r="Z1587" s="22">
        <v>21</v>
      </c>
      <c r="AA1587" s="22">
        <v>4</v>
      </c>
      <c r="AB1587" s="61" t="s">
        <v>258</v>
      </c>
      <c r="AC1587" s="22">
        <v>30</v>
      </c>
    </row>
    <row r="1588" spans="1:29">
      <c r="A1588" s="22" t="s">
        <v>78</v>
      </c>
      <c r="B1588" s="22" t="s">
        <v>31</v>
      </c>
      <c r="C1588" s="31">
        <v>40830</v>
      </c>
      <c r="D1588" s="22">
        <v>2011</v>
      </c>
      <c r="E1588" s="32">
        <v>0.3923611111111111</v>
      </c>
      <c r="F1588" s="32">
        <v>0.40277777777777773</v>
      </c>
      <c r="G1588" s="25">
        <f t="shared" si="1876"/>
        <v>1.041666666666663E-2</v>
      </c>
      <c r="K1588" s="22">
        <v>2</v>
      </c>
      <c r="L1588" s="71" t="s">
        <v>52</v>
      </c>
      <c r="M1588" s="21" t="s">
        <v>72</v>
      </c>
      <c r="O1588" s="22">
        <f t="shared" si="1877"/>
        <v>49.83</v>
      </c>
      <c r="P1588" s="22">
        <v>15.1</v>
      </c>
      <c r="Q1588" s="22">
        <f t="shared" si="1878"/>
        <v>51.809999999999995</v>
      </c>
      <c r="R1588" s="22">
        <v>15.7</v>
      </c>
      <c r="S1588" s="22">
        <f t="shared" si="1879"/>
        <v>51.809999999999995</v>
      </c>
      <c r="T1588" s="22">
        <f t="shared" si="1880"/>
        <v>15.7</v>
      </c>
      <c r="U1588" s="22">
        <f t="shared" si="1881"/>
        <v>50.819999999999993</v>
      </c>
      <c r="V1588" s="22">
        <f t="shared" si="1882"/>
        <v>15.7</v>
      </c>
      <c r="W1588" s="22">
        <v>24.660530000000001</v>
      </c>
      <c r="X1588" s="22">
        <v>112.17905</v>
      </c>
      <c r="Y1588" s="22">
        <f t="shared" si="1883"/>
        <v>69.800000000000011</v>
      </c>
      <c r="Z1588" s="22">
        <v>21</v>
      </c>
      <c r="AA1588" s="22">
        <v>4</v>
      </c>
      <c r="AB1588" s="61" t="s">
        <v>258</v>
      </c>
      <c r="AC1588" s="22">
        <v>30</v>
      </c>
    </row>
    <row r="1589" spans="1:29">
      <c r="A1589" s="22" t="s">
        <v>78</v>
      </c>
      <c r="B1589" s="22" t="s">
        <v>31</v>
      </c>
      <c r="C1589" s="31">
        <v>40830</v>
      </c>
      <c r="D1589" s="22">
        <v>2011</v>
      </c>
      <c r="E1589" s="32">
        <v>0.3923611111111111</v>
      </c>
      <c r="F1589" s="32">
        <v>0.40277777777777773</v>
      </c>
      <c r="G1589" s="25">
        <f t="shared" ref="G1589:G1590" si="1884">F1589-E1589</f>
        <v>1.041666666666663E-2</v>
      </c>
      <c r="K1589" s="22">
        <v>2</v>
      </c>
      <c r="L1589" s="71" t="s">
        <v>52</v>
      </c>
      <c r="M1589" s="21" t="s">
        <v>72</v>
      </c>
      <c r="O1589" s="22">
        <f t="shared" ref="O1589:O1590" si="1885">P1589*3.3</f>
        <v>49.83</v>
      </c>
      <c r="P1589" s="22">
        <v>15.1</v>
      </c>
      <c r="Q1589" s="22">
        <f t="shared" ref="Q1589:Q1590" si="1886">R1589*3.3</f>
        <v>51.809999999999995</v>
      </c>
      <c r="R1589" s="22">
        <v>15.7</v>
      </c>
      <c r="S1589" s="22">
        <f t="shared" ref="S1589:S1590" si="1887">MAX(O1589,Q1589)</f>
        <v>51.809999999999995</v>
      </c>
      <c r="T1589" s="22">
        <f t="shared" ref="T1589:T1590" si="1888">MAX(P1589,R1589)</f>
        <v>15.7</v>
      </c>
      <c r="U1589" s="22">
        <f t="shared" ref="U1589:U1590" si="1889">AVERAGE(O1589,Q1589)</f>
        <v>50.819999999999993</v>
      </c>
      <c r="V1589" s="22">
        <f t="shared" ref="V1589:V1590" si="1890">AVERAGE(R1589,T1589)</f>
        <v>15.7</v>
      </c>
      <c r="W1589" s="22">
        <v>24.660530000000001</v>
      </c>
      <c r="X1589" s="22">
        <v>112.17905</v>
      </c>
      <c r="Y1589" s="22">
        <f t="shared" ref="Y1589:Y1590" si="1891">(Z1589*1.8)+32</f>
        <v>69.800000000000011</v>
      </c>
      <c r="Z1589" s="22">
        <v>21</v>
      </c>
      <c r="AA1589" s="22">
        <v>4</v>
      </c>
      <c r="AB1589" s="61" t="s">
        <v>258</v>
      </c>
      <c r="AC1589" s="22">
        <v>35</v>
      </c>
    </row>
    <row r="1590" spans="1:29">
      <c r="A1590" s="22" t="s">
        <v>78</v>
      </c>
      <c r="B1590" s="22" t="s">
        <v>31</v>
      </c>
      <c r="C1590" s="31">
        <v>40830</v>
      </c>
      <c r="D1590" s="22">
        <v>2011</v>
      </c>
      <c r="E1590" s="32">
        <v>0.3923611111111111</v>
      </c>
      <c r="F1590" s="32">
        <v>0.40277777777777773</v>
      </c>
      <c r="G1590" s="25">
        <f t="shared" si="1884"/>
        <v>1.041666666666663E-2</v>
      </c>
      <c r="K1590" s="22">
        <v>2</v>
      </c>
      <c r="L1590" s="71" t="s">
        <v>52</v>
      </c>
      <c r="M1590" s="21" t="s">
        <v>72</v>
      </c>
      <c r="O1590" s="22">
        <f t="shared" si="1885"/>
        <v>49.83</v>
      </c>
      <c r="P1590" s="22">
        <v>15.1</v>
      </c>
      <c r="Q1590" s="22">
        <f t="shared" si="1886"/>
        <v>51.809999999999995</v>
      </c>
      <c r="R1590" s="22">
        <v>15.7</v>
      </c>
      <c r="S1590" s="22">
        <f t="shared" si="1887"/>
        <v>51.809999999999995</v>
      </c>
      <c r="T1590" s="22">
        <f t="shared" si="1888"/>
        <v>15.7</v>
      </c>
      <c r="U1590" s="22">
        <f t="shared" si="1889"/>
        <v>50.819999999999993</v>
      </c>
      <c r="V1590" s="22">
        <f t="shared" si="1890"/>
        <v>15.7</v>
      </c>
      <c r="W1590" s="22">
        <v>24.660530000000001</v>
      </c>
      <c r="X1590" s="22">
        <v>112.17905</v>
      </c>
      <c r="Y1590" s="22">
        <f t="shared" si="1891"/>
        <v>69.800000000000011</v>
      </c>
      <c r="Z1590" s="22">
        <v>21</v>
      </c>
      <c r="AA1590" s="22">
        <v>4</v>
      </c>
      <c r="AB1590" s="61" t="s">
        <v>258</v>
      </c>
      <c r="AC1590" s="22">
        <v>35</v>
      </c>
    </row>
    <row r="1591" spans="1:29">
      <c r="A1591" s="22" t="s">
        <v>78</v>
      </c>
      <c r="B1591" s="22" t="s">
        <v>31</v>
      </c>
      <c r="C1591" s="31">
        <v>40830</v>
      </c>
      <c r="D1591" s="22">
        <v>2011</v>
      </c>
      <c r="E1591" s="32">
        <v>0.3923611111111111</v>
      </c>
      <c r="F1591" s="32">
        <v>0.40277777777777773</v>
      </c>
      <c r="G1591" s="25">
        <f t="shared" ref="G1591" si="1892">F1591-E1591</f>
        <v>1.041666666666663E-2</v>
      </c>
      <c r="K1591" s="22">
        <v>2</v>
      </c>
      <c r="L1591" s="71" t="s">
        <v>52</v>
      </c>
      <c r="M1591" s="21" t="s">
        <v>72</v>
      </c>
      <c r="O1591" s="22">
        <f t="shared" ref="O1591" si="1893">P1591*3.3</f>
        <v>49.83</v>
      </c>
      <c r="P1591" s="22">
        <v>15.1</v>
      </c>
      <c r="Q1591" s="22">
        <f t="shared" ref="Q1591" si="1894">R1591*3.3</f>
        <v>51.809999999999995</v>
      </c>
      <c r="R1591" s="22">
        <v>15.7</v>
      </c>
      <c r="S1591" s="22">
        <f t="shared" ref="S1591" si="1895">MAX(O1591,Q1591)</f>
        <v>51.809999999999995</v>
      </c>
      <c r="T1591" s="22">
        <f t="shared" ref="T1591" si="1896">MAX(P1591,R1591)</f>
        <v>15.7</v>
      </c>
      <c r="U1591" s="22">
        <f t="shared" ref="U1591" si="1897">AVERAGE(O1591,Q1591)</f>
        <v>50.819999999999993</v>
      </c>
      <c r="V1591" s="22">
        <f t="shared" ref="V1591" si="1898">AVERAGE(R1591,T1591)</f>
        <v>15.7</v>
      </c>
      <c r="W1591" s="22">
        <v>24.660530000000001</v>
      </c>
      <c r="X1591" s="22">
        <v>112.17905</v>
      </c>
      <c r="Y1591" s="22">
        <f t="shared" ref="Y1591" si="1899">(Z1591*1.8)+32</f>
        <v>69.800000000000011</v>
      </c>
      <c r="Z1591" s="22">
        <v>21</v>
      </c>
      <c r="AA1591" s="22">
        <v>4</v>
      </c>
      <c r="AB1591" s="64" t="s">
        <v>104</v>
      </c>
      <c r="AC1591" s="22">
        <v>70</v>
      </c>
    </row>
    <row r="1592" spans="1:29">
      <c r="A1592" s="22" t="s">
        <v>78</v>
      </c>
      <c r="B1592" s="22" t="s">
        <v>31</v>
      </c>
      <c r="C1592" s="31">
        <v>40830</v>
      </c>
      <c r="D1592" s="22">
        <v>2011</v>
      </c>
      <c r="E1592" s="32">
        <v>0.3923611111111111</v>
      </c>
      <c r="F1592" s="32">
        <v>0.40277777777777773</v>
      </c>
      <c r="G1592" s="25">
        <f t="shared" ref="G1592" si="1900">F1592-E1592</f>
        <v>1.041666666666663E-2</v>
      </c>
      <c r="K1592" s="22">
        <v>2</v>
      </c>
      <c r="L1592" s="71" t="s">
        <v>52</v>
      </c>
      <c r="M1592" s="21" t="s">
        <v>72</v>
      </c>
      <c r="O1592" s="22">
        <f t="shared" ref="O1592" si="1901">P1592*3.3</f>
        <v>49.83</v>
      </c>
      <c r="P1592" s="22">
        <v>15.1</v>
      </c>
      <c r="Q1592" s="22">
        <f t="shared" ref="Q1592" si="1902">R1592*3.3</f>
        <v>51.809999999999995</v>
      </c>
      <c r="R1592" s="22">
        <v>15.7</v>
      </c>
      <c r="S1592" s="22">
        <f t="shared" ref="S1592" si="1903">MAX(O1592,Q1592)</f>
        <v>51.809999999999995</v>
      </c>
      <c r="T1592" s="22">
        <f t="shared" ref="T1592" si="1904">MAX(P1592,R1592)</f>
        <v>15.7</v>
      </c>
      <c r="U1592" s="22">
        <f t="shared" ref="U1592" si="1905">AVERAGE(O1592,Q1592)</f>
        <v>50.819999999999993</v>
      </c>
      <c r="V1592" s="22">
        <f t="shared" ref="V1592" si="1906">AVERAGE(R1592,T1592)</f>
        <v>15.7</v>
      </c>
      <c r="W1592" s="22">
        <v>24.660530000000001</v>
      </c>
      <c r="X1592" s="22">
        <v>112.17905</v>
      </c>
      <c r="Y1592" s="22">
        <f t="shared" ref="Y1592" si="1907">(Z1592*1.8)+32</f>
        <v>69.800000000000011</v>
      </c>
      <c r="Z1592" s="22">
        <v>21</v>
      </c>
      <c r="AA1592" s="22">
        <v>4</v>
      </c>
      <c r="AB1592" s="64" t="s">
        <v>104</v>
      </c>
      <c r="AC1592" s="22">
        <v>90</v>
      </c>
    </row>
    <row r="1593" spans="1:29">
      <c r="A1593" s="22" t="s">
        <v>78</v>
      </c>
      <c r="B1593" s="22" t="s">
        <v>31</v>
      </c>
      <c r="C1593" s="31">
        <v>40830</v>
      </c>
      <c r="D1593" s="22">
        <v>2011</v>
      </c>
      <c r="E1593" s="32">
        <v>0.3923611111111111</v>
      </c>
      <c r="F1593" s="32">
        <v>0.40277777777777773</v>
      </c>
      <c r="G1593" s="25">
        <f t="shared" ref="G1593" si="1908">F1593-E1593</f>
        <v>1.041666666666663E-2</v>
      </c>
      <c r="K1593" s="22">
        <v>2</v>
      </c>
      <c r="L1593" s="71" t="s">
        <v>52</v>
      </c>
      <c r="M1593" s="21" t="s">
        <v>72</v>
      </c>
      <c r="O1593" s="22">
        <f t="shared" ref="O1593" si="1909">P1593*3.3</f>
        <v>49.83</v>
      </c>
      <c r="P1593" s="22">
        <v>15.1</v>
      </c>
      <c r="Q1593" s="22">
        <f t="shared" ref="Q1593" si="1910">R1593*3.3</f>
        <v>51.809999999999995</v>
      </c>
      <c r="R1593" s="22">
        <v>15.7</v>
      </c>
      <c r="S1593" s="22">
        <f t="shared" ref="S1593" si="1911">MAX(O1593,Q1593)</f>
        <v>51.809999999999995</v>
      </c>
      <c r="T1593" s="22">
        <f t="shared" ref="T1593" si="1912">MAX(P1593,R1593)</f>
        <v>15.7</v>
      </c>
      <c r="U1593" s="22">
        <f t="shared" ref="U1593" si="1913">AVERAGE(O1593,Q1593)</f>
        <v>50.819999999999993</v>
      </c>
      <c r="V1593" s="22">
        <f t="shared" ref="V1593" si="1914">AVERAGE(R1593,T1593)</f>
        <v>15.7</v>
      </c>
      <c r="W1593" s="22">
        <v>24.660530000000001</v>
      </c>
      <c r="X1593" s="22">
        <v>112.17905</v>
      </c>
      <c r="Y1593" s="22">
        <f t="shared" ref="Y1593" si="1915">(Z1593*1.8)+32</f>
        <v>69.800000000000011</v>
      </c>
      <c r="Z1593" s="22">
        <v>21</v>
      </c>
      <c r="AA1593" s="22">
        <v>4</v>
      </c>
      <c r="AB1593" s="61" t="s">
        <v>105</v>
      </c>
      <c r="AC1593" s="22">
        <v>50</v>
      </c>
    </row>
    <row r="1594" spans="1:29">
      <c r="A1594" s="22" t="s">
        <v>78</v>
      </c>
      <c r="B1594" s="22" t="s">
        <v>31</v>
      </c>
      <c r="C1594" s="31">
        <v>40830</v>
      </c>
      <c r="D1594" s="22">
        <v>2011</v>
      </c>
      <c r="E1594" s="32">
        <v>0.3923611111111111</v>
      </c>
      <c r="F1594" s="32">
        <v>0.40277777777777773</v>
      </c>
      <c r="G1594" s="25">
        <f t="shared" ref="G1594" si="1916">F1594-E1594</f>
        <v>1.041666666666663E-2</v>
      </c>
      <c r="K1594" s="22">
        <v>2</v>
      </c>
      <c r="L1594" s="71" t="s">
        <v>52</v>
      </c>
      <c r="M1594" s="21" t="s">
        <v>72</v>
      </c>
      <c r="O1594" s="22">
        <f t="shared" ref="O1594" si="1917">P1594*3.3</f>
        <v>49.83</v>
      </c>
      <c r="P1594" s="22">
        <v>15.1</v>
      </c>
      <c r="Q1594" s="22">
        <f t="shared" ref="Q1594" si="1918">R1594*3.3</f>
        <v>51.809999999999995</v>
      </c>
      <c r="R1594" s="22">
        <v>15.7</v>
      </c>
      <c r="S1594" s="22">
        <f t="shared" ref="S1594" si="1919">MAX(O1594,Q1594)</f>
        <v>51.809999999999995</v>
      </c>
      <c r="T1594" s="22">
        <f t="shared" ref="T1594" si="1920">MAX(P1594,R1594)</f>
        <v>15.7</v>
      </c>
      <c r="U1594" s="22">
        <f t="shared" ref="U1594" si="1921">AVERAGE(O1594,Q1594)</f>
        <v>50.819999999999993</v>
      </c>
      <c r="V1594" s="22">
        <f t="shared" ref="V1594" si="1922">AVERAGE(R1594,T1594)</f>
        <v>15.7</v>
      </c>
      <c r="W1594" s="22">
        <v>24.660530000000001</v>
      </c>
      <c r="X1594" s="22">
        <v>112.17905</v>
      </c>
      <c r="Y1594" s="22">
        <f t="shared" ref="Y1594" si="1923">(Z1594*1.8)+32</f>
        <v>69.800000000000011</v>
      </c>
      <c r="Z1594" s="22">
        <v>21</v>
      </c>
      <c r="AA1594" s="22">
        <v>4</v>
      </c>
      <c r="AB1594" s="61" t="s">
        <v>119</v>
      </c>
      <c r="AC1594" s="22">
        <v>25</v>
      </c>
    </row>
    <row r="1595" spans="1:29">
      <c r="A1595" s="22" t="s">
        <v>78</v>
      </c>
      <c r="B1595" s="22" t="s">
        <v>31</v>
      </c>
      <c r="C1595" s="31">
        <v>40830</v>
      </c>
      <c r="D1595" s="22">
        <v>2011</v>
      </c>
      <c r="E1595" s="32">
        <v>0.3923611111111111</v>
      </c>
      <c r="F1595" s="32">
        <v>0.40277777777777773</v>
      </c>
      <c r="G1595" s="25">
        <f t="shared" ref="G1595:G1597" si="1924">F1595-E1595</f>
        <v>1.041666666666663E-2</v>
      </c>
      <c r="K1595" s="22">
        <v>2</v>
      </c>
      <c r="L1595" s="71" t="s">
        <v>52</v>
      </c>
      <c r="M1595" s="21" t="s">
        <v>72</v>
      </c>
      <c r="O1595" s="22">
        <f t="shared" ref="O1595:O1597" si="1925">P1595*3.3</f>
        <v>49.83</v>
      </c>
      <c r="P1595" s="22">
        <v>15.1</v>
      </c>
      <c r="Q1595" s="22">
        <f t="shared" ref="Q1595:Q1597" si="1926">R1595*3.3</f>
        <v>51.809999999999995</v>
      </c>
      <c r="R1595" s="22">
        <v>15.7</v>
      </c>
      <c r="S1595" s="22">
        <f t="shared" ref="S1595:S1597" si="1927">MAX(O1595,Q1595)</f>
        <v>51.809999999999995</v>
      </c>
      <c r="T1595" s="22">
        <f t="shared" ref="T1595:T1597" si="1928">MAX(P1595,R1595)</f>
        <v>15.7</v>
      </c>
      <c r="U1595" s="22">
        <f t="shared" ref="U1595:U1597" si="1929">AVERAGE(O1595,Q1595)</f>
        <v>50.819999999999993</v>
      </c>
      <c r="V1595" s="22">
        <f t="shared" ref="V1595:V1597" si="1930">AVERAGE(R1595,T1595)</f>
        <v>15.7</v>
      </c>
      <c r="W1595" s="22">
        <v>24.660530000000001</v>
      </c>
      <c r="X1595" s="22">
        <v>112.17905</v>
      </c>
      <c r="Y1595" s="22">
        <f t="shared" ref="Y1595:Y1597" si="1931">(Z1595*1.8)+32</f>
        <v>69.800000000000011</v>
      </c>
      <c r="Z1595" s="22">
        <v>21</v>
      </c>
      <c r="AA1595" s="22">
        <v>4</v>
      </c>
      <c r="AB1595" s="61" t="s">
        <v>119</v>
      </c>
      <c r="AC1595" s="22">
        <v>25</v>
      </c>
    </row>
    <row r="1596" spans="1:29">
      <c r="A1596" s="22" t="s">
        <v>78</v>
      </c>
      <c r="B1596" s="22" t="s">
        <v>31</v>
      </c>
      <c r="C1596" s="31">
        <v>40830</v>
      </c>
      <c r="D1596" s="22">
        <v>2011</v>
      </c>
      <c r="E1596" s="32">
        <v>0.3923611111111111</v>
      </c>
      <c r="F1596" s="32">
        <v>0.40277777777777773</v>
      </c>
      <c r="G1596" s="25">
        <f t="shared" si="1924"/>
        <v>1.041666666666663E-2</v>
      </c>
      <c r="K1596" s="22">
        <v>2</v>
      </c>
      <c r="L1596" s="71" t="s">
        <v>52</v>
      </c>
      <c r="M1596" s="21" t="s">
        <v>72</v>
      </c>
      <c r="O1596" s="22">
        <f t="shared" si="1925"/>
        <v>49.83</v>
      </c>
      <c r="P1596" s="22">
        <v>15.1</v>
      </c>
      <c r="Q1596" s="22">
        <f t="shared" si="1926"/>
        <v>51.809999999999995</v>
      </c>
      <c r="R1596" s="22">
        <v>15.7</v>
      </c>
      <c r="S1596" s="22">
        <f t="shared" si="1927"/>
        <v>51.809999999999995</v>
      </c>
      <c r="T1596" s="22">
        <f t="shared" si="1928"/>
        <v>15.7</v>
      </c>
      <c r="U1596" s="22">
        <f t="shared" si="1929"/>
        <v>50.819999999999993</v>
      </c>
      <c r="V1596" s="22">
        <f t="shared" si="1930"/>
        <v>15.7</v>
      </c>
      <c r="W1596" s="22">
        <v>24.660530000000001</v>
      </c>
      <c r="X1596" s="22">
        <v>112.17905</v>
      </c>
      <c r="Y1596" s="22">
        <f t="shared" si="1931"/>
        <v>69.800000000000011</v>
      </c>
      <c r="Z1596" s="22">
        <v>21</v>
      </c>
      <c r="AA1596" s="22">
        <v>4</v>
      </c>
      <c r="AB1596" s="61" t="s">
        <v>119</v>
      </c>
      <c r="AC1596" s="22">
        <v>25</v>
      </c>
    </row>
    <row r="1597" spans="1:29">
      <c r="A1597" s="22" t="s">
        <v>78</v>
      </c>
      <c r="B1597" s="22" t="s">
        <v>31</v>
      </c>
      <c r="C1597" s="31">
        <v>40830</v>
      </c>
      <c r="D1597" s="22">
        <v>2011</v>
      </c>
      <c r="E1597" s="32">
        <v>0.3923611111111111</v>
      </c>
      <c r="F1597" s="32">
        <v>0.40277777777777773</v>
      </c>
      <c r="G1597" s="25">
        <f t="shared" si="1924"/>
        <v>1.041666666666663E-2</v>
      </c>
      <c r="K1597" s="22">
        <v>2</v>
      </c>
      <c r="L1597" s="71" t="s">
        <v>52</v>
      </c>
      <c r="M1597" s="21" t="s">
        <v>72</v>
      </c>
      <c r="O1597" s="22">
        <f t="shared" si="1925"/>
        <v>49.83</v>
      </c>
      <c r="P1597" s="22">
        <v>15.1</v>
      </c>
      <c r="Q1597" s="22">
        <f t="shared" si="1926"/>
        <v>51.809999999999995</v>
      </c>
      <c r="R1597" s="22">
        <v>15.7</v>
      </c>
      <c r="S1597" s="22">
        <f t="shared" si="1927"/>
        <v>51.809999999999995</v>
      </c>
      <c r="T1597" s="22">
        <f t="shared" si="1928"/>
        <v>15.7</v>
      </c>
      <c r="U1597" s="22">
        <f t="shared" si="1929"/>
        <v>50.819999999999993</v>
      </c>
      <c r="V1597" s="22">
        <f t="shared" si="1930"/>
        <v>15.7</v>
      </c>
      <c r="W1597" s="22">
        <v>24.660530000000001</v>
      </c>
      <c r="X1597" s="22">
        <v>112.17905</v>
      </c>
      <c r="Y1597" s="22">
        <f t="shared" si="1931"/>
        <v>69.800000000000011</v>
      </c>
      <c r="Z1597" s="22">
        <v>21</v>
      </c>
      <c r="AA1597" s="22">
        <v>4</v>
      </c>
      <c r="AB1597" s="61" t="s">
        <v>119</v>
      </c>
      <c r="AC1597" s="22">
        <v>25</v>
      </c>
    </row>
    <row r="1598" spans="1:29">
      <c r="A1598" s="22" t="s">
        <v>78</v>
      </c>
      <c r="B1598" s="22" t="s">
        <v>31</v>
      </c>
      <c r="C1598" s="31">
        <v>40830</v>
      </c>
      <c r="D1598" s="22">
        <v>2011</v>
      </c>
      <c r="E1598" s="32">
        <v>0.3923611111111111</v>
      </c>
      <c r="F1598" s="32">
        <v>0.40277777777777773</v>
      </c>
      <c r="G1598" s="25">
        <f t="shared" ref="G1598:G1602" si="1932">F1598-E1598</f>
        <v>1.041666666666663E-2</v>
      </c>
      <c r="K1598" s="22">
        <v>2</v>
      </c>
      <c r="L1598" s="71" t="s">
        <v>52</v>
      </c>
      <c r="M1598" s="21" t="s">
        <v>72</v>
      </c>
      <c r="O1598" s="22">
        <f t="shared" ref="O1598:O1602" si="1933">P1598*3.3</f>
        <v>49.83</v>
      </c>
      <c r="P1598" s="22">
        <v>15.1</v>
      </c>
      <c r="Q1598" s="22">
        <f t="shared" ref="Q1598:Q1602" si="1934">R1598*3.3</f>
        <v>51.809999999999995</v>
      </c>
      <c r="R1598" s="22">
        <v>15.7</v>
      </c>
      <c r="S1598" s="22">
        <f t="shared" ref="S1598:S1602" si="1935">MAX(O1598,Q1598)</f>
        <v>51.809999999999995</v>
      </c>
      <c r="T1598" s="22">
        <f t="shared" ref="T1598:T1602" si="1936">MAX(P1598,R1598)</f>
        <v>15.7</v>
      </c>
      <c r="U1598" s="22">
        <f t="shared" ref="U1598:U1602" si="1937">AVERAGE(O1598,Q1598)</f>
        <v>50.819999999999993</v>
      </c>
      <c r="V1598" s="22">
        <f t="shared" ref="V1598:V1602" si="1938">AVERAGE(R1598,T1598)</f>
        <v>15.7</v>
      </c>
      <c r="W1598" s="22">
        <v>24.660530000000001</v>
      </c>
      <c r="X1598" s="22">
        <v>112.17905</v>
      </c>
      <c r="Y1598" s="22">
        <f t="shared" ref="Y1598:Y1602" si="1939">(Z1598*1.8)+32</f>
        <v>69.800000000000011</v>
      </c>
      <c r="Z1598" s="22">
        <v>21</v>
      </c>
      <c r="AA1598" s="22">
        <v>4</v>
      </c>
      <c r="AB1598" s="61" t="s">
        <v>119</v>
      </c>
      <c r="AC1598" s="22">
        <v>35</v>
      </c>
    </row>
    <row r="1599" spans="1:29">
      <c r="A1599" s="22" t="s">
        <v>78</v>
      </c>
      <c r="B1599" s="22" t="s">
        <v>31</v>
      </c>
      <c r="C1599" s="31">
        <v>40830</v>
      </c>
      <c r="D1599" s="22">
        <v>2011</v>
      </c>
      <c r="E1599" s="32">
        <v>0.3923611111111111</v>
      </c>
      <c r="F1599" s="32">
        <v>0.40277777777777773</v>
      </c>
      <c r="G1599" s="25">
        <f t="shared" si="1932"/>
        <v>1.041666666666663E-2</v>
      </c>
      <c r="K1599" s="22">
        <v>2</v>
      </c>
      <c r="L1599" s="71" t="s">
        <v>52</v>
      </c>
      <c r="M1599" s="21" t="s">
        <v>72</v>
      </c>
      <c r="O1599" s="22">
        <f t="shared" si="1933"/>
        <v>49.83</v>
      </c>
      <c r="P1599" s="22">
        <v>15.1</v>
      </c>
      <c r="Q1599" s="22">
        <f t="shared" si="1934"/>
        <v>51.809999999999995</v>
      </c>
      <c r="R1599" s="22">
        <v>15.7</v>
      </c>
      <c r="S1599" s="22">
        <f t="shared" si="1935"/>
        <v>51.809999999999995</v>
      </c>
      <c r="T1599" s="22">
        <f t="shared" si="1936"/>
        <v>15.7</v>
      </c>
      <c r="U1599" s="22">
        <f t="shared" si="1937"/>
        <v>50.819999999999993</v>
      </c>
      <c r="V1599" s="22">
        <f t="shared" si="1938"/>
        <v>15.7</v>
      </c>
      <c r="W1599" s="22">
        <v>24.660530000000001</v>
      </c>
      <c r="X1599" s="22">
        <v>112.17905</v>
      </c>
      <c r="Y1599" s="22">
        <f t="shared" si="1939"/>
        <v>69.800000000000011</v>
      </c>
      <c r="Z1599" s="22">
        <v>21</v>
      </c>
      <c r="AA1599" s="22">
        <v>4</v>
      </c>
      <c r="AB1599" s="61" t="s">
        <v>119</v>
      </c>
      <c r="AC1599" s="22">
        <v>35</v>
      </c>
    </row>
    <row r="1600" spans="1:29">
      <c r="A1600" s="22" t="s">
        <v>78</v>
      </c>
      <c r="B1600" s="22" t="s">
        <v>31</v>
      </c>
      <c r="C1600" s="31">
        <v>40830</v>
      </c>
      <c r="D1600" s="22">
        <v>2011</v>
      </c>
      <c r="E1600" s="32">
        <v>0.3923611111111111</v>
      </c>
      <c r="F1600" s="32">
        <v>0.40277777777777773</v>
      </c>
      <c r="G1600" s="25">
        <f t="shared" si="1932"/>
        <v>1.041666666666663E-2</v>
      </c>
      <c r="K1600" s="22">
        <v>2</v>
      </c>
      <c r="L1600" s="71" t="s">
        <v>52</v>
      </c>
      <c r="M1600" s="21" t="s">
        <v>72</v>
      </c>
      <c r="O1600" s="22">
        <f t="shared" si="1933"/>
        <v>49.83</v>
      </c>
      <c r="P1600" s="22">
        <v>15.1</v>
      </c>
      <c r="Q1600" s="22">
        <f t="shared" si="1934"/>
        <v>51.809999999999995</v>
      </c>
      <c r="R1600" s="22">
        <v>15.7</v>
      </c>
      <c r="S1600" s="22">
        <f t="shared" si="1935"/>
        <v>51.809999999999995</v>
      </c>
      <c r="T1600" s="22">
        <f t="shared" si="1936"/>
        <v>15.7</v>
      </c>
      <c r="U1600" s="22">
        <f t="shared" si="1937"/>
        <v>50.819999999999993</v>
      </c>
      <c r="V1600" s="22">
        <f t="shared" si="1938"/>
        <v>15.7</v>
      </c>
      <c r="W1600" s="22">
        <v>24.660530000000001</v>
      </c>
      <c r="X1600" s="22">
        <v>112.17905</v>
      </c>
      <c r="Y1600" s="22">
        <f t="shared" si="1939"/>
        <v>69.800000000000011</v>
      </c>
      <c r="Z1600" s="22">
        <v>21</v>
      </c>
      <c r="AA1600" s="22">
        <v>4</v>
      </c>
      <c r="AB1600" s="61" t="s">
        <v>119</v>
      </c>
      <c r="AC1600" s="22">
        <v>30</v>
      </c>
    </row>
    <row r="1601" spans="1:29">
      <c r="A1601" s="22" t="s">
        <v>78</v>
      </c>
      <c r="B1601" s="22" t="s">
        <v>31</v>
      </c>
      <c r="C1601" s="31">
        <v>40830</v>
      </c>
      <c r="D1601" s="22">
        <v>2011</v>
      </c>
      <c r="E1601" s="32">
        <v>0.3923611111111111</v>
      </c>
      <c r="F1601" s="32">
        <v>0.40277777777777773</v>
      </c>
      <c r="G1601" s="25">
        <f t="shared" si="1932"/>
        <v>1.041666666666663E-2</v>
      </c>
      <c r="K1601" s="22">
        <v>2</v>
      </c>
      <c r="L1601" s="71" t="s">
        <v>52</v>
      </c>
      <c r="M1601" s="21" t="s">
        <v>72</v>
      </c>
      <c r="O1601" s="22">
        <f t="shared" si="1933"/>
        <v>49.83</v>
      </c>
      <c r="P1601" s="22">
        <v>15.1</v>
      </c>
      <c r="Q1601" s="22">
        <f t="shared" si="1934"/>
        <v>51.809999999999995</v>
      </c>
      <c r="R1601" s="22">
        <v>15.7</v>
      </c>
      <c r="S1601" s="22">
        <f t="shared" si="1935"/>
        <v>51.809999999999995</v>
      </c>
      <c r="T1601" s="22">
        <f t="shared" si="1936"/>
        <v>15.7</v>
      </c>
      <c r="U1601" s="22">
        <f t="shared" si="1937"/>
        <v>50.819999999999993</v>
      </c>
      <c r="V1601" s="22">
        <f t="shared" si="1938"/>
        <v>15.7</v>
      </c>
      <c r="W1601" s="22">
        <v>24.660530000000001</v>
      </c>
      <c r="X1601" s="22">
        <v>112.17905</v>
      </c>
      <c r="Y1601" s="22">
        <f t="shared" si="1939"/>
        <v>69.800000000000011</v>
      </c>
      <c r="Z1601" s="22">
        <v>21</v>
      </c>
      <c r="AA1601" s="22">
        <v>4</v>
      </c>
      <c r="AB1601" s="61" t="s">
        <v>119</v>
      </c>
      <c r="AC1601" s="22">
        <v>30</v>
      </c>
    </row>
    <row r="1602" spans="1:29">
      <c r="A1602" s="22" t="s">
        <v>78</v>
      </c>
      <c r="B1602" s="22" t="s">
        <v>31</v>
      </c>
      <c r="C1602" s="31">
        <v>40830</v>
      </c>
      <c r="D1602" s="22">
        <v>2011</v>
      </c>
      <c r="E1602" s="32">
        <v>0.3923611111111111</v>
      </c>
      <c r="F1602" s="32">
        <v>0.40277777777777773</v>
      </c>
      <c r="G1602" s="25">
        <f t="shared" si="1932"/>
        <v>1.041666666666663E-2</v>
      </c>
      <c r="K1602" s="22">
        <v>2</v>
      </c>
      <c r="L1602" s="71" t="s">
        <v>52</v>
      </c>
      <c r="M1602" s="21" t="s">
        <v>72</v>
      </c>
      <c r="O1602" s="22">
        <f t="shared" si="1933"/>
        <v>49.83</v>
      </c>
      <c r="P1602" s="22">
        <v>15.1</v>
      </c>
      <c r="Q1602" s="22">
        <f t="shared" si="1934"/>
        <v>51.809999999999995</v>
      </c>
      <c r="R1602" s="22">
        <v>15.7</v>
      </c>
      <c r="S1602" s="22">
        <f t="shared" si="1935"/>
        <v>51.809999999999995</v>
      </c>
      <c r="T1602" s="22">
        <f t="shared" si="1936"/>
        <v>15.7</v>
      </c>
      <c r="U1602" s="22">
        <f t="shared" si="1937"/>
        <v>50.819999999999993</v>
      </c>
      <c r="V1602" s="22">
        <f t="shared" si="1938"/>
        <v>15.7</v>
      </c>
      <c r="W1602" s="22">
        <v>24.660530000000001</v>
      </c>
      <c r="X1602" s="22">
        <v>112.17905</v>
      </c>
      <c r="Y1602" s="22">
        <f t="shared" si="1939"/>
        <v>69.800000000000011</v>
      </c>
      <c r="Z1602" s="22">
        <v>21</v>
      </c>
      <c r="AA1602" s="22">
        <v>4</v>
      </c>
      <c r="AB1602" s="61" t="s">
        <v>119</v>
      </c>
      <c r="AC1602" s="22">
        <v>30</v>
      </c>
    </row>
    <row r="1603" spans="1:29">
      <c r="A1603" s="22" t="s">
        <v>78</v>
      </c>
      <c r="B1603" s="22" t="s">
        <v>31</v>
      </c>
      <c r="C1603" s="31">
        <v>40830</v>
      </c>
      <c r="D1603" s="22">
        <v>2011</v>
      </c>
      <c r="E1603" s="32">
        <v>0.3923611111111111</v>
      </c>
      <c r="F1603" s="32">
        <v>0.40277777777777773</v>
      </c>
      <c r="G1603" s="25">
        <f t="shared" ref="G1603:G1607" si="1940">F1603-E1603</f>
        <v>1.041666666666663E-2</v>
      </c>
      <c r="K1603" s="22">
        <v>2</v>
      </c>
      <c r="L1603" s="71" t="s">
        <v>52</v>
      </c>
      <c r="M1603" s="21" t="s">
        <v>72</v>
      </c>
      <c r="O1603" s="22">
        <f t="shared" ref="O1603:O1607" si="1941">P1603*3.3</f>
        <v>49.83</v>
      </c>
      <c r="P1603" s="22">
        <v>15.1</v>
      </c>
      <c r="Q1603" s="22">
        <f t="shared" ref="Q1603:Q1607" si="1942">R1603*3.3</f>
        <v>51.809999999999995</v>
      </c>
      <c r="R1603" s="22">
        <v>15.7</v>
      </c>
      <c r="S1603" s="22">
        <f t="shared" ref="S1603:S1607" si="1943">MAX(O1603,Q1603)</f>
        <v>51.809999999999995</v>
      </c>
      <c r="T1603" s="22">
        <f t="shared" ref="T1603:T1607" si="1944">MAX(P1603,R1603)</f>
        <v>15.7</v>
      </c>
      <c r="U1603" s="22">
        <f t="shared" ref="U1603:U1607" si="1945">AVERAGE(O1603,Q1603)</f>
        <v>50.819999999999993</v>
      </c>
      <c r="V1603" s="22">
        <f t="shared" ref="V1603:V1607" si="1946">AVERAGE(R1603,T1603)</f>
        <v>15.7</v>
      </c>
      <c r="W1603" s="22">
        <v>24.660530000000001</v>
      </c>
      <c r="X1603" s="22">
        <v>112.17905</v>
      </c>
      <c r="Y1603" s="22">
        <f t="shared" ref="Y1603:Y1607" si="1947">(Z1603*1.8)+32</f>
        <v>69.800000000000011</v>
      </c>
      <c r="Z1603" s="22">
        <v>21</v>
      </c>
      <c r="AA1603" s="22">
        <v>4</v>
      </c>
      <c r="AB1603" s="61" t="s">
        <v>119</v>
      </c>
      <c r="AC1603" s="22">
        <v>30</v>
      </c>
    </row>
    <row r="1604" spans="1:29">
      <c r="A1604" s="22" t="s">
        <v>78</v>
      </c>
      <c r="B1604" s="22" t="s">
        <v>31</v>
      </c>
      <c r="C1604" s="31">
        <v>40830</v>
      </c>
      <c r="D1604" s="22">
        <v>2011</v>
      </c>
      <c r="E1604" s="32">
        <v>0.3923611111111111</v>
      </c>
      <c r="F1604" s="32">
        <v>0.40277777777777773</v>
      </c>
      <c r="G1604" s="25">
        <f t="shared" si="1940"/>
        <v>1.041666666666663E-2</v>
      </c>
      <c r="K1604" s="22">
        <v>2</v>
      </c>
      <c r="L1604" s="71" t="s">
        <v>52</v>
      </c>
      <c r="M1604" s="21" t="s">
        <v>72</v>
      </c>
      <c r="O1604" s="22">
        <f t="shared" si="1941"/>
        <v>49.83</v>
      </c>
      <c r="P1604" s="22">
        <v>15.1</v>
      </c>
      <c r="Q1604" s="22">
        <f t="shared" si="1942"/>
        <v>51.809999999999995</v>
      </c>
      <c r="R1604" s="22">
        <v>15.7</v>
      </c>
      <c r="S1604" s="22">
        <f t="shared" si="1943"/>
        <v>51.809999999999995</v>
      </c>
      <c r="T1604" s="22">
        <f t="shared" si="1944"/>
        <v>15.7</v>
      </c>
      <c r="U1604" s="22">
        <f t="shared" si="1945"/>
        <v>50.819999999999993</v>
      </c>
      <c r="V1604" s="22">
        <f t="shared" si="1946"/>
        <v>15.7</v>
      </c>
      <c r="W1604" s="22">
        <v>24.660530000000001</v>
      </c>
      <c r="X1604" s="22">
        <v>112.17905</v>
      </c>
      <c r="Y1604" s="22">
        <f t="shared" si="1947"/>
        <v>69.800000000000011</v>
      </c>
      <c r="Z1604" s="22">
        <v>21</v>
      </c>
      <c r="AA1604" s="22">
        <v>4</v>
      </c>
      <c r="AB1604" s="61" t="s">
        <v>119</v>
      </c>
      <c r="AC1604" s="22">
        <v>30</v>
      </c>
    </row>
    <row r="1605" spans="1:29">
      <c r="A1605" s="22" t="s">
        <v>78</v>
      </c>
      <c r="B1605" s="22" t="s">
        <v>31</v>
      </c>
      <c r="C1605" s="31">
        <v>40830</v>
      </c>
      <c r="D1605" s="22">
        <v>2011</v>
      </c>
      <c r="E1605" s="32">
        <v>0.3923611111111111</v>
      </c>
      <c r="F1605" s="32">
        <v>0.40277777777777773</v>
      </c>
      <c r="G1605" s="25">
        <f t="shared" si="1940"/>
        <v>1.041666666666663E-2</v>
      </c>
      <c r="K1605" s="22">
        <v>2</v>
      </c>
      <c r="L1605" s="71" t="s">
        <v>52</v>
      </c>
      <c r="M1605" s="21" t="s">
        <v>72</v>
      </c>
      <c r="O1605" s="22">
        <f t="shared" si="1941"/>
        <v>49.83</v>
      </c>
      <c r="P1605" s="22">
        <v>15.1</v>
      </c>
      <c r="Q1605" s="22">
        <f t="shared" si="1942"/>
        <v>51.809999999999995</v>
      </c>
      <c r="R1605" s="22">
        <v>15.7</v>
      </c>
      <c r="S1605" s="22">
        <f t="shared" si="1943"/>
        <v>51.809999999999995</v>
      </c>
      <c r="T1605" s="22">
        <f t="shared" si="1944"/>
        <v>15.7</v>
      </c>
      <c r="U1605" s="22">
        <f t="shared" si="1945"/>
        <v>50.819999999999993</v>
      </c>
      <c r="V1605" s="22">
        <f t="shared" si="1946"/>
        <v>15.7</v>
      </c>
      <c r="W1605" s="22">
        <v>24.660530000000001</v>
      </c>
      <c r="X1605" s="22">
        <v>112.17905</v>
      </c>
      <c r="Y1605" s="22">
        <f t="shared" si="1947"/>
        <v>69.800000000000011</v>
      </c>
      <c r="Z1605" s="22">
        <v>21</v>
      </c>
      <c r="AA1605" s="22">
        <v>4</v>
      </c>
      <c r="AB1605" s="61" t="s">
        <v>119</v>
      </c>
      <c r="AC1605" s="22">
        <v>30</v>
      </c>
    </row>
    <row r="1606" spans="1:29">
      <c r="A1606" s="22" t="s">
        <v>78</v>
      </c>
      <c r="B1606" s="22" t="s">
        <v>31</v>
      </c>
      <c r="C1606" s="31">
        <v>40830</v>
      </c>
      <c r="D1606" s="22">
        <v>2011</v>
      </c>
      <c r="E1606" s="32">
        <v>0.3923611111111111</v>
      </c>
      <c r="F1606" s="32">
        <v>0.40277777777777773</v>
      </c>
      <c r="G1606" s="25">
        <f t="shared" si="1940"/>
        <v>1.041666666666663E-2</v>
      </c>
      <c r="K1606" s="22">
        <v>2</v>
      </c>
      <c r="L1606" s="71" t="s">
        <v>52</v>
      </c>
      <c r="M1606" s="21" t="s">
        <v>72</v>
      </c>
      <c r="O1606" s="22">
        <f t="shared" si="1941"/>
        <v>49.83</v>
      </c>
      <c r="P1606" s="22">
        <v>15.1</v>
      </c>
      <c r="Q1606" s="22">
        <f t="shared" si="1942"/>
        <v>51.809999999999995</v>
      </c>
      <c r="R1606" s="22">
        <v>15.7</v>
      </c>
      <c r="S1606" s="22">
        <f t="shared" si="1943"/>
        <v>51.809999999999995</v>
      </c>
      <c r="T1606" s="22">
        <f t="shared" si="1944"/>
        <v>15.7</v>
      </c>
      <c r="U1606" s="22">
        <f t="shared" si="1945"/>
        <v>50.819999999999993</v>
      </c>
      <c r="V1606" s="22">
        <f t="shared" si="1946"/>
        <v>15.7</v>
      </c>
      <c r="W1606" s="22">
        <v>24.660530000000001</v>
      </c>
      <c r="X1606" s="22">
        <v>112.17905</v>
      </c>
      <c r="Y1606" s="22">
        <f t="shared" si="1947"/>
        <v>69.800000000000011</v>
      </c>
      <c r="Z1606" s="22">
        <v>21</v>
      </c>
      <c r="AA1606" s="22">
        <v>4</v>
      </c>
      <c r="AB1606" s="61" t="s">
        <v>119</v>
      </c>
      <c r="AC1606" s="22">
        <v>30</v>
      </c>
    </row>
    <row r="1607" spans="1:29">
      <c r="A1607" s="22" t="s">
        <v>78</v>
      </c>
      <c r="B1607" s="22" t="s">
        <v>31</v>
      </c>
      <c r="C1607" s="31">
        <v>40830</v>
      </c>
      <c r="D1607" s="22">
        <v>2011</v>
      </c>
      <c r="E1607" s="32">
        <v>0.3923611111111111</v>
      </c>
      <c r="F1607" s="32">
        <v>0.40277777777777773</v>
      </c>
      <c r="G1607" s="25">
        <f t="shared" si="1940"/>
        <v>1.041666666666663E-2</v>
      </c>
      <c r="K1607" s="22">
        <v>2</v>
      </c>
      <c r="L1607" s="71" t="s">
        <v>52</v>
      </c>
      <c r="M1607" s="21" t="s">
        <v>72</v>
      </c>
      <c r="O1607" s="22">
        <f t="shared" si="1941"/>
        <v>49.83</v>
      </c>
      <c r="P1607" s="22">
        <v>15.1</v>
      </c>
      <c r="Q1607" s="22">
        <f t="shared" si="1942"/>
        <v>51.809999999999995</v>
      </c>
      <c r="R1607" s="22">
        <v>15.7</v>
      </c>
      <c r="S1607" s="22">
        <f t="shared" si="1943"/>
        <v>51.809999999999995</v>
      </c>
      <c r="T1607" s="22">
        <f t="shared" si="1944"/>
        <v>15.7</v>
      </c>
      <c r="U1607" s="22">
        <f t="shared" si="1945"/>
        <v>50.819999999999993</v>
      </c>
      <c r="V1607" s="22">
        <f t="shared" si="1946"/>
        <v>15.7</v>
      </c>
      <c r="W1607" s="22">
        <v>24.660530000000001</v>
      </c>
      <c r="X1607" s="22">
        <v>112.17905</v>
      </c>
      <c r="Y1607" s="22">
        <f t="shared" si="1947"/>
        <v>69.800000000000011</v>
      </c>
      <c r="Z1607" s="22">
        <v>21</v>
      </c>
      <c r="AA1607" s="22">
        <v>4</v>
      </c>
      <c r="AB1607" s="61" t="s">
        <v>119</v>
      </c>
      <c r="AC1607" s="22">
        <v>30</v>
      </c>
    </row>
    <row r="1608" spans="1:29">
      <c r="A1608" s="22" t="s">
        <v>78</v>
      </c>
      <c r="B1608" s="22" t="s">
        <v>31</v>
      </c>
      <c r="C1608" s="31">
        <v>40830</v>
      </c>
      <c r="D1608" s="22">
        <v>2011</v>
      </c>
      <c r="E1608" s="32">
        <v>0.3923611111111111</v>
      </c>
      <c r="F1608" s="32">
        <v>0.40277777777777773</v>
      </c>
      <c r="G1608" s="25">
        <f t="shared" ref="G1608:G1614" si="1948">F1608-E1608</f>
        <v>1.041666666666663E-2</v>
      </c>
      <c r="K1608" s="22">
        <v>2</v>
      </c>
      <c r="L1608" s="71" t="s">
        <v>52</v>
      </c>
      <c r="M1608" s="21" t="s">
        <v>72</v>
      </c>
      <c r="O1608" s="22">
        <f t="shared" ref="O1608:O1614" si="1949">P1608*3.3</f>
        <v>49.83</v>
      </c>
      <c r="P1608" s="22">
        <v>15.1</v>
      </c>
      <c r="Q1608" s="22">
        <f t="shared" ref="Q1608:Q1614" si="1950">R1608*3.3</f>
        <v>51.809999999999995</v>
      </c>
      <c r="R1608" s="22">
        <v>15.7</v>
      </c>
      <c r="S1608" s="22">
        <f t="shared" ref="S1608:S1614" si="1951">MAX(O1608,Q1608)</f>
        <v>51.809999999999995</v>
      </c>
      <c r="T1608" s="22">
        <f t="shared" ref="T1608:T1614" si="1952">MAX(P1608,R1608)</f>
        <v>15.7</v>
      </c>
      <c r="U1608" s="22">
        <f t="shared" ref="U1608:U1614" si="1953">AVERAGE(O1608,Q1608)</f>
        <v>50.819999999999993</v>
      </c>
      <c r="V1608" s="22">
        <f t="shared" ref="V1608:V1614" si="1954">AVERAGE(R1608,T1608)</f>
        <v>15.7</v>
      </c>
      <c r="W1608" s="22">
        <v>24.660530000000001</v>
      </c>
      <c r="X1608" s="22">
        <v>112.17905</v>
      </c>
      <c r="Y1608" s="22">
        <f t="shared" ref="Y1608:Y1614" si="1955">(Z1608*1.8)+32</f>
        <v>69.800000000000011</v>
      </c>
      <c r="Z1608" s="22">
        <v>21</v>
      </c>
      <c r="AA1608" s="22">
        <v>4</v>
      </c>
      <c r="AB1608" s="61" t="s">
        <v>119</v>
      </c>
      <c r="AC1608" s="22">
        <v>30</v>
      </c>
    </row>
    <row r="1609" spans="1:29">
      <c r="A1609" s="22" t="s">
        <v>78</v>
      </c>
      <c r="B1609" s="22" t="s">
        <v>31</v>
      </c>
      <c r="C1609" s="31">
        <v>40830</v>
      </c>
      <c r="D1609" s="22">
        <v>2011</v>
      </c>
      <c r="E1609" s="32">
        <v>0.3923611111111111</v>
      </c>
      <c r="F1609" s="32">
        <v>0.40277777777777773</v>
      </c>
      <c r="G1609" s="25">
        <f t="shared" si="1948"/>
        <v>1.041666666666663E-2</v>
      </c>
      <c r="K1609" s="22">
        <v>2</v>
      </c>
      <c r="L1609" s="71" t="s">
        <v>52</v>
      </c>
      <c r="M1609" s="21" t="s">
        <v>72</v>
      </c>
      <c r="O1609" s="22">
        <f t="shared" si="1949"/>
        <v>49.83</v>
      </c>
      <c r="P1609" s="22">
        <v>15.1</v>
      </c>
      <c r="Q1609" s="22">
        <f t="shared" si="1950"/>
        <v>51.809999999999995</v>
      </c>
      <c r="R1609" s="22">
        <v>15.7</v>
      </c>
      <c r="S1609" s="22">
        <f t="shared" si="1951"/>
        <v>51.809999999999995</v>
      </c>
      <c r="T1609" s="22">
        <f t="shared" si="1952"/>
        <v>15.7</v>
      </c>
      <c r="U1609" s="22">
        <f t="shared" si="1953"/>
        <v>50.819999999999993</v>
      </c>
      <c r="V1609" s="22">
        <f t="shared" si="1954"/>
        <v>15.7</v>
      </c>
      <c r="W1609" s="22">
        <v>24.660530000000001</v>
      </c>
      <c r="X1609" s="22">
        <v>112.17905</v>
      </c>
      <c r="Y1609" s="22">
        <f t="shared" si="1955"/>
        <v>69.800000000000011</v>
      </c>
      <c r="Z1609" s="22">
        <v>21</v>
      </c>
      <c r="AA1609" s="22">
        <v>4</v>
      </c>
      <c r="AB1609" s="61" t="s">
        <v>119</v>
      </c>
      <c r="AC1609" s="22">
        <v>30</v>
      </c>
    </row>
    <row r="1610" spans="1:29">
      <c r="A1610" s="22" t="s">
        <v>78</v>
      </c>
      <c r="B1610" s="22" t="s">
        <v>31</v>
      </c>
      <c r="C1610" s="31">
        <v>40830</v>
      </c>
      <c r="D1610" s="22">
        <v>2011</v>
      </c>
      <c r="E1610" s="32">
        <v>0.3923611111111111</v>
      </c>
      <c r="F1610" s="32">
        <v>0.40277777777777773</v>
      </c>
      <c r="G1610" s="25">
        <f t="shared" si="1948"/>
        <v>1.041666666666663E-2</v>
      </c>
      <c r="K1610" s="22">
        <v>2</v>
      </c>
      <c r="L1610" s="71" t="s">
        <v>52</v>
      </c>
      <c r="M1610" s="21" t="s">
        <v>72</v>
      </c>
      <c r="O1610" s="22">
        <f t="shared" si="1949"/>
        <v>49.83</v>
      </c>
      <c r="P1610" s="22">
        <v>15.1</v>
      </c>
      <c r="Q1610" s="22">
        <f t="shared" si="1950"/>
        <v>51.809999999999995</v>
      </c>
      <c r="R1610" s="22">
        <v>15.7</v>
      </c>
      <c r="S1610" s="22">
        <f t="shared" si="1951"/>
        <v>51.809999999999995</v>
      </c>
      <c r="T1610" s="22">
        <f t="shared" si="1952"/>
        <v>15.7</v>
      </c>
      <c r="U1610" s="22">
        <f t="shared" si="1953"/>
        <v>50.819999999999993</v>
      </c>
      <c r="V1610" s="22">
        <f t="shared" si="1954"/>
        <v>15.7</v>
      </c>
      <c r="W1610" s="22">
        <v>24.660530000000001</v>
      </c>
      <c r="X1610" s="22">
        <v>112.17905</v>
      </c>
      <c r="Y1610" s="22">
        <f t="shared" si="1955"/>
        <v>69.800000000000011</v>
      </c>
      <c r="Z1610" s="22">
        <v>21</v>
      </c>
      <c r="AA1610" s="22">
        <v>4</v>
      </c>
      <c r="AB1610" s="61" t="s">
        <v>119</v>
      </c>
      <c r="AC1610" s="22">
        <v>35</v>
      </c>
    </row>
    <row r="1611" spans="1:29">
      <c r="A1611" s="22" t="s">
        <v>78</v>
      </c>
      <c r="B1611" s="22" t="s">
        <v>31</v>
      </c>
      <c r="C1611" s="31">
        <v>40830</v>
      </c>
      <c r="D1611" s="22">
        <v>2011</v>
      </c>
      <c r="E1611" s="32">
        <v>0.3923611111111111</v>
      </c>
      <c r="F1611" s="32">
        <v>0.40277777777777773</v>
      </c>
      <c r="G1611" s="25">
        <f t="shared" si="1948"/>
        <v>1.041666666666663E-2</v>
      </c>
      <c r="K1611" s="22">
        <v>2</v>
      </c>
      <c r="L1611" s="71" t="s">
        <v>52</v>
      </c>
      <c r="M1611" s="21" t="s">
        <v>72</v>
      </c>
      <c r="O1611" s="22">
        <f t="shared" si="1949"/>
        <v>49.83</v>
      </c>
      <c r="P1611" s="22">
        <v>15.1</v>
      </c>
      <c r="Q1611" s="22">
        <f t="shared" si="1950"/>
        <v>51.809999999999995</v>
      </c>
      <c r="R1611" s="22">
        <v>15.7</v>
      </c>
      <c r="S1611" s="22">
        <f t="shared" si="1951"/>
        <v>51.809999999999995</v>
      </c>
      <c r="T1611" s="22">
        <f t="shared" si="1952"/>
        <v>15.7</v>
      </c>
      <c r="U1611" s="22">
        <f t="shared" si="1953"/>
        <v>50.819999999999993</v>
      </c>
      <c r="V1611" s="22">
        <f t="shared" si="1954"/>
        <v>15.7</v>
      </c>
      <c r="W1611" s="22">
        <v>24.660530000000001</v>
      </c>
      <c r="X1611" s="22">
        <v>112.17905</v>
      </c>
      <c r="Y1611" s="22">
        <f t="shared" si="1955"/>
        <v>69.800000000000011</v>
      </c>
      <c r="Z1611" s="22">
        <v>21</v>
      </c>
      <c r="AA1611" s="22">
        <v>4</v>
      </c>
      <c r="AB1611" s="61" t="s">
        <v>119</v>
      </c>
      <c r="AC1611" s="22">
        <v>35</v>
      </c>
    </row>
    <row r="1612" spans="1:29">
      <c r="A1612" s="22" t="s">
        <v>78</v>
      </c>
      <c r="B1612" s="22" t="s">
        <v>31</v>
      </c>
      <c r="C1612" s="31">
        <v>40830</v>
      </c>
      <c r="D1612" s="22">
        <v>2011</v>
      </c>
      <c r="E1612" s="32">
        <v>0.3923611111111111</v>
      </c>
      <c r="F1612" s="32">
        <v>0.40277777777777773</v>
      </c>
      <c r="G1612" s="25">
        <f t="shared" si="1948"/>
        <v>1.041666666666663E-2</v>
      </c>
      <c r="K1612" s="22">
        <v>2</v>
      </c>
      <c r="L1612" s="71" t="s">
        <v>52</v>
      </c>
      <c r="M1612" s="21" t="s">
        <v>72</v>
      </c>
      <c r="O1612" s="22">
        <f t="shared" si="1949"/>
        <v>49.83</v>
      </c>
      <c r="P1612" s="22">
        <v>15.1</v>
      </c>
      <c r="Q1612" s="22">
        <f t="shared" si="1950"/>
        <v>51.809999999999995</v>
      </c>
      <c r="R1612" s="22">
        <v>15.7</v>
      </c>
      <c r="S1612" s="22">
        <f t="shared" si="1951"/>
        <v>51.809999999999995</v>
      </c>
      <c r="T1612" s="22">
        <f t="shared" si="1952"/>
        <v>15.7</v>
      </c>
      <c r="U1612" s="22">
        <f t="shared" si="1953"/>
        <v>50.819999999999993</v>
      </c>
      <c r="V1612" s="22">
        <f t="shared" si="1954"/>
        <v>15.7</v>
      </c>
      <c r="W1612" s="22">
        <v>24.660530000000001</v>
      </c>
      <c r="X1612" s="22">
        <v>112.17905</v>
      </c>
      <c r="Y1612" s="22">
        <f t="shared" si="1955"/>
        <v>69.800000000000011</v>
      </c>
      <c r="Z1612" s="22">
        <v>21</v>
      </c>
      <c r="AA1612" s="22">
        <v>4</v>
      </c>
      <c r="AB1612" s="61" t="s">
        <v>119</v>
      </c>
      <c r="AC1612" s="22">
        <v>35</v>
      </c>
    </row>
    <row r="1613" spans="1:29">
      <c r="A1613" s="22" t="s">
        <v>78</v>
      </c>
      <c r="B1613" s="22" t="s">
        <v>31</v>
      </c>
      <c r="C1613" s="31">
        <v>40830</v>
      </c>
      <c r="D1613" s="22">
        <v>2011</v>
      </c>
      <c r="E1613" s="32">
        <v>0.3923611111111111</v>
      </c>
      <c r="F1613" s="32">
        <v>0.40277777777777773</v>
      </c>
      <c r="G1613" s="25">
        <f t="shared" si="1948"/>
        <v>1.041666666666663E-2</v>
      </c>
      <c r="K1613" s="22">
        <v>2</v>
      </c>
      <c r="L1613" s="71" t="s">
        <v>52</v>
      </c>
      <c r="M1613" s="21" t="s">
        <v>72</v>
      </c>
      <c r="O1613" s="22">
        <f t="shared" si="1949"/>
        <v>49.83</v>
      </c>
      <c r="P1613" s="22">
        <v>15.1</v>
      </c>
      <c r="Q1613" s="22">
        <f t="shared" si="1950"/>
        <v>51.809999999999995</v>
      </c>
      <c r="R1613" s="22">
        <v>15.7</v>
      </c>
      <c r="S1613" s="22">
        <f t="shared" si="1951"/>
        <v>51.809999999999995</v>
      </c>
      <c r="T1613" s="22">
        <f t="shared" si="1952"/>
        <v>15.7</v>
      </c>
      <c r="U1613" s="22">
        <f t="shared" si="1953"/>
        <v>50.819999999999993</v>
      </c>
      <c r="V1613" s="22">
        <f t="shared" si="1954"/>
        <v>15.7</v>
      </c>
      <c r="W1613" s="22">
        <v>24.660530000000001</v>
      </c>
      <c r="X1613" s="22">
        <v>112.17905</v>
      </c>
      <c r="Y1613" s="22">
        <f t="shared" si="1955"/>
        <v>69.800000000000011</v>
      </c>
      <c r="Z1613" s="22">
        <v>21</v>
      </c>
      <c r="AA1613" s="22">
        <v>4</v>
      </c>
      <c r="AB1613" s="61" t="s">
        <v>119</v>
      </c>
      <c r="AC1613" s="22">
        <v>35</v>
      </c>
    </row>
    <row r="1614" spans="1:29">
      <c r="A1614" s="22" t="s">
        <v>78</v>
      </c>
      <c r="B1614" s="22" t="s">
        <v>31</v>
      </c>
      <c r="C1614" s="31">
        <v>40830</v>
      </c>
      <c r="D1614" s="22">
        <v>2011</v>
      </c>
      <c r="E1614" s="32">
        <v>0.3923611111111111</v>
      </c>
      <c r="F1614" s="32">
        <v>0.40277777777777773</v>
      </c>
      <c r="G1614" s="25">
        <f t="shared" si="1948"/>
        <v>1.041666666666663E-2</v>
      </c>
      <c r="K1614" s="22">
        <v>2</v>
      </c>
      <c r="L1614" s="71" t="s">
        <v>52</v>
      </c>
      <c r="M1614" s="21" t="s">
        <v>72</v>
      </c>
      <c r="O1614" s="22">
        <f t="shared" si="1949"/>
        <v>49.83</v>
      </c>
      <c r="P1614" s="22">
        <v>15.1</v>
      </c>
      <c r="Q1614" s="22">
        <f t="shared" si="1950"/>
        <v>51.809999999999995</v>
      </c>
      <c r="R1614" s="22">
        <v>15.7</v>
      </c>
      <c r="S1614" s="22">
        <f t="shared" si="1951"/>
        <v>51.809999999999995</v>
      </c>
      <c r="T1614" s="22">
        <f t="shared" si="1952"/>
        <v>15.7</v>
      </c>
      <c r="U1614" s="22">
        <f t="shared" si="1953"/>
        <v>50.819999999999993</v>
      </c>
      <c r="V1614" s="22">
        <f t="shared" si="1954"/>
        <v>15.7</v>
      </c>
      <c r="W1614" s="22">
        <v>24.660530000000001</v>
      </c>
      <c r="X1614" s="22">
        <v>112.17905</v>
      </c>
      <c r="Y1614" s="22">
        <f t="shared" si="1955"/>
        <v>69.800000000000011</v>
      </c>
      <c r="Z1614" s="22">
        <v>21</v>
      </c>
      <c r="AA1614" s="22">
        <v>4</v>
      </c>
      <c r="AB1614" s="61" t="s">
        <v>119</v>
      </c>
      <c r="AC1614" s="22">
        <v>35</v>
      </c>
    </row>
    <row r="1615" spans="1:29">
      <c r="A1615" s="22" t="s">
        <v>78</v>
      </c>
      <c r="B1615" s="22" t="s">
        <v>31</v>
      </c>
      <c r="C1615" s="31">
        <v>40830</v>
      </c>
      <c r="D1615" s="22">
        <v>2011</v>
      </c>
      <c r="E1615" s="32">
        <v>0.3923611111111111</v>
      </c>
      <c r="F1615" s="32">
        <v>0.40277777777777773</v>
      </c>
      <c r="G1615" s="25">
        <f t="shared" ref="G1615:G1616" si="1956">F1615-E1615</f>
        <v>1.041666666666663E-2</v>
      </c>
      <c r="K1615" s="22">
        <v>2</v>
      </c>
      <c r="L1615" s="71" t="s">
        <v>52</v>
      </c>
      <c r="M1615" s="21" t="s">
        <v>72</v>
      </c>
      <c r="O1615" s="22">
        <f t="shared" ref="O1615:O1616" si="1957">P1615*3.3</f>
        <v>49.83</v>
      </c>
      <c r="P1615" s="22">
        <v>15.1</v>
      </c>
      <c r="Q1615" s="22">
        <f t="shared" ref="Q1615:Q1616" si="1958">R1615*3.3</f>
        <v>51.809999999999995</v>
      </c>
      <c r="R1615" s="22">
        <v>15.7</v>
      </c>
      <c r="S1615" s="22">
        <f t="shared" ref="S1615:S1616" si="1959">MAX(O1615,Q1615)</f>
        <v>51.809999999999995</v>
      </c>
      <c r="T1615" s="22">
        <f t="shared" ref="T1615:T1616" si="1960">MAX(P1615,R1615)</f>
        <v>15.7</v>
      </c>
      <c r="U1615" s="22">
        <f t="shared" ref="U1615:U1616" si="1961">AVERAGE(O1615,Q1615)</f>
        <v>50.819999999999993</v>
      </c>
      <c r="V1615" s="22">
        <f t="shared" ref="V1615:V1616" si="1962">AVERAGE(R1615,T1615)</f>
        <v>15.7</v>
      </c>
      <c r="W1615" s="22">
        <v>24.660530000000001</v>
      </c>
      <c r="X1615" s="22">
        <v>112.17905</v>
      </c>
      <c r="Y1615" s="22">
        <f t="shared" ref="Y1615:Y1616" si="1963">(Z1615*1.8)+32</f>
        <v>69.800000000000011</v>
      </c>
      <c r="Z1615" s="22">
        <v>21</v>
      </c>
      <c r="AA1615" s="22">
        <v>4</v>
      </c>
      <c r="AB1615" s="61" t="s">
        <v>119</v>
      </c>
      <c r="AC1615" s="22">
        <v>35</v>
      </c>
    </row>
    <row r="1616" spans="1:29">
      <c r="A1616" s="22" t="s">
        <v>78</v>
      </c>
      <c r="B1616" s="22" t="s">
        <v>31</v>
      </c>
      <c r="C1616" s="31">
        <v>40830</v>
      </c>
      <c r="D1616" s="22">
        <v>2011</v>
      </c>
      <c r="E1616" s="32">
        <v>0.3923611111111111</v>
      </c>
      <c r="F1616" s="32">
        <v>0.40277777777777773</v>
      </c>
      <c r="G1616" s="25">
        <f t="shared" si="1956"/>
        <v>1.041666666666663E-2</v>
      </c>
      <c r="K1616" s="22">
        <v>2</v>
      </c>
      <c r="L1616" s="71" t="s">
        <v>52</v>
      </c>
      <c r="M1616" s="21" t="s">
        <v>72</v>
      </c>
      <c r="O1616" s="22">
        <f t="shared" si="1957"/>
        <v>49.83</v>
      </c>
      <c r="P1616" s="22">
        <v>15.1</v>
      </c>
      <c r="Q1616" s="22">
        <f t="shared" si="1958"/>
        <v>51.809999999999995</v>
      </c>
      <c r="R1616" s="22">
        <v>15.7</v>
      </c>
      <c r="S1616" s="22">
        <f t="shared" si="1959"/>
        <v>51.809999999999995</v>
      </c>
      <c r="T1616" s="22">
        <f t="shared" si="1960"/>
        <v>15.7</v>
      </c>
      <c r="U1616" s="22">
        <f t="shared" si="1961"/>
        <v>50.819999999999993</v>
      </c>
      <c r="V1616" s="22">
        <f t="shared" si="1962"/>
        <v>15.7</v>
      </c>
      <c r="W1616" s="22">
        <v>24.660530000000001</v>
      </c>
      <c r="X1616" s="22">
        <v>112.17905</v>
      </c>
      <c r="Y1616" s="22">
        <f t="shared" si="1963"/>
        <v>69.800000000000011</v>
      </c>
      <c r="Z1616" s="22">
        <v>21</v>
      </c>
      <c r="AA1616" s="22">
        <v>4</v>
      </c>
      <c r="AB1616" s="61" t="s">
        <v>119</v>
      </c>
      <c r="AC1616" s="22">
        <v>35</v>
      </c>
    </row>
    <row r="1617" spans="1:29">
      <c r="A1617" s="22" t="s">
        <v>78</v>
      </c>
      <c r="B1617" s="22" t="s">
        <v>31</v>
      </c>
      <c r="C1617" s="31">
        <v>40830</v>
      </c>
      <c r="D1617" s="22">
        <v>2011</v>
      </c>
      <c r="E1617" s="32">
        <v>0.3923611111111111</v>
      </c>
      <c r="F1617" s="32">
        <v>0.40277777777777773</v>
      </c>
      <c r="G1617" s="25">
        <f t="shared" ref="G1617" si="1964">F1617-E1617</f>
        <v>1.041666666666663E-2</v>
      </c>
      <c r="K1617" s="22">
        <v>2</v>
      </c>
      <c r="L1617" s="71" t="s">
        <v>52</v>
      </c>
      <c r="M1617" s="21" t="s">
        <v>72</v>
      </c>
      <c r="O1617" s="22">
        <f t="shared" ref="O1617" si="1965">P1617*3.3</f>
        <v>49.83</v>
      </c>
      <c r="P1617" s="22">
        <v>15.1</v>
      </c>
      <c r="Q1617" s="22">
        <f t="shared" ref="Q1617" si="1966">R1617*3.3</f>
        <v>51.809999999999995</v>
      </c>
      <c r="R1617" s="22">
        <v>15.7</v>
      </c>
      <c r="S1617" s="22">
        <f t="shared" ref="S1617" si="1967">MAX(O1617,Q1617)</f>
        <v>51.809999999999995</v>
      </c>
      <c r="T1617" s="22">
        <f t="shared" ref="T1617" si="1968">MAX(P1617,R1617)</f>
        <v>15.7</v>
      </c>
      <c r="U1617" s="22">
        <f t="shared" ref="U1617" si="1969">AVERAGE(O1617,Q1617)</f>
        <v>50.819999999999993</v>
      </c>
      <c r="V1617" s="22">
        <f t="shared" ref="V1617" si="1970">AVERAGE(R1617,T1617)</f>
        <v>15.7</v>
      </c>
      <c r="W1617" s="22">
        <v>24.660530000000001</v>
      </c>
      <c r="X1617" s="22">
        <v>112.17905</v>
      </c>
      <c r="Y1617" s="22">
        <f t="shared" ref="Y1617" si="1971">(Z1617*1.8)+32</f>
        <v>69.800000000000011</v>
      </c>
      <c r="Z1617" s="22">
        <v>21</v>
      </c>
      <c r="AA1617" s="22">
        <v>4</v>
      </c>
      <c r="AB1617" s="64" t="s">
        <v>222</v>
      </c>
      <c r="AC1617" s="22">
        <v>30</v>
      </c>
    </row>
    <row r="1618" spans="1:29">
      <c r="A1618" s="22" t="s">
        <v>78</v>
      </c>
      <c r="B1618" s="22" t="s">
        <v>31</v>
      </c>
      <c r="C1618" s="31">
        <v>40830</v>
      </c>
      <c r="D1618" s="22">
        <v>2011</v>
      </c>
      <c r="E1618" s="32">
        <v>0.3923611111111111</v>
      </c>
      <c r="F1618" s="32">
        <v>0.40277777777777773</v>
      </c>
      <c r="G1618" s="25">
        <f t="shared" ref="G1618:G1619" si="1972">F1618-E1618</f>
        <v>1.041666666666663E-2</v>
      </c>
      <c r="K1618" s="22">
        <v>2</v>
      </c>
      <c r="L1618" s="71" t="s">
        <v>52</v>
      </c>
      <c r="M1618" s="21" t="s">
        <v>72</v>
      </c>
      <c r="O1618" s="22">
        <f t="shared" ref="O1618:O1619" si="1973">P1618*3.3</f>
        <v>49.83</v>
      </c>
      <c r="P1618" s="22">
        <v>15.1</v>
      </c>
      <c r="Q1618" s="22">
        <f t="shared" ref="Q1618:Q1619" si="1974">R1618*3.3</f>
        <v>51.809999999999995</v>
      </c>
      <c r="R1618" s="22">
        <v>15.7</v>
      </c>
      <c r="S1618" s="22">
        <f t="shared" ref="S1618:S1619" si="1975">MAX(O1618,Q1618)</f>
        <v>51.809999999999995</v>
      </c>
      <c r="T1618" s="22">
        <f t="shared" ref="T1618:T1619" si="1976">MAX(P1618,R1618)</f>
        <v>15.7</v>
      </c>
      <c r="U1618" s="22">
        <f t="shared" ref="U1618:U1619" si="1977">AVERAGE(O1618,Q1618)</f>
        <v>50.819999999999993</v>
      </c>
      <c r="V1618" s="22">
        <f t="shared" ref="V1618:V1619" si="1978">AVERAGE(R1618,T1618)</f>
        <v>15.7</v>
      </c>
      <c r="W1618" s="22">
        <v>24.660530000000001</v>
      </c>
      <c r="X1618" s="22">
        <v>112.17905</v>
      </c>
      <c r="Y1618" s="22">
        <f t="shared" ref="Y1618:Y1619" si="1979">(Z1618*1.8)+32</f>
        <v>69.800000000000011</v>
      </c>
      <c r="Z1618" s="22">
        <v>21</v>
      </c>
      <c r="AA1618" s="22">
        <v>4</v>
      </c>
      <c r="AB1618" s="64" t="s">
        <v>222</v>
      </c>
      <c r="AC1618" s="22">
        <v>30</v>
      </c>
    </row>
    <row r="1619" spans="1:29">
      <c r="A1619" s="22" t="s">
        <v>78</v>
      </c>
      <c r="B1619" s="22" t="s">
        <v>31</v>
      </c>
      <c r="C1619" s="31">
        <v>40830</v>
      </c>
      <c r="D1619" s="22">
        <v>2011</v>
      </c>
      <c r="E1619" s="32">
        <v>0.3923611111111111</v>
      </c>
      <c r="F1619" s="32">
        <v>0.40277777777777773</v>
      </c>
      <c r="G1619" s="25">
        <f t="shared" si="1972"/>
        <v>1.041666666666663E-2</v>
      </c>
      <c r="K1619" s="22">
        <v>2</v>
      </c>
      <c r="L1619" s="71" t="s">
        <v>52</v>
      </c>
      <c r="M1619" s="21" t="s">
        <v>72</v>
      </c>
      <c r="O1619" s="22">
        <f t="shared" si="1973"/>
        <v>49.83</v>
      </c>
      <c r="P1619" s="22">
        <v>15.1</v>
      </c>
      <c r="Q1619" s="22">
        <f t="shared" si="1974"/>
        <v>51.809999999999995</v>
      </c>
      <c r="R1619" s="22">
        <v>15.7</v>
      </c>
      <c r="S1619" s="22">
        <f t="shared" si="1975"/>
        <v>51.809999999999995</v>
      </c>
      <c r="T1619" s="22">
        <f t="shared" si="1976"/>
        <v>15.7</v>
      </c>
      <c r="U1619" s="22">
        <f t="shared" si="1977"/>
        <v>50.819999999999993</v>
      </c>
      <c r="V1619" s="22">
        <f t="shared" si="1978"/>
        <v>15.7</v>
      </c>
      <c r="W1619" s="22">
        <v>24.660530000000001</v>
      </c>
      <c r="X1619" s="22">
        <v>112.17905</v>
      </c>
      <c r="Y1619" s="22">
        <f t="shared" si="1979"/>
        <v>69.800000000000011</v>
      </c>
      <c r="Z1619" s="22">
        <v>21</v>
      </c>
      <c r="AA1619" s="22">
        <v>4</v>
      </c>
      <c r="AB1619" s="64" t="s">
        <v>222</v>
      </c>
      <c r="AC1619" s="22">
        <v>25</v>
      </c>
    </row>
    <row r="1620" spans="1:29">
      <c r="A1620" s="22" t="s">
        <v>78</v>
      </c>
      <c r="B1620" s="22" t="s">
        <v>31</v>
      </c>
      <c r="C1620" s="31">
        <v>40830</v>
      </c>
      <c r="D1620" s="22">
        <v>2011</v>
      </c>
      <c r="E1620" s="32">
        <v>0.3923611111111111</v>
      </c>
      <c r="F1620" s="32">
        <v>0.40277777777777773</v>
      </c>
      <c r="G1620" s="25">
        <f t="shared" ref="G1620:G1622" si="1980">F1620-E1620</f>
        <v>1.041666666666663E-2</v>
      </c>
      <c r="K1620" s="22">
        <v>2</v>
      </c>
      <c r="L1620" s="71" t="s">
        <v>52</v>
      </c>
      <c r="M1620" s="21" t="s">
        <v>72</v>
      </c>
      <c r="O1620" s="22">
        <f t="shared" ref="O1620:O1622" si="1981">P1620*3.3</f>
        <v>49.83</v>
      </c>
      <c r="P1620" s="22">
        <v>15.1</v>
      </c>
      <c r="Q1620" s="22">
        <f t="shared" ref="Q1620:Q1622" si="1982">R1620*3.3</f>
        <v>51.809999999999995</v>
      </c>
      <c r="R1620" s="22">
        <v>15.7</v>
      </c>
      <c r="S1620" s="22">
        <f t="shared" ref="S1620:S1622" si="1983">MAX(O1620,Q1620)</f>
        <v>51.809999999999995</v>
      </c>
      <c r="T1620" s="22">
        <f t="shared" ref="T1620:T1622" si="1984">MAX(P1620,R1620)</f>
        <v>15.7</v>
      </c>
      <c r="U1620" s="22">
        <f t="shared" ref="U1620:U1622" si="1985">AVERAGE(O1620,Q1620)</f>
        <v>50.819999999999993</v>
      </c>
      <c r="V1620" s="22">
        <f t="shared" ref="V1620:V1622" si="1986">AVERAGE(R1620,T1620)</f>
        <v>15.7</v>
      </c>
      <c r="W1620" s="22">
        <v>24.660530000000001</v>
      </c>
      <c r="X1620" s="22">
        <v>112.17905</v>
      </c>
      <c r="Y1620" s="22">
        <f t="shared" ref="Y1620:Y1622" si="1987">(Z1620*1.8)+32</f>
        <v>69.800000000000011</v>
      </c>
      <c r="Z1620" s="22">
        <v>21</v>
      </c>
      <c r="AA1620" s="22">
        <v>4</v>
      </c>
      <c r="AB1620" s="64" t="s">
        <v>222</v>
      </c>
      <c r="AC1620" s="22">
        <v>25</v>
      </c>
    </row>
    <row r="1621" spans="1:29">
      <c r="A1621" s="22" t="s">
        <v>78</v>
      </c>
      <c r="B1621" s="22" t="s">
        <v>31</v>
      </c>
      <c r="C1621" s="31">
        <v>40830</v>
      </c>
      <c r="D1621" s="22">
        <v>2011</v>
      </c>
      <c r="E1621" s="32">
        <v>0.3923611111111111</v>
      </c>
      <c r="F1621" s="32">
        <v>0.40277777777777773</v>
      </c>
      <c r="G1621" s="25">
        <f t="shared" si="1980"/>
        <v>1.041666666666663E-2</v>
      </c>
      <c r="K1621" s="22">
        <v>2</v>
      </c>
      <c r="L1621" s="71" t="s">
        <v>52</v>
      </c>
      <c r="M1621" s="21" t="s">
        <v>72</v>
      </c>
      <c r="O1621" s="22">
        <f t="shared" si="1981"/>
        <v>49.83</v>
      </c>
      <c r="P1621" s="22">
        <v>15.1</v>
      </c>
      <c r="Q1621" s="22">
        <f t="shared" si="1982"/>
        <v>51.809999999999995</v>
      </c>
      <c r="R1621" s="22">
        <v>15.7</v>
      </c>
      <c r="S1621" s="22">
        <f t="shared" si="1983"/>
        <v>51.809999999999995</v>
      </c>
      <c r="T1621" s="22">
        <f t="shared" si="1984"/>
        <v>15.7</v>
      </c>
      <c r="U1621" s="22">
        <f t="shared" si="1985"/>
        <v>50.819999999999993</v>
      </c>
      <c r="V1621" s="22">
        <f t="shared" si="1986"/>
        <v>15.7</v>
      </c>
      <c r="W1621" s="22">
        <v>24.660530000000001</v>
      </c>
      <c r="X1621" s="22">
        <v>112.17905</v>
      </c>
      <c r="Y1621" s="22">
        <f t="shared" si="1987"/>
        <v>69.800000000000011</v>
      </c>
      <c r="Z1621" s="22">
        <v>21</v>
      </c>
      <c r="AA1621" s="22">
        <v>4</v>
      </c>
      <c r="AB1621" s="64" t="s">
        <v>222</v>
      </c>
      <c r="AC1621" s="22">
        <v>30</v>
      </c>
    </row>
    <row r="1622" spans="1:29">
      <c r="A1622" s="22" t="s">
        <v>78</v>
      </c>
      <c r="B1622" s="22" t="s">
        <v>31</v>
      </c>
      <c r="C1622" s="31">
        <v>40830</v>
      </c>
      <c r="D1622" s="22">
        <v>2011</v>
      </c>
      <c r="E1622" s="32">
        <v>0.3923611111111111</v>
      </c>
      <c r="F1622" s="32">
        <v>0.40277777777777773</v>
      </c>
      <c r="G1622" s="25">
        <f t="shared" si="1980"/>
        <v>1.041666666666663E-2</v>
      </c>
      <c r="K1622" s="22">
        <v>2</v>
      </c>
      <c r="L1622" s="71" t="s">
        <v>52</v>
      </c>
      <c r="M1622" s="21" t="s">
        <v>72</v>
      </c>
      <c r="O1622" s="22">
        <f t="shared" si="1981"/>
        <v>49.83</v>
      </c>
      <c r="P1622" s="22">
        <v>15.1</v>
      </c>
      <c r="Q1622" s="22">
        <f t="shared" si="1982"/>
        <v>51.809999999999995</v>
      </c>
      <c r="R1622" s="22">
        <v>15.7</v>
      </c>
      <c r="S1622" s="22">
        <f t="shared" si="1983"/>
        <v>51.809999999999995</v>
      </c>
      <c r="T1622" s="22">
        <f t="shared" si="1984"/>
        <v>15.7</v>
      </c>
      <c r="U1622" s="22">
        <f t="shared" si="1985"/>
        <v>50.819999999999993</v>
      </c>
      <c r="V1622" s="22">
        <f t="shared" si="1986"/>
        <v>15.7</v>
      </c>
      <c r="W1622" s="22">
        <v>24.660530000000001</v>
      </c>
      <c r="X1622" s="22">
        <v>112.17905</v>
      </c>
      <c r="Y1622" s="22">
        <f t="shared" si="1987"/>
        <v>69.800000000000011</v>
      </c>
      <c r="Z1622" s="22">
        <v>21</v>
      </c>
      <c r="AA1622" s="22">
        <v>4</v>
      </c>
      <c r="AB1622" s="64" t="s">
        <v>222</v>
      </c>
      <c r="AC1622" s="22">
        <v>30</v>
      </c>
    </row>
    <row r="1623" spans="1:29">
      <c r="A1623" s="22" t="s">
        <v>78</v>
      </c>
      <c r="B1623" s="22" t="s">
        <v>31</v>
      </c>
      <c r="C1623" s="31">
        <v>40830</v>
      </c>
      <c r="D1623" s="22">
        <v>2011</v>
      </c>
      <c r="E1623" s="32">
        <v>0.3923611111111111</v>
      </c>
      <c r="F1623" s="32">
        <v>0.40277777777777773</v>
      </c>
      <c r="G1623" s="25">
        <f t="shared" ref="G1623:G1626" si="1988">F1623-E1623</f>
        <v>1.041666666666663E-2</v>
      </c>
      <c r="K1623" s="22">
        <v>2</v>
      </c>
      <c r="L1623" s="71" t="s">
        <v>52</v>
      </c>
      <c r="M1623" s="21" t="s">
        <v>72</v>
      </c>
      <c r="O1623" s="22">
        <f t="shared" ref="O1623:O1626" si="1989">P1623*3.3</f>
        <v>49.83</v>
      </c>
      <c r="P1623" s="22">
        <v>15.1</v>
      </c>
      <c r="Q1623" s="22">
        <f t="shared" ref="Q1623:Q1626" si="1990">R1623*3.3</f>
        <v>51.809999999999995</v>
      </c>
      <c r="R1623" s="22">
        <v>15.7</v>
      </c>
      <c r="S1623" s="22">
        <f t="shared" ref="S1623:S1626" si="1991">MAX(O1623,Q1623)</f>
        <v>51.809999999999995</v>
      </c>
      <c r="T1623" s="22">
        <f t="shared" ref="T1623:T1626" si="1992">MAX(P1623,R1623)</f>
        <v>15.7</v>
      </c>
      <c r="U1623" s="22">
        <f t="shared" ref="U1623:U1626" si="1993">AVERAGE(O1623,Q1623)</f>
        <v>50.819999999999993</v>
      </c>
      <c r="V1623" s="22">
        <f t="shared" ref="V1623:V1626" si="1994">AVERAGE(R1623,T1623)</f>
        <v>15.7</v>
      </c>
      <c r="W1623" s="22">
        <v>24.660530000000001</v>
      </c>
      <c r="X1623" s="22">
        <v>112.17905</v>
      </c>
      <c r="Y1623" s="22">
        <f t="shared" ref="Y1623:Y1626" si="1995">(Z1623*1.8)+32</f>
        <v>69.800000000000011</v>
      </c>
      <c r="Z1623" s="22">
        <v>21</v>
      </c>
      <c r="AA1623" s="22">
        <v>4</v>
      </c>
      <c r="AB1623" s="64" t="s">
        <v>222</v>
      </c>
      <c r="AC1623" s="22">
        <v>30</v>
      </c>
    </row>
    <row r="1624" spans="1:29">
      <c r="A1624" s="22" t="s">
        <v>78</v>
      </c>
      <c r="B1624" s="22" t="s">
        <v>31</v>
      </c>
      <c r="C1624" s="31">
        <v>40830</v>
      </c>
      <c r="D1624" s="22">
        <v>2011</v>
      </c>
      <c r="E1624" s="32">
        <v>0.3923611111111111</v>
      </c>
      <c r="F1624" s="32">
        <v>0.40277777777777773</v>
      </c>
      <c r="G1624" s="25">
        <f t="shared" si="1988"/>
        <v>1.041666666666663E-2</v>
      </c>
      <c r="K1624" s="22">
        <v>2</v>
      </c>
      <c r="L1624" s="71" t="s">
        <v>52</v>
      </c>
      <c r="M1624" s="21" t="s">
        <v>72</v>
      </c>
      <c r="O1624" s="22">
        <f t="shared" si="1989"/>
        <v>49.83</v>
      </c>
      <c r="P1624" s="22">
        <v>15.1</v>
      </c>
      <c r="Q1624" s="22">
        <f t="shared" si="1990"/>
        <v>51.809999999999995</v>
      </c>
      <c r="R1624" s="22">
        <v>15.7</v>
      </c>
      <c r="S1624" s="22">
        <f t="shared" si="1991"/>
        <v>51.809999999999995</v>
      </c>
      <c r="T1624" s="22">
        <f t="shared" si="1992"/>
        <v>15.7</v>
      </c>
      <c r="U1624" s="22">
        <f t="shared" si="1993"/>
        <v>50.819999999999993</v>
      </c>
      <c r="V1624" s="22">
        <f t="shared" si="1994"/>
        <v>15.7</v>
      </c>
      <c r="W1624" s="22">
        <v>24.660530000000001</v>
      </c>
      <c r="X1624" s="22">
        <v>112.17905</v>
      </c>
      <c r="Y1624" s="22">
        <f t="shared" si="1995"/>
        <v>69.800000000000011</v>
      </c>
      <c r="Z1624" s="22">
        <v>21</v>
      </c>
      <c r="AA1624" s="22">
        <v>4</v>
      </c>
      <c r="AB1624" s="64" t="s">
        <v>222</v>
      </c>
      <c r="AC1624" s="22">
        <v>30</v>
      </c>
    </row>
    <row r="1625" spans="1:29">
      <c r="A1625" s="22" t="s">
        <v>78</v>
      </c>
      <c r="B1625" s="22" t="s">
        <v>31</v>
      </c>
      <c r="C1625" s="31">
        <v>40830</v>
      </c>
      <c r="D1625" s="22">
        <v>2011</v>
      </c>
      <c r="E1625" s="32">
        <v>0.3923611111111111</v>
      </c>
      <c r="F1625" s="32">
        <v>0.40277777777777773</v>
      </c>
      <c r="G1625" s="25">
        <f t="shared" si="1988"/>
        <v>1.041666666666663E-2</v>
      </c>
      <c r="K1625" s="22">
        <v>2</v>
      </c>
      <c r="L1625" s="71" t="s">
        <v>52</v>
      </c>
      <c r="M1625" s="21" t="s">
        <v>72</v>
      </c>
      <c r="O1625" s="22">
        <f t="shared" si="1989"/>
        <v>49.83</v>
      </c>
      <c r="P1625" s="22">
        <v>15.1</v>
      </c>
      <c r="Q1625" s="22">
        <f t="shared" si="1990"/>
        <v>51.809999999999995</v>
      </c>
      <c r="R1625" s="22">
        <v>15.7</v>
      </c>
      <c r="S1625" s="22">
        <f t="shared" si="1991"/>
        <v>51.809999999999995</v>
      </c>
      <c r="T1625" s="22">
        <f t="shared" si="1992"/>
        <v>15.7</v>
      </c>
      <c r="U1625" s="22">
        <f t="shared" si="1993"/>
        <v>50.819999999999993</v>
      </c>
      <c r="V1625" s="22">
        <f t="shared" si="1994"/>
        <v>15.7</v>
      </c>
      <c r="W1625" s="22">
        <v>24.660530000000001</v>
      </c>
      <c r="X1625" s="22">
        <v>112.17905</v>
      </c>
      <c r="Y1625" s="22">
        <f t="shared" si="1995"/>
        <v>69.800000000000011</v>
      </c>
      <c r="Z1625" s="22">
        <v>21</v>
      </c>
      <c r="AA1625" s="22">
        <v>4</v>
      </c>
      <c r="AB1625" s="64" t="s">
        <v>222</v>
      </c>
      <c r="AC1625" s="22">
        <v>30</v>
      </c>
    </row>
    <row r="1626" spans="1:29">
      <c r="A1626" s="22" t="s">
        <v>78</v>
      </c>
      <c r="B1626" s="22" t="s">
        <v>31</v>
      </c>
      <c r="C1626" s="31">
        <v>40830</v>
      </c>
      <c r="D1626" s="22">
        <v>2011</v>
      </c>
      <c r="E1626" s="32">
        <v>0.3923611111111111</v>
      </c>
      <c r="F1626" s="32">
        <v>0.40277777777777773</v>
      </c>
      <c r="G1626" s="25">
        <f t="shared" si="1988"/>
        <v>1.041666666666663E-2</v>
      </c>
      <c r="K1626" s="22">
        <v>2</v>
      </c>
      <c r="L1626" s="71" t="s">
        <v>52</v>
      </c>
      <c r="M1626" s="21" t="s">
        <v>72</v>
      </c>
      <c r="O1626" s="22">
        <f t="shared" si="1989"/>
        <v>49.83</v>
      </c>
      <c r="P1626" s="22">
        <v>15.1</v>
      </c>
      <c r="Q1626" s="22">
        <f t="shared" si="1990"/>
        <v>51.809999999999995</v>
      </c>
      <c r="R1626" s="22">
        <v>15.7</v>
      </c>
      <c r="S1626" s="22">
        <f t="shared" si="1991"/>
        <v>51.809999999999995</v>
      </c>
      <c r="T1626" s="22">
        <f t="shared" si="1992"/>
        <v>15.7</v>
      </c>
      <c r="U1626" s="22">
        <f t="shared" si="1993"/>
        <v>50.819999999999993</v>
      </c>
      <c r="V1626" s="22">
        <f t="shared" si="1994"/>
        <v>15.7</v>
      </c>
      <c r="W1626" s="22">
        <v>24.660530000000001</v>
      </c>
      <c r="X1626" s="22">
        <v>112.17905</v>
      </c>
      <c r="Y1626" s="22">
        <f t="shared" si="1995"/>
        <v>69.800000000000011</v>
      </c>
      <c r="Z1626" s="22">
        <v>21</v>
      </c>
      <c r="AA1626" s="22">
        <v>4</v>
      </c>
      <c r="AB1626" s="64" t="s">
        <v>222</v>
      </c>
      <c r="AC1626" s="22">
        <v>30</v>
      </c>
    </row>
    <row r="1627" spans="1:29">
      <c r="A1627" s="22" t="s">
        <v>78</v>
      </c>
      <c r="B1627" s="22" t="s">
        <v>31</v>
      </c>
      <c r="C1627" s="31">
        <v>40830</v>
      </c>
      <c r="D1627" s="22">
        <v>2011</v>
      </c>
      <c r="E1627" s="32">
        <v>0.3923611111111111</v>
      </c>
      <c r="F1627" s="32">
        <v>0.40277777777777773</v>
      </c>
      <c r="G1627" s="25">
        <f t="shared" ref="G1627" si="1996">F1627-E1627</f>
        <v>1.041666666666663E-2</v>
      </c>
      <c r="K1627" s="22">
        <v>2</v>
      </c>
      <c r="L1627" s="71" t="s">
        <v>52</v>
      </c>
      <c r="M1627" s="21" t="s">
        <v>72</v>
      </c>
      <c r="O1627" s="22">
        <f t="shared" ref="O1627" si="1997">P1627*3.3</f>
        <v>49.83</v>
      </c>
      <c r="P1627" s="22">
        <v>15.1</v>
      </c>
      <c r="Q1627" s="22">
        <f t="shared" ref="Q1627" si="1998">R1627*3.3</f>
        <v>51.809999999999995</v>
      </c>
      <c r="R1627" s="22">
        <v>15.7</v>
      </c>
      <c r="S1627" s="22">
        <f t="shared" ref="S1627" si="1999">MAX(O1627,Q1627)</f>
        <v>51.809999999999995</v>
      </c>
      <c r="T1627" s="22">
        <f t="shared" ref="T1627" si="2000">MAX(P1627,R1627)</f>
        <v>15.7</v>
      </c>
      <c r="U1627" s="22">
        <f t="shared" ref="U1627" si="2001">AVERAGE(O1627,Q1627)</f>
        <v>50.819999999999993</v>
      </c>
      <c r="V1627" s="22">
        <f t="shared" ref="V1627" si="2002">AVERAGE(R1627,T1627)</f>
        <v>15.7</v>
      </c>
      <c r="W1627" s="22">
        <v>24.660530000000001</v>
      </c>
      <c r="X1627" s="22">
        <v>112.17905</v>
      </c>
      <c r="Y1627" s="22">
        <f t="shared" ref="Y1627" si="2003">(Z1627*1.8)+32</f>
        <v>69.800000000000011</v>
      </c>
      <c r="Z1627" s="22">
        <v>21</v>
      </c>
      <c r="AA1627" s="22">
        <v>4</v>
      </c>
      <c r="AB1627" s="36" t="s">
        <v>35</v>
      </c>
      <c r="AC1627" s="22">
        <v>80</v>
      </c>
    </row>
    <row r="1628" spans="1:29">
      <c r="A1628" s="22" t="s">
        <v>78</v>
      </c>
      <c r="B1628" s="22" t="s">
        <v>31</v>
      </c>
      <c r="C1628" s="31">
        <v>40830</v>
      </c>
      <c r="D1628" s="22">
        <v>2011</v>
      </c>
      <c r="E1628" s="32">
        <v>0.3923611111111111</v>
      </c>
      <c r="F1628" s="32">
        <v>0.40277777777777773</v>
      </c>
      <c r="G1628" s="25">
        <f t="shared" ref="G1628" si="2004">F1628-E1628</f>
        <v>1.041666666666663E-2</v>
      </c>
      <c r="K1628" s="22">
        <v>2</v>
      </c>
      <c r="L1628" s="71" t="s">
        <v>52</v>
      </c>
      <c r="M1628" s="21" t="s">
        <v>72</v>
      </c>
      <c r="O1628" s="22">
        <f t="shared" ref="O1628" si="2005">P1628*3.3</f>
        <v>49.83</v>
      </c>
      <c r="P1628" s="22">
        <v>15.1</v>
      </c>
      <c r="Q1628" s="22">
        <f t="shared" ref="Q1628" si="2006">R1628*3.3</f>
        <v>51.809999999999995</v>
      </c>
      <c r="R1628" s="22">
        <v>15.7</v>
      </c>
      <c r="S1628" s="22">
        <f t="shared" ref="S1628" si="2007">MAX(O1628,Q1628)</f>
        <v>51.809999999999995</v>
      </c>
      <c r="T1628" s="22">
        <f t="shared" ref="T1628" si="2008">MAX(P1628,R1628)</f>
        <v>15.7</v>
      </c>
      <c r="U1628" s="22">
        <f t="shared" ref="U1628" si="2009">AVERAGE(O1628,Q1628)</f>
        <v>50.819999999999993</v>
      </c>
      <c r="V1628" s="22">
        <f t="shared" ref="V1628" si="2010">AVERAGE(R1628,T1628)</f>
        <v>15.7</v>
      </c>
      <c r="W1628" s="22">
        <v>24.660530000000001</v>
      </c>
      <c r="X1628" s="22">
        <v>112.17905</v>
      </c>
      <c r="Y1628" s="22">
        <f t="shared" ref="Y1628" si="2011">(Z1628*1.8)+32</f>
        <v>69.800000000000011</v>
      </c>
      <c r="Z1628" s="22">
        <v>21</v>
      </c>
      <c r="AA1628" s="22">
        <v>4</v>
      </c>
      <c r="AB1628" s="28" t="s">
        <v>152</v>
      </c>
      <c r="AC1628" s="22">
        <v>80</v>
      </c>
    </row>
    <row r="1629" spans="1:29">
      <c r="A1629" s="22" t="s">
        <v>78</v>
      </c>
      <c r="B1629" s="22" t="s">
        <v>31</v>
      </c>
      <c r="C1629" s="31">
        <v>40830</v>
      </c>
      <c r="D1629" s="22">
        <v>2011</v>
      </c>
      <c r="E1629" s="32">
        <v>0.3923611111111111</v>
      </c>
      <c r="F1629" s="32">
        <v>0.40277777777777773</v>
      </c>
      <c r="G1629" s="25">
        <f t="shared" ref="G1629" si="2012">F1629-E1629</f>
        <v>1.041666666666663E-2</v>
      </c>
      <c r="K1629" s="22">
        <v>2</v>
      </c>
      <c r="L1629" s="71" t="s">
        <v>52</v>
      </c>
      <c r="M1629" s="21" t="s">
        <v>72</v>
      </c>
      <c r="O1629" s="22">
        <f t="shared" ref="O1629" si="2013">P1629*3.3</f>
        <v>49.83</v>
      </c>
      <c r="P1629" s="22">
        <v>15.1</v>
      </c>
      <c r="Q1629" s="22">
        <f t="shared" ref="Q1629" si="2014">R1629*3.3</f>
        <v>51.809999999999995</v>
      </c>
      <c r="R1629" s="22">
        <v>15.7</v>
      </c>
      <c r="S1629" s="22">
        <f t="shared" ref="S1629" si="2015">MAX(O1629,Q1629)</f>
        <v>51.809999999999995</v>
      </c>
      <c r="T1629" s="22">
        <f t="shared" ref="T1629" si="2016">MAX(P1629,R1629)</f>
        <v>15.7</v>
      </c>
      <c r="U1629" s="22">
        <f t="shared" ref="U1629" si="2017">AVERAGE(O1629,Q1629)</f>
        <v>50.819999999999993</v>
      </c>
      <c r="V1629" s="22">
        <f t="shared" ref="V1629" si="2018">AVERAGE(R1629,T1629)</f>
        <v>15.7</v>
      </c>
      <c r="W1629" s="22">
        <v>24.660530000000001</v>
      </c>
      <c r="X1629" s="22">
        <v>112.17905</v>
      </c>
      <c r="Y1629" s="22">
        <f t="shared" ref="Y1629" si="2019">(Z1629*1.8)+32</f>
        <v>69.800000000000011</v>
      </c>
      <c r="Z1629" s="22">
        <v>21</v>
      </c>
      <c r="AA1629" s="22">
        <v>4</v>
      </c>
      <c r="AB1629" s="64" t="s">
        <v>108</v>
      </c>
      <c r="AC1629" s="22">
        <v>35</v>
      </c>
    </row>
    <row r="1630" spans="1:29">
      <c r="A1630" s="22" t="s">
        <v>78</v>
      </c>
      <c r="B1630" s="22" t="s">
        <v>31</v>
      </c>
      <c r="C1630" s="31">
        <v>40830</v>
      </c>
      <c r="D1630" s="22">
        <v>2011</v>
      </c>
      <c r="E1630" s="32">
        <v>0.3923611111111111</v>
      </c>
      <c r="F1630" s="32">
        <v>0.40277777777777773</v>
      </c>
      <c r="G1630" s="25">
        <f t="shared" ref="G1630" si="2020">F1630-E1630</f>
        <v>1.041666666666663E-2</v>
      </c>
      <c r="K1630" s="22">
        <v>2</v>
      </c>
      <c r="L1630" s="71" t="s">
        <v>52</v>
      </c>
      <c r="M1630" s="21" t="s">
        <v>72</v>
      </c>
      <c r="O1630" s="22">
        <f t="shared" ref="O1630" si="2021">P1630*3.3</f>
        <v>49.83</v>
      </c>
      <c r="P1630" s="22">
        <v>15.1</v>
      </c>
      <c r="Q1630" s="22">
        <f t="shared" ref="Q1630" si="2022">R1630*3.3</f>
        <v>51.809999999999995</v>
      </c>
      <c r="R1630" s="22">
        <v>15.7</v>
      </c>
      <c r="S1630" s="22">
        <f t="shared" ref="S1630" si="2023">MAX(O1630,Q1630)</f>
        <v>51.809999999999995</v>
      </c>
      <c r="T1630" s="22">
        <f t="shared" ref="T1630" si="2024">MAX(P1630,R1630)</f>
        <v>15.7</v>
      </c>
      <c r="U1630" s="22">
        <f t="shared" ref="U1630" si="2025">AVERAGE(O1630,Q1630)</f>
        <v>50.819999999999993</v>
      </c>
      <c r="V1630" s="22">
        <f t="shared" ref="V1630" si="2026">AVERAGE(R1630,T1630)</f>
        <v>15.7</v>
      </c>
      <c r="W1630" s="22">
        <v>24.660530000000001</v>
      </c>
      <c r="X1630" s="22">
        <v>112.17905</v>
      </c>
      <c r="Y1630" s="22">
        <f t="shared" ref="Y1630" si="2027">(Z1630*1.8)+32</f>
        <v>69.800000000000011</v>
      </c>
      <c r="Z1630" s="22">
        <v>21</v>
      </c>
      <c r="AA1630" s="22">
        <v>4</v>
      </c>
      <c r="AB1630" s="64" t="s">
        <v>216</v>
      </c>
      <c r="AC1630" s="22">
        <v>35</v>
      </c>
    </row>
    <row r="1631" spans="1:29">
      <c r="A1631" s="22" t="s">
        <v>78</v>
      </c>
      <c r="B1631" s="22" t="s">
        <v>31</v>
      </c>
      <c r="C1631" s="31">
        <v>40830</v>
      </c>
      <c r="D1631" s="22">
        <v>2011</v>
      </c>
      <c r="E1631" s="32">
        <v>0.3923611111111111</v>
      </c>
      <c r="F1631" s="32">
        <v>0.40277777777777773</v>
      </c>
      <c r="G1631" s="25">
        <f t="shared" ref="G1631:G1636" si="2028">F1631-E1631</f>
        <v>1.041666666666663E-2</v>
      </c>
      <c r="K1631" s="22">
        <v>2</v>
      </c>
      <c r="L1631" s="71" t="s">
        <v>52</v>
      </c>
      <c r="M1631" s="21" t="s">
        <v>72</v>
      </c>
      <c r="O1631" s="22">
        <f t="shared" ref="O1631:O1636" si="2029">P1631*3.3</f>
        <v>49.83</v>
      </c>
      <c r="P1631" s="22">
        <v>15.1</v>
      </c>
      <c r="Q1631" s="22">
        <f t="shared" ref="Q1631:Q1636" si="2030">R1631*3.3</f>
        <v>51.809999999999995</v>
      </c>
      <c r="R1631" s="22">
        <v>15.7</v>
      </c>
      <c r="S1631" s="22">
        <f t="shared" ref="S1631:S1636" si="2031">MAX(O1631,Q1631)</f>
        <v>51.809999999999995</v>
      </c>
      <c r="T1631" s="22">
        <f t="shared" ref="T1631:T1636" si="2032">MAX(P1631,R1631)</f>
        <v>15.7</v>
      </c>
      <c r="U1631" s="22">
        <f t="shared" ref="U1631:U1636" si="2033">AVERAGE(O1631,Q1631)</f>
        <v>50.819999999999993</v>
      </c>
      <c r="V1631" s="22">
        <f t="shared" ref="V1631:V1636" si="2034">AVERAGE(R1631,T1631)</f>
        <v>15.7</v>
      </c>
      <c r="W1631" s="22">
        <v>24.660530000000001</v>
      </c>
      <c r="X1631" s="22">
        <v>112.17905</v>
      </c>
      <c r="Y1631" s="22">
        <f t="shared" ref="Y1631:Y1636" si="2035">(Z1631*1.8)+32</f>
        <v>69.800000000000011</v>
      </c>
      <c r="Z1631" s="22">
        <v>21</v>
      </c>
      <c r="AA1631" s="22">
        <v>4</v>
      </c>
      <c r="AB1631" s="64" t="s">
        <v>216</v>
      </c>
      <c r="AC1631" s="22">
        <v>20</v>
      </c>
    </row>
    <row r="1632" spans="1:29">
      <c r="A1632" s="22" t="s">
        <v>78</v>
      </c>
      <c r="B1632" s="22" t="s">
        <v>31</v>
      </c>
      <c r="C1632" s="31">
        <v>40830</v>
      </c>
      <c r="D1632" s="22">
        <v>2011</v>
      </c>
      <c r="E1632" s="32">
        <v>0.3923611111111111</v>
      </c>
      <c r="F1632" s="32">
        <v>0.40277777777777773</v>
      </c>
      <c r="G1632" s="25">
        <f t="shared" si="2028"/>
        <v>1.041666666666663E-2</v>
      </c>
      <c r="K1632" s="22">
        <v>2</v>
      </c>
      <c r="L1632" s="71" t="s">
        <v>52</v>
      </c>
      <c r="M1632" s="21" t="s">
        <v>72</v>
      </c>
      <c r="O1632" s="22">
        <f t="shared" si="2029"/>
        <v>49.83</v>
      </c>
      <c r="P1632" s="22">
        <v>15.1</v>
      </c>
      <c r="Q1632" s="22">
        <f t="shared" si="2030"/>
        <v>51.809999999999995</v>
      </c>
      <c r="R1632" s="22">
        <v>15.7</v>
      </c>
      <c r="S1632" s="22">
        <f t="shared" si="2031"/>
        <v>51.809999999999995</v>
      </c>
      <c r="T1632" s="22">
        <f t="shared" si="2032"/>
        <v>15.7</v>
      </c>
      <c r="U1632" s="22">
        <f t="shared" si="2033"/>
        <v>50.819999999999993</v>
      </c>
      <c r="V1632" s="22">
        <f t="shared" si="2034"/>
        <v>15.7</v>
      </c>
      <c r="W1632" s="22">
        <v>24.660530000000001</v>
      </c>
      <c r="X1632" s="22">
        <v>112.17905</v>
      </c>
      <c r="Y1632" s="22">
        <f t="shared" si="2035"/>
        <v>69.800000000000011</v>
      </c>
      <c r="Z1632" s="22">
        <v>21</v>
      </c>
      <c r="AA1632" s="22">
        <v>4</v>
      </c>
      <c r="AB1632" s="64" t="s">
        <v>216</v>
      </c>
      <c r="AC1632" s="22">
        <v>30</v>
      </c>
    </row>
    <row r="1633" spans="1:29">
      <c r="A1633" s="22" t="s">
        <v>78</v>
      </c>
      <c r="B1633" s="22" t="s">
        <v>31</v>
      </c>
      <c r="C1633" s="31">
        <v>40830</v>
      </c>
      <c r="D1633" s="22">
        <v>2011</v>
      </c>
      <c r="E1633" s="32">
        <v>0.3923611111111111</v>
      </c>
      <c r="F1633" s="32">
        <v>0.40277777777777773</v>
      </c>
      <c r="G1633" s="25">
        <f t="shared" si="2028"/>
        <v>1.041666666666663E-2</v>
      </c>
      <c r="K1633" s="22">
        <v>2</v>
      </c>
      <c r="L1633" s="71" t="s">
        <v>52</v>
      </c>
      <c r="M1633" s="21" t="s">
        <v>72</v>
      </c>
      <c r="O1633" s="22">
        <f t="shared" si="2029"/>
        <v>49.83</v>
      </c>
      <c r="P1633" s="22">
        <v>15.1</v>
      </c>
      <c r="Q1633" s="22">
        <f t="shared" si="2030"/>
        <v>51.809999999999995</v>
      </c>
      <c r="R1633" s="22">
        <v>15.7</v>
      </c>
      <c r="S1633" s="22">
        <f t="shared" si="2031"/>
        <v>51.809999999999995</v>
      </c>
      <c r="T1633" s="22">
        <f t="shared" si="2032"/>
        <v>15.7</v>
      </c>
      <c r="U1633" s="22">
        <f t="shared" si="2033"/>
        <v>50.819999999999993</v>
      </c>
      <c r="V1633" s="22">
        <f t="shared" si="2034"/>
        <v>15.7</v>
      </c>
      <c r="W1633" s="22">
        <v>24.660530000000001</v>
      </c>
      <c r="X1633" s="22">
        <v>112.17905</v>
      </c>
      <c r="Y1633" s="22">
        <f t="shared" si="2035"/>
        <v>69.800000000000011</v>
      </c>
      <c r="Z1633" s="22">
        <v>21</v>
      </c>
      <c r="AA1633" s="22">
        <v>4</v>
      </c>
      <c r="AB1633" s="64" t="s">
        <v>216</v>
      </c>
      <c r="AC1633" s="22">
        <v>30</v>
      </c>
    </row>
    <row r="1634" spans="1:29">
      <c r="A1634" s="22" t="s">
        <v>78</v>
      </c>
      <c r="B1634" s="22" t="s">
        <v>31</v>
      </c>
      <c r="C1634" s="31">
        <v>40830</v>
      </c>
      <c r="D1634" s="22">
        <v>2011</v>
      </c>
      <c r="E1634" s="32">
        <v>0.3923611111111111</v>
      </c>
      <c r="F1634" s="32">
        <v>0.40277777777777773</v>
      </c>
      <c r="G1634" s="25">
        <f t="shared" si="2028"/>
        <v>1.041666666666663E-2</v>
      </c>
      <c r="K1634" s="22">
        <v>2</v>
      </c>
      <c r="L1634" s="71" t="s">
        <v>52</v>
      </c>
      <c r="M1634" s="21" t="s">
        <v>72</v>
      </c>
      <c r="O1634" s="22">
        <f t="shared" si="2029"/>
        <v>49.83</v>
      </c>
      <c r="P1634" s="22">
        <v>15.1</v>
      </c>
      <c r="Q1634" s="22">
        <f t="shared" si="2030"/>
        <v>51.809999999999995</v>
      </c>
      <c r="R1634" s="22">
        <v>15.7</v>
      </c>
      <c r="S1634" s="22">
        <f t="shared" si="2031"/>
        <v>51.809999999999995</v>
      </c>
      <c r="T1634" s="22">
        <f t="shared" si="2032"/>
        <v>15.7</v>
      </c>
      <c r="U1634" s="22">
        <f t="shared" si="2033"/>
        <v>50.819999999999993</v>
      </c>
      <c r="V1634" s="22">
        <f t="shared" si="2034"/>
        <v>15.7</v>
      </c>
      <c r="W1634" s="22">
        <v>24.660530000000001</v>
      </c>
      <c r="X1634" s="22">
        <v>112.17905</v>
      </c>
      <c r="Y1634" s="22">
        <f t="shared" si="2035"/>
        <v>69.800000000000011</v>
      </c>
      <c r="Z1634" s="22">
        <v>21</v>
      </c>
      <c r="AA1634" s="22">
        <v>4</v>
      </c>
      <c r="AB1634" s="64" t="s">
        <v>216</v>
      </c>
      <c r="AC1634" s="22">
        <v>30</v>
      </c>
    </row>
    <row r="1635" spans="1:29" s="24" customFormat="1">
      <c r="A1635" s="24" t="s">
        <v>78</v>
      </c>
      <c r="B1635" s="24" t="s">
        <v>31</v>
      </c>
      <c r="C1635" s="38">
        <v>40830</v>
      </c>
      <c r="D1635" s="24">
        <v>2011</v>
      </c>
      <c r="E1635" s="26">
        <v>0.3923611111111111</v>
      </c>
      <c r="F1635" s="26">
        <v>0.40277777777777773</v>
      </c>
      <c r="G1635" s="26">
        <f t="shared" si="2028"/>
        <v>1.041666666666663E-2</v>
      </c>
      <c r="K1635" s="24">
        <v>2</v>
      </c>
      <c r="L1635" s="69" t="s">
        <v>52</v>
      </c>
      <c r="M1635" s="23" t="s">
        <v>72</v>
      </c>
      <c r="O1635" s="24">
        <f t="shared" si="2029"/>
        <v>49.83</v>
      </c>
      <c r="P1635" s="24">
        <v>15.1</v>
      </c>
      <c r="Q1635" s="24">
        <f t="shared" si="2030"/>
        <v>51.809999999999995</v>
      </c>
      <c r="R1635" s="24">
        <v>15.7</v>
      </c>
      <c r="S1635" s="24">
        <f t="shared" si="2031"/>
        <v>51.809999999999995</v>
      </c>
      <c r="T1635" s="24">
        <f t="shared" si="2032"/>
        <v>15.7</v>
      </c>
      <c r="U1635" s="24">
        <f t="shared" si="2033"/>
        <v>50.819999999999993</v>
      </c>
      <c r="V1635" s="24">
        <f t="shared" si="2034"/>
        <v>15.7</v>
      </c>
      <c r="W1635" s="24">
        <v>24.660530000000001</v>
      </c>
      <c r="X1635" s="24">
        <v>112.17905</v>
      </c>
      <c r="Y1635" s="24">
        <f t="shared" si="2035"/>
        <v>69.800000000000011</v>
      </c>
      <c r="Z1635" s="24">
        <v>21</v>
      </c>
      <c r="AA1635" s="24">
        <v>4</v>
      </c>
      <c r="AB1635" s="68" t="s">
        <v>216</v>
      </c>
      <c r="AC1635" s="24">
        <v>30</v>
      </c>
    </row>
    <row r="1636" spans="1:29">
      <c r="A1636" s="22" t="s">
        <v>79</v>
      </c>
      <c r="B1636" s="22" t="s">
        <v>31</v>
      </c>
      <c r="C1636" s="31">
        <v>40827</v>
      </c>
      <c r="D1636" s="22">
        <v>2011</v>
      </c>
      <c r="E1636" s="32">
        <v>0.46527777777777773</v>
      </c>
      <c r="F1636" s="32">
        <v>0.47569444444444442</v>
      </c>
      <c r="G1636" s="25">
        <f t="shared" si="2028"/>
        <v>1.0416666666666685E-2</v>
      </c>
      <c r="K1636" s="22">
        <v>1</v>
      </c>
      <c r="L1636" s="27" t="s">
        <v>80</v>
      </c>
      <c r="M1636" s="27" t="s">
        <v>81</v>
      </c>
      <c r="O1636" s="22">
        <f t="shared" si="2029"/>
        <v>28.709999999999997</v>
      </c>
      <c r="P1636" s="22">
        <v>8.6999999999999993</v>
      </c>
      <c r="Q1636" s="22">
        <f t="shared" si="2030"/>
        <v>30.359999999999996</v>
      </c>
      <c r="R1636" s="22">
        <v>9.1999999999999993</v>
      </c>
      <c r="S1636" s="22">
        <f t="shared" si="2031"/>
        <v>30.359999999999996</v>
      </c>
      <c r="T1636" s="22">
        <f t="shared" si="2032"/>
        <v>9.1999999999999993</v>
      </c>
      <c r="U1636" s="22">
        <f t="shared" si="2033"/>
        <v>29.534999999999997</v>
      </c>
      <c r="V1636" s="22">
        <f t="shared" si="2034"/>
        <v>9.1999999999999993</v>
      </c>
      <c r="W1636" s="22">
        <v>24.66207</v>
      </c>
      <c r="X1636" s="22">
        <v>112.17238</v>
      </c>
      <c r="Y1636" s="22">
        <f t="shared" si="2035"/>
        <v>69.800000000000011</v>
      </c>
      <c r="Z1636" s="22">
        <v>21</v>
      </c>
      <c r="AA1636" s="22">
        <v>7</v>
      </c>
      <c r="AB1636" s="34" t="s">
        <v>43</v>
      </c>
      <c r="AC1636" s="22">
        <v>30</v>
      </c>
    </row>
    <row r="1637" spans="1:29">
      <c r="A1637" s="22" t="s">
        <v>79</v>
      </c>
      <c r="B1637" s="22" t="s">
        <v>31</v>
      </c>
      <c r="C1637" s="31">
        <v>40827</v>
      </c>
      <c r="D1637" s="22">
        <v>2011</v>
      </c>
      <c r="E1637" s="32">
        <v>0.46527777777777773</v>
      </c>
      <c r="F1637" s="32">
        <v>0.47569444444444442</v>
      </c>
      <c r="G1637" s="25">
        <f t="shared" ref="G1637:G1638" si="2036">F1637-E1637</f>
        <v>1.0416666666666685E-2</v>
      </c>
      <c r="K1637" s="22">
        <v>1</v>
      </c>
      <c r="L1637" s="27" t="s">
        <v>80</v>
      </c>
      <c r="M1637" s="27" t="s">
        <v>81</v>
      </c>
      <c r="O1637" s="22">
        <f t="shared" ref="O1637:O1638" si="2037">P1637*3.3</f>
        <v>28.709999999999997</v>
      </c>
      <c r="P1637" s="22">
        <v>8.6999999999999993</v>
      </c>
      <c r="Q1637" s="22">
        <f t="shared" ref="Q1637:Q1638" si="2038">R1637*3.3</f>
        <v>30.359999999999996</v>
      </c>
      <c r="R1637" s="22">
        <v>9.1999999999999993</v>
      </c>
      <c r="S1637" s="22">
        <f t="shared" ref="S1637:S1638" si="2039">MAX(O1637,Q1637)</f>
        <v>30.359999999999996</v>
      </c>
      <c r="T1637" s="22">
        <f t="shared" ref="T1637:T1638" si="2040">MAX(P1637,R1637)</f>
        <v>9.1999999999999993</v>
      </c>
      <c r="U1637" s="22">
        <f t="shared" ref="U1637:U1638" si="2041">AVERAGE(O1637,Q1637)</f>
        <v>29.534999999999997</v>
      </c>
      <c r="V1637" s="22">
        <f t="shared" ref="V1637:V1638" si="2042">AVERAGE(R1637,T1637)</f>
        <v>9.1999999999999993</v>
      </c>
      <c r="W1637" s="22">
        <v>24.66207</v>
      </c>
      <c r="X1637" s="22">
        <v>112.17238</v>
      </c>
      <c r="Y1637" s="22">
        <f t="shared" ref="Y1637:Y1638" si="2043">(Z1637*1.8)+32</f>
        <v>69.800000000000011</v>
      </c>
      <c r="Z1637" s="22">
        <v>21</v>
      </c>
      <c r="AA1637" s="22">
        <v>7</v>
      </c>
      <c r="AB1637" s="34" t="s">
        <v>43</v>
      </c>
      <c r="AC1637" s="22">
        <v>30</v>
      </c>
    </row>
    <row r="1638" spans="1:29">
      <c r="A1638" s="22" t="s">
        <v>79</v>
      </c>
      <c r="B1638" s="22" t="s">
        <v>31</v>
      </c>
      <c r="C1638" s="31">
        <v>40827</v>
      </c>
      <c r="D1638" s="22">
        <v>2011</v>
      </c>
      <c r="E1638" s="32">
        <v>0.46527777777777773</v>
      </c>
      <c r="F1638" s="32">
        <v>0.47569444444444442</v>
      </c>
      <c r="G1638" s="25">
        <f t="shared" si="2036"/>
        <v>1.0416666666666685E-2</v>
      </c>
      <c r="K1638" s="22">
        <v>1</v>
      </c>
      <c r="L1638" s="27" t="s">
        <v>80</v>
      </c>
      <c r="M1638" s="27" t="s">
        <v>81</v>
      </c>
      <c r="O1638" s="22">
        <f t="shared" si="2037"/>
        <v>28.709999999999997</v>
      </c>
      <c r="P1638" s="22">
        <v>8.6999999999999993</v>
      </c>
      <c r="Q1638" s="22">
        <f t="shared" si="2038"/>
        <v>30.359999999999996</v>
      </c>
      <c r="R1638" s="22">
        <v>9.1999999999999993</v>
      </c>
      <c r="S1638" s="22">
        <f t="shared" si="2039"/>
        <v>30.359999999999996</v>
      </c>
      <c r="T1638" s="22">
        <f t="shared" si="2040"/>
        <v>9.1999999999999993</v>
      </c>
      <c r="U1638" s="22">
        <f t="shared" si="2041"/>
        <v>29.534999999999997</v>
      </c>
      <c r="V1638" s="22">
        <f t="shared" si="2042"/>
        <v>9.1999999999999993</v>
      </c>
      <c r="W1638" s="22">
        <v>24.66207</v>
      </c>
      <c r="X1638" s="22">
        <v>112.17238</v>
      </c>
      <c r="Y1638" s="22">
        <f t="shared" si="2043"/>
        <v>69.800000000000011</v>
      </c>
      <c r="Z1638" s="22">
        <v>21</v>
      </c>
      <c r="AA1638" s="22">
        <v>7</v>
      </c>
      <c r="AB1638" s="34" t="s">
        <v>43</v>
      </c>
      <c r="AC1638" s="22">
        <v>30</v>
      </c>
    </row>
    <row r="1639" spans="1:29">
      <c r="A1639" s="22" t="s">
        <v>79</v>
      </c>
      <c r="B1639" s="22" t="s">
        <v>31</v>
      </c>
      <c r="C1639" s="31">
        <v>40827</v>
      </c>
      <c r="D1639" s="22">
        <v>2011</v>
      </c>
      <c r="E1639" s="32">
        <v>0.46527777777777773</v>
      </c>
      <c r="F1639" s="32">
        <v>0.47569444444444442</v>
      </c>
      <c r="G1639" s="25">
        <f t="shared" ref="G1639" si="2044">F1639-E1639</f>
        <v>1.0416666666666685E-2</v>
      </c>
      <c r="K1639" s="22">
        <v>1</v>
      </c>
      <c r="L1639" s="27" t="s">
        <v>80</v>
      </c>
      <c r="M1639" s="27" t="s">
        <v>81</v>
      </c>
      <c r="O1639" s="22">
        <f t="shared" ref="O1639" si="2045">P1639*3.3</f>
        <v>28.709999999999997</v>
      </c>
      <c r="P1639" s="22">
        <v>8.6999999999999993</v>
      </c>
      <c r="Q1639" s="22">
        <f t="shared" ref="Q1639" si="2046">R1639*3.3</f>
        <v>30.359999999999996</v>
      </c>
      <c r="R1639" s="22">
        <v>9.1999999999999993</v>
      </c>
      <c r="S1639" s="22">
        <f t="shared" ref="S1639" si="2047">MAX(O1639,Q1639)</f>
        <v>30.359999999999996</v>
      </c>
      <c r="T1639" s="22">
        <f t="shared" ref="T1639" si="2048">MAX(P1639,R1639)</f>
        <v>9.1999999999999993</v>
      </c>
      <c r="U1639" s="22">
        <f t="shared" ref="U1639" si="2049">AVERAGE(O1639,Q1639)</f>
        <v>29.534999999999997</v>
      </c>
      <c r="V1639" s="22">
        <f t="shared" ref="V1639" si="2050">AVERAGE(R1639,T1639)</f>
        <v>9.1999999999999993</v>
      </c>
      <c r="W1639" s="22">
        <v>24.66207</v>
      </c>
      <c r="X1639" s="22">
        <v>112.17238</v>
      </c>
      <c r="Y1639" s="22">
        <f t="shared" ref="Y1639" si="2051">(Z1639*1.8)+32</f>
        <v>69.800000000000011</v>
      </c>
      <c r="Z1639" s="22">
        <v>21</v>
      </c>
      <c r="AA1639" s="22">
        <v>7</v>
      </c>
      <c r="AB1639" s="34" t="s">
        <v>221</v>
      </c>
      <c r="AC1639" s="22">
        <v>30</v>
      </c>
    </row>
    <row r="1640" spans="1:29">
      <c r="A1640" s="22" t="s">
        <v>79</v>
      </c>
      <c r="B1640" s="22" t="s">
        <v>31</v>
      </c>
      <c r="C1640" s="31">
        <v>40827</v>
      </c>
      <c r="D1640" s="22">
        <v>2011</v>
      </c>
      <c r="E1640" s="32">
        <v>0.46527777777777773</v>
      </c>
      <c r="F1640" s="32">
        <v>0.47569444444444442</v>
      </c>
      <c r="G1640" s="25">
        <f t="shared" ref="G1640:G1642" si="2052">F1640-E1640</f>
        <v>1.0416666666666685E-2</v>
      </c>
      <c r="K1640" s="22">
        <v>1</v>
      </c>
      <c r="L1640" s="27" t="s">
        <v>80</v>
      </c>
      <c r="M1640" s="27" t="s">
        <v>81</v>
      </c>
      <c r="O1640" s="22">
        <f t="shared" ref="O1640:O1642" si="2053">P1640*3.3</f>
        <v>28.709999999999997</v>
      </c>
      <c r="P1640" s="22">
        <v>8.6999999999999993</v>
      </c>
      <c r="Q1640" s="22">
        <f t="shared" ref="Q1640:Q1642" si="2054">R1640*3.3</f>
        <v>30.359999999999996</v>
      </c>
      <c r="R1640" s="22">
        <v>9.1999999999999993</v>
      </c>
      <c r="S1640" s="22">
        <f t="shared" ref="S1640:S1642" si="2055">MAX(O1640,Q1640)</f>
        <v>30.359999999999996</v>
      </c>
      <c r="T1640" s="22">
        <f t="shared" ref="T1640:T1642" si="2056">MAX(P1640,R1640)</f>
        <v>9.1999999999999993</v>
      </c>
      <c r="U1640" s="22">
        <f t="shared" ref="U1640:U1642" si="2057">AVERAGE(O1640,Q1640)</f>
        <v>29.534999999999997</v>
      </c>
      <c r="V1640" s="22">
        <f t="shared" ref="V1640:V1642" si="2058">AVERAGE(R1640,T1640)</f>
        <v>9.1999999999999993</v>
      </c>
      <c r="W1640" s="22">
        <v>24.66207</v>
      </c>
      <c r="X1640" s="22">
        <v>112.17238</v>
      </c>
      <c r="Y1640" s="22">
        <f t="shared" ref="Y1640:Y1642" si="2059">(Z1640*1.8)+32</f>
        <v>69.800000000000011</v>
      </c>
      <c r="Z1640" s="22">
        <v>21</v>
      </c>
      <c r="AA1640" s="22">
        <v>7</v>
      </c>
      <c r="AB1640" s="34" t="s">
        <v>221</v>
      </c>
      <c r="AC1640" s="22">
        <v>30</v>
      </c>
    </row>
    <row r="1641" spans="1:29">
      <c r="A1641" s="22" t="s">
        <v>79</v>
      </c>
      <c r="B1641" s="22" t="s">
        <v>31</v>
      </c>
      <c r="C1641" s="31">
        <v>40827</v>
      </c>
      <c r="D1641" s="22">
        <v>2011</v>
      </c>
      <c r="E1641" s="32">
        <v>0.46527777777777773</v>
      </c>
      <c r="F1641" s="32">
        <v>0.47569444444444442</v>
      </c>
      <c r="G1641" s="25">
        <f t="shared" si="2052"/>
        <v>1.0416666666666685E-2</v>
      </c>
      <c r="K1641" s="22">
        <v>1</v>
      </c>
      <c r="L1641" s="27" t="s">
        <v>80</v>
      </c>
      <c r="M1641" s="27" t="s">
        <v>81</v>
      </c>
      <c r="O1641" s="22">
        <f t="shared" si="2053"/>
        <v>28.709999999999997</v>
      </c>
      <c r="P1641" s="22">
        <v>8.6999999999999993</v>
      </c>
      <c r="Q1641" s="22">
        <f t="shared" si="2054"/>
        <v>30.359999999999996</v>
      </c>
      <c r="R1641" s="22">
        <v>9.1999999999999993</v>
      </c>
      <c r="S1641" s="22">
        <f t="shared" si="2055"/>
        <v>30.359999999999996</v>
      </c>
      <c r="T1641" s="22">
        <f t="shared" si="2056"/>
        <v>9.1999999999999993</v>
      </c>
      <c r="U1641" s="22">
        <f t="shared" si="2057"/>
        <v>29.534999999999997</v>
      </c>
      <c r="V1641" s="22">
        <f t="shared" si="2058"/>
        <v>9.1999999999999993</v>
      </c>
      <c r="W1641" s="22">
        <v>24.66207</v>
      </c>
      <c r="X1641" s="22">
        <v>112.17238</v>
      </c>
      <c r="Y1641" s="22">
        <f t="shared" si="2059"/>
        <v>69.800000000000011</v>
      </c>
      <c r="Z1641" s="22">
        <v>21</v>
      </c>
      <c r="AA1641" s="22">
        <v>7</v>
      </c>
      <c r="AB1641" s="34" t="s">
        <v>221</v>
      </c>
      <c r="AC1641" s="22">
        <v>25</v>
      </c>
    </row>
    <row r="1642" spans="1:29">
      <c r="A1642" s="22" t="s">
        <v>79</v>
      </c>
      <c r="B1642" s="22" t="s">
        <v>31</v>
      </c>
      <c r="C1642" s="31">
        <v>40827</v>
      </c>
      <c r="D1642" s="22">
        <v>2011</v>
      </c>
      <c r="E1642" s="32">
        <v>0.46527777777777773</v>
      </c>
      <c r="F1642" s="32">
        <v>0.47569444444444442</v>
      </c>
      <c r="G1642" s="25">
        <f t="shared" si="2052"/>
        <v>1.0416666666666685E-2</v>
      </c>
      <c r="K1642" s="22">
        <v>1</v>
      </c>
      <c r="L1642" s="27" t="s">
        <v>80</v>
      </c>
      <c r="M1642" s="27" t="s">
        <v>81</v>
      </c>
      <c r="O1642" s="22">
        <f t="shared" si="2053"/>
        <v>28.709999999999997</v>
      </c>
      <c r="P1642" s="22">
        <v>8.6999999999999993</v>
      </c>
      <c r="Q1642" s="22">
        <f t="shared" si="2054"/>
        <v>30.359999999999996</v>
      </c>
      <c r="R1642" s="22">
        <v>9.1999999999999993</v>
      </c>
      <c r="S1642" s="22">
        <f t="shared" si="2055"/>
        <v>30.359999999999996</v>
      </c>
      <c r="T1642" s="22">
        <f t="shared" si="2056"/>
        <v>9.1999999999999993</v>
      </c>
      <c r="U1642" s="22">
        <f t="shared" si="2057"/>
        <v>29.534999999999997</v>
      </c>
      <c r="V1642" s="22">
        <f t="shared" si="2058"/>
        <v>9.1999999999999993</v>
      </c>
      <c r="W1642" s="22">
        <v>24.66207</v>
      </c>
      <c r="X1642" s="22">
        <v>112.17238</v>
      </c>
      <c r="Y1642" s="22">
        <f t="shared" si="2059"/>
        <v>69.800000000000011</v>
      </c>
      <c r="Z1642" s="22">
        <v>21</v>
      </c>
      <c r="AA1642" s="22">
        <v>7</v>
      </c>
      <c r="AB1642" s="34" t="s">
        <v>221</v>
      </c>
      <c r="AC1642" s="22">
        <v>30</v>
      </c>
    </row>
    <row r="1643" spans="1:29">
      <c r="A1643" s="22" t="s">
        <v>79</v>
      </c>
      <c r="B1643" s="22" t="s">
        <v>31</v>
      </c>
      <c r="C1643" s="31">
        <v>40827</v>
      </c>
      <c r="D1643" s="22">
        <v>2011</v>
      </c>
      <c r="E1643" s="32">
        <v>0.46527777777777773</v>
      </c>
      <c r="F1643" s="32">
        <v>0.47569444444444442</v>
      </c>
      <c r="G1643" s="25">
        <f t="shared" ref="G1643:G1645" si="2060">F1643-E1643</f>
        <v>1.0416666666666685E-2</v>
      </c>
      <c r="K1643" s="22">
        <v>1</v>
      </c>
      <c r="L1643" s="27" t="s">
        <v>80</v>
      </c>
      <c r="M1643" s="27" t="s">
        <v>81</v>
      </c>
      <c r="O1643" s="22">
        <f t="shared" ref="O1643:O1645" si="2061">P1643*3.3</f>
        <v>28.709999999999997</v>
      </c>
      <c r="P1643" s="22">
        <v>8.6999999999999993</v>
      </c>
      <c r="Q1643" s="22">
        <f t="shared" ref="Q1643:Q1645" si="2062">R1643*3.3</f>
        <v>30.359999999999996</v>
      </c>
      <c r="R1643" s="22">
        <v>9.1999999999999993</v>
      </c>
      <c r="S1643" s="22">
        <f t="shared" ref="S1643:S1645" si="2063">MAX(O1643,Q1643)</f>
        <v>30.359999999999996</v>
      </c>
      <c r="T1643" s="22">
        <f t="shared" ref="T1643:T1645" si="2064">MAX(P1643,R1643)</f>
        <v>9.1999999999999993</v>
      </c>
      <c r="U1643" s="22">
        <f t="shared" ref="U1643:U1645" si="2065">AVERAGE(O1643,Q1643)</f>
        <v>29.534999999999997</v>
      </c>
      <c r="V1643" s="22">
        <f t="shared" ref="V1643:V1645" si="2066">AVERAGE(R1643,T1643)</f>
        <v>9.1999999999999993</v>
      </c>
      <c r="W1643" s="22">
        <v>24.66207</v>
      </c>
      <c r="X1643" s="22">
        <v>112.17238</v>
      </c>
      <c r="Y1643" s="22">
        <f t="shared" ref="Y1643:Y1645" si="2067">(Z1643*1.8)+32</f>
        <v>69.800000000000011</v>
      </c>
      <c r="Z1643" s="22">
        <v>21</v>
      </c>
      <c r="AA1643" s="22">
        <v>7</v>
      </c>
      <c r="AB1643" s="34" t="s">
        <v>221</v>
      </c>
      <c r="AC1643" s="22">
        <v>30</v>
      </c>
    </row>
    <row r="1644" spans="1:29">
      <c r="A1644" s="22" t="s">
        <v>79</v>
      </c>
      <c r="B1644" s="22" t="s">
        <v>31</v>
      </c>
      <c r="C1644" s="31">
        <v>40827</v>
      </c>
      <c r="D1644" s="22">
        <v>2011</v>
      </c>
      <c r="E1644" s="32">
        <v>0.46527777777777773</v>
      </c>
      <c r="F1644" s="32">
        <v>0.47569444444444442</v>
      </c>
      <c r="G1644" s="25">
        <f t="shared" si="2060"/>
        <v>1.0416666666666685E-2</v>
      </c>
      <c r="K1644" s="22">
        <v>1</v>
      </c>
      <c r="L1644" s="27" t="s">
        <v>80</v>
      </c>
      <c r="M1644" s="27" t="s">
        <v>81</v>
      </c>
      <c r="O1644" s="22">
        <f t="shared" si="2061"/>
        <v>28.709999999999997</v>
      </c>
      <c r="P1644" s="22">
        <v>8.6999999999999993</v>
      </c>
      <c r="Q1644" s="22">
        <f t="shared" si="2062"/>
        <v>30.359999999999996</v>
      </c>
      <c r="R1644" s="22">
        <v>9.1999999999999993</v>
      </c>
      <c r="S1644" s="22">
        <f t="shared" si="2063"/>
        <v>30.359999999999996</v>
      </c>
      <c r="T1644" s="22">
        <f t="shared" si="2064"/>
        <v>9.1999999999999993</v>
      </c>
      <c r="U1644" s="22">
        <f t="shared" si="2065"/>
        <v>29.534999999999997</v>
      </c>
      <c r="V1644" s="22">
        <f t="shared" si="2066"/>
        <v>9.1999999999999993</v>
      </c>
      <c r="W1644" s="22">
        <v>24.66207</v>
      </c>
      <c r="X1644" s="22">
        <v>112.17238</v>
      </c>
      <c r="Y1644" s="22">
        <f t="shared" si="2067"/>
        <v>69.800000000000011</v>
      </c>
      <c r="Z1644" s="22">
        <v>21</v>
      </c>
      <c r="AA1644" s="22">
        <v>7</v>
      </c>
      <c r="AB1644" s="34" t="s">
        <v>221</v>
      </c>
      <c r="AC1644" s="22">
        <v>40</v>
      </c>
    </row>
    <row r="1645" spans="1:29">
      <c r="A1645" s="22" t="s">
        <v>79</v>
      </c>
      <c r="B1645" s="22" t="s">
        <v>31</v>
      </c>
      <c r="C1645" s="31">
        <v>40827</v>
      </c>
      <c r="D1645" s="22">
        <v>2011</v>
      </c>
      <c r="E1645" s="32">
        <v>0.46527777777777773</v>
      </c>
      <c r="F1645" s="32">
        <v>0.47569444444444442</v>
      </c>
      <c r="G1645" s="25">
        <f t="shared" si="2060"/>
        <v>1.0416666666666685E-2</v>
      </c>
      <c r="K1645" s="22">
        <v>1</v>
      </c>
      <c r="L1645" s="27" t="s">
        <v>80</v>
      </c>
      <c r="M1645" s="27" t="s">
        <v>81</v>
      </c>
      <c r="O1645" s="22">
        <f t="shared" si="2061"/>
        <v>28.709999999999997</v>
      </c>
      <c r="P1645" s="22">
        <v>8.6999999999999993</v>
      </c>
      <c r="Q1645" s="22">
        <f t="shared" si="2062"/>
        <v>30.359999999999996</v>
      </c>
      <c r="R1645" s="22">
        <v>9.1999999999999993</v>
      </c>
      <c r="S1645" s="22">
        <f t="shared" si="2063"/>
        <v>30.359999999999996</v>
      </c>
      <c r="T1645" s="22">
        <f t="shared" si="2064"/>
        <v>9.1999999999999993</v>
      </c>
      <c r="U1645" s="22">
        <f t="shared" si="2065"/>
        <v>29.534999999999997</v>
      </c>
      <c r="V1645" s="22">
        <f t="shared" si="2066"/>
        <v>9.1999999999999993</v>
      </c>
      <c r="W1645" s="22">
        <v>24.66207</v>
      </c>
      <c r="X1645" s="22">
        <v>112.17238</v>
      </c>
      <c r="Y1645" s="22">
        <f t="shared" si="2067"/>
        <v>69.800000000000011</v>
      </c>
      <c r="Z1645" s="22">
        <v>21</v>
      </c>
      <c r="AA1645" s="22">
        <v>7</v>
      </c>
      <c r="AB1645" s="34" t="s">
        <v>221</v>
      </c>
      <c r="AC1645" s="22">
        <v>30</v>
      </c>
    </row>
    <row r="1646" spans="1:29">
      <c r="A1646" s="22" t="s">
        <v>79</v>
      </c>
      <c r="B1646" s="22" t="s">
        <v>31</v>
      </c>
      <c r="C1646" s="31">
        <v>40827</v>
      </c>
      <c r="D1646" s="22">
        <v>2011</v>
      </c>
      <c r="E1646" s="32">
        <v>0.46527777777777773</v>
      </c>
      <c r="F1646" s="32">
        <v>0.47569444444444442</v>
      </c>
      <c r="G1646" s="25">
        <f t="shared" ref="G1646" si="2068">F1646-E1646</f>
        <v>1.0416666666666685E-2</v>
      </c>
      <c r="K1646" s="22">
        <v>1</v>
      </c>
      <c r="L1646" s="27" t="s">
        <v>80</v>
      </c>
      <c r="M1646" s="27" t="s">
        <v>81</v>
      </c>
      <c r="O1646" s="22">
        <f t="shared" ref="O1646" si="2069">P1646*3.3</f>
        <v>28.709999999999997</v>
      </c>
      <c r="P1646" s="22">
        <v>8.6999999999999993</v>
      </c>
      <c r="Q1646" s="22">
        <f t="shared" ref="Q1646" si="2070">R1646*3.3</f>
        <v>30.359999999999996</v>
      </c>
      <c r="R1646" s="22">
        <v>9.1999999999999993</v>
      </c>
      <c r="S1646" s="22">
        <f t="shared" ref="S1646" si="2071">MAX(O1646,Q1646)</f>
        <v>30.359999999999996</v>
      </c>
      <c r="T1646" s="22">
        <f t="shared" ref="T1646" si="2072">MAX(P1646,R1646)</f>
        <v>9.1999999999999993</v>
      </c>
      <c r="U1646" s="22">
        <f t="shared" ref="U1646" si="2073">AVERAGE(O1646,Q1646)</f>
        <v>29.534999999999997</v>
      </c>
      <c r="V1646" s="22">
        <f t="shared" ref="V1646" si="2074">AVERAGE(R1646,T1646)</f>
        <v>9.1999999999999993</v>
      </c>
      <c r="W1646" s="22">
        <v>24.66207</v>
      </c>
      <c r="X1646" s="22">
        <v>112.17238</v>
      </c>
      <c r="Y1646" s="22">
        <f t="shared" ref="Y1646" si="2075">(Z1646*1.8)+32</f>
        <v>69.800000000000011</v>
      </c>
      <c r="Z1646" s="22">
        <v>21</v>
      </c>
      <c r="AA1646" s="22">
        <v>7</v>
      </c>
      <c r="AB1646" s="61" t="s">
        <v>234</v>
      </c>
      <c r="AC1646" s="22">
        <v>20</v>
      </c>
    </row>
    <row r="1647" spans="1:29">
      <c r="A1647" s="22" t="s">
        <v>79</v>
      </c>
      <c r="B1647" s="22" t="s">
        <v>31</v>
      </c>
      <c r="C1647" s="31">
        <v>40827</v>
      </c>
      <c r="D1647" s="22">
        <v>2011</v>
      </c>
      <c r="E1647" s="32">
        <v>0.46527777777777773</v>
      </c>
      <c r="F1647" s="32">
        <v>0.47569444444444442</v>
      </c>
      <c r="G1647" s="25">
        <f t="shared" ref="G1647" si="2076">F1647-E1647</f>
        <v>1.0416666666666685E-2</v>
      </c>
      <c r="K1647" s="22">
        <v>1</v>
      </c>
      <c r="L1647" s="27" t="s">
        <v>80</v>
      </c>
      <c r="M1647" s="27" t="s">
        <v>81</v>
      </c>
      <c r="O1647" s="22">
        <f t="shared" ref="O1647" si="2077">P1647*3.3</f>
        <v>28.709999999999997</v>
      </c>
      <c r="P1647" s="22">
        <v>8.6999999999999993</v>
      </c>
      <c r="Q1647" s="22">
        <f t="shared" ref="Q1647" si="2078">R1647*3.3</f>
        <v>30.359999999999996</v>
      </c>
      <c r="R1647" s="22">
        <v>9.1999999999999993</v>
      </c>
      <c r="S1647" s="22">
        <f t="shared" ref="S1647" si="2079">MAX(O1647,Q1647)</f>
        <v>30.359999999999996</v>
      </c>
      <c r="T1647" s="22">
        <f t="shared" ref="T1647" si="2080">MAX(P1647,R1647)</f>
        <v>9.1999999999999993</v>
      </c>
      <c r="U1647" s="22">
        <f t="shared" ref="U1647" si="2081">AVERAGE(O1647,Q1647)</f>
        <v>29.534999999999997</v>
      </c>
      <c r="V1647" s="22">
        <f t="shared" ref="V1647" si="2082">AVERAGE(R1647,T1647)</f>
        <v>9.1999999999999993</v>
      </c>
      <c r="W1647" s="22">
        <v>24.66207</v>
      </c>
      <c r="X1647" s="22">
        <v>112.17238</v>
      </c>
      <c r="Y1647" s="22">
        <f t="shared" ref="Y1647" si="2083">(Z1647*1.8)+32</f>
        <v>69.800000000000011</v>
      </c>
      <c r="Z1647" s="22">
        <v>21</v>
      </c>
      <c r="AA1647" s="22">
        <v>7</v>
      </c>
      <c r="AB1647" s="64" t="s">
        <v>239</v>
      </c>
      <c r="AC1647" s="22">
        <v>25</v>
      </c>
    </row>
    <row r="1648" spans="1:29">
      <c r="A1648" s="22" t="s">
        <v>79</v>
      </c>
      <c r="B1648" s="22" t="s">
        <v>31</v>
      </c>
      <c r="C1648" s="31">
        <v>40827</v>
      </c>
      <c r="D1648" s="22">
        <v>2011</v>
      </c>
      <c r="E1648" s="32">
        <v>0.46527777777777773</v>
      </c>
      <c r="F1648" s="32">
        <v>0.47569444444444442</v>
      </c>
      <c r="G1648" s="25">
        <f t="shared" ref="G1648" si="2084">F1648-E1648</f>
        <v>1.0416666666666685E-2</v>
      </c>
      <c r="K1648" s="22">
        <v>1</v>
      </c>
      <c r="L1648" s="27" t="s">
        <v>80</v>
      </c>
      <c r="M1648" s="27" t="s">
        <v>81</v>
      </c>
      <c r="O1648" s="22">
        <f t="shared" ref="O1648" si="2085">P1648*3.3</f>
        <v>28.709999999999997</v>
      </c>
      <c r="P1648" s="22">
        <v>8.6999999999999993</v>
      </c>
      <c r="Q1648" s="22">
        <f t="shared" ref="Q1648" si="2086">R1648*3.3</f>
        <v>30.359999999999996</v>
      </c>
      <c r="R1648" s="22">
        <v>9.1999999999999993</v>
      </c>
      <c r="S1648" s="22">
        <f t="shared" ref="S1648" si="2087">MAX(O1648,Q1648)</f>
        <v>30.359999999999996</v>
      </c>
      <c r="T1648" s="22">
        <f t="shared" ref="T1648" si="2088">MAX(P1648,R1648)</f>
        <v>9.1999999999999993</v>
      </c>
      <c r="U1648" s="22">
        <f t="shared" ref="U1648" si="2089">AVERAGE(O1648,Q1648)</f>
        <v>29.534999999999997</v>
      </c>
      <c r="V1648" s="22">
        <f t="shared" ref="V1648" si="2090">AVERAGE(R1648,T1648)</f>
        <v>9.1999999999999993</v>
      </c>
      <c r="W1648" s="22">
        <v>24.66207</v>
      </c>
      <c r="X1648" s="22">
        <v>112.17238</v>
      </c>
      <c r="Y1648" s="22">
        <f t="shared" ref="Y1648" si="2091">(Z1648*1.8)+32</f>
        <v>69.800000000000011</v>
      </c>
      <c r="Z1648" s="22">
        <v>21</v>
      </c>
      <c r="AA1648" s="22">
        <v>7</v>
      </c>
      <c r="AB1648" s="61" t="s">
        <v>247</v>
      </c>
      <c r="AC1648" s="22">
        <v>10</v>
      </c>
    </row>
    <row r="1649" spans="1:29">
      <c r="A1649" s="22" t="s">
        <v>79</v>
      </c>
      <c r="B1649" s="22" t="s">
        <v>31</v>
      </c>
      <c r="C1649" s="31">
        <v>40827</v>
      </c>
      <c r="D1649" s="22">
        <v>2011</v>
      </c>
      <c r="E1649" s="32">
        <v>0.46527777777777773</v>
      </c>
      <c r="F1649" s="32">
        <v>0.47569444444444442</v>
      </c>
      <c r="G1649" s="25">
        <f t="shared" ref="G1649:G1650" si="2092">F1649-E1649</f>
        <v>1.0416666666666685E-2</v>
      </c>
      <c r="K1649" s="22">
        <v>1</v>
      </c>
      <c r="L1649" s="27" t="s">
        <v>80</v>
      </c>
      <c r="M1649" s="27" t="s">
        <v>81</v>
      </c>
      <c r="O1649" s="22">
        <f t="shared" ref="O1649:O1650" si="2093">P1649*3.3</f>
        <v>28.709999999999997</v>
      </c>
      <c r="P1649" s="22">
        <v>8.6999999999999993</v>
      </c>
      <c r="Q1649" s="22">
        <f t="shared" ref="Q1649:Q1650" si="2094">R1649*3.3</f>
        <v>30.359999999999996</v>
      </c>
      <c r="R1649" s="22">
        <v>9.1999999999999993</v>
      </c>
      <c r="S1649" s="22">
        <f t="shared" ref="S1649:S1650" si="2095">MAX(O1649,Q1649)</f>
        <v>30.359999999999996</v>
      </c>
      <c r="T1649" s="22">
        <f t="shared" ref="T1649:T1650" si="2096">MAX(P1649,R1649)</f>
        <v>9.1999999999999993</v>
      </c>
      <c r="U1649" s="22">
        <f t="shared" ref="U1649:U1650" si="2097">AVERAGE(O1649,Q1649)</f>
        <v>29.534999999999997</v>
      </c>
      <c r="V1649" s="22">
        <f t="shared" ref="V1649:V1650" si="2098">AVERAGE(R1649,T1649)</f>
        <v>9.1999999999999993</v>
      </c>
      <c r="W1649" s="22">
        <v>24.66207</v>
      </c>
      <c r="X1649" s="22">
        <v>112.17238</v>
      </c>
      <c r="Y1649" s="22">
        <f t="shared" ref="Y1649:Y1650" si="2099">(Z1649*1.8)+32</f>
        <v>69.800000000000011</v>
      </c>
      <c r="Z1649" s="22">
        <v>21</v>
      </c>
      <c r="AA1649" s="22">
        <v>7</v>
      </c>
      <c r="AB1649" s="61" t="s">
        <v>247</v>
      </c>
      <c r="AC1649" s="22">
        <v>10</v>
      </c>
    </row>
    <row r="1650" spans="1:29">
      <c r="A1650" s="22" t="s">
        <v>79</v>
      </c>
      <c r="B1650" s="22" t="s">
        <v>31</v>
      </c>
      <c r="C1650" s="31">
        <v>40827</v>
      </c>
      <c r="D1650" s="22">
        <v>2011</v>
      </c>
      <c r="E1650" s="32">
        <v>0.46527777777777773</v>
      </c>
      <c r="F1650" s="32">
        <v>0.47569444444444442</v>
      </c>
      <c r="G1650" s="25">
        <f t="shared" si="2092"/>
        <v>1.0416666666666685E-2</v>
      </c>
      <c r="K1650" s="22">
        <v>1</v>
      </c>
      <c r="L1650" s="27" t="s">
        <v>80</v>
      </c>
      <c r="M1650" s="27" t="s">
        <v>81</v>
      </c>
      <c r="O1650" s="22">
        <f t="shared" si="2093"/>
        <v>28.709999999999997</v>
      </c>
      <c r="P1650" s="22">
        <v>8.6999999999999993</v>
      </c>
      <c r="Q1650" s="22">
        <f t="shared" si="2094"/>
        <v>30.359999999999996</v>
      </c>
      <c r="R1650" s="22">
        <v>9.1999999999999993</v>
      </c>
      <c r="S1650" s="22">
        <f t="shared" si="2095"/>
        <v>30.359999999999996</v>
      </c>
      <c r="T1650" s="22">
        <f t="shared" si="2096"/>
        <v>9.1999999999999993</v>
      </c>
      <c r="U1650" s="22">
        <f t="shared" si="2097"/>
        <v>29.534999999999997</v>
      </c>
      <c r="V1650" s="22">
        <f t="shared" si="2098"/>
        <v>9.1999999999999993</v>
      </c>
      <c r="W1650" s="22">
        <v>24.66207</v>
      </c>
      <c r="X1650" s="22">
        <v>112.17238</v>
      </c>
      <c r="Y1650" s="22">
        <f t="shared" si="2099"/>
        <v>69.800000000000011</v>
      </c>
      <c r="Z1650" s="22">
        <v>21</v>
      </c>
      <c r="AA1650" s="22">
        <v>7</v>
      </c>
      <c r="AB1650" s="61" t="s">
        <v>247</v>
      </c>
      <c r="AC1650" s="22">
        <v>10</v>
      </c>
    </row>
    <row r="1651" spans="1:29">
      <c r="A1651" s="22" t="s">
        <v>79</v>
      </c>
      <c r="B1651" s="22" t="s">
        <v>31</v>
      </c>
      <c r="C1651" s="31">
        <v>40827</v>
      </c>
      <c r="D1651" s="22">
        <v>2011</v>
      </c>
      <c r="E1651" s="32">
        <v>0.46527777777777773</v>
      </c>
      <c r="F1651" s="32">
        <v>0.47569444444444442</v>
      </c>
      <c r="G1651" s="25">
        <f t="shared" ref="G1651:G1654" si="2100">F1651-E1651</f>
        <v>1.0416666666666685E-2</v>
      </c>
      <c r="K1651" s="22">
        <v>1</v>
      </c>
      <c r="L1651" s="27" t="s">
        <v>80</v>
      </c>
      <c r="M1651" s="27" t="s">
        <v>81</v>
      </c>
      <c r="O1651" s="22">
        <f t="shared" ref="O1651:O1654" si="2101">P1651*3.3</f>
        <v>28.709999999999997</v>
      </c>
      <c r="P1651" s="22">
        <v>8.6999999999999993</v>
      </c>
      <c r="Q1651" s="22">
        <f t="shared" ref="Q1651:Q1654" si="2102">R1651*3.3</f>
        <v>30.359999999999996</v>
      </c>
      <c r="R1651" s="22">
        <v>9.1999999999999993</v>
      </c>
      <c r="S1651" s="22">
        <f t="shared" ref="S1651:S1654" si="2103">MAX(O1651,Q1651)</f>
        <v>30.359999999999996</v>
      </c>
      <c r="T1651" s="22">
        <f t="shared" ref="T1651:T1654" si="2104">MAX(P1651,R1651)</f>
        <v>9.1999999999999993</v>
      </c>
      <c r="U1651" s="22">
        <f t="shared" ref="U1651:U1654" si="2105">AVERAGE(O1651,Q1651)</f>
        <v>29.534999999999997</v>
      </c>
      <c r="V1651" s="22">
        <f t="shared" ref="V1651:V1654" si="2106">AVERAGE(R1651,T1651)</f>
        <v>9.1999999999999993</v>
      </c>
      <c r="W1651" s="22">
        <v>24.66207</v>
      </c>
      <c r="X1651" s="22">
        <v>112.17238</v>
      </c>
      <c r="Y1651" s="22">
        <f t="shared" ref="Y1651:Y1654" si="2107">(Z1651*1.8)+32</f>
        <v>69.800000000000011</v>
      </c>
      <c r="Z1651" s="22">
        <v>21</v>
      </c>
      <c r="AA1651" s="22">
        <v>7</v>
      </c>
      <c r="AB1651" s="61" t="s">
        <v>247</v>
      </c>
      <c r="AC1651" s="22">
        <v>10</v>
      </c>
    </row>
    <row r="1652" spans="1:29">
      <c r="A1652" s="22" t="s">
        <v>79</v>
      </c>
      <c r="B1652" s="22" t="s">
        <v>31</v>
      </c>
      <c r="C1652" s="31">
        <v>40827</v>
      </c>
      <c r="D1652" s="22">
        <v>2011</v>
      </c>
      <c r="E1652" s="32">
        <v>0.46527777777777773</v>
      </c>
      <c r="F1652" s="32">
        <v>0.47569444444444442</v>
      </c>
      <c r="G1652" s="25">
        <f t="shared" si="2100"/>
        <v>1.0416666666666685E-2</v>
      </c>
      <c r="K1652" s="22">
        <v>1</v>
      </c>
      <c r="L1652" s="27" t="s">
        <v>80</v>
      </c>
      <c r="M1652" s="27" t="s">
        <v>81</v>
      </c>
      <c r="O1652" s="22">
        <f t="shared" si="2101"/>
        <v>28.709999999999997</v>
      </c>
      <c r="P1652" s="22">
        <v>8.6999999999999993</v>
      </c>
      <c r="Q1652" s="22">
        <f t="shared" si="2102"/>
        <v>30.359999999999996</v>
      </c>
      <c r="R1652" s="22">
        <v>9.1999999999999993</v>
      </c>
      <c r="S1652" s="22">
        <f t="shared" si="2103"/>
        <v>30.359999999999996</v>
      </c>
      <c r="T1652" s="22">
        <f t="shared" si="2104"/>
        <v>9.1999999999999993</v>
      </c>
      <c r="U1652" s="22">
        <f t="shared" si="2105"/>
        <v>29.534999999999997</v>
      </c>
      <c r="V1652" s="22">
        <f t="shared" si="2106"/>
        <v>9.1999999999999993</v>
      </c>
      <c r="W1652" s="22">
        <v>24.66207</v>
      </c>
      <c r="X1652" s="22">
        <v>112.17238</v>
      </c>
      <c r="Y1652" s="22">
        <f t="shared" si="2107"/>
        <v>69.800000000000011</v>
      </c>
      <c r="Z1652" s="22">
        <v>21</v>
      </c>
      <c r="AA1652" s="22">
        <v>7</v>
      </c>
      <c r="AB1652" s="61" t="s">
        <v>247</v>
      </c>
      <c r="AC1652" s="22">
        <v>3</v>
      </c>
    </row>
    <row r="1653" spans="1:29">
      <c r="A1653" s="22" t="s">
        <v>79</v>
      </c>
      <c r="B1653" s="22" t="s">
        <v>31</v>
      </c>
      <c r="C1653" s="31">
        <v>40827</v>
      </c>
      <c r="D1653" s="22">
        <v>2011</v>
      </c>
      <c r="E1653" s="32">
        <v>0.46527777777777773</v>
      </c>
      <c r="F1653" s="32">
        <v>0.47569444444444442</v>
      </c>
      <c r="G1653" s="25">
        <f t="shared" si="2100"/>
        <v>1.0416666666666685E-2</v>
      </c>
      <c r="K1653" s="22">
        <v>1</v>
      </c>
      <c r="L1653" s="27" t="s">
        <v>80</v>
      </c>
      <c r="M1653" s="27" t="s">
        <v>81</v>
      </c>
      <c r="O1653" s="22">
        <f t="shared" si="2101"/>
        <v>28.709999999999997</v>
      </c>
      <c r="P1653" s="22">
        <v>8.6999999999999993</v>
      </c>
      <c r="Q1653" s="22">
        <f t="shared" si="2102"/>
        <v>30.359999999999996</v>
      </c>
      <c r="R1653" s="22">
        <v>9.1999999999999993</v>
      </c>
      <c r="S1653" s="22">
        <f t="shared" si="2103"/>
        <v>30.359999999999996</v>
      </c>
      <c r="T1653" s="22">
        <f t="shared" si="2104"/>
        <v>9.1999999999999993</v>
      </c>
      <c r="U1653" s="22">
        <f t="shared" si="2105"/>
        <v>29.534999999999997</v>
      </c>
      <c r="V1653" s="22">
        <f t="shared" si="2106"/>
        <v>9.1999999999999993</v>
      </c>
      <c r="W1653" s="22">
        <v>24.66207</v>
      </c>
      <c r="X1653" s="22">
        <v>112.17238</v>
      </c>
      <c r="Y1653" s="22">
        <f t="shared" si="2107"/>
        <v>69.800000000000011</v>
      </c>
      <c r="Z1653" s="22">
        <v>21</v>
      </c>
      <c r="AA1653" s="22">
        <v>7</v>
      </c>
      <c r="AB1653" s="61" t="s">
        <v>247</v>
      </c>
      <c r="AC1653" s="22">
        <v>3</v>
      </c>
    </row>
    <row r="1654" spans="1:29">
      <c r="A1654" s="22" t="s">
        <v>79</v>
      </c>
      <c r="B1654" s="22" t="s">
        <v>31</v>
      </c>
      <c r="C1654" s="31">
        <v>40827</v>
      </c>
      <c r="D1654" s="22">
        <v>2011</v>
      </c>
      <c r="E1654" s="32">
        <v>0.46527777777777773</v>
      </c>
      <c r="F1654" s="32">
        <v>0.47569444444444442</v>
      </c>
      <c r="G1654" s="25">
        <f t="shared" si="2100"/>
        <v>1.0416666666666685E-2</v>
      </c>
      <c r="K1654" s="22">
        <v>1</v>
      </c>
      <c r="L1654" s="27" t="s">
        <v>80</v>
      </c>
      <c r="M1654" s="27" t="s">
        <v>81</v>
      </c>
      <c r="O1654" s="22">
        <f t="shared" si="2101"/>
        <v>28.709999999999997</v>
      </c>
      <c r="P1654" s="22">
        <v>8.6999999999999993</v>
      </c>
      <c r="Q1654" s="22">
        <f t="shared" si="2102"/>
        <v>30.359999999999996</v>
      </c>
      <c r="R1654" s="22">
        <v>9.1999999999999993</v>
      </c>
      <c r="S1654" s="22">
        <f t="shared" si="2103"/>
        <v>30.359999999999996</v>
      </c>
      <c r="T1654" s="22">
        <f t="shared" si="2104"/>
        <v>9.1999999999999993</v>
      </c>
      <c r="U1654" s="22">
        <f t="shared" si="2105"/>
        <v>29.534999999999997</v>
      </c>
      <c r="V1654" s="22">
        <f t="shared" si="2106"/>
        <v>9.1999999999999993</v>
      </c>
      <c r="W1654" s="22">
        <v>24.66207</v>
      </c>
      <c r="X1654" s="22">
        <v>112.17238</v>
      </c>
      <c r="Y1654" s="22">
        <f t="shared" si="2107"/>
        <v>69.800000000000011</v>
      </c>
      <c r="Z1654" s="22">
        <v>21</v>
      </c>
      <c r="AA1654" s="22">
        <v>7</v>
      </c>
      <c r="AB1654" s="61" t="s">
        <v>247</v>
      </c>
      <c r="AC1654" s="22">
        <v>3</v>
      </c>
    </row>
    <row r="1655" spans="1:29">
      <c r="A1655" s="22" t="s">
        <v>79</v>
      </c>
      <c r="B1655" s="22" t="s">
        <v>31</v>
      </c>
      <c r="C1655" s="31">
        <v>40827</v>
      </c>
      <c r="D1655" s="22">
        <v>2011</v>
      </c>
      <c r="E1655" s="32">
        <v>0.46527777777777773</v>
      </c>
      <c r="F1655" s="32">
        <v>0.47569444444444442</v>
      </c>
      <c r="G1655" s="25">
        <f t="shared" ref="G1655:G1656" si="2108">F1655-E1655</f>
        <v>1.0416666666666685E-2</v>
      </c>
      <c r="K1655" s="22">
        <v>1</v>
      </c>
      <c r="L1655" s="27" t="s">
        <v>80</v>
      </c>
      <c r="M1655" s="27" t="s">
        <v>81</v>
      </c>
      <c r="O1655" s="22">
        <f t="shared" ref="O1655:O1656" si="2109">P1655*3.3</f>
        <v>28.709999999999997</v>
      </c>
      <c r="P1655" s="22">
        <v>8.6999999999999993</v>
      </c>
      <c r="Q1655" s="22">
        <f t="shared" ref="Q1655:Q1656" si="2110">R1655*3.3</f>
        <v>30.359999999999996</v>
      </c>
      <c r="R1655" s="22">
        <v>9.1999999999999993</v>
      </c>
      <c r="S1655" s="22">
        <f t="shared" ref="S1655:S1656" si="2111">MAX(O1655,Q1655)</f>
        <v>30.359999999999996</v>
      </c>
      <c r="T1655" s="22">
        <f t="shared" ref="T1655:T1656" si="2112">MAX(P1655,R1655)</f>
        <v>9.1999999999999993</v>
      </c>
      <c r="U1655" s="22">
        <f t="shared" ref="U1655:U1656" si="2113">AVERAGE(O1655,Q1655)</f>
        <v>29.534999999999997</v>
      </c>
      <c r="V1655" s="22">
        <f t="shared" ref="V1655:V1656" si="2114">AVERAGE(R1655,T1655)</f>
        <v>9.1999999999999993</v>
      </c>
      <c r="W1655" s="22">
        <v>24.66207</v>
      </c>
      <c r="X1655" s="22">
        <v>112.17238</v>
      </c>
      <c r="Y1655" s="22">
        <f t="shared" ref="Y1655:Y1656" si="2115">(Z1655*1.8)+32</f>
        <v>69.800000000000011</v>
      </c>
      <c r="Z1655" s="22">
        <v>21</v>
      </c>
      <c r="AA1655" s="22">
        <v>7</v>
      </c>
      <c r="AB1655" s="61" t="s">
        <v>247</v>
      </c>
      <c r="AC1655" s="22">
        <v>3</v>
      </c>
    </row>
    <row r="1656" spans="1:29">
      <c r="A1656" s="22" t="s">
        <v>79</v>
      </c>
      <c r="B1656" s="22" t="s">
        <v>31</v>
      </c>
      <c r="C1656" s="31">
        <v>40827</v>
      </c>
      <c r="D1656" s="22">
        <v>2011</v>
      </c>
      <c r="E1656" s="32">
        <v>0.46527777777777773</v>
      </c>
      <c r="F1656" s="32">
        <v>0.47569444444444442</v>
      </c>
      <c r="G1656" s="25">
        <f t="shared" si="2108"/>
        <v>1.0416666666666685E-2</v>
      </c>
      <c r="K1656" s="22">
        <v>1</v>
      </c>
      <c r="L1656" s="27" t="s">
        <v>80</v>
      </c>
      <c r="M1656" s="27" t="s">
        <v>81</v>
      </c>
      <c r="O1656" s="22">
        <f t="shared" si="2109"/>
        <v>28.709999999999997</v>
      </c>
      <c r="P1656" s="22">
        <v>8.6999999999999993</v>
      </c>
      <c r="Q1656" s="22">
        <f t="shared" si="2110"/>
        <v>30.359999999999996</v>
      </c>
      <c r="R1656" s="22">
        <v>9.1999999999999993</v>
      </c>
      <c r="S1656" s="22">
        <f t="shared" si="2111"/>
        <v>30.359999999999996</v>
      </c>
      <c r="T1656" s="22">
        <f t="shared" si="2112"/>
        <v>9.1999999999999993</v>
      </c>
      <c r="U1656" s="22">
        <f t="shared" si="2113"/>
        <v>29.534999999999997</v>
      </c>
      <c r="V1656" s="22">
        <f t="shared" si="2114"/>
        <v>9.1999999999999993</v>
      </c>
      <c r="W1656" s="22">
        <v>24.66207</v>
      </c>
      <c r="X1656" s="22">
        <v>112.17238</v>
      </c>
      <c r="Y1656" s="22">
        <f t="shared" si="2115"/>
        <v>69.800000000000011</v>
      </c>
      <c r="Z1656" s="22">
        <v>21</v>
      </c>
      <c r="AA1656" s="22">
        <v>7</v>
      </c>
      <c r="AB1656" s="61" t="s">
        <v>247</v>
      </c>
      <c r="AC1656" s="22">
        <v>3</v>
      </c>
    </row>
    <row r="1657" spans="1:29">
      <c r="A1657" s="22" t="s">
        <v>79</v>
      </c>
      <c r="B1657" s="22" t="s">
        <v>31</v>
      </c>
      <c r="C1657" s="31">
        <v>40827</v>
      </c>
      <c r="D1657" s="22">
        <v>2011</v>
      </c>
      <c r="E1657" s="32">
        <v>0.46527777777777773</v>
      </c>
      <c r="F1657" s="32">
        <v>0.47569444444444442</v>
      </c>
      <c r="G1657" s="25">
        <f t="shared" ref="G1657:G1662" si="2116">F1657-E1657</f>
        <v>1.0416666666666685E-2</v>
      </c>
      <c r="K1657" s="22">
        <v>1</v>
      </c>
      <c r="L1657" s="27" t="s">
        <v>80</v>
      </c>
      <c r="M1657" s="27" t="s">
        <v>81</v>
      </c>
      <c r="O1657" s="22">
        <f t="shared" ref="O1657:O1662" si="2117">P1657*3.3</f>
        <v>28.709999999999997</v>
      </c>
      <c r="P1657" s="22">
        <v>8.6999999999999993</v>
      </c>
      <c r="Q1657" s="22">
        <f t="shared" ref="Q1657:Q1662" si="2118">R1657*3.3</f>
        <v>30.359999999999996</v>
      </c>
      <c r="R1657" s="22">
        <v>9.1999999999999993</v>
      </c>
      <c r="S1657" s="22">
        <f t="shared" ref="S1657:S1662" si="2119">MAX(O1657,Q1657)</f>
        <v>30.359999999999996</v>
      </c>
      <c r="T1657" s="22">
        <f t="shared" ref="T1657:T1662" si="2120">MAX(P1657,R1657)</f>
        <v>9.1999999999999993</v>
      </c>
      <c r="U1657" s="22">
        <f t="shared" ref="U1657:U1662" si="2121">AVERAGE(O1657,Q1657)</f>
        <v>29.534999999999997</v>
      </c>
      <c r="V1657" s="22">
        <f t="shared" ref="V1657:V1662" si="2122">AVERAGE(R1657,T1657)</f>
        <v>9.1999999999999993</v>
      </c>
      <c r="W1657" s="22">
        <v>24.66207</v>
      </c>
      <c r="X1657" s="22">
        <v>112.17238</v>
      </c>
      <c r="Y1657" s="22">
        <f t="shared" ref="Y1657:Y1662" si="2123">(Z1657*1.8)+32</f>
        <v>69.800000000000011</v>
      </c>
      <c r="Z1657" s="22">
        <v>21</v>
      </c>
      <c r="AA1657" s="22">
        <v>7</v>
      </c>
      <c r="AB1657" s="61" t="s">
        <v>247</v>
      </c>
      <c r="AC1657" s="22">
        <v>3</v>
      </c>
    </row>
    <row r="1658" spans="1:29">
      <c r="A1658" s="22" t="s">
        <v>79</v>
      </c>
      <c r="B1658" s="22" t="s">
        <v>31</v>
      </c>
      <c r="C1658" s="31">
        <v>40827</v>
      </c>
      <c r="D1658" s="22">
        <v>2011</v>
      </c>
      <c r="E1658" s="32">
        <v>0.46527777777777773</v>
      </c>
      <c r="F1658" s="32">
        <v>0.47569444444444442</v>
      </c>
      <c r="G1658" s="25">
        <f t="shared" si="2116"/>
        <v>1.0416666666666685E-2</v>
      </c>
      <c r="K1658" s="22">
        <v>1</v>
      </c>
      <c r="L1658" s="27" t="s">
        <v>80</v>
      </c>
      <c r="M1658" s="27" t="s">
        <v>81</v>
      </c>
      <c r="O1658" s="22">
        <f t="shared" si="2117"/>
        <v>28.709999999999997</v>
      </c>
      <c r="P1658" s="22">
        <v>8.6999999999999993</v>
      </c>
      <c r="Q1658" s="22">
        <f t="shared" si="2118"/>
        <v>30.359999999999996</v>
      </c>
      <c r="R1658" s="22">
        <v>9.1999999999999993</v>
      </c>
      <c r="S1658" s="22">
        <f t="shared" si="2119"/>
        <v>30.359999999999996</v>
      </c>
      <c r="T1658" s="22">
        <f t="shared" si="2120"/>
        <v>9.1999999999999993</v>
      </c>
      <c r="U1658" s="22">
        <f t="shared" si="2121"/>
        <v>29.534999999999997</v>
      </c>
      <c r="V1658" s="22">
        <f t="shared" si="2122"/>
        <v>9.1999999999999993</v>
      </c>
      <c r="W1658" s="22">
        <v>24.66207</v>
      </c>
      <c r="X1658" s="22">
        <v>112.17238</v>
      </c>
      <c r="Y1658" s="22">
        <f t="shared" si="2123"/>
        <v>69.800000000000011</v>
      </c>
      <c r="Z1658" s="22">
        <v>21</v>
      </c>
      <c r="AA1658" s="22">
        <v>7</v>
      </c>
      <c r="AB1658" s="61" t="s">
        <v>247</v>
      </c>
      <c r="AC1658" s="22">
        <v>5</v>
      </c>
    </row>
    <row r="1659" spans="1:29">
      <c r="A1659" s="22" t="s">
        <v>79</v>
      </c>
      <c r="B1659" s="22" t="s">
        <v>31</v>
      </c>
      <c r="C1659" s="31">
        <v>40827</v>
      </c>
      <c r="D1659" s="22">
        <v>2011</v>
      </c>
      <c r="E1659" s="32">
        <v>0.46527777777777773</v>
      </c>
      <c r="F1659" s="32">
        <v>0.47569444444444442</v>
      </c>
      <c r="G1659" s="25">
        <f t="shared" si="2116"/>
        <v>1.0416666666666685E-2</v>
      </c>
      <c r="K1659" s="22">
        <v>1</v>
      </c>
      <c r="L1659" s="27" t="s">
        <v>80</v>
      </c>
      <c r="M1659" s="27" t="s">
        <v>81</v>
      </c>
      <c r="O1659" s="22">
        <f t="shared" si="2117"/>
        <v>28.709999999999997</v>
      </c>
      <c r="P1659" s="22">
        <v>8.6999999999999993</v>
      </c>
      <c r="Q1659" s="22">
        <f t="shared" si="2118"/>
        <v>30.359999999999996</v>
      </c>
      <c r="R1659" s="22">
        <v>9.1999999999999993</v>
      </c>
      <c r="S1659" s="22">
        <f t="shared" si="2119"/>
        <v>30.359999999999996</v>
      </c>
      <c r="T1659" s="22">
        <f t="shared" si="2120"/>
        <v>9.1999999999999993</v>
      </c>
      <c r="U1659" s="22">
        <f t="shared" si="2121"/>
        <v>29.534999999999997</v>
      </c>
      <c r="V1659" s="22">
        <f t="shared" si="2122"/>
        <v>9.1999999999999993</v>
      </c>
      <c r="W1659" s="22">
        <v>24.66207</v>
      </c>
      <c r="X1659" s="22">
        <v>112.17238</v>
      </c>
      <c r="Y1659" s="22">
        <f t="shared" si="2123"/>
        <v>69.800000000000011</v>
      </c>
      <c r="Z1659" s="22">
        <v>21</v>
      </c>
      <c r="AA1659" s="22">
        <v>7</v>
      </c>
      <c r="AB1659" s="61" t="s">
        <v>247</v>
      </c>
      <c r="AC1659" s="22">
        <v>5</v>
      </c>
    </row>
    <row r="1660" spans="1:29">
      <c r="A1660" s="22" t="s">
        <v>79</v>
      </c>
      <c r="B1660" s="22" t="s">
        <v>31</v>
      </c>
      <c r="C1660" s="31">
        <v>40827</v>
      </c>
      <c r="D1660" s="22">
        <v>2011</v>
      </c>
      <c r="E1660" s="32">
        <v>0.46527777777777773</v>
      </c>
      <c r="F1660" s="32">
        <v>0.47569444444444442</v>
      </c>
      <c r="G1660" s="25">
        <f t="shared" si="2116"/>
        <v>1.0416666666666685E-2</v>
      </c>
      <c r="K1660" s="22">
        <v>1</v>
      </c>
      <c r="L1660" s="27" t="s">
        <v>80</v>
      </c>
      <c r="M1660" s="27" t="s">
        <v>81</v>
      </c>
      <c r="O1660" s="22">
        <f t="shared" si="2117"/>
        <v>28.709999999999997</v>
      </c>
      <c r="P1660" s="22">
        <v>8.6999999999999993</v>
      </c>
      <c r="Q1660" s="22">
        <f t="shared" si="2118"/>
        <v>30.359999999999996</v>
      </c>
      <c r="R1660" s="22">
        <v>9.1999999999999993</v>
      </c>
      <c r="S1660" s="22">
        <f t="shared" si="2119"/>
        <v>30.359999999999996</v>
      </c>
      <c r="T1660" s="22">
        <f t="shared" si="2120"/>
        <v>9.1999999999999993</v>
      </c>
      <c r="U1660" s="22">
        <f t="shared" si="2121"/>
        <v>29.534999999999997</v>
      </c>
      <c r="V1660" s="22">
        <f t="shared" si="2122"/>
        <v>9.1999999999999993</v>
      </c>
      <c r="W1660" s="22">
        <v>24.66207</v>
      </c>
      <c r="X1660" s="22">
        <v>112.17238</v>
      </c>
      <c r="Y1660" s="22">
        <f t="shared" si="2123"/>
        <v>69.800000000000011</v>
      </c>
      <c r="Z1660" s="22">
        <v>21</v>
      </c>
      <c r="AA1660" s="22">
        <v>7</v>
      </c>
      <c r="AB1660" s="61" t="s">
        <v>247</v>
      </c>
      <c r="AC1660" s="22">
        <v>5</v>
      </c>
    </row>
    <row r="1661" spans="1:29">
      <c r="A1661" s="22" t="s">
        <v>79</v>
      </c>
      <c r="B1661" s="22" t="s">
        <v>31</v>
      </c>
      <c r="C1661" s="31">
        <v>40827</v>
      </c>
      <c r="D1661" s="22">
        <v>2011</v>
      </c>
      <c r="E1661" s="32">
        <v>0.46527777777777773</v>
      </c>
      <c r="F1661" s="32">
        <v>0.47569444444444442</v>
      </c>
      <c r="G1661" s="25">
        <f t="shared" si="2116"/>
        <v>1.0416666666666685E-2</v>
      </c>
      <c r="K1661" s="22">
        <v>1</v>
      </c>
      <c r="L1661" s="27" t="s">
        <v>80</v>
      </c>
      <c r="M1661" s="27" t="s">
        <v>81</v>
      </c>
      <c r="O1661" s="22">
        <f t="shared" si="2117"/>
        <v>28.709999999999997</v>
      </c>
      <c r="P1661" s="22">
        <v>8.6999999999999993</v>
      </c>
      <c r="Q1661" s="22">
        <f t="shared" si="2118"/>
        <v>30.359999999999996</v>
      </c>
      <c r="R1661" s="22">
        <v>9.1999999999999993</v>
      </c>
      <c r="S1661" s="22">
        <f t="shared" si="2119"/>
        <v>30.359999999999996</v>
      </c>
      <c r="T1661" s="22">
        <f t="shared" si="2120"/>
        <v>9.1999999999999993</v>
      </c>
      <c r="U1661" s="22">
        <f t="shared" si="2121"/>
        <v>29.534999999999997</v>
      </c>
      <c r="V1661" s="22">
        <f t="shared" si="2122"/>
        <v>9.1999999999999993</v>
      </c>
      <c r="W1661" s="22">
        <v>24.66207</v>
      </c>
      <c r="X1661" s="22">
        <v>112.17238</v>
      </c>
      <c r="Y1661" s="22">
        <f t="shared" si="2123"/>
        <v>69.800000000000011</v>
      </c>
      <c r="Z1661" s="22">
        <v>21</v>
      </c>
      <c r="AA1661" s="22">
        <v>7</v>
      </c>
      <c r="AB1661" s="61" t="s">
        <v>247</v>
      </c>
      <c r="AC1661" s="22">
        <v>5</v>
      </c>
    </row>
    <row r="1662" spans="1:29">
      <c r="A1662" s="22" t="s">
        <v>79</v>
      </c>
      <c r="B1662" s="22" t="s">
        <v>31</v>
      </c>
      <c r="C1662" s="31">
        <v>40827</v>
      </c>
      <c r="D1662" s="22">
        <v>2011</v>
      </c>
      <c r="E1662" s="32">
        <v>0.46527777777777773</v>
      </c>
      <c r="F1662" s="32">
        <v>0.47569444444444442</v>
      </c>
      <c r="G1662" s="25">
        <f t="shared" si="2116"/>
        <v>1.0416666666666685E-2</v>
      </c>
      <c r="K1662" s="22">
        <v>1</v>
      </c>
      <c r="L1662" s="27" t="s">
        <v>80</v>
      </c>
      <c r="M1662" s="27" t="s">
        <v>81</v>
      </c>
      <c r="O1662" s="22">
        <f t="shared" si="2117"/>
        <v>28.709999999999997</v>
      </c>
      <c r="P1662" s="22">
        <v>8.6999999999999993</v>
      </c>
      <c r="Q1662" s="22">
        <f t="shared" si="2118"/>
        <v>30.359999999999996</v>
      </c>
      <c r="R1662" s="22">
        <v>9.1999999999999993</v>
      </c>
      <c r="S1662" s="22">
        <f t="shared" si="2119"/>
        <v>30.359999999999996</v>
      </c>
      <c r="T1662" s="22">
        <f t="shared" si="2120"/>
        <v>9.1999999999999993</v>
      </c>
      <c r="U1662" s="22">
        <f t="shared" si="2121"/>
        <v>29.534999999999997</v>
      </c>
      <c r="V1662" s="22">
        <f t="shared" si="2122"/>
        <v>9.1999999999999993</v>
      </c>
      <c r="W1662" s="22">
        <v>24.66207</v>
      </c>
      <c r="X1662" s="22">
        <v>112.17238</v>
      </c>
      <c r="Y1662" s="22">
        <f t="shared" si="2123"/>
        <v>69.800000000000011</v>
      </c>
      <c r="Z1662" s="22">
        <v>21</v>
      </c>
      <c r="AA1662" s="22">
        <v>7</v>
      </c>
      <c r="AB1662" s="61" t="s">
        <v>247</v>
      </c>
      <c r="AC1662" s="22">
        <v>5</v>
      </c>
    </row>
    <row r="1663" spans="1:29">
      <c r="A1663" s="22" t="s">
        <v>79</v>
      </c>
      <c r="B1663" s="22" t="s">
        <v>31</v>
      </c>
      <c r="C1663" s="31">
        <v>40827</v>
      </c>
      <c r="D1663" s="22">
        <v>2011</v>
      </c>
      <c r="E1663" s="32">
        <v>0.46527777777777773</v>
      </c>
      <c r="F1663" s="32">
        <v>0.47569444444444442</v>
      </c>
      <c r="G1663" s="25">
        <f t="shared" ref="G1663" si="2124">F1663-E1663</f>
        <v>1.0416666666666685E-2</v>
      </c>
      <c r="K1663" s="22">
        <v>1</v>
      </c>
      <c r="L1663" s="27" t="s">
        <v>80</v>
      </c>
      <c r="M1663" s="27" t="s">
        <v>81</v>
      </c>
      <c r="O1663" s="22">
        <f t="shared" ref="O1663" si="2125">P1663*3.3</f>
        <v>28.709999999999997</v>
      </c>
      <c r="P1663" s="22">
        <v>8.6999999999999993</v>
      </c>
      <c r="Q1663" s="22">
        <f t="shared" ref="Q1663" si="2126">R1663*3.3</f>
        <v>30.359999999999996</v>
      </c>
      <c r="R1663" s="22">
        <v>9.1999999999999993</v>
      </c>
      <c r="S1663" s="22">
        <f t="shared" ref="S1663" si="2127">MAX(O1663,Q1663)</f>
        <v>30.359999999999996</v>
      </c>
      <c r="T1663" s="22">
        <f t="shared" ref="T1663" si="2128">MAX(P1663,R1663)</f>
        <v>9.1999999999999993</v>
      </c>
      <c r="U1663" s="22">
        <f t="shared" ref="U1663" si="2129">AVERAGE(O1663,Q1663)</f>
        <v>29.534999999999997</v>
      </c>
      <c r="V1663" s="22">
        <f t="shared" ref="V1663" si="2130">AVERAGE(R1663,T1663)</f>
        <v>9.1999999999999993</v>
      </c>
      <c r="W1663" s="22">
        <v>24.66207</v>
      </c>
      <c r="X1663" s="22">
        <v>112.17238</v>
      </c>
      <c r="Y1663" s="22">
        <f t="shared" ref="Y1663" si="2131">(Z1663*1.8)+32</f>
        <v>69.800000000000011</v>
      </c>
      <c r="Z1663" s="22">
        <v>21</v>
      </c>
      <c r="AA1663" s="22">
        <v>7</v>
      </c>
      <c r="AB1663" s="61" t="s">
        <v>247</v>
      </c>
      <c r="AC1663" s="22">
        <v>5</v>
      </c>
    </row>
    <row r="1664" spans="1:29">
      <c r="A1664" s="22" t="s">
        <v>79</v>
      </c>
      <c r="B1664" s="22" t="s">
        <v>31</v>
      </c>
      <c r="C1664" s="31">
        <v>40827</v>
      </c>
      <c r="D1664" s="22">
        <v>2011</v>
      </c>
      <c r="E1664" s="32">
        <v>0.46527777777777773</v>
      </c>
      <c r="F1664" s="32">
        <v>0.47569444444444442</v>
      </c>
      <c r="G1664" s="25">
        <f t="shared" ref="G1664" si="2132">F1664-E1664</f>
        <v>1.0416666666666685E-2</v>
      </c>
      <c r="K1664" s="22">
        <v>1</v>
      </c>
      <c r="L1664" s="27" t="s">
        <v>80</v>
      </c>
      <c r="M1664" s="27" t="s">
        <v>81</v>
      </c>
      <c r="O1664" s="22">
        <f t="shared" ref="O1664" si="2133">P1664*3.3</f>
        <v>28.709999999999997</v>
      </c>
      <c r="P1664" s="22">
        <v>8.6999999999999993</v>
      </c>
      <c r="Q1664" s="22">
        <f t="shared" ref="Q1664" si="2134">R1664*3.3</f>
        <v>30.359999999999996</v>
      </c>
      <c r="R1664" s="22">
        <v>9.1999999999999993</v>
      </c>
      <c r="S1664" s="22">
        <f t="shared" ref="S1664" si="2135">MAX(O1664,Q1664)</f>
        <v>30.359999999999996</v>
      </c>
      <c r="T1664" s="22">
        <f t="shared" ref="T1664" si="2136">MAX(P1664,R1664)</f>
        <v>9.1999999999999993</v>
      </c>
      <c r="U1664" s="22">
        <f t="shared" ref="U1664" si="2137">AVERAGE(O1664,Q1664)</f>
        <v>29.534999999999997</v>
      </c>
      <c r="V1664" s="22">
        <f t="shared" ref="V1664" si="2138">AVERAGE(R1664,T1664)</f>
        <v>9.1999999999999993</v>
      </c>
      <c r="W1664" s="22">
        <v>24.66207</v>
      </c>
      <c r="X1664" s="22">
        <v>112.17238</v>
      </c>
      <c r="Y1664" s="22">
        <f t="shared" ref="Y1664" si="2139">(Z1664*1.8)+32</f>
        <v>69.800000000000011</v>
      </c>
      <c r="Z1664" s="22">
        <v>21</v>
      </c>
      <c r="AA1664" s="22">
        <v>7</v>
      </c>
      <c r="AB1664" s="64" t="s">
        <v>259</v>
      </c>
      <c r="AC1664" s="22">
        <v>40</v>
      </c>
    </row>
    <row r="1665" spans="1:29">
      <c r="A1665" s="22" t="s">
        <v>79</v>
      </c>
      <c r="B1665" s="22" t="s">
        <v>31</v>
      </c>
      <c r="C1665" s="31">
        <v>40827</v>
      </c>
      <c r="D1665" s="22">
        <v>2011</v>
      </c>
      <c r="E1665" s="32">
        <v>0.46527777777777773</v>
      </c>
      <c r="F1665" s="32">
        <v>0.47569444444444442</v>
      </c>
      <c r="G1665" s="25">
        <f t="shared" ref="G1665" si="2140">F1665-E1665</f>
        <v>1.0416666666666685E-2</v>
      </c>
      <c r="K1665" s="22">
        <v>1</v>
      </c>
      <c r="L1665" s="27" t="s">
        <v>80</v>
      </c>
      <c r="M1665" s="27" t="s">
        <v>81</v>
      </c>
      <c r="O1665" s="22">
        <f t="shared" ref="O1665" si="2141">P1665*3.3</f>
        <v>28.709999999999997</v>
      </c>
      <c r="P1665" s="22">
        <v>8.6999999999999993</v>
      </c>
      <c r="Q1665" s="22">
        <f t="shared" ref="Q1665" si="2142">R1665*3.3</f>
        <v>30.359999999999996</v>
      </c>
      <c r="R1665" s="22">
        <v>9.1999999999999993</v>
      </c>
      <c r="S1665" s="22">
        <f t="shared" ref="S1665" si="2143">MAX(O1665,Q1665)</f>
        <v>30.359999999999996</v>
      </c>
      <c r="T1665" s="22">
        <f t="shared" ref="T1665" si="2144">MAX(P1665,R1665)</f>
        <v>9.1999999999999993</v>
      </c>
      <c r="U1665" s="22">
        <f t="shared" ref="U1665" si="2145">AVERAGE(O1665,Q1665)</f>
        <v>29.534999999999997</v>
      </c>
      <c r="V1665" s="22">
        <f t="shared" ref="V1665" si="2146">AVERAGE(R1665,T1665)</f>
        <v>9.1999999999999993</v>
      </c>
      <c r="W1665" s="22">
        <v>24.66207</v>
      </c>
      <c r="X1665" s="22">
        <v>112.17238</v>
      </c>
      <c r="Y1665" s="22">
        <f t="shared" ref="Y1665" si="2147">(Z1665*1.8)+32</f>
        <v>69.800000000000011</v>
      </c>
      <c r="Z1665" s="22">
        <v>21</v>
      </c>
      <c r="AA1665" s="22">
        <v>7</v>
      </c>
      <c r="AB1665" s="61" t="s">
        <v>102</v>
      </c>
      <c r="AC1665" s="22">
        <v>15</v>
      </c>
    </row>
    <row r="1666" spans="1:29">
      <c r="A1666" s="22" t="s">
        <v>79</v>
      </c>
      <c r="B1666" s="22" t="s">
        <v>31</v>
      </c>
      <c r="C1666" s="31">
        <v>40827</v>
      </c>
      <c r="D1666" s="22">
        <v>2011</v>
      </c>
      <c r="E1666" s="32">
        <v>0.46527777777777773</v>
      </c>
      <c r="F1666" s="32">
        <v>0.47569444444444442</v>
      </c>
      <c r="G1666" s="25">
        <f t="shared" ref="G1666:G1670" si="2148">F1666-E1666</f>
        <v>1.0416666666666685E-2</v>
      </c>
      <c r="K1666" s="22">
        <v>1</v>
      </c>
      <c r="L1666" s="27" t="s">
        <v>80</v>
      </c>
      <c r="M1666" s="27" t="s">
        <v>81</v>
      </c>
      <c r="O1666" s="22">
        <f t="shared" ref="O1666:O1670" si="2149">P1666*3.3</f>
        <v>28.709999999999997</v>
      </c>
      <c r="P1666" s="22">
        <v>8.6999999999999993</v>
      </c>
      <c r="Q1666" s="22">
        <f t="shared" ref="Q1666:Q1670" si="2150">R1666*3.3</f>
        <v>30.359999999999996</v>
      </c>
      <c r="R1666" s="22">
        <v>9.1999999999999993</v>
      </c>
      <c r="S1666" s="22">
        <f t="shared" ref="S1666:S1670" si="2151">MAX(O1666,Q1666)</f>
        <v>30.359999999999996</v>
      </c>
      <c r="T1666" s="22">
        <f t="shared" ref="T1666:T1670" si="2152">MAX(P1666,R1666)</f>
        <v>9.1999999999999993</v>
      </c>
      <c r="U1666" s="22">
        <f t="shared" ref="U1666:U1670" si="2153">AVERAGE(O1666,Q1666)</f>
        <v>29.534999999999997</v>
      </c>
      <c r="V1666" s="22">
        <f t="shared" ref="V1666:V1670" si="2154">AVERAGE(R1666,T1666)</f>
        <v>9.1999999999999993</v>
      </c>
      <c r="W1666" s="22">
        <v>24.66207</v>
      </c>
      <c r="X1666" s="22">
        <v>112.17238</v>
      </c>
      <c r="Y1666" s="22">
        <f t="shared" ref="Y1666:Y1670" si="2155">(Z1666*1.8)+32</f>
        <v>69.800000000000011</v>
      </c>
      <c r="Z1666" s="22">
        <v>21</v>
      </c>
      <c r="AA1666" s="22">
        <v>7</v>
      </c>
      <c r="AB1666" s="61" t="s">
        <v>102</v>
      </c>
      <c r="AC1666" s="22">
        <v>15</v>
      </c>
    </row>
    <row r="1667" spans="1:29">
      <c r="A1667" s="22" t="s">
        <v>79</v>
      </c>
      <c r="B1667" s="22" t="s">
        <v>31</v>
      </c>
      <c r="C1667" s="31">
        <v>40827</v>
      </c>
      <c r="D1667" s="22">
        <v>2011</v>
      </c>
      <c r="E1667" s="32">
        <v>0.46527777777777773</v>
      </c>
      <c r="F1667" s="32">
        <v>0.47569444444444442</v>
      </c>
      <c r="G1667" s="25">
        <f t="shared" si="2148"/>
        <v>1.0416666666666685E-2</v>
      </c>
      <c r="K1667" s="22">
        <v>1</v>
      </c>
      <c r="L1667" s="27" t="s">
        <v>80</v>
      </c>
      <c r="M1667" s="27" t="s">
        <v>81</v>
      </c>
      <c r="O1667" s="22">
        <f t="shared" si="2149"/>
        <v>28.709999999999997</v>
      </c>
      <c r="P1667" s="22">
        <v>8.6999999999999993</v>
      </c>
      <c r="Q1667" s="22">
        <f t="shared" si="2150"/>
        <v>30.359999999999996</v>
      </c>
      <c r="R1667" s="22">
        <v>9.1999999999999993</v>
      </c>
      <c r="S1667" s="22">
        <f t="shared" si="2151"/>
        <v>30.359999999999996</v>
      </c>
      <c r="T1667" s="22">
        <f t="shared" si="2152"/>
        <v>9.1999999999999993</v>
      </c>
      <c r="U1667" s="22">
        <f t="shared" si="2153"/>
        <v>29.534999999999997</v>
      </c>
      <c r="V1667" s="22">
        <f t="shared" si="2154"/>
        <v>9.1999999999999993</v>
      </c>
      <c r="W1667" s="22">
        <v>24.66207</v>
      </c>
      <c r="X1667" s="22">
        <v>112.17238</v>
      </c>
      <c r="Y1667" s="22">
        <f t="shared" si="2155"/>
        <v>69.800000000000011</v>
      </c>
      <c r="Z1667" s="22">
        <v>21</v>
      </c>
      <c r="AA1667" s="22">
        <v>7</v>
      </c>
      <c r="AB1667" s="61" t="s">
        <v>102</v>
      </c>
      <c r="AC1667" s="22">
        <v>15</v>
      </c>
    </row>
    <row r="1668" spans="1:29">
      <c r="A1668" s="22" t="s">
        <v>79</v>
      </c>
      <c r="B1668" s="22" t="s">
        <v>31</v>
      </c>
      <c r="C1668" s="31">
        <v>40827</v>
      </c>
      <c r="D1668" s="22">
        <v>2011</v>
      </c>
      <c r="E1668" s="32">
        <v>0.46527777777777773</v>
      </c>
      <c r="F1668" s="32">
        <v>0.47569444444444442</v>
      </c>
      <c r="G1668" s="25">
        <f t="shared" si="2148"/>
        <v>1.0416666666666685E-2</v>
      </c>
      <c r="K1668" s="22">
        <v>1</v>
      </c>
      <c r="L1668" s="27" t="s">
        <v>80</v>
      </c>
      <c r="M1668" s="27" t="s">
        <v>81</v>
      </c>
      <c r="O1668" s="22">
        <f t="shared" si="2149"/>
        <v>28.709999999999997</v>
      </c>
      <c r="P1668" s="22">
        <v>8.6999999999999993</v>
      </c>
      <c r="Q1668" s="22">
        <f t="shared" si="2150"/>
        <v>30.359999999999996</v>
      </c>
      <c r="R1668" s="22">
        <v>9.1999999999999993</v>
      </c>
      <c r="S1668" s="22">
        <f t="shared" si="2151"/>
        <v>30.359999999999996</v>
      </c>
      <c r="T1668" s="22">
        <f t="shared" si="2152"/>
        <v>9.1999999999999993</v>
      </c>
      <c r="U1668" s="22">
        <f t="shared" si="2153"/>
        <v>29.534999999999997</v>
      </c>
      <c r="V1668" s="22">
        <f t="shared" si="2154"/>
        <v>9.1999999999999993</v>
      </c>
      <c r="W1668" s="22">
        <v>24.66207</v>
      </c>
      <c r="X1668" s="22">
        <v>112.17238</v>
      </c>
      <c r="Y1668" s="22">
        <f t="shared" si="2155"/>
        <v>69.800000000000011</v>
      </c>
      <c r="Z1668" s="22">
        <v>21</v>
      </c>
      <c r="AA1668" s="22">
        <v>7</v>
      </c>
      <c r="AB1668" s="61" t="s">
        <v>102</v>
      </c>
      <c r="AC1668" s="22">
        <v>15</v>
      </c>
    </row>
    <row r="1669" spans="1:29">
      <c r="A1669" s="22" t="s">
        <v>79</v>
      </c>
      <c r="B1669" s="22" t="s">
        <v>31</v>
      </c>
      <c r="C1669" s="31">
        <v>40827</v>
      </c>
      <c r="D1669" s="22">
        <v>2011</v>
      </c>
      <c r="E1669" s="32">
        <v>0.46527777777777773</v>
      </c>
      <c r="F1669" s="32">
        <v>0.47569444444444442</v>
      </c>
      <c r="G1669" s="25">
        <f t="shared" si="2148"/>
        <v>1.0416666666666685E-2</v>
      </c>
      <c r="K1669" s="22">
        <v>1</v>
      </c>
      <c r="L1669" s="27" t="s">
        <v>80</v>
      </c>
      <c r="M1669" s="27" t="s">
        <v>81</v>
      </c>
      <c r="O1669" s="22">
        <f t="shared" si="2149"/>
        <v>28.709999999999997</v>
      </c>
      <c r="P1669" s="22">
        <v>8.6999999999999993</v>
      </c>
      <c r="Q1669" s="22">
        <f t="shared" si="2150"/>
        <v>30.359999999999996</v>
      </c>
      <c r="R1669" s="22">
        <v>9.1999999999999993</v>
      </c>
      <c r="S1669" s="22">
        <f t="shared" si="2151"/>
        <v>30.359999999999996</v>
      </c>
      <c r="T1669" s="22">
        <f t="shared" si="2152"/>
        <v>9.1999999999999993</v>
      </c>
      <c r="U1669" s="22">
        <f t="shared" si="2153"/>
        <v>29.534999999999997</v>
      </c>
      <c r="V1669" s="22">
        <f t="shared" si="2154"/>
        <v>9.1999999999999993</v>
      </c>
      <c r="W1669" s="22">
        <v>24.66207</v>
      </c>
      <c r="X1669" s="22">
        <v>112.17238</v>
      </c>
      <c r="Y1669" s="22">
        <f t="shared" si="2155"/>
        <v>69.800000000000011</v>
      </c>
      <c r="Z1669" s="22">
        <v>21</v>
      </c>
      <c r="AA1669" s="22">
        <v>7</v>
      </c>
      <c r="AB1669" s="61" t="s">
        <v>102</v>
      </c>
      <c r="AC1669" s="22">
        <v>15</v>
      </c>
    </row>
    <row r="1670" spans="1:29">
      <c r="A1670" s="22" t="s">
        <v>79</v>
      </c>
      <c r="B1670" s="22" t="s">
        <v>31</v>
      </c>
      <c r="C1670" s="31">
        <v>40827</v>
      </c>
      <c r="D1670" s="22">
        <v>2011</v>
      </c>
      <c r="E1670" s="32">
        <v>0.46527777777777773</v>
      </c>
      <c r="F1670" s="32">
        <v>0.47569444444444442</v>
      </c>
      <c r="G1670" s="25">
        <f t="shared" si="2148"/>
        <v>1.0416666666666685E-2</v>
      </c>
      <c r="K1670" s="22">
        <v>1</v>
      </c>
      <c r="L1670" s="27" t="s">
        <v>80</v>
      </c>
      <c r="M1670" s="27" t="s">
        <v>81</v>
      </c>
      <c r="O1670" s="22">
        <f t="shared" si="2149"/>
        <v>28.709999999999997</v>
      </c>
      <c r="P1670" s="22">
        <v>8.6999999999999993</v>
      </c>
      <c r="Q1670" s="22">
        <f t="shared" si="2150"/>
        <v>30.359999999999996</v>
      </c>
      <c r="R1670" s="22">
        <v>9.1999999999999993</v>
      </c>
      <c r="S1670" s="22">
        <f t="shared" si="2151"/>
        <v>30.359999999999996</v>
      </c>
      <c r="T1670" s="22">
        <f t="shared" si="2152"/>
        <v>9.1999999999999993</v>
      </c>
      <c r="U1670" s="22">
        <f t="shared" si="2153"/>
        <v>29.534999999999997</v>
      </c>
      <c r="V1670" s="22">
        <f t="shared" si="2154"/>
        <v>9.1999999999999993</v>
      </c>
      <c r="W1670" s="22">
        <v>24.66207</v>
      </c>
      <c r="X1670" s="22">
        <v>112.17238</v>
      </c>
      <c r="Y1670" s="22">
        <f t="shared" si="2155"/>
        <v>69.800000000000011</v>
      </c>
      <c r="Z1670" s="22">
        <v>21</v>
      </c>
      <c r="AA1670" s="22">
        <v>7</v>
      </c>
      <c r="AB1670" s="61" t="s">
        <v>102</v>
      </c>
      <c r="AC1670" s="22">
        <v>15</v>
      </c>
    </row>
    <row r="1671" spans="1:29">
      <c r="A1671" s="22" t="s">
        <v>79</v>
      </c>
      <c r="B1671" s="22" t="s">
        <v>31</v>
      </c>
      <c r="C1671" s="31">
        <v>40827</v>
      </c>
      <c r="D1671" s="22">
        <v>2011</v>
      </c>
      <c r="E1671" s="32">
        <v>0.46527777777777773</v>
      </c>
      <c r="F1671" s="32">
        <v>0.47569444444444442</v>
      </c>
      <c r="G1671" s="25">
        <f t="shared" ref="G1671:G1680" si="2156">F1671-E1671</f>
        <v>1.0416666666666685E-2</v>
      </c>
      <c r="K1671" s="22">
        <v>1</v>
      </c>
      <c r="L1671" s="27" t="s">
        <v>80</v>
      </c>
      <c r="M1671" s="27" t="s">
        <v>81</v>
      </c>
      <c r="O1671" s="22">
        <f t="shared" ref="O1671:O1680" si="2157">P1671*3.3</f>
        <v>28.709999999999997</v>
      </c>
      <c r="P1671" s="22">
        <v>8.6999999999999993</v>
      </c>
      <c r="Q1671" s="22">
        <f t="shared" ref="Q1671:Q1680" si="2158">R1671*3.3</f>
        <v>30.359999999999996</v>
      </c>
      <c r="R1671" s="22">
        <v>9.1999999999999993</v>
      </c>
      <c r="S1671" s="22">
        <f t="shared" ref="S1671:S1680" si="2159">MAX(O1671,Q1671)</f>
        <v>30.359999999999996</v>
      </c>
      <c r="T1671" s="22">
        <f t="shared" ref="T1671:T1680" si="2160">MAX(P1671,R1671)</f>
        <v>9.1999999999999993</v>
      </c>
      <c r="U1671" s="22">
        <f t="shared" ref="U1671:U1680" si="2161">AVERAGE(O1671,Q1671)</f>
        <v>29.534999999999997</v>
      </c>
      <c r="V1671" s="22">
        <f t="shared" ref="V1671:V1680" si="2162">AVERAGE(R1671,T1671)</f>
        <v>9.1999999999999993</v>
      </c>
      <c r="W1671" s="22">
        <v>24.66207</v>
      </c>
      <c r="X1671" s="22">
        <v>112.17238</v>
      </c>
      <c r="Y1671" s="22">
        <f t="shared" ref="Y1671:Y1680" si="2163">(Z1671*1.8)+32</f>
        <v>69.800000000000011</v>
      </c>
      <c r="Z1671" s="22">
        <v>21</v>
      </c>
      <c r="AA1671" s="22">
        <v>7</v>
      </c>
      <c r="AB1671" s="61" t="s">
        <v>102</v>
      </c>
      <c r="AC1671" s="22">
        <v>15</v>
      </c>
    </row>
    <row r="1672" spans="1:29">
      <c r="A1672" s="22" t="s">
        <v>79</v>
      </c>
      <c r="B1672" s="22" t="s">
        <v>31</v>
      </c>
      <c r="C1672" s="31">
        <v>40827</v>
      </c>
      <c r="D1672" s="22">
        <v>2011</v>
      </c>
      <c r="E1672" s="32">
        <v>0.46527777777777773</v>
      </c>
      <c r="F1672" s="32">
        <v>0.47569444444444442</v>
      </c>
      <c r="G1672" s="25">
        <f t="shared" si="2156"/>
        <v>1.0416666666666685E-2</v>
      </c>
      <c r="K1672" s="22">
        <v>1</v>
      </c>
      <c r="L1672" s="27" t="s">
        <v>80</v>
      </c>
      <c r="M1672" s="27" t="s">
        <v>81</v>
      </c>
      <c r="O1672" s="22">
        <f t="shared" si="2157"/>
        <v>28.709999999999997</v>
      </c>
      <c r="P1672" s="22">
        <v>8.6999999999999993</v>
      </c>
      <c r="Q1672" s="22">
        <f t="shared" si="2158"/>
        <v>30.359999999999996</v>
      </c>
      <c r="R1672" s="22">
        <v>9.1999999999999993</v>
      </c>
      <c r="S1672" s="22">
        <f t="shared" si="2159"/>
        <v>30.359999999999996</v>
      </c>
      <c r="T1672" s="22">
        <f t="shared" si="2160"/>
        <v>9.1999999999999993</v>
      </c>
      <c r="U1672" s="22">
        <f t="shared" si="2161"/>
        <v>29.534999999999997</v>
      </c>
      <c r="V1672" s="22">
        <f t="shared" si="2162"/>
        <v>9.1999999999999993</v>
      </c>
      <c r="W1672" s="22">
        <v>24.66207</v>
      </c>
      <c r="X1672" s="22">
        <v>112.17238</v>
      </c>
      <c r="Y1672" s="22">
        <f t="shared" si="2163"/>
        <v>69.800000000000011</v>
      </c>
      <c r="Z1672" s="22">
        <v>21</v>
      </c>
      <c r="AA1672" s="22">
        <v>7</v>
      </c>
      <c r="AB1672" s="61" t="s">
        <v>102</v>
      </c>
      <c r="AC1672" s="22">
        <v>15</v>
      </c>
    </row>
    <row r="1673" spans="1:29">
      <c r="A1673" s="22" t="s">
        <v>79</v>
      </c>
      <c r="B1673" s="22" t="s">
        <v>31</v>
      </c>
      <c r="C1673" s="31">
        <v>40827</v>
      </c>
      <c r="D1673" s="22">
        <v>2011</v>
      </c>
      <c r="E1673" s="32">
        <v>0.46527777777777773</v>
      </c>
      <c r="F1673" s="32">
        <v>0.47569444444444442</v>
      </c>
      <c r="G1673" s="25">
        <f t="shared" si="2156"/>
        <v>1.0416666666666685E-2</v>
      </c>
      <c r="K1673" s="22">
        <v>1</v>
      </c>
      <c r="L1673" s="27" t="s">
        <v>80</v>
      </c>
      <c r="M1673" s="27" t="s">
        <v>81</v>
      </c>
      <c r="O1673" s="22">
        <f t="shared" si="2157"/>
        <v>28.709999999999997</v>
      </c>
      <c r="P1673" s="22">
        <v>8.6999999999999993</v>
      </c>
      <c r="Q1673" s="22">
        <f t="shared" si="2158"/>
        <v>30.359999999999996</v>
      </c>
      <c r="R1673" s="22">
        <v>9.1999999999999993</v>
      </c>
      <c r="S1673" s="22">
        <f t="shared" si="2159"/>
        <v>30.359999999999996</v>
      </c>
      <c r="T1673" s="22">
        <f t="shared" si="2160"/>
        <v>9.1999999999999993</v>
      </c>
      <c r="U1673" s="22">
        <f t="shared" si="2161"/>
        <v>29.534999999999997</v>
      </c>
      <c r="V1673" s="22">
        <f t="shared" si="2162"/>
        <v>9.1999999999999993</v>
      </c>
      <c r="W1673" s="22">
        <v>24.66207</v>
      </c>
      <c r="X1673" s="22">
        <v>112.17238</v>
      </c>
      <c r="Y1673" s="22">
        <f t="shared" si="2163"/>
        <v>69.800000000000011</v>
      </c>
      <c r="Z1673" s="22">
        <v>21</v>
      </c>
      <c r="AA1673" s="22">
        <v>7</v>
      </c>
      <c r="AB1673" s="61" t="s">
        <v>102</v>
      </c>
      <c r="AC1673" s="22">
        <v>15</v>
      </c>
    </row>
    <row r="1674" spans="1:29">
      <c r="A1674" s="22" t="s">
        <v>79</v>
      </c>
      <c r="B1674" s="22" t="s">
        <v>31</v>
      </c>
      <c r="C1674" s="31">
        <v>40827</v>
      </c>
      <c r="D1674" s="22">
        <v>2011</v>
      </c>
      <c r="E1674" s="32">
        <v>0.46527777777777773</v>
      </c>
      <c r="F1674" s="32">
        <v>0.47569444444444442</v>
      </c>
      <c r="G1674" s="25">
        <f t="shared" si="2156"/>
        <v>1.0416666666666685E-2</v>
      </c>
      <c r="K1674" s="22">
        <v>1</v>
      </c>
      <c r="L1674" s="27" t="s">
        <v>80</v>
      </c>
      <c r="M1674" s="27" t="s">
        <v>81</v>
      </c>
      <c r="O1674" s="22">
        <f t="shared" si="2157"/>
        <v>28.709999999999997</v>
      </c>
      <c r="P1674" s="22">
        <v>8.6999999999999993</v>
      </c>
      <c r="Q1674" s="22">
        <f t="shared" si="2158"/>
        <v>30.359999999999996</v>
      </c>
      <c r="R1674" s="22">
        <v>9.1999999999999993</v>
      </c>
      <c r="S1674" s="22">
        <f t="shared" si="2159"/>
        <v>30.359999999999996</v>
      </c>
      <c r="T1674" s="22">
        <f t="shared" si="2160"/>
        <v>9.1999999999999993</v>
      </c>
      <c r="U1674" s="22">
        <f t="shared" si="2161"/>
        <v>29.534999999999997</v>
      </c>
      <c r="V1674" s="22">
        <f t="shared" si="2162"/>
        <v>9.1999999999999993</v>
      </c>
      <c r="W1674" s="22">
        <v>24.66207</v>
      </c>
      <c r="X1674" s="22">
        <v>112.17238</v>
      </c>
      <c r="Y1674" s="22">
        <f t="shared" si="2163"/>
        <v>69.800000000000011</v>
      </c>
      <c r="Z1674" s="22">
        <v>21</v>
      </c>
      <c r="AA1674" s="22">
        <v>7</v>
      </c>
      <c r="AB1674" s="61" t="s">
        <v>102</v>
      </c>
      <c r="AC1674" s="22">
        <v>15</v>
      </c>
    </row>
    <row r="1675" spans="1:29">
      <c r="A1675" s="22" t="s">
        <v>79</v>
      </c>
      <c r="B1675" s="22" t="s">
        <v>31</v>
      </c>
      <c r="C1675" s="31">
        <v>40827</v>
      </c>
      <c r="D1675" s="22">
        <v>2011</v>
      </c>
      <c r="E1675" s="32">
        <v>0.46527777777777773</v>
      </c>
      <c r="F1675" s="32">
        <v>0.47569444444444442</v>
      </c>
      <c r="G1675" s="25">
        <f t="shared" si="2156"/>
        <v>1.0416666666666685E-2</v>
      </c>
      <c r="K1675" s="22">
        <v>1</v>
      </c>
      <c r="L1675" s="27" t="s">
        <v>80</v>
      </c>
      <c r="M1675" s="27" t="s">
        <v>81</v>
      </c>
      <c r="O1675" s="22">
        <f t="shared" si="2157"/>
        <v>28.709999999999997</v>
      </c>
      <c r="P1675" s="22">
        <v>8.6999999999999993</v>
      </c>
      <c r="Q1675" s="22">
        <f t="shared" si="2158"/>
        <v>30.359999999999996</v>
      </c>
      <c r="R1675" s="22">
        <v>9.1999999999999993</v>
      </c>
      <c r="S1675" s="22">
        <f t="shared" si="2159"/>
        <v>30.359999999999996</v>
      </c>
      <c r="T1675" s="22">
        <f t="shared" si="2160"/>
        <v>9.1999999999999993</v>
      </c>
      <c r="U1675" s="22">
        <f t="shared" si="2161"/>
        <v>29.534999999999997</v>
      </c>
      <c r="V1675" s="22">
        <f t="shared" si="2162"/>
        <v>9.1999999999999993</v>
      </c>
      <c r="W1675" s="22">
        <v>24.66207</v>
      </c>
      <c r="X1675" s="22">
        <v>112.17238</v>
      </c>
      <c r="Y1675" s="22">
        <f t="shared" si="2163"/>
        <v>69.800000000000011</v>
      </c>
      <c r="Z1675" s="22">
        <v>21</v>
      </c>
      <c r="AA1675" s="22">
        <v>7</v>
      </c>
      <c r="AB1675" s="61" t="s">
        <v>102</v>
      </c>
      <c r="AC1675" s="22">
        <v>15</v>
      </c>
    </row>
    <row r="1676" spans="1:29">
      <c r="A1676" s="22" t="s">
        <v>79</v>
      </c>
      <c r="B1676" s="22" t="s">
        <v>31</v>
      </c>
      <c r="C1676" s="31">
        <v>40827</v>
      </c>
      <c r="D1676" s="22">
        <v>2011</v>
      </c>
      <c r="E1676" s="32">
        <v>0.46527777777777773</v>
      </c>
      <c r="F1676" s="32">
        <v>0.47569444444444442</v>
      </c>
      <c r="G1676" s="25">
        <f t="shared" si="2156"/>
        <v>1.0416666666666685E-2</v>
      </c>
      <c r="K1676" s="22">
        <v>1</v>
      </c>
      <c r="L1676" s="27" t="s">
        <v>80</v>
      </c>
      <c r="M1676" s="27" t="s">
        <v>81</v>
      </c>
      <c r="O1676" s="22">
        <f t="shared" si="2157"/>
        <v>28.709999999999997</v>
      </c>
      <c r="P1676" s="22">
        <v>8.6999999999999993</v>
      </c>
      <c r="Q1676" s="22">
        <f t="shared" si="2158"/>
        <v>30.359999999999996</v>
      </c>
      <c r="R1676" s="22">
        <v>9.1999999999999993</v>
      </c>
      <c r="S1676" s="22">
        <f t="shared" si="2159"/>
        <v>30.359999999999996</v>
      </c>
      <c r="T1676" s="22">
        <f t="shared" si="2160"/>
        <v>9.1999999999999993</v>
      </c>
      <c r="U1676" s="22">
        <f t="shared" si="2161"/>
        <v>29.534999999999997</v>
      </c>
      <c r="V1676" s="22">
        <f t="shared" si="2162"/>
        <v>9.1999999999999993</v>
      </c>
      <c r="W1676" s="22">
        <v>24.66207</v>
      </c>
      <c r="X1676" s="22">
        <v>112.17238</v>
      </c>
      <c r="Y1676" s="22">
        <f t="shared" si="2163"/>
        <v>69.800000000000011</v>
      </c>
      <c r="Z1676" s="22">
        <v>21</v>
      </c>
      <c r="AA1676" s="22">
        <v>7</v>
      </c>
      <c r="AB1676" s="61" t="s">
        <v>102</v>
      </c>
      <c r="AC1676" s="22">
        <v>15</v>
      </c>
    </row>
    <row r="1677" spans="1:29">
      <c r="A1677" s="22" t="s">
        <v>79</v>
      </c>
      <c r="B1677" s="22" t="s">
        <v>31</v>
      </c>
      <c r="C1677" s="31">
        <v>40827</v>
      </c>
      <c r="D1677" s="22">
        <v>2011</v>
      </c>
      <c r="E1677" s="32">
        <v>0.46527777777777773</v>
      </c>
      <c r="F1677" s="32">
        <v>0.47569444444444442</v>
      </c>
      <c r="G1677" s="25">
        <f t="shared" si="2156"/>
        <v>1.0416666666666685E-2</v>
      </c>
      <c r="K1677" s="22">
        <v>1</v>
      </c>
      <c r="L1677" s="27" t="s">
        <v>80</v>
      </c>
      <c r="M1677" s="27" t="s">
        <v>81</v>
      </c>
      <c r="O1677" s="22">
        <f t="shared" si="2157"/>
        <v>28.709999999999997</v>
      </c>
      <c r="P1677" s="22">
        <v>8.6999999999999993</v>
      </c>
      <c r="Q1677" s="22">
        <f t="shared" si="2158"/>
        <v>30.359999999999996</v>
      </c>
      <c r="R1677" s="22">
        <v>9.1999999999999993</v>
      </c>
      <c r="S1677" s="22">
        <f t="shared" si="2159"/>
        <v>30.359999999999996</v>
      </c>
      <c r="T1677" s="22">
        <f t="shared" si="2160"/>
        <v>9.1999999999999993</v>
      </c>
      <c r="U1677" s="22">
        <f t="shared" si="2161"/>
        <v>29.534999999999997</v>
      </c>
      <c r="V1677" s="22">
        <f t="shared" si="2162"/>
        <v>9.1999999999999993</v>
      </c>
      <c r="W1677" s="22">
        <v>24.66207</v>
      </c>
      <c r="X1677" s="22">
        <v>112.17238</v>
      </c>
      <c r="Y1677" s="22">
        <f t="shared" si="2163"/>
        <v>69.800000000000011</v>
      </c>
      <c r="Z1677" s="22">
        <v>21</v>
      </c>
      <c r="AA1677" s="22">
        <v>7</v>
      </c>
      <c r="AB1677" s="61" t="s">
        <v>102</v>
      </c>
      <c r="AC1677" s="22">
        <v>15</v>
      </c>
    </row>
    <row r="1678" spans="1:29">
      <c r="A1678" s="22" t="s">
        <v>79</v>
      </c>
      <c r="B1678" s="22" t="s">
        <v>31</v>
      </c>
      <c r="C1678" s="31">
        <v>40827</v>
      </c>
      <c r="D1678" s="22">
        <v>2011</v>
      </c>
      <c r="E1678" s="32">
        <v>0.46527777777777773</v>
      </c>
      <c r="F1678" s="32">
        <v>0.47569444444444442</v>
      </c>
      <c r="G1678" s="25">
        <f t="shared" si="2156"/>
        <v>1.0416666666666685E-2</v>
      </c>
      <c r="K1678" s="22">
        <v>1</v>
      </c>
      <c r="L1678" s="27" t="s">
        <v>80</v>
      </c>
      <c r="M1678" s="27" t="s">
        <v>81</v>
      </c>
      <c r="O1678" s="22">
        <f t="shared" si="2157"/>
        <v>28.709999999999997</v>
      </c>
      <c r="P1678" s="22">
        <v>8.6999999999999993</v>
      </c>
      <c r="Q1678" s="22">
        <f t="shared" si="2158"/>
        <v>30.359999999999996</v>
      </c>
      <c r="R1678" s="22">
        <v>9.1999999999999993</v>
      </c>
      <c r="S1678" s="22">
        <f t="shared" si="2159"/>
        <v>30.359999999999996</v>
      </c>
      <c r="T1678" s="22">
        <f t="shared" si="2160"/>
        <v>9.1999999999999993</v>
      </c>
      <c r="U1678" s="22">
        <f t="shared" si="2161"/>
        <v>29.534999999999997</v>
      </c>
      <c r="V1678" s="22">
        <f t="shared" si="2162"/>
        <v>9.1999999999999993</v>
      </c>
      <c r="W1678" s="22">
        <v>24.66207</v>
      </c>
      <c r="X1678" s="22">
        <v>112.17238</v>
      </c>
      <c r="Y1678" s="22">
        <f t="shared" si="2163"/>
        <v>69.800000000000011</v>
      </c>
      <c r="Z1678" s="22">
        <v>21</v>
      </c>
      <c r="AA1678" s="22">
        <v>7</v>
      </c>
      <c r="AB1678" s="61" t="s">
        <v>102</v>
      </c>
      <c r="AC1678" s="22">
        <v>15</v>
      </c>
    </row>
    <row r="1679" spans="1:29">
      <c r="A1679" s="22" t="s">
        <v>79</v>
      </c>
      <c r="B1679" s="22" t="s">
        <v>31</v>
      </c>
      <c r="C1679" s="31">
        <v>40827</v>
      </c>
      <c r="D1679" s="22">
        <v>2011</v>
      </c>
      <c r="E1679" s="32">
        <v>0.46527777777777773</v>
      </c>
      <c r="F1679" s="32">
        <v>0.47569444444444442</v>
      </c>
      <c r="G1679" s="25">
        <f t="shared" si="2156"/>
        <v>1.0416666666666685E-2</v>
      </c>
      <c r="K1679" s="22">
        <v>1</v>
      </c>
      <c r="L1679" s="27" t="s">
        <v>80</v>
      </c>
      <c r="M1679" s="27" t="s">
        <v>81</v>
      </c>
      <c r="O1679" s="22">
        <f t="shared" si="2157"/>
        <v>28.709999999999997</v>
      </c>
      <c r="P1679" s="22">
        <v>8.6999999999999993</v>
      </c>
      <c r="Q1679" s="22">
        <f t="shared" si="2158"/>
        <v>30.359999999999996</v>
      </c>
      <c r="R1679" s="22">
        <v>9.1999999999999993</v>
      </c>
      <c r="S1679" s="22">
        <f t="shared" si="2159"/>
        <v>30.359999999999996</v>
      </c>
      <c r="T1679" s="22">
        <f t="shared" si="2160"/>
        <v>9.1999999999999993</v>
      </c>
      <c r="U1679" s="22">
        <f t="shared" si="2161"/>
        <v>29.534999999999997</v>
      </c>
      <c r="V1679" s="22">
        <f t="shared" si="2162"/>
        <v>9.1999999999999993</v>
      </c>
      <c r="W1679" s="22">
        <v>24.66207</v>
      </c>
      <c r="X1679" s="22">
        <v>112.17238</v>
      </c>
      <c r="Y1679" s="22">
        <f t="shared" si="2163"/>
        <v>69.800000000000011</v>
      </c>
      <c r="Z1679" s="22">
        <v>21</v>
      </c>
      <c r="AA1679" s="22">
        <v>7</v>
      </c>
      <c r="AB1679" s="61" t="s">
        <v>102</v>
      </c>
      <c r="AC1679" s="22">
        <v>15</v>
      </c>
    </row>
    <row r="1680" spans="1:29">
      <c r="A1680" s="22" t="s">
        <v>79</v>
      </c>
      <c r="B1680" s="22" t="s">
        <v>31</v>
      </c>
      <c r="C1680" s="31">
        <v>40827</v>
      </c>
      <c r="D1680" s="22">
        <v>2011</v>
      </c>
      <c r="E1680" s="32">
        <v>0.46527777777777773</v>
      </c>
      <c r="F1680" s="32">
        <v>0.47569444444444442</v>
      </c>
      <c r="G1680" s="25">
        <f t="shared" si="2156"/>
        <v>1.0416666666666685E-2</v>
      </c>
      <c r="K1680" s="22">
        <v>1</v>
      </c>
      <c r="L1680" s="27" t="s">
        <v>80</v>
      </c>
      <c r="M1680" s="27" t="s">
        <v>81</v>
      </c>
      <c r="O1680" s="22">
        <f t="shared" si="2157"/>
        <v>28.709999999999997</v>
      </c>
      <c r="P1680" s="22">
        <v>8.6999999999999993</v>
      </c>
      <c r="Q1680" s="22">
        <f t="shared" si="2158"/>
        <v>30.359999999999996</v>
      </c>
      <c r="R1680" s="22">
        <v>9.1999999999999993</v>
      </c>
      <c r="S1680" s="22">
        <f t="shared" si="2159"/>
        <v>30.359999999999996</v>
      </c>
      <c r="T1680" s="22">
        <f t="shared" si="2160"/>
        <v>9.1999999999999993</v>
      </c>
      <c r="U1680" s="22">
        <f t="shared" si="2161"/>
        <v>29.534999999999997</v>
      </c>
      <c r="V1680" s="22">
        <f t="shared" si="2162"/>
        <v>9.1999999999999993</v>
      </c>
      <c r="W1680" s="22">
        <v>24.66207</v>
      </c>
      <c r="X1680" s="22">
        <v>112.17238</v>
      </c>
      <c r="Y1680" s="22">
        <f t="shared" si="2163"/>
        <v>69.800000000000011</v>
      </c>
      <c r="Z1680" s="22">
        <v>21</v>
      </c>
      <c r="AA1680" s="22">
        <v>7</v>
      </c>
      <c r="AB1680" s="61" t="s">
        <v>102</v>
      </c>
      <c r="AC1680" s="22">
        <v>15</v>
      </c>
    </row>
    <row r="1681" spans="1:29">
      <c r="A1681" s="22" t="s">
        <v>79</v>
      </c>
      <c r="B1681" s="22" t="s">
        <v>31</v>
      </c>
      <c r="C1681" s="31">
        <v>40827</v>
      </c>
      <c r="D1681" s="22">
        <v>2011</v>
      </c>
      <c r="E1681" s="32">
        <v>0.46527777777777773</v>
      </c>
      <c r="F1681" s="32">
        <v>0.47569444444444442</v>
      </c>
      <c r="G1681" s="25">
        <f t="shared" ref="G1681:G1694" si="2164">F1681-E1681</f>
        <v>1.0416666666666685E-2</v>
      </c>
      <c r="K1681" s="22">
        <v>1</v>
      </c>
      <c r="L1681" s="27" t="s">
        <v>80</v>
      </c>
      <c r="M1681" s="27" t="s">
        <v>81</v>
      </c>
      <c r="O1681" s="22">
        <f t="shared" ref="O1681:O1694" si="2165">P1681*3.3</f>
        <v>28.709999999999997</v>
      </c>
      <c r="P1681" s="22">
        <v>8.6999999999999993</v>
      </c>
      <c r="Q1681" s="22">
        <f t="shared" ref="Q1681:Q1694" si="2166">R1681*3.3</f>
        <v>30.359999999999996</v>
      </c>
      <c r="R1681" s="22">
        <v>9.1999999999999993</v>
      </c>
      <c r="S1681" s="22">
        <f t="shared" ref="S1681:S1694" si="2167">MAX(O1681,Q1681)</f>
        <v>30.359999999999996</v>
      </c>
      <c r="T1681" s="22">
        <f t="shared" ref="T1681:T1694" si="2168">MAX(P1681,R1681)</f>
        <v>9.1999999999999993</v>
      </c>
      <c r="U1681" s="22">
        <f t="shared" ref="U1681:U1694" si="2169">AVERAGE(O1681,Q1681)</f>
        <v>29.534999999999997</v>
      </c>
      <c r="V1681" s="22">
        <f t="shared" ref="V1681:V1694" si="2170">AVERAGE(R1681,T1681)</f>
        <v>9.1999999999999993</v>
      </c>
      <c r="W1681" s="22">
        <v>24.66207</v>
      </c>
      <c r="X1681" s="22">
        <v>112.17238</v>
      </c>
      <c r="Y1681" s="22">
        <f t="shared" ref="Y1681:Y1694" si="2171">(Z1681*1.8)+32</f>
        <v>69.800000000000011</v>
      </c>
      <c r="Z1681" s="22">
        <v>21</v>
      </c>
      <c r="AA1681" s="22">
        <v>7</v>
      </c>
      <c r="AB1681" s="61" t="s">
        <v>102</v>
      </c>
      <c r="AC1681" s="22">
        <v>15</v>
      </c>
    </row>
    <row r="1682" spans="1:29">
      <c r="A1682" s="22" t="s">
        <v>79</v>
      </c>
      <c r="B1682" s="22" t="s">
        <v>31</v>
      </c>
      <c r="C1682" s="31">
        <v>40827</v>
      </c>
      <c r="D1682" s="22">
        <v>2011</v>
      </c>
      <c r="E1682" s="32">
        <v>0.46527777777777773</v>
      </c>
      <c r="F1682" s="32">
        <v>0.47569444444444442</v>
      </c>
      <c r="G1682" s="25">
        <f t="shared" si="2164"/>
        <v>1.0416666666666685E-2</v>
      </c>
      <c r="K1682" s="22">
        <v>1</v>
      </c>
      <c r="L1682" s="27" t="s">
        <v>80</v>
      </c>
      <c r="M1682" s="27" t="s">
        <v>81</v>
      </c>
      <c r="O1682" s="22">
        <f t="shared" si="2165"/>
        <v>28.709999999999997</v>
      </c>
      <c r="P1682" s="22">
        <v>8.6999999999999993</v>
      </c>
      <c r="Q1682" s="22">
        <f t="shared" si="2166"/>
        <v>30.359999999999996</v>
      </c>
      <c r="R1682" s="22">
        <v>9.1999999999999993</v>
      </c>
      <c r="S1682" s="22">
        <f t="shared" si="2167"/>
        <v>30.359999999999996</v>
      </c>
      <c r="T1682" s="22">
        <f t="shared" si="2168"/>
        <v>9.1999999999999993</v>
      </c>
      <c r="U1682" s="22">
        <f t="shared" si="2169"/>
        <v>29.534999999999997</v>
      </c>
      <c r="V1682" s="22">
        <f t="shared" si="2170"/>
        <v>9.1999999999999993</v>
      </c>
      <c r="W1682" s="22">
        <v>24.66207</v>
      </c>
      <c r="X1682" s="22">
        <v>112.17238</v>
      </c>
      <c r="Y1682" s="22">
        <f t="shared" si="2171"/>
        <v>69.800000000000011</v>
      </c>
      <c r="Z1682" s="22">
        <v>21</v>
      </c>
      <c r="AA1682" s="22">
        <v>7</v>
      </c>
      <c r="AB1682" s="61" t="s">
        <v>102</v>
      </c>
      <c r="AC1682" s="22">
        <v>15</v>
      </c>
    </row>
    <row r="1683" spans="1:29">
      <c r="A1683" s="22" t="s">
        <v>79</v>
      </c>
      <c r="B1683" s="22" t="s">
        <v>31</v>
      </c>
      <c r="C1683" s="31">
        <v>40827</v>
      </c>
      <c r="D1683" s="22">
        <v>2011</v>
      </c>
      <c r="E1683" s="32">
        <v>0.46527777777777773</v>
      </c>
      <c r="F1683" s="32">
        <v>0.47569444444444442</v>
      </c>
      <c r="G1683" s="25">
        <f t="shared" si="2164"/>
        <v>1.0416666666666685E-2</v>
      </c>
      <c r="K1683" s="22">
        <v>1</v>
      </c>
      <c r="L1683" s="27" t="s">
        <v>80</v>
      </c>
      <c r="M1683" s="27" t="s">
        <v>81</v>
      </c>
      <c r="O1683" s="22">
        <f t="shared" si="2165"/>
        <v>28.709999999999997</v>
      </c>
      <c r="P1683" s="22">
        <v>8.6999999999999993</v>
      </c>
      <c r="Q1683" s="22">
        <f t="shared" si="2166"/>
        <v>30.359999999999996</v>
      </c>
      <c r="R1683" s="22">
        <v>9.1999999999999993</v>
      </c>
      <c r="S1683" s="22">
        <f t="shared" si="2167"/>
        <v>30.359999999999996</v>
      </c>
      <c r="T1683" s="22">
        <f t="shared" si="2168"/>
        <v>9.1999999999999993</v>
      </c>
      <c r="U1683" s="22">
        <f t="shared" si="2169"/>
        <v>29.534999999999997</v>
      </c>
      <c r="V1683" s="22">
        <f t="shared" si="2170"/>
        <v>9.1999999999999993</v>
      </c>
      <c r="W1683" s="22">
        <v>24.66207</v>
      </c>
      <c r="X1683" s="22">
        <v>112.17238</v>
      </c>
      <c r="Y1683" s="22">
        <f t="shared" si="2171"/>
        <v>69.800000000000011</v>
      </c>
      <c r="Z1683" s="22">
        <v>21</v>
      </c>
      <c r="AA1683" s="22">
        <v>7</v>
      </c>
      <c r="AB1683" s="61" t="s">
        <v>102</v>
      </c>
      <c r="AC1683" s="22">
        <v>15</v>
      </c>
    </row>
    <row r="1684" spans="1:29">
      <c r="A1684" s="22" t="s">
        <v>79</v>
      </c>
      <c r="B1684" s="22" t="s">
        <v>31</v>
      </c>
      <c r="C1684" s="31">
        <v>40827</v>
      </c>
      <c r="D1684" s="22">
        <v>2011</v>
      </c>
      <c r="E1684" s="32">
        <v>0.46527777777777773</v>
      </c>
      <c r="F1684" s="32">
        <v>0.47569444444444442</v>
      </c>
      <c r="G1684" s="25">
        <f t="shared" si="2164"/>
        <v>1.0416666666666685E-2</v>
      </c>
      <c r="K1684" s="22">
        <v>1</v>
      </c>
      <c r="L1684" s="27" t="s">
        <v>80</v>
      </c>
      <c r="M1684" s="27" t="s">
        <v>81</v>
      </c>
      <c r="O1684" s="22">
        <f t="shared" si="2165"/>
        <v>28.709999999999997</v>
      </c>
      <c r="P1684" s="22">
        <v>8.6999999999999993</v>
      </c>
      <c r="Q1684" s="22">
        <f t="shared" si="2166"/>
        <v>30.359999999999996</v>
      </c>
      <c r="R1684" s="22">
        <v>9.1999999999999993</v>
      </c>
      <c r="S1684" s="22">
        <f t="shared" si="2167"/>
        <v>30.359999999999996</v>
      </c>
      <c r="T1684" s="22">
        <f t="shared" si="2168"/>
        <v>9.1999999999999993</v>
      </c>
      <c r="U1684" s="22">
        <f t="shared" si="2169"/>
        <v>29.534999999999997</v>
      </c>
      <c r="V1684" s="22">
        <f t="shared" si="2170"/>
        <v>9.1999999999999993</v>
      </c>
      <c r="W1684" s="22">
        <v>24.66207</v>
      </c>
      <c r="X1684" s="22">
        <v>112.17238</v>
      </c>
      <c r="Y1684" s="22">
        <f t="shared" si="2171"/>
        <v>69.800000000000011</v>
      </c>
      <c r="Z1684" s="22">
        <v>21</v>
      </c>
      <c r="AA1684" s="22">
        <v>7</v>
      </c>
      <c r="AB1684" s="61" t="s">
        <v>102</v>
      </c>
      <c r="AC1684" s="22">
        <v>15</v>
      </c>
    </row>
    <row r="1685" spans="1:29">
      <c r="A1685" s="22" t="s">
        <v>79</v>
      </c>
      <c r="B1685" s="22" t="s">
        <v>31</v>
      </c>
      <c r="C1685" s="31">
        <v>40827</v>
      </c>
      <c r="D1685" s="22">
        <v>2011</v>
      </c>
      <c r="E1685" s="32">
        <v>0.46527777777777773</v>
      </c>
      <c r="F1685" s="32">
        <v>0.47569444444444442</v>
      </c>
      <c r="G1685" s="25">
        <f t="shared" si="2164"/>
        <v>1.0416666666666685E-2</v>
      </c>
      <c r="K1685" s="22">
        <v>1</v>
      </c>
      <c r="L1685" s="27" t="s">
        <v>80</v>
      </c>
      <c r="M1685" s="27" t="s">
        <v>81</v>
      </c>
      <c r="O1685" s="22">
        <f t="shared" si="2165"/>
        <v>28.709999999999997</v>
      </c>
      <c r="P1685" s="22">
        <v>8.6999999999999993</v>
      </c>
      <c r="Q1685" s="22">
        <f t="shared" si="2166"/>
        <v>30.359999999999996</v>
      </c>
      <c r="R1685" s="22">
        <v>9.1999999999999993</v>
      </c>
      <c r="S1685" s="22">
        <f t="shared" si="2167"/>
        <v>30.359999999999996</v>
      </c>
      <c r="T1685" s="22">
        <f t="shared" si="2168"/>
        <v>9.1999999999999993</v>
      </c>
      <c r="U1685" s="22">
        <f t="shared" si="2169"/>
        <v>29.534999999999997</v>
      </c>
      <c r="V1685" s="22">
        <f t="shared" si="2170"/>
        <v>9.1999999999999993</v>
      </c>
      <c r="W1685" s="22">
        <v>24.66207</v>
      </c>
      <c r="X1685" s="22">
        <v>112.17238</v>
      </c>
      <c r="Y1685" s="22">
        <f t="shared" si="2171"/>
        <v>69.800000000000011</v>
      </c>
      <c r="Z1685" s="22">
        <v>21</v>
      </c>
      <c r="AA1685" s="22">
        <v>7</v>
      </c>
      <c r="AB1685" s="61" t="s">
        <v>102</v>
      </c>
      <c r="AC1685" s="22">
        <v>15</v>
      </c>
    </row>
    <row r="1686" spans="1:29">
      <c r="A1686" s="22" t="s">
        <v>79</v>
      </c>
      <c r="B1686" s="22" t="s">
        <v>31</v>
      </c>
      <c r="C1686" s="31">
        <v>40827</v>
      </c>
      <c r="D1686" s="22">
        <v>2011</v>
      </c>
      <c r="E1686" s="32">
        <v>0.46527777777777773</v>
      </c>
      <c r="F1686" s="32">
        <v>0.47569444444444442</v>
      </c>
      <c r="G1686" s="25">
        <f t="shared" si="2164"/>
        <v>1.0416666666666685E-2</v>
      </c>
      <c r="K1686" s="22">
        <v>1</v>
      </c>
      <c r="L1686" s="27" t="s">
        <v>80</v>
      </c>
      <c r="M1686" s="27" t="s">
        <v>81</v>
      </c>
      <c r="O1686" s="22">
        <f t="shared" si="2165"/>
        <v>28.709999999999997</v>
      </c>
      <c r="P1686" s="22">
        <v>8.6999999999999993</v>
      </c>
      <c r="Q1686" s="22">
        <f t="shared" si="2166"/>
        <v>30.359999999999996</v>
      </c>
      <c r="R1686" s="22">
        <v>9.1999999999999993</v>
      </c>
      <c r="S1686" s="22">
        <f t="shared" si="2167"/>
        <v>30.359999999999996</v>
      </c>
      <c r="T1686" s="22">
        <f t="shared" si="2168"/>
        <v>9.1999999999999993</v>
      </c>
      <c r="U1686" s="22">
        <f t="shared" si="2169"/>
        <v>29.534999999999997</v>
      </c>
      <c r="V1686" s="22">
        <f t="shared" si="2170"/>
        <v>9.1999999999999993</v>
      </c>
      <c r="W1686" s="22">
        <v>24.66207</v>
      </c>
      <c r="X1686" s="22">
        <v>112.17238</v>
      </c>
      <c r="Y1686" s="22">
        <f t="shared" si="2171"/>
        <v>69.800000000000011</v>
      </c>
      <c r="Z1686" s="22">
        <v>21</v>
      </c>
      <c r="AA1686" s="22">
        <v>7</v>
      </c>
      <c r="AB1686" s="61" t="s">
        <v>102</v>
      </c>
      <c r="AC1686" s="22">
        <v>15</v>
      </c>
    </row>
    <row r="1687" spans="1:29">
      <c r="A1687" s="22" t="s">
        <v>79</v>
      </c>
      <c r="B1687" s="22" t="s">
        <v>31</v>
      </c>
      <c r="C1687" s="31">
        <v>40827</v>
      </c>
      <c r="D1687" s="22">
        <v>2011</v>
      </c>
      <c r="E1687" s="32">
        <v>0.46527777777777773</v>
      </c>
      <c r="F1687" s="32">
        <v>0.47569444444444442</v>
      </c>
      <c r="G1687" s="25">
        <f t="shared" si="2164"/>
        <v>1.0416666666666685E-2</v>
      </c>
      <c r="K1687" s="22">
        <v>1</v>
      </c>
      <c r="L1687" s="27" t="s">
        <v>80</v>
      </c>
      <c r="M1687" s="27" t="s">
        <v>81</v>
      </c>
      <c r="O1687" s="22">
        <f t="shared" si="2165"/>
        <v>28.709999999999997</v>
      </c>
      <c r="P1687" s="22">
        <v>8.6999999999999993</v>
      </c>
      <c r="Q1687" s="22">
        <f t="shared" si="2166"/>
        <v>30.359999999999996</v>
      </c>
      <c r="R1687" s="22">
        <v>9.1999999999999993</v>
      </c>
      <c r="S1687" s="22">
        <f t="shared" si="2167"/>
        <v>30.359999999999996</v>
      </c>
      <c r="T1687" s="22">
        <f t="shared" si="2168"/>
        <v>9.1999999999999993</v>
      </c>
      <c r="U1687" s="22">
        <f t="shared" si="2169"/>
        <v>29.534999999999997</v>
      </c>
      <c r="V1687" s="22">
        <f t="shared" si="2170"/>
        <v>9.1999999999999993</v>
      </c>
      <c r="W1687" s="22">
        <v>24.66207</v>
      </c>
      <c r="X1687" s="22">
        <v>112.17238</v>
      </c>
      <c r="Y1687" s="22">
        <f t="shared" si="2171"/>
        <v>69.800000000000011</v>
      </c>
      <c r="Z1687" s="22">
        <v>21</v>
      </c>
      <c r="AA1687" s="22">
        <v>7</v>
      </c>
      <c r="AB1687" s="61" t="s">
        <v>102</v>
      </c>
      <c r="AC1687" s="22">
        <v>15</v>
      </c>
    </row>
    <row r="1688" spans="1:29">
      <c r="A1688" s="22" t="s">
        <v>79</v>
      </c>
      <c r="B1688" s="22" t="s">
        <v>31</v>
      </c>
      <c r="C1688" s="31">
        <v>40827</v>
      </c>
      <c r="D1688" s="22">
        <v>2011</v>
      </c>
      <c r="E1688" s="32">
        <v>0.46527777777777773</v>
      </c>
      <c r="F1688" s="32">
        <v>0.47569444444444442</v>
      </c>
      <c r="G1688" s="25">
        <f t="shared" si="2164"/>
        <v>1.0416666666666685E-2</v>
      </c>
      <c r="K1688" s="22">
        <v>1</v>
      </c>
      <c r="L1688" s="27" t="s">
        <v>80</v>
      </c>
      <c r="M1688" s="27" t="s">
        <v>81</v>
      </c>
      <c r="O1688" s="22">
        <f t="shared" si="2165"/>
        <v>28.709999999999997</v>
      </c>
      <c r="P1688" s="22">
        <v>8.6999999999999993</v>
      </c>
      <c r="Q1688" s="22">
        <f t="shared" si="2166"/>
        <v>30.359999999999996</v>
      </c>
      <c r="R1688" s="22">
        <v>9.1999999999999993</v>
      </c>
      <c r="S1688" s="22">
        <f t="shared" si="2167"/>
        <v>30.359999999999996</v>
      </c>
      <c r="T1688" s="22">
        <f t="shared" si="2168"/>
        <v>9.1999999999999993</v>
      </c>
      <c r="U1688" s="22">
        <f t="shared" si="2169"/>
        <v>29.534999999999997</v>
      </c>
      <c r="V1688" s="22">
        <f t="shared" si="2170"/>
        <v>9.1999999999999993</v>
      </c>
      <c r="W1688" s="22">
        <v>24.66207</v>
      </c>
      <c r="X1688" s="22">
        <v>112.17238</v>
      </c>
      <c r="Y1688" s="22">
        <f t="shared" si="2171"/>
        <v>69.800000000000011</v>
      </c>
      <c r="Z1688" s="22">
        <v>21</v>
      </c>
      <c r="AA1688" s="22">
        <v>7</v>
      </c>
      <c r="AB1688" s="61" t="s">
        <v>102</v>
      </c>
      <c r="AC1688" s="22">
        <v>15</v>
      </c>
    </row>
    <row r="1689" spans="1:29">
      <c r="A1689" s="22" t="s">
        <v>79</v>
      </c>
      <c r="B1689" s="22" t="s">
        <v>31</v>
      </c>
      <c r="C1689" s="31">
        <v>40827</v>
      </c>
      <c r="D1689" s="22">
        <v>2011</v>
      </c>
      <c r="E1689" s="32">
        <v>0.46527777777777773</v>
      </c>
      <c r="F1689" s="32">
        <v>0.47569444444444442</v>
      </c>
      <c r="G1689" s="25">
        <f t="shared" si="2164"/>
        <v>1.0416666666666685E-2</v>
      </c>
      <c r="K1689" s="22">
        <v>1</v>
      </c>
      <c r="L1689" s="27" t="s">
        <v>80</v>
      </c>
      <c r="M1689" s="27" t="s">
        <v>81</v>
      </c>
      <c r="O1689" s="22">
        <f t="shared" si="2165"/>
        <v>28.709999999999997</v>
      </c>
      <c r="P1689" s="22">
        <v>8.6999999999999993</v>
      </c>
      <c r="Q1689" s="22">
        <f t="shared" si="2166"/>
        <v>30.359999999999996</v>
      </c>
      <c r="R1689" s="22">
        <v>9.1999999999999993</v>
      </c>
      <c r="S1689" s="22">
        <f t="shared" si="2167"/>
        <v>30.359999999999996</v>
      </c>
      <c r="T1689" s="22">
        <f t="shared" si="2168"/>
        <v>9.1999999999999993</v>
      </c>
      <c r="U1689" s="22">
        <f t="shared" si="2169"/>
        <v>29.534999999999997</v>
      </c>
      <c r="V1689" s="22">
        <f t="shared" si="2170"/>
        <v>9.1999999999999993</v>
      </c>
      <c r="W1689" s="22">
        <v>24.66207</v>
      </c>
      <c r="X1689" s="22">
        <v>112.17238</v>
      </c>
      <c r="Y1689" s="22">
        <f t="shared" si="2171"/>
        <v>69.800000000000011</v>
      </c>
      <c r="Z1689" s="22">
        <v>21</v>
      </c>
      <c r="AA1689" s="22">
        <v>7</v>
      </c>
      <c r="AB1689" s="61" t="s">
        <v>102</v>
      </c>
      <c r="AC1689" s="22">
        <v>15</v>
      </c>
    </row>
    <row r="1690" spans="1:29">
      <c r="A1690" s="22" t="s">
        <v>79</v>
      </c>
      <c r="B1690" s="22" t="s">
        <v>31</v>
      </c>
      <c r="C1690" s="31">
        <v>40827</v>
      </c>
      <c r="D1690" s="22">
        <v>2011</v>
      </c>
      <c r="E1690" s="32">
        <v>0.46527777777777773</v>
      </c>
      <c r="F1690" s="32">
        <v>0.47569444444444442</v>
      </c>
      <c r="G1690" s="25">
        <f t="shared" si="2164"/>
        <v>1.0416666666666685E-2</v>
      </c>
      <c r="K1690" s="22">
        <v>1</v>
      </c>
      <c r="L1690" s="27" t="s">
        <v>80</v>
      </c>
      <c r="M1690" s="27" t="s">
        <v>81</v>
      </c>
      <c r="O1690" s="22">
        <f t="shared" si="2165"/>
        <v>28.709999999999997</v>
      </c>
      <c r="P1690" s="22">
        <v>8.6999999999999993</v>
      </c>
      <c r="Q1690" s="22">
        <f t="shared" si="2166"/>
        <v>30.359999999999996</v>
      </c>
      <c r="R1690" s="22">
        <v>9.1999999999999993</v>
      </c>
      <c r="S1690" s="22">
        <f t="shared" si="2167"/>
        <v>30.359999999999996</v>
      </c>
      <c r="T1690" s="22">
        <f t="shared" si="2168"/>
        <v>9.1999999999999993</v>
      </c>
      <c r="U1690" s="22">
        <f t="shared" si="2169"/>
        <v>29.534999999999997</v>
      </c>
      <c r="V1690" s="22">
        <f t="shared" si="2170"/>
        <v>9.1999999999999993</v>
      </c>
      <c r="W1690" s="22">
        <v>24.66207</v>
      </c>
      <c r="X1690" s="22">
        <v>112.17238</v>
      </c>
      <c r="Y1690" s="22">
        <f t="shared" si="2171"/>
        <v>69.800000000000011</v>
      </c>
      <c r="Z1690" s="22">
        <v>21</v>
      </c>
      <c r="AA1690" s="22">
        <v>7</v>
      </c>
      <c r="AB1690" s="61" t="s">
        <v>102</v>
      </c>
      <c r="AC1690" s="22">
        <v>15</v>
      </c>
    </row>
    <row r="1691" spans="1:29">
      <c r="A1691" s="22" t="s">
        <v>79</v>
      </c>
      <c r="B1691" s="22" t="s">
        <v>31</v>
      </c>
      <c r="C1691" s="31">
        <v>40827</v>
      </c>
      <c r="D1691" s="22">
        <v>2011</v>
      </c>
      <c r="E1691" s="32">
        <v>0.46527777777777773</v>
      </c>
      <c r="F1691" s="32">
        <v>0.47569444444444442</v>
      </c>
      <c r="G1691" s="25">
        <f t="shared" si="2164"/>
        <v>1.0416666666666685E-2</v>
      </c>
      <c r="K1691" s="22">
        <v>1</v>
      </c>
      <c r="L1691" s="27" t="s">
        <v>80</v>
      </c>
      <c r="M1691" s="27" t="s">
        <v>81</v>
      </c>
      <c r="O1691" s="22">
        <f t="shared" si="2165"/>
        <v>28.709999999999997</v>
      </c>
      <c r="P1691" s="22">
        <v>8.6999999999999993</v>
      </c>
      <c r="Q1691" s="22">
        <f t="shared" si="2166"/>
        <v>30.359999999999996</v>
      </c>
      <c r="R1691" s="22">
        <v>9.1999999999999993</v>
      </c>
      <c r="S1691" s="22">
        <f t="shared" si="2167"/>
        <v>30.359999999999996</v>
      </c>
      <c r="T1691" s="22">
        <f t="shared" si="2168"/>
        <v>9.1999999999999993</v>
      </c>
      <c r="U1691" s="22">
        <f t="shared" si="2169"/>
        <v>29.534999999999997</v>
      </c>
      <c r="V1691" s="22">
        <f t="shared" si="2170"/>
        <v>9.1999999999999993</v>
      </c>
      <c r="W1691" s="22">
        <v>24.66207</v>
      </c>
      <c r="X1691" s="22">
        <v>112.17238</v>
      </c>
      <c r="Y1691" s="22">
        <f t="shared" si="2171"/>
        <v>69.800000000000011</v>
      </c>
      <c r="Z1691" s="22">
        <v>21</v>
      </c>
      <c r="AA1691" s="22">
        <v>7</v>
      </c>
      <c r="AB1691" s="61" t="s">
        <v>102</v>
      </c>
      <c r="AC1691" s="22">
        <v>15</v>
      </c>
    </row>
    <row r="1692" spans="1:29">
      <c r="A1692" s="22" t="s">
        <v>79</v>
      </c>
      <c r="B1692" s="22" t="s">
        <v>31</v>
      </c>
      <c r="C1692" s="31">
        <v>40827</v>
      </c>
      <c r="D1692" s="22">
        <v>2011</v>
      </c>
      <c r="E1692" s="32">
        <v>0.46527777777777773</v>
      </c>
      <c r="F1692" s="32">
        <v>0.47569444444444442</v>
      </c>
      <c r="G1692" s="25">
        <f t="shared" si="2164"/>
        <v>1.0416666666666685E-2</v>
      </c>
      <c r="K1692" s="22">
        <v>1</v>
      </c>
      <c r="L1692" s="27" t="s">
        <v>80</v>
      </c>
      <c r="M1692" s="27" t="s">
        <v>81</v>
      </c>
      <c r="O1692" s="22">
        <f t="shared" si="2165"/>
        <v>28.709999999999997</v>
      </c>
      <c r="P1692" s="22">
        <v>8.6999999999999993</v>
      </c>
      <c r="Q1692" s="22">
        <f t="shared" si="2166"/>
        <v>30.359999999999996</v>
      </c>
      <c r="R1692" s="22">
        <v>9.1999999999999993</v>
      </c>
      <c r="S1692" s="22">
        <f t="shared" si="2167"/>
        <v>30.359999999999996</v>
      </c>
      <c r="T1692" s="22">
        <f t="shared" si="2168"/>
        <v>9.1999999999999993</v>
      </c>
      <c r="U1692" s="22">
        <f t="shared" si="2169"/>
        <v>29.534999999999997</v>
      </c>
      <c r="V1692" s="22">
        <f t="shared" si="2170"/>
        <v>9.1999999999999993</v>
      </c>
      <c r="W1692" s="22">
        <v>24.66207</v>
      </c>
      <c r="X1692" s="22">
        <v>112.17238</v>
      </c>
      <c r="Y1692" s="22">
        <f t="shared" si="2171"/>
        <v>69.800000000000011</v>
      </c>
      <c r="Z1692" s="22">
        <v>21</v>
      </c>
      <c r="AA1692" s="22">
        <v>7</v>
      </c>
      <c r="AB1692" s="61" t="s">
        <v>102</v>
      </c>
      <c r="AC1692" s="22">
        <v>15</v>
      </c>
    </row>
    <row r="1693" spans="1:29">
      <c r="A1693" s="22" t="s">
        <v>79</v>
      </c>
      <c r="B1693" s="22" t="s">
        <v>31</v>
      </c>
      <c r="C1693" s="31">
        <v>40827</v>
      </c>
      <c r="D1693" s="22">
        <v>2011</v>
      </c>
      <c r="E1693" s="32">
        <v>0.46527777777777773</v>
      </c>
      <c r="F1693" s="32">
        <v>0.47569444444444442</v>
      </c>
      <c r="G1693" s="25">
        <f t="shared" si="2164"/>
        <v>1.0416666666666685E-2</v>
      </c>
      <c r="K1693" s="22">
        <v>1</v>
      </c>
      <c r="L1693" s="27" t="s">
        <v>80</v>
      </c>
      <c r="M1693" s="27" t="s">
        <v>81</v>
      </c>
      <c r="O1693" s="22">
        <f t="shared" si="2165"/>
        <v>28.709999999999997</v>
      </c>
      <c r="P1693" s="22">
        <v>8.6999999999999993</v>
      </c>
      <c r="Q1693" s="22">
        <f t="shared" si="2166"/>
        <v>30.359999999999996</v>
      </c>
      <c r="R1693" s="22">
        <v>9.1999999999999993</v>
      </c>
      <c r="S1693" s="22">
        <f t="shared" si="2167"/>
        <v>30.359999999999996</v>
      </c>
      <c r="T1693" s="22">
        <f t="shared" si="2168"/>
        <v>9.1999999999999993</v>
      </c>
      <c r="U1693" s="22">
        <f t="shared" si="2169"/>
        <v>29.534999999999997</v>
      </c>
      <c r="V1693" s="22">
        <f t="shared" si="2170"/>
        <v>9.1999999999999993</v>
      </c>
      <c r="W1693" s="22">
        <v>24.66207</v>
      </c>
      <c r="X1693" s="22">
        <v>112.17238</v>
      </c>
      <c r="Y1693" s="22">
        <f t="shared" si="2171"/>
        <v>69.800000000000011</v>
      </c>
      <c r="Z1693" s="22">
        <v>21</v>
      </c>
      <c r="AA1693" s="22">
        <v>7</v>
      </c>
      <c r="AB1693" s="61" t="s">
        <v>102</v>
      </c>
      <c r="AC1693" s="22">
        <v>15</v>
      </c>
    </row>
    <row r="1694" spans="1:29">
      <c r="A1694" s="22" t="s">
        <v>79</v>
      </c>
      <c r="B1694" s="22" t="s">
        <v>31</v>
      </c>
      <c r="C1694" s="31">
        <v>40827</v>
      </c>
      <c r="D1694" s="22">
        <v>2011</v>
      </c>
      <c r="E1694" s="32">
        <v>0.46527777777777773</v>
      </c>
      <c r="F1694" s="32">
        <v>0.47569444444444442</v>
      </c>
      <c r="G1694" s="25">
        <f t="shared" si="2164"/>
        <v>1.0416666666666685E-2</v>
      </c>
      <c r="K1694" s="22">
        <v>1</v>
      </c>
      <c r="L1694" s="27" t="s">
        <v>80</v>
      </c>
      <c r="M1694" s="27" t="s">
        <v>81</v>
      </c>
      <c r="O1694" s="22">
        <f t="shared" si="2165"/>
        <v>28.709999999999997</v>
      </c>
      <c r="P1694" s="22">
        <v>8.6999999999999993</v>
      </c>
      <c r="Q1694" s="22">
        <f t="shared" si="2166"/>
        <v>30.359999999999996</v>
      </c>
      <c r="R1694" s="22">
        <v>9.1999999999999993</v>
      </c>
      <c r="S1694" s="22">
        <f t="shared" si="2167"/>
        <v>30.359999999999996</v>
      </c>
      <c r="T1694" s="22">
        <f t="shared" si="2168"/>
        <v>9.1999999999999993</v>
      </c>
      <c r="U1694" s="22">
        <f t="shared" si="2169"/>
        <v>29.534999999999997</v>
      </c>
      <c r="V1694" s="22">
        <f t="shared" si="2170"/>
        <v>9.1999999999999993</v>
      </c>
      <c r="W1694" s="22">
        <v>24.66207</v>
      </c>
      <c r="X1694" s="22">
        <v>112.17238</v>
      </c>
      <c r="Y1694" s="22">
        <f t="shared" si="2171"/>
        <v>69.800000000000011</v>
      </c>
      <c r="Z1694" s="22">
        <v>21</v>
      </c>
      <c r="AA1694" s="22">
        <v>7</v>
      </c>
      <c r="AB1694" s="61" t="s">
        <v>102</v>
      </c>
      <c r="AC1694" s="22">
        <v>15</v>
      </c>
    </row>
    <row r="1695" spans="1:29">
      <c r="A1695" s="22" t="s">
        <v>79</v>
      </c>
      <c r="B1695" s="22" t="s">
        <v>31</v>
      </c>
      <c r="C1695" s="31">
        <v>40827</v>
      </c>
      <c r="D1695" s="22">
        <v>2011</v>
      </c>
      <c r="E1695" s="32">
        <v>0.46527777777777773</v>
      </c>
      <c r="F1695" s="32">
        <v>0.47569444444444442</v>
      </c>
      <c r="G1695" s="25">
        <f t="shared" ref="G1695" si="2172">F1695-E1695</f>
        <v>1.0416666666666685E-2</v>
      </c>
      <c r="K1695" s="22">
        <v>1</v>
      </c>
      <c r="L1695" s="27" t="s">
        <v>80</v>
      </c>
      <c r="M1695" s="27" t="s">
        <v>81</v>
      </c>
      <c r="O1695" s="22">
        <f t="shared" ref="O1695" si="2173">P1695*3.3</f>
        <v>28.709999999999997</v>
      </c>
      <c r="P1695" s="22">
        <v>8.6999999999999993</v>
      </c>
      <c r="Q1695" s="22">
        <f t="shared" ref="Q1695" si="2174">R1695*3.3</f>
        <v>30.359999999999996</v>
      </c>
      <c r="R1695" s="22">
        <v>9.1999999999999993</v>
      </c>
      <c r="S1695" s="22">
        <f t="shared" ref="S1695" si="2175">MAX(O1695,Q1695)</f>
        <v>30.359999999999996</v>
      </c>
      <c r="T1695" s="22">
        <f t="shared" ref="T1695" si="2176">MAX(P1695,R1695)</f>
        <v>9.1999999999999993</v>
      </c>
      <c r="U1695" s="22">
        <f t="shared" ref="U1695" si="2177">AVERAGE(O1695,Q1695)</f>
        <v>29.534999999999997</v>
      </c>
      <c r="V1695" s="22">
        <f t="shared" ref="V1695" si="2178">AVERAGE(R1695,T1695)</f>
        <v>9.1999999999999993</v>
      </c>
      <c r="W1695" s="22">
        <v>24.66207</v>
      </c>
      <c r="X1695" s="22">
        <v>112.17238</v>
      </c>
      <c r="Y1695" s="22">
        <f t="shared" ref="Y1695" si="2179">(Z1695*1.8)+32</f>
        <v>69.800000000000011</v>
      </c>
      <c r="Z1695" s="22">
        <v>21</v>
      </c>
      <c r="AA1695" s="22">
        <v>7</v>
      </c>
      <c r="AB1695" s="61" t="s">
        <v>109</v>
      </c>
      <c r="AC1695" s="22">
        <v>10</v>
      </c>
    </row>
    <row r="1696" spans="1:29">
      <c r="A1696" s="22" t="s">
        <v>79</v>
      </c>
      <c r="B1696" s="22" t="s">
        <v>31</v>
      </c>
      <c r="C1696" s="31">
        <v>40827</v>
      </c>
      <c r="D1696" s="22">
        <v>2011</v>
      </c>
      <c r="E1696" s="32">
        <v>0.46527777777777773</v>
      </c>
      <c r="F1696" s="32">
        <v>0.47569444444444442</v>
      </c>
      <c r="G1696" s="25">
        <f t="shared" ref="G1696:G1697" si="2180">F1696-E1696</f>
        <v>1.0416666666666685E-2</v>
      </c>
      <c r="K1696" s="22">
        <v>1</v>
      </c>
      <c r="L1696" s="27" t="s">
        <v>80</v>
      </c>
      <c r="M1696" s="27" t="s">
        <v>81</v>
      </c>
      <c r="O1696" s="22">
        <f t="shared" ref="O1696:O1697" si="2181">P1696*3.3</f>
        <v>28.709999999999997</v>
      </c>
      <c r="P1696" s="22">
        <v>8.6999999999999993</v>
      </c>
      <c r="Q1696" s="22">
        <f t="shared" ref="Q1696:Q1697" si="2182">R1696*3.3</f>
        <v>30.359999999999996</v>
      </c>
      <c r="R1696" s="22">
        <v>9.1999999999999993</v>
      </c>
      <c r="S1696" s="22">
        <f t="shared" ref="S1696:S1697" si="2183">MAX(O1696,Q1696)</f>
        <v>30.359999999999996</v>
      </c>
      <c r="T1696" s="22">
        <f t="shared" ref="T1696:T1697" si="2184">MAX(P1696,R1696)</f>
        <v>9.1999999999999993</v>
      </c>
      <c r="U1696" s="22">
        <f t="shared" ref="U1696:U1697" si="2185">AVERAGE(O1696,Q1696)</f>
        <v>29.534999999999997</v>
      </c>
      <c r="V1696" s="22">
        <f t="shared" ref="V1696:V1697" si="2186">AVERAGE(R1696,T1696)</f>
        <v>9.1999999999999993</v>
      </c>
      <c r="W1696" s="22">
        <v>24.66207</v>
      </c>
      <c r="X1696" s="22">
        <v>112.17238</v>
      </c>
      <c r="Y1696" s="22">
        <f t="shared" ref="Y1696:Y1697" si="2187">(Z1696*1.8)+32</f>
        <v>69.800000000000011</v>
      </c>
      <c r="Z1696" s="22">
        <v>21</v>
      </c>
      <c r="AA1696" s="22">
        <v>7</v>
      </c>
      <c r="AB1696" s="61" t="s">
        <v>109</v>
      </c>
      <c r="AC1696" s="22">
        <v>5</v>
      </c>
    </row>
    <row r="1697" spans="1:29">
      <c r="A1697" s="22" t="s">
        <v>79</v>
      </c>
      <c r="B1697" s="22" t="s">
        <v>31</v>
      </c>
      <c r="C1697" s="31">
        <v>40827</v>
      </c>
      <c r="D1697" s="22">
        <v>2011</v>
      </c>
      <c r="E1697" s="32">
        <v>0.46527777777777773</v>
      </c>
      <c r="F1697" s="32">
        <v>0.47569444444444442</v>
      </c>
      <c r="G1697" s="25">
        <f t="shared" si="2180"/>
        <v>1.0416666666666685E-2</v>
      </c>
      <c r="K1697" s="22">
        <v>1</v>
      </c>
      <c r="L1697" s="27" t="s">
        <v>80</v>
      </c>
      <c r="M1697" s="27" t="s">
        <v>81</v>
      </c>
      <c r="O1697" s="22">
        <f t="shared" si="2181"/>
        <v>28.709999999999997</v>
      </c>
      <c r="P1697" s="22">
        <v>8.6999999999999993</v>
      </c>
      <c r="Q1697" s="22">
        <f t="shared" si="2182"/>
        <v>30.359999999999996</v>
      </c>
      <c r="R1697" s="22">
        <v>9.1999999999999993</v>
      </c>
      <c r="S1697" s="22">
        <f t="shared" si="2183"/>
        <v>30.359999999999996</v>
      </c>
      <c r="T1697" s="22">
        <f t="shared" si="2184"/>
        <v>9.1999999999999993</v>
      </c>
      <c r="U1697" s="22">
        <f t="shared" si="2185"/>
        <v>29.534999999999997</v>
      </c>
      <c r="V1697" s="22">
        <f t="shared" si="2186"/>
        <v>9.1999999999999993</v>
      </c>
      <c r="W1697" s="22">
        <v>24.66207</v>
      </c>
      <c r="X1697" s="22">
        <v>112.17238</v>
      </c>
      <c r="Y1697" s="22">
        <f t="shared" si="2187"/>
        <v>69.800000000000011</v>
      </c>
      <c r="Z1697" s="22">
        <v>21</v>
      </c>
      <c r="AA1697" s="22">
        <v>7</v>
      </c>
      <c r="AB1697" s="61" t="s">
        <v>109</v>
      </c>
      <c r="AC1697" s="22">
        <v>10</v>
      </c>
    </row>
    <row r="1698" spans="1:29">
      <c r="A1698" s="22" t="s">
        <v>79</v>
      </c>
      <c r="B1698" s="22" t="s">
        <v>31</v>
      </c>
      <c r="C1698" s="31">
        <v>40827</v>
      </c>
      <c r="D1698" s="22">
        <v>2011</v>
      </c>
      <c r="E1698" s="32">
        <v>0.46527777777777773</v>
      </c>
      <c r="F1698" s="32">
        <v>0.47569444444444442</v>
      </c>
      <c r="G1698" s="25">
        <f t="shared" ref="G1698:G1699" si="2188">F1698-E1698</f>
        <v>1.0416666666666685E-2</v>
      </c>
      <c r="K1698" s="22">
        <v>1</v>
      </c>
      <c r="L1698" s="27" t="s">
        <v>80</v>
      </c>
      <c r="M1698" s="27" t="s">
        <v>81</v>
      </c>
      <c r="O1698" s="22">
        <f t="shared" ref="O1698:O1699" si="2189">P1698*3.3</f>
        <v>28.709999999999997</v>
      </c>
      <c r="P1698" s="22">
        <v>8.6999999999999993</v>
      </c>
      <c r="Q1698" s="22">
        <f t="shared" ref="Q1698:Q1699" si="2190">R1698*3.3</f>
        <v>30.359999999999996</v>
      </c>
      <c r="R1698" s="22">
        <v>9.1999999999999993</v>
      </c>
      <c r="S1698" s="22">
        <f t="shared" ref="S1698:S1699" si="2191">MAX(O1698,Q1698)</f>
        <v>30.359999999999996</v>
      </c>
      <c r="T1698" s="22">
        <f t="shared" ref="T1698:T1699" si="2192">MAX(P1698,R1698)</f>
        <v>9.1999999999999993</v>
      </c>
      <c r="U1698" s="22">
        <f t="shared" ref="U1698:U1699" si="2193">AVERAGE(O1698,Q1698)</f>
        <v>29.534999999999997</v>
      </c>
      <c r="V1698" s="22">
        <f t="shared" ref="V1698:V1699" si="2194">AVERAGE(R1698,T1698)</f>
        <v>9.1999999999999993</v>
      </c>
      <c r="W1698" s="22">
        <v>24.66207</v>
      </c>
      <c r="X1698" s="22">
        <v>112.17238</v>
      </c>
      <c r="Y1698" s="22">
        <f t="shared" ref="Y1698:Y1699" si="2195">(Z1698*1.8)+32</f>
        <v>69.800000000000011</v>
      </c>
      <c r="Z1698" s="22">
        <v>21</v>
      </c>
      <c r="AA1698" s="22">
        <v>7</v>
      </c>
      <c r="AB1698" s="61" t="s">
        <v>109</v>
      </c>
      <c r="AC1698" s="22">
        <v>5</v>
      </c>
    </row>
    <row r="1699" spans="1:29">
      <c r="A1699" s="22" t="s">
        <v>79</v>
      </c>
      <c r="B1699" s="22" t="s">
        <v>31</v>
      </c>
      <c r="C1699" s="31">
        <v>40827</v>
      </c>
      <c r="D1699" s="22">
        <v>2011</v>
      </c>
      <c r="E1699" s="32">
        <v>0.46527777777777773</v>
      </c>
      <c r="F1699" s="32">
        <v>0.47569444444444442</v>
      </c>
      <c r="G1699" s="25">
        <f t="shared" si="2188"/>
        <v>1.0416666666666685E-2</v>
      </c>
      <c r="K1699" s="22">
        <v>1</v>
      </c>
      <c r="L1699" s="27" t="s">
        <v>80</v>
      </c>
      <c r="M1699" s="27" t="s">
        <v>81</v>
      </c>
      <c r="O1699" s="22">
        <f t="shared" si="2189"/>
        <v>28.709999999999997</v>
      </c>
      <c r="P1699" s="22">
        <v>8.6999999999999993</v>
      </c>
      <c r="Q1699" s="22">
        <f t="shared" si="2190"/>
        <v>30.359999999999996</v>
      </c>
      <c r="R1699" s="22">
        <v>9.1999999999999993</v>
      </c>
      <c r="S1699" s="22">
        <f t="shared" si="2191"/>
        <v>30.359999999999996</v>
      </c>
      <c r="T1699" s="22">
        <f t="shared" si="2192"/>
        <v>9.1999999999999993</v>
      </c>
      <c r="U1699" s="22">
        <f t="shared" si="2193"/>
        <v>29.534999999999997</v>
      </c>
      <c r="V1699" s="22">
        <f t="shared" si="2194"/>
        <v>9.1999999999999993</v>
      </c>
      <c r="W1699" s="22">
        <v>24.66207</v>
      </c>
      <c r="X1699" s="22">
        <v>112.17238</v>
      </c>
      <c r="Y1699" s="22">
        <f t="shared" si="2195"/>
        <v>69.800000000000011</v>
      </c>
      <c r="Z1699" s="22">
        <v>21</v>
      </c>
      <c r="AA1699" s="22">
        <v>7</v>
      </c>
      <c r="AB1699" s="61" t="s">
        <v>109</v>
      </c>
      <c r="AC1699" s="22">
        <v>5</v>
      </c>
    </row>
    <row r="1700" spans="1:29">
      <c r="A1700" s="22" t="s">
        <v>79</v>
      </c>
      <c r="B1700" s="22" t="s">
        <v>31</v>
      </c>
      <c r="C1700" s="31">
        <v>40827</v>
      </c>
      <c r="D1700" s="22">
        <v>2011</v>
      </c>
      <c r="E1700" s="32">
        <v>0.46527777777777773</v>
      </c>
      <c r="F1700" s="32">
        <v>0.47569444444444442</v>
      </c>
      <c r="G1700" s="25">
        <f t="shared" ref="G1700" si="2196">F1700-E1700</f>
        <v>1.0416666666666685E-2</v>
      </c>
      <c r="K1700" s="22">
        <v>1</v>
      </c>
      <c r="L1700" s="27" t="s">
        <v>80</v>
      </c>
      <c r="M1700" s="27" t="s">
        <v>81</v>
      </c>
      <c r="O1700" s="22">
        <f t="shared" ref="O1700" si="2197">P1700*3.3</f>
        <v>28.709999999999997</v>
      </c>
      <c r="P1700" s="22">
        <v>8.6999999999999993</v>
      </c>
      <c r="Q1700" s="22">
        <f t="shared" ref="Q1700" si="2198">R1700*3.3</f>
        <v>30.359999999999996</v>
      </c>
      <c r="R1700" s="22">
        <v>9.1999999999999993</v>
      </c>
      <c r="S1700" s="22">
        <f t="shared" ref="S1700" si="2199">MAX(O1700,Q1700)</f>
        <v>30.359999999999996</v>
      </c>
      <c r="T1700" s="22">
        <f t="shared" ref="T1700" si="2200">MAX(P1700,R1700)</f>
        <v>9.1999999999999993</v>
      </c>
      <c r="U1700" s="22">
        <f t="shared" ref="U1700" si="2201">AVERAGE(O1700,Q1700)</f>
        <v>29.534999999999997</v>
      </c>
      <c r="V1700" s="22">
        <f t="shared" ref="V1700" si="2202">AVERAGE(R1700,T1700)</f>
        <v>9.1999999999999993</v>
      </c>
      <c r="W1700" s="22">
        <v>24.66207</v>
      </c>
      <c r="X1700" s="22">
        <v>112.17238</v>
      </c>
      <c r="Y1700" s="22">
        <f t="shared" ref="Y1700" si="2203">(Z1700*1.8)+32</f>
        <v>69.800000000000011</v>
      </c>
      <c r="Z1700" s="22">
        <v>21</v>
      </c>
      <c r="AA1700" s="22">
        <v>7</v>
      </c>
      <c r="AB1700" s="61" t="s">
        <v>119</v>
      </c>
      <c r="AC1700" s="22">
        <v>35</v>
      </c>
    </row>
    <row r="1701" spans="1:29">
      <c r="A1701" s="22" t="s">
        <v>79</v>
      </c>
      <c r="B1701" s="22" t="s">
        <v>31</v>
      </c>
      <c r="C1701" s="31">
        <v>40827</v>
      </c>
      <c r="D1701" s="22">
        <v>2011</v>
      </c>
      <c r="E1701" s="32">
        <v>0.46527777777777773</v>
      </c>
      <c r="F1701" s="32">
        <v>0.47569444444444442</v>
      </c>
      <c r="G1701" s="25">
        <f t="shared" ref="G1701" si="2204">F1701-E1701</f>
        <v>1.0416666666666685E-2</v>
      </c>
      <c r="K1701" s="22">
        <v>1</v>
      </c>
      <c r="L1701" s="27" t="s">
        <v>80</v>
      </c>
      <c r="M1701" s="27" t="s">
        <v>81</v>
      </c>
      <c r="O1701" s="22">
        <f t="shared" ref="O1701" si="2205">P1701*3.3</f>
        <v>28.709999999999997</v>
      </c>
      <c r="P1701" s="22">
        <v>8.6999999999999993</v>
      </c>
      <c r="Q1701" s="22">
        <f t="shared" ref="Q1701" si="2206">R1701*3.3</f>
        <v>30.359999999999996</v>
      </c>
      <c r="R1701" s="22">
        <v>9.1999999999999993</v>
      </c>
      <c r="S1701" s="22">
        <f t="shared" ref="S1701" si="2207">MAX(O1701,Q1701)</f>
        <v>30.359999999999996</v>
      </c>
      <c r="T1701" s="22">
        <f t="shared" ref="T1701" si="2208">MAX(P1701,R1701)</f>
        <v>9.1999999999999993</v>
      </c>
      <c r="U1701" s="22">
        <f t="shared" ref="U1701" si="2209">AVERAGE(O1701,Q1701)</f>
        <v>29.534999999999997</v>
      </c>
      <c r="V1701" s="22">
        <f t="shared" ref="V1701" si="2210">AVERAGE(R1701,T1701)</f>
        <v>9.1999999999999993</v>
      </c>
      <c r="W1701" s="22">
        <v>24.66207</v>
      </c>
      <c r="X1701" s="22">
        <v>112.17238</v>
      </c>
      <c r="Y1701" s="22">
        <f t="shared" ref="Y1701" si="2211">(Z1701*1.8)+32</f>
        <v>69.800000000000011</v>
      </c>
      <c r="Z1701" s="22">
        <v>21</v>
      </c>
      <c r="AA1701" s="22">
        <v>7</v>
      </c>
      <c r="AB1701" s="61" t="s">
        <v>119</v>
      </c>
      <c r="AC1701" s="22">
        <v>20</v>
      </c>
    </row>
    <row r="1702" spans="1:29">
      <c r="A1702" s="22" t="s">
        <v>79</v>
      </c>
      <c r="B1702" s="22" t="s">
        <v>31</v>
      </c>
      <c r="C1702" s="31">
        <v>40827</v>
      </c>
      <c r="D1702" s="22">
        <v>2011</v>
      </c>
      <c r="E1702" s="32">
        <v>0.46527777777777773</v>
      </c>
      <c r="F1702" s="32">
        <v>0.47569444444444442</v>
      </c>
      <c r="G1702" s="25">
        <f t="shared" ref="G1702:G1704" si="2212">F1702-E1702</f>
        <v>1.0416666666666685E-2</v>
      </c>
      <c r="K1702" s="22">
        <v>1</v>
      </c>
      <c r="L1702" s="27" t="s">
        <v>80</v>
      </c>
      <c r="M1702" s="27" t="s">
        <v>81</v>
      </c>
      <c r="O1702" s="22">
        <f t="shared" ref="O1702:O1704" si="2213">P1702*3.3</f>
        <v>28.709999999999997</v>
      </c>
      <c r="P1702" s="22">
        <v>8.6999999999999993</v>
      </c>
      <c r="Q1702" s="22">
        <f t="shared" ref="Q1702:Q1704" si="2214">R1702*3.3</f>
        <v>30.359999999999996</v>
      </c>
      <c r="R1702" s="22">
        <v>9.1999999999999993</v>
      </c>
      <c r="S1702" s="22">
        <f t="shared" ref="S1702:S1704" si="2215">MAX(O1702,Q1702)</f>
        <v>30.359999999999996</v>
      </c>
      <c r="T1702" s="22">
        <f t="shared" ref="T1702:T1704" si="2216">MAX(P1702,R1702)</f>
        <v>9.1999999999999993</v>
      </c>
      <c r="U1702" s="22">
        <f t="shared" ref="U1702:U1704" si="2217">AVERAGE(O1702,Q1702)</f>
        <v>29.534999999999997</v>
      </c>
      <c r="V1702" s="22">
        <f t="shared" ref="V1702:V1704" si="2218">AVERAGE(R1702,T1702)</f>
        <v>9.1999999999999993</v>
      </c>
      <c r="W1702" s="22">
        <v>24.66207</v>
      </c>
      <c r="X1702" s="22">
        <v>112.17238</v>
      </c>
      <c r="Y1702" s="22">
        <f t="shared" ref="Y1702:Y1704" si="2219">(Z1702*1.8)+32</f>
        <v>69.800000000000011</v>
      </c>
      <c r="Z1702" s="22">
        <v>21</v>
      </c>
      <c r="AA1702" s="22">
        <v>7</v>
      </c>
      <c r="AB1702" s="61" t="s">
        <v>119</v>
      </c>
      <c r="AC1702" s="22">
        <v>20</v>
      </c>
    </row>
    <row r="1703" spans="1:29">
      <c r="A1703" s="22" t="s">
        <v>79</v>
      </c>
      <c r="B1703" s="22" t="s">
        <v>31</v>
      </c>
      <c r="C1703" s="31">
        <v>40827</v>
      </c>
      <c r="D1703" s="22">
        <v>2011</v>
      </c>
      <c r="E1703" s="32">
        <v>0.46527777777777773</v>
      </c>
      <c r="F1703" s="32">
        <v>0.47569444444444442</v>
      </c>
      <c r="G1703" s="25">
        <f t="shared" si="2212"/>
        <v>1.0416666666666685E-2</v>
      </c>
      <c r="K1703" s="22">
        <v>1</v>
      </c>
      <c r="L1703" s="27" t="s">
        <v>80</v>
      </c>
      <c r="M1703" s="27" t="s">
        <v>81</v>
      </c>
      <c r="O1703" s="22">
        <f t="shared" si="2213"/>
        <v>28.709999999999997</v>
      </c>
      <c r="P1703" s="22">
        <v>8.6999999999999993</v>
      </c>
      <c r="Q1703" s="22">
        <f t="shared" si="2214"/>
        <v>30.359999999999996</v>
      </c>
      <c r="R1703" s="22">
        <v>9.1999999999999993</v>
      </c>
      <c r="S1703" s="22">
        <f t="shared" si="2215"/>
        <v>30.359999999999996</v>
      </c>
      <c r="T1703" s="22">
        <f t="shared" si="2216"/>
        <v>9.1999999999999993</v>
      </c>
      <c r="U1703" s="22">
        <f t="shared" si="2217"/>
        <v>29.534999999999997</v>
      </c>
      <c r="V1703" s="22">
        <f t="shared" si="2218"/>
        <v>9.1999999999999993</v>
      </c>
      <c r="W1703" s="22">
        <v>24.66207</v>
      </c>
      <c r="X1703" s="22">
        <v>112.17238</v>
      </c>
      <c r="Y1703" s="22">
        <f t="shared" si="2219"/>
        <v>69.800000000000011</v>
      </c>
      <c r="Z1703" s="22">
        <v>21</v>
      </c>
      <c r="AA1703" s="22">
        <v>7</v>
      </c>
      <c r="AB1703" s="61" t="s">
        <v>119</v>
      </c>
      <c r="AC1703" s="22">
        <v>20</v>
      </c>
    </row>
    <row r="1704" spans="1:29">
      <c r="A1704" s="22" t="s">
        <v>79</v>
      </c>
      <c r="B1704" s="22" t="s">
        <v>31</v>
      </c>
      <c r="C1704" s="31">
        <v>40827</v>
      </c>
      <c r="D1704" s="22">
        <v>2011</v>
      </c>
      <c r="E1704" s="32">
        <v>0.46527777777777773</v>
      </c>
      <c r="F1704" s="32">
        <v>0.47569444444444442</v>
      </c>
      <c r="G1704" s="25">
        <f t="shared" si="2212"/>
        <v>1.0416666666666685E-2</v>
      </c>
      <c r="K1704" s="22">
        <v>1</v>
      </c>
      <c r="L1704" s="27" t="s">
        <v>80</v>
      </c>
      <c r="M1704" s="27" t="s">
        <v>81</v>
      </c>
      <c r="O1704" s="22">
        <f t="shared" si="2213"/>
        <v>28.709999999999997</v>
      </c>
      <c r="P1704" s="22">
        <v>8.6999999999999993</v>
      </c>
      <c r="Q1704" s="22">
        <f t="shared" si="2214"/>
        <v>30.359999999999996</v>
      </c>
      <c r="R1704" s="22">
        <v>9.1999999999999993</v>
      </c>
      <c r="S1704" s="22">
        <f t="shared" si="2215"/>
        <v>30.359999999999996</v>
      </c>
      <c r="T1704" s="22">
        <f t="shared" si="2216"/>
        <v>9.1999999999999993</v>
      </c>
      <c r="U1704" s="22">
        <f t="shared" si="2217"/>
        <v>29.534999999999997</v>
      </c>
      <c r="V1704" s="22">
        <f t="shared" si="2218"/>
        <v>9.1999999999999993</v>
      </c>
      <c r="W1704" s="22">
        <v>24.66207</v>
      </c>
      <c r="X1704" s="22">
        <v>112.17238</v>
      </c>
      <c r="Y1704" s="22">
        <f t="shared" si="2219"/>
        <v>69.800000000000011</v>
      </c>
      <c r="Z1704" s="22">
        <v>21</v>
      </c>
      <c r="AA1704" s="22">
        <v>7</v>
      </c>
      <c r="AB1704" s="61" t="s">
        <v>119</v>
      </c>
      <c r="AC1704" s="22">
        <v>20</v>
      </c>
    </row>
    <row r="1705" spans="1:29">
      <c r="A1705" s="22" t="s">
        <v>79</v>
      </c>
      <c r="B1705" s="22" t="s">
        <v>31</v>
      </c>
      <c r="C1705" s="31">
        <v>40827</v>
      </c>
      <c r="D1705" s="22">
        <v>2011</v>
      </c>
      <c r="E1705" s="32">
        <v>0.46527777777777773</v>
      </c>
      <c r="F1705" s="32">
        <v>0.47569444444444442</v>
      </c>
      <c r="G1705" s="25">
        <f t="shared" ref="G1705:G1706" si="2220">F1705-E1705</f>
        <v>1.0416666666666685E-2</v>
      </c>
      <c r="K1705" s="22">
        <v>1</v>
      </c>
      <c r="L1705" s="27" t="s">
        <v>80</v>
      </c>
      <c r="M1705" s="27" t="s">
        <v>81</v>
      </c>
      <c r="O1705" s="22">
        <f t="shared" ref="O1705:O1706" si="2221">P1705*3.3</f>
        <v>28.709999999999997</v>
      </c>
      <c r="P1705" s="22">
        <v>8.6999999999999993</v>
      </c>
      <c r="Q1705" s="22">
        <f t="shared" ref="Q1705:Q1706" si="2222">R1705*3.3</f>
        <v>30.359999999999996</v>
      </c>
      <c r="R1705" s="22">
        <v>9.1999999999999993</v>
      </c>
      <c r="S1705" s="22">
        <f t="shared" ref="S1705:S1706" si="2223">MAX(O1705,Q1705)</f>
        <v>30.359999999999996</v>
      </c>
      <c r="T1705" s="22">
        <f t="shared" ref="T1705:T1706" si="2224">MAX(P1705,R1705)</f>
        <v>9.1999999999999993</v>
      </c>
      <c r="U1705" s="22">
        <f t="shared" ref="U1705:U1706" si="2225">AVERAGE(O1705,Q1705)</f>
        <v>29.534999999999997</v>
      </c>
      <c r="V1705" s="22">
        <f t="shared" ref="V1705:V1706" si="2226">AVERAGE(R1705,T1705)</f>
        <v>9.1999999999999993</v>
      </c>
      <c r="W1705" s="22">
        <v>24.66207</v>
      </c>
      <c r="X1705" s="22">
        <v>112.17238</v>
      </c>
      <c r="Y1705" s="22">
        <f t="shared" ref="Y1705:Y1706" si="2227">(Z1705*1.8)+32</f>
        <v>69.800000000000011</v>
      </c>
      <c r="Z1705" s="22">
        <v>21</v>
      </c>
      <c r="AA1705" s="22">
        <v>7</v>
      </c>
      <c r="AB1705" s="61" t="s">
        <v>119</v>
      </c>
      <c r="AC1705" s="22">
        <v>40</v>
      </c>
    </row>
    <row r="1706" spans="1:29">
      <c r="A1706" s="22" t="s">
        <v>79</v>
      </c>
      <c r="B1706" s="22" t="s">
        <v>31</v>
      </c>
      <c r="C1706" s="31">
        <v>40827</v>
      </c>
      <c r="D1706" s="22">
        <v>2011</v>
      </c>
      <c r="E1706" s="32">
        <v>0.46527777777777773</v>
      </c>
      <c r="F1706" s="32">
        <v>0.47569444444444442</v>
      </c>
      <c r="G1706" s="25">
        <f t="shared" si="2220"/>
        <v>1.0416666666666685E-2</v>
      </c>
      <c r="K1706" s="22">
        <v>1</v>
      </c>
      <c r="L1706" s="27" t="s">
        <v>80</v>
      </c>
      <c r="M1706" s="27" t="s">
        <v>81</v>
      </c>
      <c r="O1706" s="22">
        <f t="shared" si="2221"/>
        <v>28.709999999999997</v>
      </c>
      <c r="P1706" s="22">
        <v>8.6999999999999993</v>
      </c>
      <c r="Q1706" s="22">
        <f t="shared" si="2222"/>
        <v>30.359999999999996</v>
      </c>
      <c r="R1706" s="22">
        <v>9.1999999999999993</v>
      </c>
      <c r="S1706" s="22">
        <f t="shared" si="2223"/>
        <v>30.359999999999996</v>
      </c>
      <c r="T1706" s="22">
        <f t="shared" si="2224"/>
        <v>9.1999999999999993</v>
      </c>
      <c r="U1706" s="22">
        <f t="shared" si="2225"/>
        <v>29.534999999999997</v>
      </c>
      <c r="V1706" s="22">
        <f t="shared" si="2226"/>
        <v>9.1999999999999993</v>
      </c>
      <c r="W1706" s="22">
        <v>24.66207</v>
      </c>
      <c r="X1706" s="22">
        <v>112.17238</v>
      </c>
      <c r="Y1706" s="22">
        <f t="shared" si="2227"/>
        <v>69.800000000000011</v>
      </c>
      <c r="Z1706" s="22">
        <v>21</v>
      </c>
      <c r="AA1706" s="22">
        <v>7</v>
      </c>
      <c r="AB1706" s="61" t="s">
        <v>119</v>
      </c>
      <c r="AC1706" s="22">
        <v>40</v>
      </c>
    </row>
    <row r="1707" spans="1:29">
      <c r="A1707" s="22" t="s">
        <v>79</v>
      </c>
      <c r="B1707" s="22" t="s">
        <v>31</v>
      </c>
      <c r="C1707" s="31">
        <v>40827</v>
      </c>
      <c r="D1707" s="22">
        <v>2011</v>
      </c>
      <c r="E1707" s="32">
        <v>0.46527777777777773</v>
      </c>
      <c r="F1707" s="32">
        <v>0.47569444444444442</v>
      </c>
      <c r="G1707" s="25">
        <f t="shared" ref="G1707" si="2228">F1707-E1707</f>
        <v>1.0416666666666685E-2</v>
      </c>
      <c r="K1707" s="22">
        <v>1</v>
      </c>
      <c r="L1707" s="27" t="s">
        <v>80</v>
      </c>
      <c r="M1707" s="27" t="s">
        <v>81</v>
      </c>
      <c r="O1707" s="22">
        <f t="shared" ref="O1707" si="2229">P1707*3.3</f>
        <v>28.709999999999997</v>
      </c>
      <c r="P1707" s="22">
        <v>8.6999999999999993</v>
      </c>
      <c r="Q1707" s="22">
        <f t="shared" ref="Q1707" si="2230">R1707*3.3</f>
        <v>30.359999999999996</v>
      </c>
      <c r="R1707" s="22">
        <v>9.1999999999999993</v>
      </c>
      <c r="S1707" s="22">
        <f t="shared" ref="S1707" si="2231">MAX(O1707,Q1707)</f>
        <v>30.359999999999996</v>
      </c>
      <c r="T1707" s="22">
        <f t="shared" ref="T1707" si="2232">MAX(P1707,R1707)</f>
        <v>9.1999999999999993</v>
      </c>
      <c r="U1707" s="22">
        <f t="shared" ref="U1707" si="2233">AVERAGE(O1707,Q1707)</f>
        <v>29.534999999999997</v>
      </c>
      <c r="V1707" s="22">
        <f t="shared" ref="V1707" si="2234">AVERAGE(R1707,T1707)</f>
        <v>9.1999999999999993</v>
      </c>
      <c r="W1707" s="22">
        <v>24.66207</v>
      </c>
      <c r="X1707" s="22">
        <v>112.17238</v>
      </c>
      <c r="Y1707" s="22">
        <f t="shared" ref="Y1707" si="2235">(Z1707*1.8)+32</f>
        <v>69.800000000000011</v>
      </c>
      <c r="Z1707" s="22">
        <v>21</v>
      </c>
      <c r="AA1707" s="22">
        <v>7</v>
      </c>
      <c r="AB1707" s="61" t="s">
        <v>119</v>
      </c>
      <c r="AC1707" s="22">
        <v>30</v>
      </c>
    </row>
    <row r="1708" spans="1:29">
      <c r="A1708" s="22" t="s">
        <v>79</v>
      </c>
      <c r="B1708" s="22" t="s">
        <v>31</v>
      </c>
      <c r="C1708" s="31">
        <v>40827</v>
      </c>
      <c r="D1708" s="22">
        <v>2011</v>
      </c>
      <c r="E1708" s="32">
        <v>0.46527777777777773</v>
      </c>
      <c r="F1708" s="32">
        <v>0.47569444444444442</v>
      </c>
      <c r="G1708" s="25">
        <f t="shared" ref="G1708" si="2236">F1708-E1708</f>
        <v>1.0416666666666685E-2</v>
      </c>
      <c r="K1708" s="22">
        <v>1</v>
      </c>
      <c r="L1708" s="27" t="s">
        <v>80</v>
      </c>
      <c r="M1708" s="27" t="s">
        <v>81</v>
      </c>
      <c r="O1708" s="22">
        <f t="shared" ref="O1708" si="2237">P1708*3.3</f>
        <v>28.709999999999997</v>
      </c>
      <c r="P1708" s="22">
        <v>8.6999999999999993</v>
      </c>
      <c r="Q1708" s="22">
        <f t="shared" ref="Q1708" si="2238">R1708*3.3</f>
        <v>30.359999999999996</v>
      </c>
      <c r="R1708" s="22">
        <v>9.1999999999999993</v>
      </c>
      <c r="S1708" s="22">
        <f t="shared" ref="S1708" si="2239">MAX(O1708,Q1708)</f>
        <v>30.359999999999996</v>
      </c>
      <c r="T1708" s="22">
        <f t="shared" ref="T1708" si="2240">MAX(P1708,R1708)</f>
        <v>9.1999999999999993</v>
      </c>
      <c r="U1708" s="22">
        <f t="shared" ref="U1708" si="2241">AVERAGE(O1708,Q1708)</f>
        <v>29.534999999999997</v>
      </c>
      <c r="V1708" s="22">
        <f t="shared" ref="V1708" si="2242">AVERAGE(R1708,T1708)</f>
        <v>9.1999999999999993</v>
      </c>
      <c r="W1708" s="22">
        <v>24.66207</v>
      </c>
      <c r="X1708" s="22">
        <v>112.17238</v>
      </c>
      <c r="Y1708" s="22">
        <f t="shared" ref="Y1708" si="2243">(Z1708*1.8)+32</f>
        <v>69.800000000000011</v>
      </c>
      <c r="Z1708" s="22">
        <v>21</v>
      </c>
      <c r="AA1708" s="22">
        <v>7</v>
      </c>
      <c r="AB1708" s="61" t="s">
        <v>131</v>
      </c>
      <c r="AC1708" s="22">
        <v>5</v>
      </c>
    </row>
    <row r="1709" spans="1:29">
      <c r="A1709" s="22" t="s">
        <v>79</v>
      </c>
      <c r="B1709" s="22" t="s">
        <v>31</v>
      </c>
      <c r="C1709" s="31">
        <v>40827</v>
      </c>
      <c r="D1709" s="22">
        <v>2011</v>
      </c>
      <c r="E1709" s="32">
        <v>0.46527777777777773</v>
      </c>
      <c r="F1709" s="32">
        <v>0.47569444444444442</v>
      </c>
      <c r="G1709" s="25">
        <f t="shared" ref="G1709" si="2244">F1709-E1709</f>
        <v>1.0416666666666685E-2</v>
      </c>
      <c r="K1709" s="22">
        <v>1</v>
      </c>
      <c r="L1709" s="27" t="s">
        <v>80</v>
      </c>
      <c r="M1709" s="27" t="s">
        <v>81</v>
      </c>
      <c r="O1709" s="22">
        <f t="shared" ref="O1709" si="2245">P1709*3.3</f>
        <v>28.709999999999997</v>
      </c>
      <c r="P1709" s="22">
        <v>8.6999999999999993</v>
      </c>
      <c r="Q1709" s="22">
        <f t="shared" ref="Q1709" si="2246">R1709*3.3</f>
        <v>30.359999999999996</v>
      </c>
      <c r="R1709" s="22">
        <v>9.1999999999999993</v>
      </c>
      <c r="S1709" s="22">
        <f t="shared" ref="S1709" si="2247">MAX(O1709,Q1709)</f>
        <v>30.359999999999996</v>
      </c>
      <c r="T1709" s="22">
        <f t="shared" ref="T1709" si="2248">MAX(P1709,R1709)</f>
        <v>9.1999999999999993</v>
      </c>
      <c r="U1709" s="22">
        <f t="shared" ref="U1709" si="2249">AVERAGE(O1709,Q1709)</f>
        <v>29.534999999999997</v>
      </c>
      <c r="V1709" s="22">
        <f t="shared" ref="V1709" si="2250">AVERAGE(R1709,T1709)</f>
        <v>9.1999999999999993</v>
      </c>
      <c r="W1709" s="22">
        <v>24.66207</v>
      </c>
      <c r="X1709" s="22">
        <v>112.17238</v>
      </c>
      <c r="Y1709" s="22">
        <f t="shared" ref="Y1709" si="2251">(Z1709*1.8)+32</f>
        <v>69.800000000000011</v>
      </c>
      <c r="Z1709" s="22">
        <v>21</v>
      </c>
      <c r="AA1709" s="22">
        <v>7</v>
      </c>
      <c r="AB1709" s="61" t="s">
        <v>136</v>
      </c>
      <c r="AC1709" s="22">
        <v>10</v>
      </c>
    </row>
    <row r="1710" spans="1:29">
      <c r="A1710" s="22" t="s">
        <v>79</v>
      </c>
      <c r="B1710" s="22" t="s">
        <v>31</v>
      </c>
      <c r="C1710" s="31">
        <v>40827</v>
      </c>
      <c r="D1710" s="22">
        <v>2011</v>
      </c>
      <c r="E1710" s="32">
        <v>0.46527777777777773</v>
      </c>
      <c r="F1710" s="32">
        <v>0.47569444444444442</v>
      </c>
      <c r="G1710" s="25">
        <f t="shared" ref="G1710" si="2252">F1710-E1710</f>
        <v>1.0416666666666685E-2</v>
      </c>
      <c r="K1710" s="22">
        <v>1</v>
      </c>
      <c r="L1710" s="27" t="s">
        <v>80</v>
      </c>
      <c r="M1710" s="27" t="s">
        <v>81</v>
      </c>
      <c r="O1710" s="22">
        <f t="shared" ref="O1710" si="2253">P1710*3.3</f>
        <v>28.709999999999997</v>
      </c>
      <c r="P1710" s="22">
        <v>8.6999999999999993</v>
      </c>
      <c r="Q1710" s="22">
        <f t="shared" ref="Q1710" si="2254">R1710*3.3</f>
        <v>30.359999999999996</v>
      </c>
      <c r="R1710" s="22">
        <v>9.1999999999999993</v>
      </c>
      <c r="S1710" s="22">
        <f t="shared" ref="S1710" si="2255">MAX(O1710,Q1710)</f>
        <v>30.359999999999996</v>
      </c>
      <c r="T1710" s="22">
        <f t="shared" ref="T1710" si="2256">MAX(P1710,R1710)</f>
        <v>9.1999999999999993</v>
      </c>
      <c r="U1710" s="22">
        <f t="shared" ref="U1710" si="2257">AVERAGE(O1710,Q1710)</f>
        <v>29.534999999999997</v>
      </c>
      <c r="V1710" s="22">
        <f t="shared" ref="V1710" si="2258">AVERAGE(R1710,T1710)</f>
        <v>9.1999999999999993</v>
      </c>
      <c r="W1710" s="22">
        <v>24.66207</v>
      </c>
      <c r="X1710" s="22">
        <v>112.17238</v>
      </c>
      <c r="Y1710" s="22">
        <f t="shared" ref="Y1710" si="2259">(Z1710*1.8)+32</f>
        <v>69.800000000000011</v>
      </c>
      <c r="Z1710" s="22">
        <v>21</v>
      </c>
      <c r="AA1710" s="22">
        <v>7</v>
      </c>
      <c r="AB1710" s="61" t="s">
        <v>136</v>
      </c>
      <c r="AC1710" s="22">
        <v>3</v>
      </c>
    </row>
    <row r="1711" spans="1:29">
      <c r="A1711" s="22" t="s">
        <v>79</v>
      </c>
      <c r="B1711" s="22" t="s">
        <v>31</v>
      </c>
      <c r="C1711" s="31">
        <v>40827</v>
      </c>
      <c r="D1711" s="22">
        <v>2011</v>
      </c>
      <c r="E1711" s="32">
        <v>0.46527777777777773</v>
      </c>
      <c r="F1711" s="32">
        <v>0.47569444444444442</v>
      </c>
      <c r="G1711" s="25">
        <f t="shared" ref="G1711:G1714" si="2260">F1711-E1711</f>
        <v>1.0416666666666685E-2</v>
      </c>
      <c r="K1711" s="22">
        <v>1</v>
      </c>
      <c r="L1711" s="27" t="s">
        <v>80</v>
      </c>
      <c r="M1711" s="27" t="s">
        <v>81</v>
      </c>
      <c r="O1711" s="22">
        <f t="shared" ref="O1711:O1714" si="2261">P1711*3.3</f>
        <v>28.709999999999997</v>
      </c>
      <c r="P1711" s="22">
        <v>8.6999999999999993</v>
      </c>
      <c r="Q1711" s="22">
        <f t="shared" ref="Q1711:Q1714" si="2262">R1711*3.3</f>
        <v>30.359999999999996</v>
      </c>
      <c r="R1711" s="22">
        <v>9.1999999999999993</v>
      </c>
      <c r="S1711" s="22">
        <f t="shared" ref="S1711:S1714" si="2263">MAX(O1711,Q1711)</f>
        <v>30.359999999999996</v>
      </c>
      <c r="T1711" s="22">
        <f t="shared" ref="T1711:T1714" si="2264">MAX(P1711,R1711)</f>
        <v>9.1999999999999993</v>
      </c>
      <c r="U1711" s="22">
        <f t="shared" ref="U1711:U1714" si="2265">AVERAGE(O1711,Q1711)</f>
        <v>29.534999999999997</v>
      </c>
      <c r="V1711" s="22">
        <f t="shared" ref="V1711:V1714" si="2266">AVERAGE(R1711,T1711)</f>
        <v>9.1999999999999993</v>
      </c>
      <c r="W1711" s="22">
        <v>24.66207</v>
      </c>
      <c r="X1711" s="22">
        <v>112.17238</v>
      </c>
      <c r="Y1711" s="22">
        <f t="shared" ref="Y1711:Y1714" si="2267">(Z1711*1.8)+32</f>
        <v>69.800000000000011</v>
      </c>
      <c r="Z1711" s="22">
        <v>21</v>
      </c>
      <c r="AA1711" s="22">
        <v>7</v>
      </c>
      <c r="AB1711" s="61" t="s">
        <v>136</v>
      </c>
      <c r="AC1711" s="22">
        <v>3</v>
      </c>
    </row>
    <row r="1712" spans="1:29">
      <c r="A1712" s="22" t="s">
        <v>79</v>
      </c>
      <c r="B1712" s="22" t="s">
        <v>31</v>
      </c>
      <c r="C1712" s="31">
        <v>40827</v>
      </c>
      <c r="D1712" s="22">
        <v>2011</v>
      </c>
      <c r="E1712" s="32">
        <v>0.46527777777777773</v>
      </c>
      <c r="F1712" s="32">
        <v>0.47569444444444442</v>
      </c>
      <c r="G1712" s="25">
        <f t="shared" si="2260"/>
        <v>1.0416666666666685E-2</v>
      </c>
      <c r="K1712" s="22">
        <v>1</v>
      </c>
      <c r="L1712" s="27" t="s">
        <v>80</v>
      </c>
      <c r="M1712" s="27" t="s">
        <v>81</v>
      </c>
      <c r="O1712" s="22">
        <f t="shared" si="2261"/>
        <v>28.709999999999997</v>
      </c>
      <c r="P1712" s="22">
        <v>8.6999999999999993</v>
      </c>
      <c r="Q1712" s="22">
        <f t="shared" si="2262"/>
        <v>30.359999999999996</v>
      </c>
      <c r="R1712" s="22">
        <v>9.1999999999999993</v>
      </c>
      <c r="S1712" s="22">
        <f t="shared" si="2263"/>
        <v>30.359999999999996</v>
      </c>
      <c r="T1712" s="22">
        <f t="shared" si="2264"/>
        <v>9.1999999999999993</v>
      </c>
      <c r="U1712" s="22">
        <f t="shared" si="2265"/>
        <v>29.534999999999997</v>
      </c>
      <c r="V1712" s="22">
        <f t="shared" si="2266"/>
        <v>9.1999999999999993</v>
      </c>
      <c r="W1712" s="22">
        <v>24.66207</v>
      </c>
      <c r="X1712" s="22">
        <v>112.17238</v>
      </c>
      <c r="Y1712" s="22">
        <f t="shared" si="2267"/>
        <v>69.800000000000011</v>
      </c>
      <c r="Z1712" s="22">
        <v>21</v>
      </c>
      <c r="AA1712" s="22">
        <v>7</v>
      </c>
      <c r="AB1712" s="61" t="s">
        <v>136</v>
      </c>
      <c r="AC1712" s="22">
        <v>3</v>
      </c>
    </row>
    <row r="1713" spans="1:29">
      <c r="A1713" s="22" t="s">
        <v>79</v>
      </c>
      <c r="B1713" s="22" t="s">
        <v>31</v>
      </c>
      <c r="C1713" s="31">
        <v>40827</v>
      </c>
      <c r="D1713" s="22">
        <v>2011</v>
      </c>
      <c r="E1713" s="32">
        <v>0.46527777777777773</v>
      </c>
      <c r="F1713" s="32">
        <v>0.47569444444444442</v>
      </c>
      <c r="G1713" s="25">
        <f t="shared" si="2260"/>
        <v>1.0416666666666685E-2</v>
      </c>
      <c r="K1713" s="22">
        <v>1</v>
      </c>
      <c r="L1713" s="27" t="s">
        <v>80</v>
      </c>
      <c r="M1713" s="27" t="s">
        <v>81</v>
      </c>
      <c r="O1713" s="22">
        <f t="shared" si="2261"/>
        <v>28.709999999999997</v>
      </c>
      <c r="P1713" s="22">
        <v>8.6999999999999993</v>
      </c>
      <c r="Q1713" s="22">
        <f t="shared" si="2262"/>
        <v>30.359999999999996</v>
      </c>
      <c r="R1713" s="22">
        <v>9.1999999999999993</v>
      </c>
      <c r="S1713" s="22">
        <f t="shared" si="2263"/>
        <v>30.359999999999996</v>
      </c>
      <c r="T1713" s="22">
        <f t="shared" si="2264"/>
        <v>9.1999999999999993</v>
      </c>
      <c r="U1713" s="22">
        <f t="shared" si="2265"/>
        <v>29.534999999999997</v>
      </c>
      <c r="V1713" s="22">
        <f t="shared" si="2266"/>
        <v>9.1999999999999993</v>
      </c>
      <c r="W1713" s="22">
        <v>24.66207</v>
      </c>
      <c r="X1713" s="22">
        <v>112.17238</v>
      </c>
      <c r="Y1713" s="22">
        <f t="shared" si="2267"/>
        <v>69.800000000000011</v>
      </c>
      <c r="Z1713" s="22">
        <v>21</v>
      </c>
      <c r="AA1713" s="22">
        <v>7</v>
      </c>
      <c r="AB1713" s="61" t="s">
        <v>136</v>
      </c>
      <c r="AC1713" s="22">
        <v>3</v>
      </c>
    </row>
    <row r="1714" spans="1:29">
      <c r="A1714" s="22" t="s">
        <v>79</v>
      </c>
      <c r="B1714" s="22" t="s">
        <v>31</v>
      </c>
      <c r="C1714" s="31">
        <v>40827</v>
      </c>
      <c r="D1714" s="22">
        <v>2011</v>
      </c>
      <c r="E1714" s="32">
        <v>0.46527777777777773</v>
      </c>
      <c r="F1714" s="32">
        <v>0.47569444444444442</v>
      </c>
      <c r="G1714" s="25">
        <f t="shared" si="2260"/>
        <v>1.0416666666666685E-2</v>
      </c>
      <c r="K1714" s="22">
        <v>1</v>
      </c>
      <c r="L1714" s="27" t="s">
        <v>80</v>
      </c>
      <c r="M1714" s="27" t="s">
        <v>81</v>
      </c>
      <c r="O1714" s="22">
        <f t="shared" si="2261"/>
        <v>28.709999999999997</v>
      </c>
      <c r="P1714" s="22">
        <v>8.6999999999999993</v>
      </c>
      <c r="Q1714" s="22">
        <f t="shared" si="2262"/>
        <v>30.359999999999996</v>
      </c>
      <c r="R1714" s="22">
        <v>9.1999999999999993</v>
      </c>
      <c r="S1714" s="22">
        <f t="shared" si="2263"/>
        <v>30.359999999999996</v>
      </c>
      <c r="T1714" s="22">
        <f t="shared" si="2264"/>
        <v>9.1999999999999993</v>
      </c>
      <c r="U1714" s="22">
        <f t="shared" si="2265"/>
        <v>29.534999999999997</v>
      </c>
      <c r="V1714" s="22">
        <f t="shared" si="2266"/>
        <v>9.1999999999999993</v>
      </c>
      <c r="W1714" s="22">
        <v>24.66207</v>
      </c>
      <c r="X1714" s="22">
        <v>112.17238</v>
      </c>
      <c r="Y1714" s="22">
        <f t="shared" si="2267"/>
        <v>69.800000000000011</v>
      </c>
      <c r="Z1714" s="22">
        <v>21</v>
      </c>
      <c r="AA1714" s="22">
        <v>7</v>
      </c>
      <c r="AB1714" s="61" t="s">
        <v>136</v>
      </c>
      <c r="AC1714" s="22">
        <v>3</v>
      </c>
    </row>
    <row r="1715" spans="1:29">
      <c r="A1715" s="22" t="s">
        <v>79</v>
      </c>
      <c r="B1715" s="22" t="s">
        <v>31</v>
      </c>
      <c r="C1715" s="31">
        <v>40827</v>
      </c>
      <c r="D1715" s="22">
        <v>2011</v>
      </c>
      <c r="E1715" s="32">
        <v>0.46527777777777773</v>
      </c>
      <c r="F1715" s="32">
        <v>0.47569444444444442</v>
      </c>
      <c r="G1715" s="25">
        <f t="shared" ref="G1715" si="2268">F1715-E1715</f>
        <v>1.0416666666666685E-2</v>
      </c>
      <c r="K1715" s="22">
        <v>1</v>
      </c>
      <c r="L1715" s="27" t="s">
        <v>80</v>
      </c>
      <c r="M1715" s="27" t="s">
        <v>81</v>
      </c>
      <c r="O1715" s="22">
        <f t="shared" ref="O1715" si="2269">P1715*3.3</f>
        <v>28.709999999999997</v>
      </c>
      <c r="P1715" s="22">
        <v>8.6999999999999993</v>
      </c>
      <c r="Q1715" s="22">
        <f t="shared" ref="Q1715" si="2270">R1715*3.3</f>
        <v>30.359999999999996</v>
      </c>
      <c r="R1715" s="22">
        <v>9.1999999999999993</v>
      </c>
      <c r="S1715" s="22">
        <f t="shared" ref="S1715" si="2271">MAX(O1715,Q1715)</f>
        <v>30.359999999999996</v>
      </c>
      <c r="T1715" s="22">
        <f t="shared" ref="T1715" si="2272">MAX(P1715,R1715)</f>
        <v>9.1999999999999993</v>
      </c>
      <c r="U1715" s="22">
        <f t="shared" ref="U1715" si="2273">AVERAGE(O1715,Q1715)</f>
        <v>29.534999999999997</v>
      </c>
      <c r="V1715" s="22">
        <f t="shared" ref="V1715" si="2274">AVERAGE(R1715,T1715)</f>
        <v>9.1999999999999993</v>
      </c>
      <c r="W1715" s="22">
        <v>24.66207</v>
      </c>
      <c r="X1715" s="22">
        <v>112.17238</v>
      </c>
      <c r="Y1715" s="22">
        <f t="shared" ref="Y1715" si="2275">(Z1715*1.8)+32</f>
        <v>69.800000000000011</v>
      </c>
      <c r="Z1715" s="22">
        <v>21</v>
      </c>
      <c r="AA1715" s="22">
        <v>7</v>
      </c>
      <c r="AB1715" s="61" t="s">
        <v>138</v>
      </c>
      <c r="AC1715" s="22">
        <v>10</v>
      </c>
    </row>
    <row r="1716" spans="1:29">
      <c r="A1716" s="22" t="s">
        <v>79</v>
      </c>
      <c r="B1716" s="22" t="s">
        <v>31</v>
      </c>
      <c r="C1716" s="31">
        <v>40827</v>
      </c>
      <c r="D1716" s="22">
        <v>2011</v>
      </c>
      <c r="E1716" s="32">
        <v>0.46527777777777773</v>
      </c>
      <c r="F1716" s="32">
        <v>0.47569444444444442</v>
      </c>
      <c r="G1716" s="25">
        <f t="shared" ref="G1716:G1717" si="2276">F1716-E1716</f>
        <v>1.0416666666666685E-2</v>
      </c>
      <c r="K1716" s="22">
        <v>1</v>
      </c>
      <c r="L1716" s="27" t="s">
        <v>80</v>
      </c>
      <c r="M1716" s="27" t="s">
        <v>81</v>
      </c>
      <c r="O1716" s="22">
        <f t="shared" ref="O1716:O1717" si="2277">P1716*3.3</f>
        <v>28.709999999999997</v>
      </c>
      <c r="P1716" s="22">
        <v>8.6999999999999993</v>
      </c>
      <c r="Q1716" s="22">
        <f t="shared" ref="Q1716:Q1717" si="2278">R1716*3.3</f>
        <v>30.359999999999996</v>
      </c>
      <c r="R1716" s="22">
        <v>9.1999999999999993</v>
      </c>
      <c r="S1716" s="22">
        <f t="shared" ref="S1716:S1717" si="2279">MAX(O1716,Q1716)</f>
        <v>30.359999999999996</v>
      </c>
      <c r="T1716" s="22">
        <f t="shared" ref="T1716:T1717" si="2280">MAX(P1716,R1716)</f>
        <v>9.1999999999999993</v>
      </c>
      <c r="U1716" s="22">
        <f t="shared" ref="U1716:U1717" si="2281">AVERAGE(O1716,Q1716)</f>
        <v>29.534999999999997</v>
      </c>
      <c r="V1716" s="22">
        <f t="shared" ref="V1716:V1717" si="2282">AVERAGE(R1716,T1716)</f>
        <v>9.1999999999999993</v>
      </c>
      <c r="W1716" s="22">
        <v>24.66207</v>
      </c>
      <c r="X1716" s="22">
        <v>112.17238</v>
      </c>
      <c r="Y1716" s="22">
        <f t="shared" ref="Y1716:Y1717" si="2283">(Z1716*1.8)+32</f>
        <v>69.800000000000011</v>
      </c>
      <c r="Z1716" s="22">
        <v>21</v>
      </c>
      <c r="AA1716" s="22">
        <v>7</v>
      </c>
      <c r="AB1716" s="61" t="s">
        <v>138</v>
      </c>
      <c r="AC1716" s="22">
        <v>10</v>
      </c>
    </row>
    <row r="1717" spans="1:29">
      <c r="A1717" s="22" t="s">
        <v>79</v>
      </c>
      <c r="B1717" s="22" t="s">
        <v>31</v>
      </c>
      <c r="C1717" s="31">
        <v>40827</v>
      </c>
      <c r="D1717" s="22">
        <v>2011</v>
      </c>
      <c r="E1717" s="32">
        <v>0.46527777777777773</v>
      </c>
      <c r="F1717" s="32">
        <v>0.47569444444444442</v>
      </c>
      <c r="G1717" s="25">
        <f t="shared" si="2276"/>
        <v>1.0416666666666685E-2</v>
      </c>
      <c r="K1717" s="22">
        <v>1</v>
      </c>
      <c r="L1717" s="27" t="s">
        <v>80</v>
      </c>
      <c r="M1717" s="27" t="s">
        <v>81</v>
      </c>
      <c r="O1717" s="22">
        <f t="shared" si="2277"/>
        <v>28.709999999999997</v>
      </c>
      <c r="P1717" s="22">
        <v>8.6999999999999993</v>
      </c>
      <c r="Q1717" s="22">
        <f t="shared" si="2278"/>
        <v>30.359999999999996</v>
      </c>
      <c r="R1717" s="22">
        <v>9.1999999999999993</v>
      </c>
      <c r="S1717" s="22">
        <f t="shared" si="2279"/>
        <v>30.359999999999996</v>
      </c>
      <c r="T1717" s="22">
        <f t="shared" si="2280"/>
        <v>9.1999999999999993</v>
      </c>
      <c r="U1717" s="22">
        <f t="shared" si="2281"/>
        <v>29.534999999999997</v>
      </c>
      <c r="V1717" s="22">
        <f t="shared" si="2282"/>
        <v>9.1999999999999993</v>
      </c>
      <c r="W1717" s="22">
        <v>24.66207</v>
      </c>
      <c r="X1717" s="22">
        <v>112.17238</v>
      </c>
      <c r="Y1717" s="22">
        <f t="shared" si="2283"/>
        <v>69.800000000000011</v>
      </c>
      <c r="Z1717" s="22">
        <v>21</v>
      </c>
      <c r="AA1717" s="22">
        <v>7</v>
      </c>
      <c r="AB1717" s="61" t="s">
        <v>138</v>
      </c>
      <c r="AC1717" s="22">
        <v>10</v>
      </c>
    </row>
    <row r="1718" spans="1:29">
      <c r="A1718" s="22" t="s">
        <v>79</v>
      </c>
      <c r="B1718" s="22" t="s">
        <v>31</v>
      </c>
      <c r="C1718" s="31">
        <v>40827</v>
      </c>
      <c r="D1718" s="22">
        <v>2011</v>
      </c>
      <c r="E1718" s="32">
        <v>0.46527777777777773</v>
      </c>
      <c r="F1718" s="32">
        <v>0.47569444444444442</v>
      </c>
      <c r="G1718" s="25">
        <f t="shared" ref="G1718:G1722" si="2284">F1718-E1718</f>
        <v>1.0416666666666685E-2</v>
      </c>
      <c r="K1718" s="22">
        <v>1</v>
      </c>
      <c r="L1718" s="27" t="s">
        <v>80</v>
      </c>
      <c r="M1718" s="27" t="s">
        <v>81</v>
      </c>
      <c r="O1718" s="22">
        <f t="shared" ref="O1718:O1722" si="2285">P1718*3.3</f>
        <v>28.709999999999997</v>
      </c>
      <c r="P1718" s="22">
        <v>8.6999999999999993</v>
      </c>
      <c r="Q1718" s="22">
        <f t="shared" ref="Q1718:Q1722" si="2286">R1718*3.3</f>
        <v>30.359999999999996</v>
      </c>
      <c r="R1718" s="22">
        <v>9.1999999999999993</v>
      </c>
      <c r="S1718" s="22">
        <f t="shared" ref="S1718:S1722" si="2287">MAX(O1718,Q1718)</f>
        <v>30.359999999999996</v>
      </c>
      <c r="T1718" s="22">
        <f t="shared" ref="T1718:T1722" si="2288">MAX(P1718,R1718)</f>
        <v>9.1999999999999993</v>
      </c>
      <c r="U1718" s="22">
        <f t="shared" ref="U1718:U1722" si="2289">AVERAGE(O1718,Q1718)</f>
        <v>29.534999999999997</v>
      </c>
      <c r="V1718" s="22">
        <f t="shared" ref="V1718:V1722" si="2290">AVERAGE(R1718,T1718)</f>
        <v>9.1999999999999993</v>
      </c>
      <c r="W1718" s="22">
        <v>24.66207</v>
      </c>
      <c r="X1718" s="22">
        <v>112.17238</v>
      </c>
      <c r="Y1718" s="22">
        <f t="shared" ref="Y1718:Y1722" si="2291">(Z1718*1.8)+32</f>
        <v>69.800000000000011</v>
      </c>
      <c r="Z1718" s="22">
        <v>21</v>
      </c>
      <c r="AA1718" s="22">
        <v>7</v>
      </c>
      <c r="AB1718" s="61" t="s">
        <v>138</v>
      </c>
      <c r="AC1718" s="22">
        <v>10</v>
      </c>
    </row>
    <row r="1719" spans="1:29">
      <c r="A1719" s="22" t="s">
        <v>79</v>
      </c>
      <c r="B1719" s="22" t="s">
        <v>31</v>
      </c>
      <c r="C1719" s="31">
        <v>40827</v>
      </c>
      <c r="D1719" s="22">
        <v>2011</v>
      </c>
      <c r="E1719" s="32">
        <v>0.46527777777777773</v>
      </c>
      <c r="F1719" s="32">
        <v>0.47569444444444442</v>
      </c>
      <c r="G1719" s="25">
        <f t="shared" si="2284"/>
        <v>1.0416666666666685E-2</v>
      </c>
      <c r="K1719" s="22">
        <v>1</v>
      </c>
      <c r="L1719" s="27" t="s">
        <v>80</v>
      </c>
      <c r="M1719" s="27" t="s">
        <v>81</v>
      </c>
      <c r="O1719" s="22">
        <f t="shared" si="2285"/>
        <v>28.709999999999997</v>
      </c>
      <c r="P1719" s="22">
        <v>8.6999999999999993</v>
      </c>
      <c r="Q1719" s="22">
        <f t="shared" si="2286"/>
        <v>30.359999999999996</v>
      </c>
      <c r="R1719" s="22">
        <v>9.1999999999999993</v>
      </c>
      <c r="S1719" s="22">
        <f t="shared" si="2287"/>
        <v>30.359999999999996</v>
      </c>
      <c r="T1719" s="22">
        <f t="shared" si="2288"/>
        <v>9.1999999999999993</v>
      </c>
      <c r="U1719" s="22">
        <f t="shared" si="2289"/>
        <v>29.534999999999997</v>
      </c>
      <c r="V1719" s="22">
        <f t="shared" si="2290"/>
        <v>9.1999999999999993</v>
      </c>
      <c r="W1719" s="22">
        <v>24.66207</v>
      </c>
      <c r="X1719" s="22">
        <v>112.17238</v>
      </c>
      <c r="Y1719" s="22">
        <f t="shared" si="2291"/>
        <v>69.800000000000011</v>
      </c>
      <c r="Z1719" s="22">
        <v>21</v>
      </c>
      <c r="AA1719" s="22">
        <v>7</v>
      </c>
      <c r="AB1719" s="61" t="s">
        <v>138</v>
      </c>
      <c r="AC1719" s="22">
        <v>5</v>
      </c>
    </row>
    <row r="1720" spans="1:29">
      <c r="A1720" s="22" t="s">
        <v>79</v>
      </c>
      <c r="B1720" s="22" t="s">
        <v>31</v>
      </c>
      <c r="C1720" s="31">
        <v>40827</v>
      </c>
      <c r="D1720" s="22">
        <v>2011</v>
      </c>
      <c r="E1720" s="32">
        <v>0.46527777777777773</v>
      </c>
      <c r="F1720" s="32">
        <v>0.47569444444444442</v>
      </c>
      <c r="G1720" s="25">
        <f t="shared" si="2284"/>
        <v>1.0416666666666685E-2</v>
      </c>
      <c r="K1720" s="22">
        <v>1</v>
      </c>
      <c r="L1720" s="27" t="s">
        <v>80</v>
      </c>
      <c r="M1720" s="27" t="s">
        <v>81</v>
      </c>
      <c r="O1720" s="22">
        <f t="shared" si="2285"/>
        <v>28.709999999999997</v>
      </c>
      <c r="P1720" s="22">
        <v>8.6999999999999993</v>
      </c>
      <c r="Q1720" s="22">
        <f t="shared" si="2286"/>
        <v>30.359999999999996</v>
      </c>
      <c r="R1720" s="22">
        <v>9.1999999999999993</v>
      </c>
      <c r="S1720" s="22">
        <f t="shared" si="2287"/>
        <v>30.359999999999996</v>
      </c>
      <c r="T1720" s="22">
        <f t="shared" si="2288"/>
        <v>9.1999999999999993</v>
      </c>
      <c r="U1720" s="22">
        <f t="shared" si="2289"/>
        <v>29.534999999999997</v>
      </c>
      <c r="V1720" s="22">
        <f t="shared" si="2290"/>
        <v>9.1999999999999993</v>
      </c>
      <c r="W1720" s="22">
        <v>24.66207</v>
      </c>
      <c r="X1720" s="22">
        <v>112.17238</v>
      </c>
      <c r="Y1720" s="22">
        <f t="shared" si="2291"/>
        <v>69.800000000000011</v>
      </c>
      <c r="Z1720" s="22">
        <v>21</v>
      </c>
      <c r="AA1720" s="22">
        <v>7</v>
      </c>
      <c r="AB1720" s="61" t="s">
        <v>138</v>
      </c>
      <c r="AC1720" s="22">
        <v>5</v>
      </c>
    </row>
    <row r="1721" spans="1:29">
      <c r="A1721" s="22" t="s">
        <v>79</v>
      </c>
      <c r="B1721" s="22" t="s">
        <v>31</v>
      </c>
      <c r="C1721" s="31">
        <v>40827</v>
      </c>
      <c r="D1721" s="22">
        <v>2011</v>
      </c>
      <c r="E1721" s="32">
        <v>0.46527777777777773</v>
      </c>
      <c r="F1721" s="32">
        <v>0.47569444444444442</v>
      </c>
      <c r="G1721" s="25">
        <f t="shared" si="2284"/>
        <v>1.0416666666666685E-2</v>
      </c>
      <c r="K1721" s="22">
        <v>1</v>
      </c>
      <c r="L1721" s="27" t="s">
        <v>80</v>
      </c>
      <c r="M1721" s="27" t="s">
        <v>81</v>
      </c>
      <c r="O1721" s="22">
        <f t="shared" si="2285"/>
        <v>28.709999999999997</v>
      </c>
      <c r="P1721" s="22">
        <v>8.6999999999999993</v>
      </c>
      <c r="Q1721" s="22">
        <f t="shared" si="2286"/>
        <v>30.359999999999996</v>
      </c>
      <c r="R1721" s="22">
        <v>9.1999999999999993</v>
      </c>
      <c r="S1721" s="22">
        <f t="shared" si="2287"/>
        <v>30.359999999999996</v>
      </c>
      <c r="T1721" s="22">
        <f t="shared" si="2288"/>
        <v>9.1999999999999993</v>
      </c>
      <c r="U1721" s="22">
        <f t="shared" si="2289"/>
        <v>29.534999999999997</v>
      </c>
      <c r="V1721" s="22">
        <f t="shared" si="2290"/>
        <v>9.1999999999999993</v>
      </c>
      <c r="W1721" s="22">
        <v>24.66207</v>
      </c>
      <c r="X1721" s="22">
        <v>112.17238</v>
      </c>
      <c r="Y1721" s="22">
        <f t="shared" si="2291"/>
        <v>69.800000000000011</v>
      </c>
      <c r="Z1721" s="22">
        <v>21</v>
      </c>
      <c r="AA1721" s="22">
        <v>7</v>
      </c>
      <c r="AB1721" s="61" t="s">
        <v>138</v>
      </c>
      <c r="AC1721" s="22">
        <v>10</v>
      </c>
    </row>
    <row r="1722" spans="1:29">
      <c r="A1722" s="22" t="s">
        <v>79</v>
      </c>
      <c r="B1722" s="22" t="s">
        <v>31</v>
      </c>
      <c r="C1722" s="31">
        <v>40827</v>
      </c>
      <c r="D1722" s="22">
        <v>2011</v>
      </c>
      <c r="E1722" s="32">
        <v>0.46527777777777773</v>
      </c>
      <c r="F1722" s="32">
        <v>0.47569444444444442</v>
      </c>
      <c r="G1722" s="25">
        <f t="shared" si="2284"/>
        <v>1.0416666666666685E-2</v>
      </c>
      <c r="K1722" s="22">
        <v>1</v>
      </c>
      <c r="L1722" s="27" t="s">
        <v>80</v>
      </c>
      <c r="M1722" s="27" t="s">
        <v>81</v>
      </c>
      <c r="O1722" s="22">
        <f t="shared" si="2285"/>
        <v>28.709999999999997</v>
      </c>
      <c r="P1722" s="22">
        <v>8.6999999999999993</v>
      </c>
      <c r="Q1722" s="22">
        <f t="shared" si="2286"/>
        <v>30.359999999999996</v>
      </c>
      <c r="R1722" s="22">
        <v>9.1999999999999993</v>
      </c>
      <c r="S1722" s="22">
        <f t="shared" si="2287"/>
        <v>30.359999999999996</v>
      </c>
      <c r="T1722" s="22">
        <f t="shared" si="2288"/>
        <v>9.1999999999999993</v>
      </c>
      <c r="U1722" s="22">
        <f t="shared" si="2289"/>
        <v>29.534999999999997</v>
      </c>
      <c r="V1722" s="22">
        <f t="shared" si="2290"/>
        <v>9.1999999999999993</v>
      </c>
      <c r="W1722" s="22">
        <v>24.66207</v>
      </c>
      <c r="X1722" s="22">
        <v>112.17238</v>
      </c>
      <c r="Y1722" s="22">
        <f t="shared" si="2291"/>
        <v>69.800000000000011</v>
      </c>
      <c r="Z1722" s="22">
        <v>21</v>
      </c>
      <c r="AA1722" s="22">
        <v>7</v>
      </c>
      <c r="AB1722" s="61" t="s">
        <v>138</v>
      </c>
      <c r="AC1722" s="22">
        <v>10</v>
      </c>
    </row>
    <row r="1723" spans="1:29">
      <c r="A1723" s="22" t="s">
        <v>79</v>
      </c>
      <c r="B1723" s="22" t="s">
        <v>31</v>
      </c>
      <c r="C1723" s="31">
        <v>40827</v>
      </c>
      <c r="D1723" s="22">
        <v>2011</v>
      </c>
      <c r="E1723" s="32">
        <v>0.46527777777777773</v>
      </c>
      <c r="F1723" s="32">
        <v>0.47569444444444442</v>
      </c>
      <c r="G1723" s="25">
        <f t="shared" ref="G1723:G1725" si="2292">F1723-E1723</f>
        <v>1.0416666666666685E-2</v>
      </c>
      <c r="K1723" s="22">
        <v>1</v>
      </c>
      <c r="L1723" s="27" t="s">
        <v>80</v>
      </c>
      <c r="M1723" s="27" t="s">
        <v>81</v>
      </c>
      <c r="O1723" s="22">
        <f t="shared" ref="O1723:O1725" si="2293">P1723*3.3</f>
        <v>28.709999999999997</v>
      </c>
      <c r="P1723" s="22">
        <v>8.6999999999999993</v>
      </c>
      <c r="Q1723" s="22">
        <f t="shared" ref="Q1723:Q1725" si="2294">R1723*3.3</f>
        <v>30.359999999999996</v>
      </c>
      <c r="R1723" s="22">
        <v>9.1999999999999993</v>
      </c>
      <c r="S1723" s="22">
        <f t="shared" ref="S1723:S1725" si="2295">MAX(O1723,Q1723)</f>
        <v>30.359999999999996</v>
      </c>
      <c r="T1723" s="22">
        <f t="shared" ref="T1723:T1725" si="2296">MAX(P1723,R1723)</f>
        <v>9.1999999999999993</v>
      </c>
      <c r="U1723" s="22">
        <f t="shared" ref="U1723:U1725" si="2297">AVERAGE(O1723,Q1723)</f>
        <v>29.534999999999997</v>
      </c>
      <c r="V1723" s="22">
        <f t="shared" ref="V1723:V1725" si="2298">AVERAGE(R1723,T1723)</f>
        <v>9.1999999999999993</v>
      </c>
      <c r="W1723" s="22">
        <v>24.66207</v>
      </c>
      <c r="X1723" s="22">
        <v>112.17238</v>
      </c>
      <c r="Y1723" s="22">
        <f t="shared" ref="Y1723:Y1725" si="2299">(Z1723*1.8)+32</f>
        <v>69.800000000000011</v>
      </c>
      <c r="Z1723" s="22">
        <v>21</v>
      </c>
      <c r="AA1723" s="22">
        <v>7</v>
      </c>
      <c r="AB1723" s="61" t="s">
        <v>138</v>
      </c>
      <c r="AC1723" s="22">
        <v>10</v>
      </c>
    </row>
    <row r="1724" spans="1:29">
      <c r="A1724" s="22" t="s">
        <v>79</v>
      </c>
      <c r="B1724" s="22" t="s">
        <v>31</v>
      </c>
      <c r="C1724" s="31">
        <v>40827</v>
      </c>
      <c r="D1724" s="22">
        <v>2011</v>
      </c>
      <c r="E1724" s="32">
        <v>0.46527777777777773</v>
      </c>
      <c r="F1724" s="32">
        <v>0.47569444444444442</v>
      </c>
      <c r="G1724" s="25">
        <f t="shared" si="2292"/>
        <v>1.0416666666666685E-2</v>
      </c>
      <c r="K1724" s="22">
        <v>1</v>
      </c>
      <c r="L1724" s="27" t="s">
        <v>80</v>
      </c>
      <c r="M1724" s="27" t="s">
        <v>81</v>
      </c>
      <c r="O1724" s="22">
        <f t="shared" si="2293"/>
        <v>28.709999999999997</v>
      </c>
      <c r="P1724" s="22">
        <v>8.6999999999999993</v>
      </c>
      <c r="Q1724" s="22">
        <f t="shared" si="2294"/>
        <v>30.359999999999996</v>
      </c>
      <c r="R1724" s="22">
        <v>9.1999999999999993</v>
      </c>
      <c r="S1724" s="22">
        <f t="shared" si="2295"/>
        <v>30.359999999999996</v>
      </c>
      <c r="T1724" s="22">
        <f t="shared" si="2296"/>
        <v>9.1999999999999993</v>
      </c>
      <c r="U1724" s="22">
        <f t="shared" si="2297"/>
        <v>29.534999999999997</v>
      </c>
      <c r="V1724" s="22">
        <f t="shared" si="2298"/>
        <v>9.1999999999999993</v>
      </c>
      <c r="W1724" s="22">
        <v>24.66207</v>
      </c>
      <c r="X1724" s="22">
        <v>112.17238</v>
      </c>
      <c r="Y1724" s="22">
        <f t="shared" si="2299"/>
        <v>69.800000000000011</v>
      </c>
      <c r="Z1724" s="22">
        <v>21</v>
      </c>
      <c r="AA1724" s="22">
        <v>7</v>
      </c>
      <c r="AB1724" s="61" t="s">
        <v>138</v>
      </c>
      <c r="AC1724" s="22">
        <v>10</v>
      </c>
    </row>
    <row r="1725" spans="1:29">
      <c r="A1725" s="22" t="s">
        <v>79</v>
      </c>
      <c r="B1725" s="22" t="s">
        <v>31</v>
      </c>
      <c r="C1725" s="31">
        <v>40827</v>
      </c>
      <c r="D1725" s="22">
        <v>2011</v>
      </c>
      <c r="E1725" s="32">
        <v>0.46527777777777773</v>
      </c>
      <c r="F1725" s="32">
        <v>0.47569444444444442</v>
      </c>
      <c r="G1725" s="25">
        <f t="shared" si="2292"/>
        <v>1.0416666666666685E-2</v>
      </c>
      <c r="K1725" s="22">
        <v>1</v>
      </c>
      <c r="L1725" s="27" t="s">
        <v>80</v>
      </c>
      <c r="M1725" s="27" t="s">
        <v>81</v>
      </c>
      <c r="O1725" s="22">
        <f t="shared" si="2293"/>
        <v>28.709999999999997</v>
      </c>
      <c r="P1725" s="22">
        <v>8.6999999999999993</v>
      </c>
      <c r="Q1725" s="22">
        <f t="shared" si="2294"/>
        <v>30.359999999999996</v>
      </c>
      <c r="R1725" s="22">
        <v>9.1999999999999993</v>
      </c>
      <c r="S1725" s="22">
        <f t="shared" si="2295"/>
        <v>30.359999999999996</v>
      </c>
      <c r="T1725" s="22">
        <f t="shared" si="2296"/>
        <v>9.1999999999999993</v>
      </c>
      <c r="U1725" s="22">
        <f t="shared" si="2297"/>
        <v>29.534999999999997</v>
      </c>
      <c r="V1725" s="22">
        <f t="shared" si="2298"/>
        <v>9.1999999999999993</v>
      </c>
      <c r="W1725" s="22">
        <v>24.66207</v>
      </c>
      <c r="X1725" s="22">
        <v>112.17238</v>
      </c>
      <c r="Y1725" s="22">
        <f t="shared" si="2299"/>
        <v>69.800000000000011</v>
      </c>
      <c r="Z1725" s="22">
        <v>21</v>
      </c>
      <c r="AA1725" s="22">
        <v>7</v>
      </c>
      <c r="AB1725" s="61" t="s">
        <v>138</v>
      </c>
      <c r="AC1725" s="22">
        <v>10</v>
      </c>
    </row>
    <row r="1726" spans="1:29">
      <c r="A1726" s="22" t="s">
        <v>79</v>
      </c>
      <c r="B1726" s="22" t="s">
        <v>31</v>
      </c>
      <c r="C1726" s="31">
        <v>40827</v>
      </c>
      <c r="D1726" s="22">
        <v>2011</v>
      </c>
      <c r="E1726" s="32">
        <v>0.46527777777777773</v>
      </c>
      <c r="F1726" s="32">
        <v>0.47569444444444442</v>
      </c>
      <c r="G1726" s="25">
        <f t="shared" ref="G1726:G1727" si="2300">F1726-E1726</f>
        <v>1.0416666666666685E-2</v>
      </c>
      <c r="K1726" s="22">
        <v>1</v>
      </c>
      <c r="L1726" s="27" t="s">
        <v>80</v>
      </c>
      <c r="M1726" s="27" t="s">
        <v>81</v>
      </c>
      <c r="O1726" s="22">
        <f t="shared" ref="O1726:O1727" si="2301">P1726*3.3</f>
        <v>28.709999999999997</v>
      </c>
      <c r="P1726" s="22">
        <v>8.6999999999999993</v>
      </c>
      <c r="Q1726" s="22">
        <f t="shared" ref="Q1726:Q1727" si="2302">R1726*3.3</f>
        <v>30.359999999999996</v>
      </c>
      <c r="R1726" s="22">
        <v>9.1999999999999993</v>
      </c>
      <c r="S1726" s="22">
        <f t="shared" ref="S1726:S1727" si="2303">MAX(O1726,Q1726)</f>
        <v>30.359999999999996</v>
      </c>
      <c r="T1726" s="22">
        <f t="shared" ref="T1726:T1727" si="2304">MAX(P1726,R1726)</f>
        <v>9.1999999999999993</v>
      </c>
      <c r="U1726" s="22">
        <f t="shared" ref="U1726:U1727" si="2305">AVERAGE(O1726,Q1726)</f>
        <v>29.534999999999997</v>
      </c>
      <c r="V1726" s="22">
        <f t="shared" ref="V1726:V1727" si="2306">AVERAGE(R1726,T1726)</f>
        <v>9.1999999999999993</v>
      </c>
      <c r="W1726" s="22">
        <v>24.66207</v>
      </c>
      <c r="X1726" s="22">
        <v>112.17238</v>
      </c>
      <c r="Y1726" s="22">
        <f t="shared" ref="Y1726:Y1727" si="2307">(Z1726*1.8)+32</f>
        <v>69.800000000000011</v>
      </c>
      <c r="Z1726" s="22">
        <v>21</v>
      </c>
      <c r="AA1726" s="22">
        <v>7</v>
      </c>
      <c r="AB1726" s="61" t="s">
        <v>138</v>
      </c>
      <c r="AC1726" s="22">
        <v>3</v>
      </c>
    </row>
    <row r="1727" spans="1:29">
      <c r="A1727" s="22" t="s">
        <v>79</v>
      </c>
      <c r="B1727" s="22" t="s">
        <v>31</v>
      </c>
      <c r="C1727" s="31">
        <v>40827</v>
      </c>
      <c r="D1727" s="22">
        <v>2011</v>
      </c>
      <c r="E1727" s="32">
        <v>0.46527777777777773</v>
      </c>
      <c r="F1727" s="32">
        <v>0.47569444444444442</v>
      </c>
      <c r="G1727" s="25">
        <f t="shared" si="2300"/>
        <v>1.0416666666666685E-2</v>
      </c>
      <c r="K1727" s="22">
        <v>1</v>
      </c>
      <c r="L1727" s="27" t="s">
        <v>80</v>
      </c>
      <c r="M1727" s="27" t="s">
        <v>81</v>
      </c>
      <c r="O1727" s="22">
        <f t="shared" si="2301"/>
        <v>28.709999999999997</v>
      </c>
      <c r="P1727" s="22">
        <v>8.6999999999999993</v>
      </c>
      <c r="Q1727" s="22">
        <f t="shared" si="2302"/>
        <v>30.359999999999996</v>
      </c>
      <c r="R1727" s="22">
        <v>9.1999999999999993</v>
      </c>
      <c r="S1727" s="22">
        <f t="shared" si="2303"/>
        <v>30.359999999999996</v>
      </c>
      <c r="T1727" s="22">
        <f t="shared" si="2304"/>
        <v>9.1999999999999993</v>
      </c>
      <c r="U1727" s="22">
        <f t="shared" si="2305"/>
        <v>29.534999999999997</v>
      </c>
      <c r="V1727" s="22">
        <f t="shared" si="2306"/>
        <v>9.1999999999999993</v>
      </c>
      <c r="W1727" s="22">
        <v>24.66207</v>
      </c>
      <c r="X1727" s="22">
        <v>112.17238</v>
      </c>
      <c r="Y1727" s="22">
        <f t="shared" si="2307"/>
        <v>69.800000000000011</v>
      </c>
      <c r="Z1727" s="22">
        <v>21</v>
      </c>
      <c r="AA1727" s="22">
        <v>7</v>
      </c>
      <c r="AB1727" s="61" t="s">
        <v>138</v>
      </c>
      <c r="AC1727" s="22">
        <v>3</v>
      </c>
    </row>
    <row r="1728" spans="1:29">
      <c r="A1728" s="22" t="s">
        <v>79</v>
      </c>
      <c r="B1728" s="22" t="s">
        <v>31</v>
      </c>
      <c r="C1728" s="31">
        <v>40827</v>
      </c>
      <c r="D1728" s="22">
        <v>2011</v>
      </c>
      <c r="E1728" s="32">
        <v>0.46527777777777773</v>
      </c>
      <c r="F1728" s="32">
        <v>0.47569444444444442</v>
      </c>
      <c r="G1728" s="25">
        <f t="shared" ref="G1728" si="2308">F1728-E1728</f>
        <v>1.0416666666666685E-2</v>
      </c>
      <c r="K1728" s="22">
        <v>1</v>
      </c>
      <c r="L1728" s="27" t="s">
        <v>80</v>
      </c>
      <c r="M1728" s="27" t="s">
        <v>81</v>
      </c>
      <c r="O1728" s="22">
        <f t="shared" ref="O1728" si="2309">P1728*3.3</f>
        <v>28.709999999999997</v>
      </c>
      <c r="P1728" s="22">
        <v>8.6999999999999993</v>
      </c>
      <c r="Q1728" s="22">
        <f t="shared" ref="Q1728" si="2310">R1728*3.3</f>
        <v>30.359999999999996</v>
      </c>
      <c r="R1728" s="22">
        <v>9.1999999999999993</v>
      </c>
      <c r="S1728" s="22">
        <f t="shared" ref="S1728" si="2311">MAX(O1728,Q1728)</f>
        <v>30.359999999999996</v>
      </c>
      <c r="T1728" s="22">
        <f t="shared" ref="T1728" si="2312">MAX(P1728,R1728)</f>
        <v>9.1999999999999993</v>
      </c>
      <c r="U1728" s="22">
        <f t="shared" ref="U1728" si="2313">AVERAGE(O1728,Q1728)</f>
        <v>29.534999999999997</v>
      </c>
      <c r="V1728" s="22">
        <f t="shared" ref="V1728" si="2314">AVERAGE(R1728,T1728)</f>
        <v>9.1999999999999993</v>
      </c>
      <c r="W1728" s="22">
        <v>24.66207</v>
      </c>
      <c r="X1728" s="22">
        <v>112.17238</v>
      </c>
      <c r="Y1728" s="22">
        <f t="shared" ref="Y1728" si="2315">(Z1728*1.8)+32</f>
        <v>69.800000000000011</v>
      </c>
      <c r="Z1728" s="22">
        <v>21</v>
      </c>
      <c r="AA1728" s="22">
        <v>7</v>
      </c>
      <c r="AB1728" s="61" t="s">
        <v>141</v>
      </c>
      <c r="AC1728" s="22">
        <v>10</v>
      </c>
    </row>
    <row r="1729" spans="1:29">
      <c r="A1729" s="22" t="s">
        <v>79</v>
      </c>
      <c r="B1729" s="22" t="s">
        <v>31</v>
      </c>
      <c r="C1729" s="31">
        <v>40827</v>
      </c>
      <c r="D1729" s="22">
        <v>2011</v>
      </c>
      <c r="E1729" s="32">
        <v>0.46527777777777773</v>
      </c>
      <c r="F1729" s="32">
        <v>0.47569444444444442</v>
      </c>
      <c r="G1729" s="25">
        <f t="shared" ref="G1729:G1732" si="2316">F1729-E1729</f>
        <v>1.0416666666666685E-2</v>
      </c>
      <c r="K1729" s="22">
        <v>1</v>
      </c>
      <c r="L1729" s="27" t="s">
        <v>80</v>
      </c>
      <c r="M1729" s="27" t="s">
        <v>81</v>
      </c>
      <c r="O1729" s="22">
        <f t="shared" ref="O1729:O1732" si="2317">P1729*3.3</f>
        <v>28.709999999999997</v>
      </c>
      <c r="P1729" s="22">
        <v>8.6999999999999993</v>
      </c>
      <c r="Q1729" s="22">
        <f t="shared" ref="Q1729:Q1732" si="2318">R1729*3.3</f>
        <v>30.359999999999996</v>
      </c>
      <c r="R1729" s="22">
        <v>9.1999999999999993</v>
      </c>
      <c r="S1729" s="22">
        <f t="shared" ref="S1729:S1732" si="2319">MAX(O1729,Q1729)</f>
        <v>30.359999999999996</v>
      </c>
      <c r="T1729" s="22">
        <f t="shared" ref="T1729:T1732" si="2320">MAX(P1729,R1729)</f>
        <v>9.1999999999999993</v>
      </c>
      <c r="U1729" s="22">
        <f t="shared" ref="U1729:U1732" si="2321">AVERAGE(O1729,Q1729)</f>
        <v>29.534999999999997</v>
      </c>
      <c r="V1729" s="22">
        <f t="shared" ref="V1729:V1732" si="2322">AVERAGE(R1729,T1729)</f>
        <v>9.1999999999999993</v>
      </c>
      <c r="W1729" s="22">
        <v>24.66207</v>
      </c>
      <c r="X1729" s="22">
        <v>112.17238</v>
      </c>
      <c r="Y1729" s="22">
        <f t="shared" ref="Y1729:Y1732" si="2323">(Z1729*1.8)+32</f>
        <v>69.800000000000011</v>
      </c>
      <c r="Z1729" s="22">
        <v>21</v>
      </c>
      <c r="AA1729" s="22">
        <v>7</v>
      </c>
      <c r="AB1729" s="61" t="s">
        <v>141</v>
      </c>
      <c r="AC1729" s="22">
        <v>10</v>
      </c>
    </row>
    <row r="1730" spans="1:29">
      <c r="A1730" s="22" t="s">
        <v>79</v>
      </c>
      <c r="B1730" s="22" t="s">
        <v>31</v>
      </c>
      <c r="C1730" s="31">
        <v>40827</v>
      </c>
      <c r="D1730" s="22">
        <v>2011</v>
      </c>
      <c r="E1730" s="32">
        <v>0.46527777777777773</v>
      </c>
      <c r="F1730" s="32">
        <v>0.47569444444444442</v>
      </c>
      <c r="G1730" s="25">
        <f t="shared" si="2316"/>
        <v>1.0416666666666685E-2</v>
      </c>
      <c r="K1730" s="22">
        <v>1</v>
      </c>
      <c r="L1730" s="27" t="s">
        <v>80</v>
      </c>
      <c r="M1730" s="27" t="s">
        <v>81</v>
      </c>
      <c r="O1730" s="22">
        <f t="shared" si="2317"/>
        <v>28.709999999999997</v>
      </c>
      <c r="P1730" s="22">
        <v>8.6999999999999993</v>
      </c>
      <c r="Q1730" s="22">
        <f t="shared" si="2318"/>
        <v>30.359999999999996</v>
      </c>
      <c r="R1730" s="22">
        <v>9.1999999999999993</v>
      </c>
      <c r="S1730" s="22">
        <f t="shared" si="2319"/>
        <v>30.359999999999996</v>
      </c>
      <c r="T1730" s="22">
        <f t="shared" si="2320"/>
        <v>9.1999999999999993</v>
      </c>
      <c r="U1730" s="22">
        <f t="shared" si="2321"/>
        <v>29.534999999999997</v>
      </c>
      <c r="V1730" s="22">
        <f t="shared" si="2322"/>
        <v>9.1999999999999993</v>
      </c>
      <c r="W1730" s="22">
        <v>24.66207</v>
      </c>
      <c r="X1730" s="22">
        <v>112.17238</v>
      </c>
      <c r="Y1730" s="22">
        <f t="shared" si="2323"/>
        <v>69.800000000000011</v>
      </c>
      <c r="Z1730" s="22">
        <v>21</v>
      </c>
      <c r="AA1730" s="22">
        <v>7</v>
      </c>
      <c r="AB1730" s="61" t="s">
        <v>141</v>
      </c>
      <c r="AC1730" s="22">
        <v>10</v>
      </c>
    </row>
    <row r="1731" spans="1:29">
      <c r="A1731" s="22" t="s">
        <v>79</v>
      </c>
      <c r="B1731" s="22" t="s">
        <v>31</v>
      </c>
      <c r="C1731" s="31">
        <v>40827</v>
      </c>
      <c r="D1731" s="22">
        <v>2011</v>
      </c>
      <c r="E1731" s="32">
        <v>0.46527777777777773</v>
      </c>
      <c r="F1731" s="32">
        <v>0.47569444444444442</v>
      </c>
      <c r="G1731" s="25">
        <f t="shared" si="2316"/>
        <v>1.0416666666666685E-2</v>
      </c>
      <c r="K1731" s="22">
        <v>1</v>
      </c>
      <c r="L1731" s="27" t="s">
        <v>80</v>
      </c>
      <c r="M1731" s="27" t="s">
        <v>81</v>
      </c>
      <c r="O1731" s="22">
        <f t="shared" si="2317"/>
        <v>28.709999999999997</v>
      </c>
      <c r="P1731" s="22">
        <v>8.6999999999999993</v>
      </c>
      <c r="Q1731" s="22">
        <f t="shared" si="2318"/>
        <v>30.359999999999996</v>
      </c>
      <c r="R1731" s="22">
        <v>9.1999999999999993</v>
      </c>
      <c r="S1731" s="22">
        <f t="shared" si="2319"/>
        <v>30.359999999999996</v>
      </c>
      <c r="T1731" s="22">
        <f t="shared" si="2320"/>
        <v>9.1999999999999993</v>
      </c>
      <c r="U1731" s="22">
        <f t="shared" si="2321"/>
        <v>29.534999999999997</v>
      </c>
      <c r="V1731" s="22">
        <f t="shared" si="2322"/>
        <v>9.1999999999999993</v>
      </c>
      <c r="W1731" s="22">
        <v>24.66207</v>
      </c>
      <c r="X1731" s="22">
        <v>112.17238</v>
      </c>
      <c r="Y1731" s="22">
        <f t="shared" si="2323"/>
        <v>69.800000000000011</v>
      </c>
      <c r="Z1731" s="22">
        <v>21</v>
      </c>
      <c r="AA1731" s="22">
        <v>7</v>
      </c>
      <c r="AB1731" s="61" t="s">
        <v>141</v>
      </c>
      <c r="AC1731" s="22">
        <v>10</v>
      </c>
    </row>
    <row r="1732" spans="1:29">
      <c r="A1732" s="22" t="s">
        <v>79</v>
      </c>
      <c r="B1732" s="22" t="s">
        <v>31</v>
      </c>
      <c r="C1732" s="31">
        <v>40827</v>
      </c>
      <c r="D1732" s="22">
        <v>2011</v>
      </c>
      <c r="E1732" s="32">
        <v>0.46527777777777773</v>
      </c>
      <c r="F1732" s="32">
        <v>0.47569444444444442</v>
      </c>
      <c r="G1732" s="25">
        <f t="shared" si="2316"/>
        <v>1.0416666666666685E-2</v>
      </c>
      <c r="K1732" s="22">
        <v>1</v>
      </c>
      <c r="L1732" s="27" t="s">
        <v>80</v>
      </c>
      <c r="M1732" s="27" t="s">
        <v>81</v>
      </c>
      <c r="O1732" s="22">
        <f t="shared" si="2317"/>
        <v>28.709999999999997</v>
      </c>
      <c r="P1732" s="22">
        <v>8.6999999999999993</v>
      </c>
      <c r="Q1732" s="22">
        <f t="shared" si="2318"/>
        <v>30.359999999999996</v>
      </c>
      <c r="R1732" s="22">
        <v>9.1999999999999993</v>
      </c>
      <c r="S1732" s="22">
        <f t="shared" si="2319"/>
        <v>30.359999999999996</v>
      </c>
      <c r="T1732" s="22">
        <f t="shared" si="2320"/>
        <v>9.1999999999999993</v>
      </c>
      <c r="U1732" s="22">
        <f t="shared" si="2321"/>
        <v>29.534999999999997</v>
      </c>
      <c r="V1732" s="22">
        <f t="shared" si="2322"/>
        <v>9.1999999999999993</v>
      </c>
      <c r="W1732" s="22">
        <v>24.66207</v>
      </c>
      <c r="X1732" s="22">
        <v>112.17238</v>
      </c>
      <c r="Y1732" s="22">
        <f t="shared" si="2323"/>
        <v>69.800000000000011</v>
      </c>
      <c r="Z1732" s="22">
        <v>21</v>
      </c>
      <c r="AA1732" s="22">
        <v>7</v>
      </c>
      <c r="AB1732" s="61" t="s">
        <v>141</v>
      </c>
      <c r="AC1732" s="22">
        <v>10</v>
      </c>
    </row>
    <row r="1733" spans="1:29">
      <c r="A1733" s="22" t="s">
        <v>79</v>
      </c>
      <c r="B1733" s="22" t="s">
        <v>31</v>
      </c>
      <c r="C1733" s="31">
        <v>40827</v>
      </c>
      <c r="D1733" s="22">
        <v>2011</v>
      </c>
      <c r="E1733" s="32">
        <v>0.46527777777777773</v>
      </c>
      <c r="F1733" s="32">
        <v>0.47569444444444442</v>
      </c>
      <c r="G1733" s="25">
        <f t="shared" ref="G1733" si="2324">F1733-E1733</f>
        <v>1.0416666666666685E-2</v>
      </c>
      <c r="K1733" s="22">
        <v>1</v>
      </c>
      <c r="L1733" s="27" t="s">
        <v>80</v>
      </c>
      <c r="M1733" s="27" t="s">
        <v>81</v>
      </c>
      <c r="O1733" s="22">
        <f t="shared" ref="O1733" si="2325">P1733*3.3</f>
        <v>28.709999999999997</v>
      </c>
      <c r="P1733" s="22">
        <v>8.6999999999999993</v>
      </c>
      <c r="Q1733" s="22">
        <f t="shared" ref="Q1733" si="2326">R1733*3.3</f>
        <v>30.359999999999996</v>
      </c>
      <c r="R1733" s="22">
        <v>9.1999999999999993</v>
      </c>
      <c r="S1733" s="22">
        <f t="shared" ref="S1733" si="2327">MAX(O1733,Q1733)</f>
        <v>30.359999999999996</v>
      </c>
      <c r="T1733" s="22">
        <f t="shared" ref="T1733" si="2328">MAX(P1733,R1733)</f>
        <v>9.1999999999999993</v>
      </c>
      <c r="U1733" s="22">
        <f t="shared" ref="U1733" si="2329">AVERAGE(O1733,Q1733)</f>
        <v>29.534999999999997</v>
      </c>
      <c r="V1733" s="22">
        <f t="shared" ref="V1733" si="2330">AVERAGE(R1733,T1733)</f>
        <v>9.1999999999999993</v>
      </c>
      <c r="W1733" s="22">
        <v>24.66207</v>
      </c>
      <c r="X1733" s="22">
        <v>112.17238</v>
      </c>
      <c r="Y1733" s="22">
        <f t="shared" ref="Y1733" si="2331">(Z1733*1.8)+32</f>
        <v>69.800000000000011</v>
      </c>
      <c r="Z1733" s="22">
        <v>21</v>
      </c>
      <c r="AA1733" s="22">
        <v>7</v>
      </c>
      <c r="AB1733" s="64" t="s">
        <v>222</v>
      </c>
      <c r="AC1733" s="22">
        <v>25</v>
      </c>
    </row>
    <row r="1734" spans="1:29">
      <c r="A1734" s="22" t="s">
        <v>79</v>
      </c>
      <c r="B1734" s="22" t="s">
        <v>31</v>
      </c>
      <c r="C1734" s="31">
        <v>40827</v>
      </c>
      <c r="D1734" s="22">
        <v>2011</v>
      </c>
      <c r="E1734" s="32">
        <v>0.46527777777777773</v>
      </c>
      <c r="F1734" s="32">
        <v>0.47569444444444442</v>
      </c>
      <c r="G1734" s="25">
        <f t="shared" ref="G1734" si="2332">F1734-E1734</f>
        <v>1.0416666666666685E-2</v>
      </c>
      <c r="K1734" s="22">
        <v>1</v>
      </c>
      <c r="L1734" s="27" t="s">
        <v>80</v>
      </c>
      <c r="M1734" s="27" t="s">
        <v>81</v>
      </c>
      <c r="O1734" s="22">
        <f t="shared" ref="O1734" si="2333">P1734*3.3</f>
        <v>28.709999999999997</v>
      </c>
      <c r="P1734" s="22">
        <v>8.6999999999999993</v>
      </c>
      <c r="Q1734" s="22">
        <f t="shared" ref="Q1734" si="2334">R1734*3.3</f>
        <v>30.359999999999996</v>
      </c>
      <c r="R1734" s="22">
        <v>9.1999999999999993</v>
      </c>
      <c r="S1734" s="22">
        <f t="shared" ref="S1734" si="2335">MAX(O1734,Q1734)</f>
        <v>30.359999999999996</v>
      </c>
      <c r="T1734" s="22">
        <f t="shared" ref="T1734" si="2336">MAX(P1734,R1734)</f>
        <v>9.1999999999999993</v>
      </c>
      <c r="U1734" s="22">
        <f t="shared" ref="U1734" si="2337">AVERAGE(O1734,Q1734)</f>
        <v>29.534999999999997</v>
      </c>
      <c r="V1734" s="22">
        <f t="shared" ref="V1734" si="2338">AVERAGE(R1734,T1734)</f>
        <v>9.1999999999999993</v>
      </c>
      <c r="W1734" s="22">
        <v>24.66207</v>
      </c>
      <c r="X1734" s="22">
        <v>112.17238</v>
      </c>
      <c r="Y1734" s="22">
        <f t="shared" ref="Y1734" si="2339">(Z1734*1.8)+32</f>
        <v>69.800000000000011</v>
      </c>
      <c r="Z1734" s="22">
        <v>21</v>
      </c>
      <c r="AA1734" s="22">
        <v>7</v>
      </c>
      <c r="AB1734" s="64" t="s">
        <v>222</v>
      </c>
      <c r="AC1734" s="22">
        <v>30</v>
      </c>
    </row>
    <row r="1735" spans="1:29">
      <c r="A1735" s="22" t="s">
        <v>79</v>
      </c>
      <c r="B1735" s="22" t="s">
        <v>31</v>
      </c>
      <c r="C1735" s="31">
        <v>40827</v>
      </c>
      <c r="D1735" s="22">
        <v>2011</v>
      </c>
      <c r="E1735" s="32">
        <v>0.46527777777777773</v>
      </c>
      <c r="F1735" s="32">
        <v>0.47569444444444442</v>
      </c>
      <c r="G1735" s="25">
        <f t="shared" ref="G1735:G1738" si="2340">F1735-E1735</f>
        <v>1.0416666666666685E-2</v>
      </c>
      <c r="K1735" s="22">
        <v>1</v>
      </c>
      <c r="L1735" s="27" t="s">
        <v>80</v>
      </c>
      <c r="M1735" s="27" t="s">
        <v>81</v>
      </c>
      <c r="O1735" s="22">
        <f t="shared" ref="O1735:O1738" si="2341">P1735*3.3</f>
        <v>28.709999999999997</v>
      </c>
      <c r="P1735" s="22">
        <v>8.6999999999999993</v>
      </c>
      <c r="Q1735" s="22">
        <f t="shared" ref="Q1735:Q1738" si="2342">R1735*3.3</f>
        <v>30.359999999999996</v>
      </c>
      <c r="R1735" s="22">
        <v>9.1999999999999993</v>
      </c>
      <c r="S1735" s="22">
        <f t="shared" ref="S1735:S1738" si="2343">MAX(O1735,Q1735)</f>
        <v>30.359999999999996</v>
      </c>
      <c r="T1735" s="22">
        <f t="shared" ref="T1735:T1738" si="2344">MAX(P1735,R1735)</f>
        <v>9.1999999999999993</v>
      </c>
      <c r="U1735" s="22">
        <f t="shared" ref="U1735:U1738" si="2345">AVERAGE(O1735,Q1735)</f>
        <v>29.534999999999997</v>
      </c>
      <c r="V1735" s="22">
        <f t="shared" ref="V1735:V1738" si="2346">AVERAGE(R1735,T1735)</f>
        <v>9.1999999999999993</v>
      </c>
      <c r="W1735" s="22">
        <v>24.66207</v>
      </c>
      <c r="X1735" s="22">
        <v>112.17238</v>
      </c>
      <c r="Y1735" s="22">
        <f t="shared" ref="Y1735:Y1738" si="2347">(Z1735*1.8)+32</f>
        <v>69.800000000000011</v>
      </c>
      <c r="Z1735" s="22">
        <v>21</v>
      </c>
      <c r="AA1735" s="22">
        <v>7</v>
      </c>
      <c r="AB1735" s="64" t="s">
        <v>222</v>
      </c>
      <c r="AC1735" s="22">
        <v>30</v>
      </c>
    </row>
    <row r="1736" spans="1:29">
      <c r="A1736" s="22" t="s">
        <v>79</v>
      </c>
      <c r="B1736" s="22" t="s">
        <v>31</v>
      </c>
      <c r="C1736" s="31">
        <v>40827</v>
      </c>
      <c r="D1736" s="22">
        <v>2011</v>
      </c>
      <c r="E1736" s="32">
        <v>0.46527777777777773</v>
      </c>
      <c r="F1736" s="32">
        <v>0.47569444444444442</v>
      </c>
      <c r="G1736" s="25">
        <f t="shared" si="2340"/>
        <v>1.0416666666666685E-2</v>
      </c>
      <c r="K1736" s="22">
        <v>1</v>
      </c>
      <c r="L1736" s="27" t="s">
        <v>80</v>
      </c>
      <c r="M1736" s="27" t="s">
        <v>81</v>
      </c>
      <c r="O1736" s="22">
        <f t="shared" si="2341"/>
        <v>28.709999999999997</v>
      </c>
      <c r="P1736" s="22">
        <v>8.6999999999999993</v>
      </c>
      <c r="Q1736" s="22">
        <f t="shared" si="2342"/>
        <v>30.359999999999996</v>
      </c>
      <c r="R1736" s="22">
        <v>9.1999999999999993</v>
      </c>
      <c r="S1736" s="22">
        <f t="shared" si="2343"/>
        <v>30.359999999999996</v>
      </c>
      <c r="T1736" s="22">
        <f t="shared" si="2344"/>
        <v>9.1999999999999993</v>
      </c>
      <c r="U1736" s="22">
        <f t="shared" si="2345"/>
        <v>29.534999999999997</v>
      </c>
      <c r="V1736" s="22">
        <f t="shared" si="2346"/>
        <v>9.1999999999999993</v>
      </c>
      <c r="W1736" s="22">
        <v>24.66207</v>
      </c>
      <c r="X1736" s="22">
        <v>112.17238</v>
      </c>
      <c r="Y1736" s="22">
        <f t="shared" si="2347"/>
        <v>69.800000000000011</v>
      </c>
      <c r="Z1736" s="22">
        <v>21</v>
      </c>
      <c r="AA1736" s="22">
        <v>7</v>
      </c>
      <c r="AB1736" s="64" t="s">
        <v>222</v>
      </c>
      <c r="AC1736" s="22">
        <v>20</v>
      </c>
    </row>
    <row r="1737" spans="1:29">
      <c r="A1737" s="22" t="s">
        <v>79</v>
      </c>
      <c r="B1737" s="22" t="s">
        <v>31</v>
      </c>
      <c r="C1737" s="31">
        <v>40827</v>
      </c>
      <c r="D1737" s="22">
        <v>2011</v>
      </c>
      <c r="E1737" s="32">
        <v>0.46527777777777773</v>
      </c>
      <c r="F1737" s="32">
        <v>0.47569444444444442</v>
      </c>
      <c r="G1737" s="25">
        <f t="shared" si="2340"/>
        <v>1.0416666666666685E-2</v>
      </c>
      <c r="K1737" s="22">
        <v>1</v>
      </c>
      <c r="L1737" s="27" t="s">
        <v>80</v>
      </c>
      <c r="M1737" s="27" t="s">
        <v>81</v>
      </c>
      <c r="O1737" s="22">
        <f t="shared" si="2341"/>
        <v>28.709999999999997</v>
      </c>
      <c r="P1737" s="22">
        <v>8.6999999999999993</v>
      </c>
      <c r="Q1737" s="22">
        <f t="shared" si="2342"/>
        <v>30.359999999999996</v>
      </c>
      <c r="R1737" s="22">
        <v>9.1999999999999993</v>
      </c>
      <c r="S1737" s="22">
        <f t="shared" si="2343"/>
        <v>30.359999999999996</v>
      </c>
      <c r="T1737" s="22">
        <f t="shared" si="2344"/>
        <v>9.1999999999999993</v>
      </c>
      <c r="U1737" s="22">
        <f t="shared" si="2345"/>
        <v>29.534999999999997</v>
      </c>
      <c r="V1737" s="22">
        <f t="shared" si="2346"/>
        <v>9.1999999999999993</v>
      </c>
      <c r="W1737" s="22">
        <v>24.66207</v>
      </c>
      <c r="X1737" s="22">
        <v>112.17238</v>
      </c>
      <c r="Y1737" s="22">
        <f t="shared" si="2347"/>
        <v>69.800000000000011</v>
      </c>
      <c r="Z1737" s="22">
        <v>21</v>
      </c>
      <c r="AA1737" s="22">
        <v>7</v>
      </c>
      <c r="AB1737" s="64" t="s">
        <v>222</v>
      </c>
      <c r="AC1737" s="22">
        <v>20</v>
      </c>
    </row>
    <row r="1738" spans="1:29">
      <c r="A1738" s="22" t="s">
        <v>79</v>
      </c>
      <c r="B1738" s="22" t="s">
        <v>31</v>
      </c>
      <c r="C1738" s="31">
        <v>40827</v>
      </c>
      <c r="D1738" s="22">
        <v>2011</v>
      </c>
      <c r="E1738" s="32">
        <v>0.46527777777777773</v>
      </c>
      <c r="F1738" s="32">
        <v>0.47569444444444442</v>
      </c>
      <c r="G1738" s="25">
        <f t="shared" si="2340"/>
        <v>1.0416666666666685E-2</v>
      </c>
      <c r="K1738" s="22">
        <v>1</v>
      </c>
      <c r="L1738" s="27" t="s">
        <v>80</v>
      </c>
      <c r="M1738" s="27" t="s">
        <v>81</v>
      </c>
      <c r="O1738" s="22">
        <f t="shared" si="2341"/>
        <v>28.709999999999997</v>
      </c>
      <c r="P1738" s="22">
        <v>8.6999999999999993</v>
      </c>
      <c r="Q1738" s="22">
        <f t="shared" si="2342"/>
        <v>30.359999999999996</v>
      </c>
      <c r="R1738" s="22">
        <v>9.1999999999999993</v>
      </c>
      <c r="S1738" s="22">
        <f t="shared" si="2343"/>
        <v>30.359999999999996</v>
      </c>
      <c r="T1738" s="22">
        <f t="shared" si="2344"/>
        <v>9.1999999999999993</v>
      </c>
      <c r="U1738" s="22">
        <f t="shared" si="2345"/>
        <v>29.534999999999997</v>
      </c>
      <c r="V1738" s="22">
        <f t="shared" si="2346"/>
        <v>9.1999999999999993</v>
      </c>
      <c r="W1738" s="22">
        <v>24.66207</v>
      </c>
      <c r="X1738" s="22">
        <v>112.17238</v>
      </c>
      <c r="Y1738" s="22">
        <f t="shared" si="2347"/>
        <v>69.800000000000011</v>
      </c>
      <c r="Z1738" s="22">
        <v>21</v>
      </c>
      <c r="AA1738" s="22">
        <v>7</v>
      </c>
      <c r="AB1738" s="64" t="s">
        <v>222</v>
      </c>
      <c r="AC1738" s="22">
        <v>30</v>
      </c>
    </row>
    <row r="1739" spans="1:29">
      <c r="A1739" s="22" t="s">
        <v>79</v>
      </c>
      <c r="B1739" s="22" t="s">
        <v>31</v>
      </c>
      <c r="C1739" s="31">
        <v>40827</v>
      </c>
      <c r="D1739" s="22">
        <v>2011</v>
      </c>
      <c r="E1739" s="32">
        <v>0.46527777777777773</v>
      </c>
      <c r="F1739" s="32">
        <v>0.47569444444444442</v>
      </c>
      <c r="G1739" s="25">
        <f t="shared" ref="G1739:G1741" si="2348">F1739-E1739</f>
        <v>1.0416666666666685E-2</v>
      </c>
      <c r="K1739" s="22">
        <v>1</v>
      </c>
      <c r="L1739" s="27" t="s">
        <v>80</v>
      </c>
      <c r="M1739" s="27" t="s">
        <v>81</v>
      </c>
      <c r="O1739" s="22">
        <f t="shared" ref="O1739:O1741" si="2349">P1739*3.3</f>
        <v>28.709999999999997</v>
      </c>
      <c r="P1739" s="22">
        <v>8.6999999999999993</v>
      </c>
      <c r="Q1739" s="22">
        <f t="shared" ref="Q1739:Q1741" si="2350">R1739*3.3</f>
        <v>30.359999999999996</v>
      </c>
      <c r="R1739" s="22">
        <v>9.1999999999999993</v>
      </c>
      <c r="S1739" s="22">
        <f t="shared" ref="S1739:S1741" si="2351">MAX(O1739,Q1739)</f>
        <v>30.359999999999996</v>
      </c>
      <c r="T1739" s="22">
        <f t="shared" ref="T1739:T1741" si="2352">MAX(P1739,R1739)</f>
        <v>9.1999999999999993</v>
      </c>
      <c r="U1739" s="22">
        <f t="shared" ref="U1739:U1741" si="2353">AVERAGE(O1739,Q1739)</f>
        <v>29.534999999999997</v>
      </c>
      <c r="V1739" s="22">
        <f t="shared" ref="V1739:V1741" si="2354">AVERAGE(R1739,T1739)</f>
        <v>9.1999999999999993</v>
      </c>
      <c r="W1739" s="22">
        <v>24.66207</v>
      </c>
      <c r="X1739" s="22">
        <v>112.17238</v>
      </c>
      <c r="Y1739" s="22">
        <f t="shared" ref="Y1739:Y1741" si="2355">(Z1739*1.8)+32</f>
        <v>69.800000000000011</v>
      </c>
      <c r="Z1739" s="22">
        <v>21</v>
      </c>
      <c r="AA1739" s="22">
        <v>7</v>
      </c>
      <c r="AB1739" s="64" t="s">
        <v>222</v>
      </c>
      <c r="AC1739" s="22">
        <v>30</v>
      </c>
    </row>
    <row r="1740" spans="1:29">
      <c r="A1740" s="22" t="s">
        <v>79</v>
      </c>
      <c r="B1740" s="22" t="s">
        <v>31</v>
      </c>
      <c r="C1740" s="31">
        <v>40827</v>
      </c>
      <c r="D1740" s="22">
        <v>2011</v>
      </c>
      <c r="E1740" s="32">
        <v>0.46527777777777773</v>
      </c>
      <c r="F1740" s="32">
        <v>0.47569444444444442</v>
      </c>
      <c r="G1740" s="25">
        <f t="shared" si="2348"/>
        <v>1.0416666666666685E-2</v>
      </c>
      <c r="K1740" s="22">
        <v>1</v>
      </c>
      <c r="L1740" s="27" t="s">
        <v>80</v>
      </c>
      <c r="M1740" s="27" t="s">
        <v>81</v>
      </c>
      <c r="O1740" s="22">
        <f t="shared" si="2349"/>
        <v>28.709999999999997</v>
      </c>
      <c r="P1740" s="22">
        <v>8.6999999999999993</v>
      </c>
      <c r="Q1740" s="22">
        <f t="shared" si="2350"/>
        <v>30.359999999999996</v>
      </c>
      <c r="R1740" s="22">
        <v>9.1999999999999993</v>
      </c>
      <c r="S1740" s="22">
        <f t="shared" si="2351"/>
        <v>30.359999999999996</v>
      </c>
      <c r="T1740" s="22">
        <f t="shared" si="2352"/>
        <v>9.1999999999999993</v>
      </c>
      <c r="U1740" s="22">
        <f t="shared" si="2353"/>
        <v>29.534999999999997</v>
      </c>
      <c r="V1740" s="22">
        <f t="shared" si="2354"/>
        <v>9.1999999999999993</v>
      </c>
      <c r="W1740" s="22">
        <v>24.66207</v>
      </c>
      <c r="X1740" s="22">
        <v>112.17238</v>
      </c>
      <c r="Y1740" s="22">
        <f t="shared" si="2355"/>
        <v>69.800000000000011</v>
      </c>
      <c r="Z1740" s="22">
        <v>21</v>
      </c>
      <c r="AA1740" s="22">
        <v>7</v>
      </c>
      <c r="AB1740" s="64" t="s">
        <v>222</v>
      </c>
      <c r="AC1740" s="22">
        <v>30</v>
      </c>
    </row>
    <row r="1741" spans="1:29">
      <c r="A1741" s="22" t="s">
        <v>79</v>
      </c>
      <c r="B1741" s="22" t="s">
        <v>31</v>
      </c>
      <c r="C1741" s="31">
        <v>40827</v>
      </c>
      <c r="D1741" s="22">
        <v>2011</v>
      </c>
      <c r="E1741" s="32">
        <v>0.46527777777777773</v>
      </c>
      <c r="F1741" s="32">
        <v>0.47569444444444442</v>
      </c>
      <c r="G1741" s="25">
        <f t="shared" si="2348"/>
        <v>1.0416666666666685E-2</v>
      </c>
      <c r="K1741" s="22">
        <v>1</v>
      </c>
      <c r="L1741" s="27" t="s">
        <v>80</v>
      </c>
      <c r="M1741" s="27" t="s">
        <v>81</v>
      </c>
      <c r="O1741" s="22">
        <f t="shared" si="2349"/>
        <v>28.709999999999997</v>
      </c>
      <c r="P1741" s="22">
        <v>8.6999999999999993</v>
      </c>
      <c r="Q1741" s="22">
        <f t="shared" si="2350"/>
        <v>30.359999999999996</v>
      </c>
      <c r="R1741" s="22">
        <v>9.1999999999999993</v>
      </c>
      <c r="S1741" s="22">
        <f t="shared" si="2351"/>
        <v>30.359999999999996</v>
      </c>
      <c r="T1741" s="22">
        <f t="shared" si="2352"/>
        <v>9.1999999999999993</v>
      </c>
      <c r="U1741" s="22">
        <f t="shared" si="2353"/>
        <v>29.534999999999997</v>
      </c>
      <c r="V1741" s="22">
        <f t="shared" si="2354"/>
        <v>9.1999999999999993</v>
      </c>
      <c r="W1741" s="22">
        <v>24.66207</v>
      </c>
      <c r="X1741" s="22">
        <v>112.17238</v>
      </c>
      <c r="Y1741" s="22">
        <f t="shared" si="2355"/>
        <v>69.800000000000011</v>
      </c>
      <c r="Z1741" s="22">
        <v>21</v>
      </c>
      <c r="AA1741" s="22">
        <v>7</v>
      </c>
      <c r="AB1741" s="64" t="s">
        <v>222</v>
      </c>
      <c r="AC1741" s="22">
        <v>30</v>
      </c>
    </row>
    <row r="1742" spans="1:29">
      <c r="A1742" s="22" t="s">
        <v>79</v>
      </c>
      <c r="B1742" s="22" t="s">
        <v>31</v>
      </c>
      <c r="C1742" s="31">
        <v>40827</v>
      </c>
      <c r="D1742" s="22">
        <v>2011</v>
      </c>
      <c r="E1742" s="32">
        <v>0.46527777777777773</v>
      </c>
      <c r="F1742" s="32">
        <v>0.47569444444444442</v>
      </c>
      <c r="G1742" s="25">
        <f t="shared" ref="G1742" si="2356">F1742-E1742</f>
        <v>1.0416666666666685E-2</v>
      </c>
      <c r="K1742" s="22">
        <v>1</v>
      </c>
      <c r="L1742" s="27" t="s">
        <v>80</v>
      </c>
      <c r="M1742" s="27" t="s">
        <v>81</v>
      </c>
      <c r="O1742" s="22">
        <f t="shared" ref="O1742" si="2357">P1742*3.3</f>
        <v>28.709999999999997</v>
      </c>
      <c r="P1742" s="22">
        <v>8.6999999999999993</v>
      </c>
      <c r="Q1742" s="22">
        <f t="shared" ref="Q1742" si="2358">R1742*3.3</f>
        <v>30.359999999999996</v>
      </c>
      <c r="R1742" s="22">
        <v>9.1999999999999993</v>
      </c>
      <c r="S1742" s="22">
        <f t="shared" ref="S1742" si="2359">MAX(O1742,Q1742)</f>
        <v>30.359999999999996</v>
      </c>
      <c r="T1742" s="22">
        <f t="shared" ref="T1742" si="2360">MAX(P1742,R1742)</f>
        <v>9.1999999999999993</v>
      </c>
      <c r="U1742" s="22">
        <f t="shared" ref="U1742" si="2361">AVERAGE(O1742,Q1742)</f>
        <v>29.534999999999997</v>
      </c>
      <c r="V1742" s="22">
        <f t="shared" ref="V1742" si="2362">AVERAGE(R1742,T1742)</f>
        <v>9.1999999999999993</v>
      </c>
      <c r="W1742" s="22">
        <v>24.66207</v>
      </c>
      <c r="X1742" s="22">
        <v>112.17238</v>
      </c>
      <c r="Y1742" s="22">
        <f t="shared" ref="Y1742" si="2363">(Z1742*1.8)+32</f>
        <v>69.800000000000011</v>
      </c>
      <c r="Z1742" s="22">
        <v>21</v>
      </c>
      <c r="AA1742" s="22">
        <v>7</v>
      </c>
      <c r="AB1742" s="64" t="s">
        <v>222</v>
      </c>
      <c r="AC1742" s="22">
        <v>35</v>
      </c>
    </row>
    <row r="1743" spans="1:29">
      <c r="A1743" s="22" t="s">
        <v>79</v>
      </c>
      <c r="B1743" s="22" t="s">
        <v>31</v>
      </c>
      <c r="C1743" s="31">
        <v>40827</v>
      </c>
      <c r="D1743" s="22">
        <v>2011</v>
      </c>
      <c r="E1743" s="32">
        <v>0.46527777777777773</v>
      </c>
      <c r="F1743" s="32">
        <v>0.47569444444444442</v>
      </c>
      <c r="G1743" s="25">
        <f t="shared" ref="G1743" si="2364">F1743-E1743</f>
        <v>1.0416666666666685E-2</v>
      </c>
      <c r="K1743" s="22">
        <v>1</v>
      </c>
      <c r="L1743" s="27" t="s">
        <v>80</v>
      </c>
      <c r="M1743" s="27" t="s">
        <v>81</v>
      </c>
      <c r="O1743" s="22">
        <f t="shared" ref="O1743" si="2365">P1743*3.3</f>
        <v>28.709999999999997</v>
      </c>
      <c r="P1743" s="22">
        <v>8.6999999999999993</v>
      </c>
      <c r="Q1743" s="22">
        <f t="shared" ref="Q1743" si="2366">R1743*3.3</f>
        <v>30.359999999999996</v>
      </c>
      <c r="R1743" s="22">
        <v>9.1999999999999993</v>
      </c>
      <c r="S1743" s="22">
        <f t="shared" ref="S1743" si="2367">MAX(O1743,Q1743)</f>
        <v>30.359999999999996</v>
      </c>
      <c r="T1743" s="22">
        <f t="shared" ref="T1743" si="2368">MAX(P1743,R1743)</f>
        <v>9.1999999999999993</v>
      </c>
      <c r="U1743" s="22">
        <f t="shared" ref="U1743" si="2369">AVERAGE(O1743,Q1743)</f>
        <v>29.534999999999997</v>
      </c>
      <c r="V1743" s="22">
        <f t="shared" ref="V1743" si="2370">AVERAGE(R1743,T1743)</f>
        <v>9.1999999999999993</v>
      </c>
      <c r="W1743" s="22">
        <v>24.66207</v>
      </c>
      <c r="X1743" s="22">
        <v>112.17238</v>
      </c>
      <c r="Y1743" s="22">
        <f t="shared" ref="Y1743" si="2371">(Z1743*1.8)+32</f>
        <v>69.800000000000011</v>
      </c>
      <c r="Z1743" s="22">
        <v>21</v>
      </c>
      <c r="AA1743" s="22">
        <v>7</v>
      </c>
      <c r="AB1743" s="67" t="s">
        <v>64</v>
      </c>
      <c r="AC1743" s="22">
        <v>20</v>
      </c>
    </row>
    <row r="1744" spans="1:29">
      <c r="A1744" s="22" t="s">
        <v>79</v>
      </c>
      <c r="B1744" s="22" t="s">
        <v>31</v>
      </c>
      <c r="C1744" s="31">
        <v>40827</v>
      </c>
      <c r="D1744" s="22">
        <v>2011</v>
      </c>
      <c r="E1744" s="32">
        <v>0.46527777777777773</v>
      </c>
      <c r="F1744" s="32">
        <v>0.47569444444444442</v>
      </c>
      <c r="G1744" s="25">
        <f t="shared" ref="G1744:G1745" si="2372">F1744-E1744</f>
        <v>1.0416666666666685E-2</v>
      </c>
      <c r="K1744" s="22">
        <v>1</v>
      </c>
      <c r="L1744" s="27" t="s">
        <v>80</v>
      </c>
      <c r="M1744" s="27" t="s">
        <v>81</v>
      </c>
      <c r="O1744" s="22">
        <f t="shared" ref="O1744:O1745" si="2373">P1744*3.3</f>
        <v>28.709999999999997</v>
      </c>
      <c r="P1744" s="22">
        <v>8.6999999999999993</v>
      </c>
      <c r="Q1744" s="22">
        <f t="shared" ref="Q1744:Q1745" si="2374">R1744*3.3</f>
        <v>30.359999999999996</v>
      </c>
      <c r="R1744" s="22">
        <v>9.1999999999999993</v>
      </c>
      <c r="S1744" s="22">
        <f t="shared" ref="S1744:S1745" si="2375">MAX(O1744,Q1744)</f>
        <v>30.359999999999996</v>
      </c>
      <c r="T1744" s="22">
        <f t="shared" ref="T1744:T1745" si="2376">MAX(P1744,R1744)</f>
        <v>9.1999999999999993</v>
      </c>
      <c r="U1744" s="22">
        <f t="shared" ref="U1744:U1745" si="2377">AVERAGE(O1744,Q1744)</f>
        <v>29.534999999999997</v>
      </c>
      <c r="V1744" s="22">
        <f t="shared" ref="V1744:V1745" si="2378">AVERAGE(R1744,T1744)</f>
        <v>9.1999999999999993</v>
      </c>
      <c r="W1744" s="22">
        <v>24.66207</v>
      </c>
      <c r="X1744" s="22">
        <v>112.17238</v>
      </c>
      <c r="Y1744" s="22">
        <f t="shared" ref="Y1744:Y1745" si="2379">(Z1744*1.8)+32</f>
        <v>69.800000000000011</v>
      </c>
      <c r="Z1744" s="22">
        <v>21</v>
      </c>
      <c r="AA1744" s="22">
        <v>7</v>
      </c>
      <c r="AB1744" s="67" t="s">
        <v>64</v>
      </c>
      <c r="AC1744" s="22">
        <v>30</v>
      </c>
    </row>
    <row r="1745" spans="1:29">
      <c r="A1745" s="22" t="s">
        <v>79</v>
      </c>
      <c r="B1745" s="22" t="s">
        <v>31</v>
      </c>
      <c r="C1745" s="31">
        <v>40827</v>
      </c>
      <c r="D1745" s="22">
        <v>2011</v>
      </c>
      <c r="E1745" s="32">
        <v>0.46527777777777773</v>
      </c>
      <c r="F1745" s="32">
        <v>0.47569444444444442</v>
      </c>
      <c r="G1745" s="25">
        <f t="shared" si="2372"/>
        <v>1.0416666666666685E-2</v>
      </c>
      <c r="K1745" s="22">
        <v>1</v>
      </c>
      <c r="L1745" s="27" t="s">
        <v>80</v>
      </c>
      <c r="M1745" s="27" t="s">
        <v>81</v>
      </c>
      <c r="O1745" s="22">
        <f t="shared" si="2373"/>
        <v>28.709999999999997</v>
      </c>
      <c r="P1745" s="22">
        <v>8.6999999999999993</v>
      </c>
      <c r="Q1745" s="22">
        <f t="shared" si="2374"/>
        <v>30.359999999999996</v>
      </c>
      <c r="R1745" s="22">
        <v>9.1999999999999993</v>
      </c>
      <c r="S1745" s="22">
        <f t="shared" si="2375"/>
        <v>30.359999999999996</v>
      </c>
      <c r="T1745" s="22">
        <f t="shared" si="2376"/>
        <v>9.1999999999999993</v>
      </c>
      <c r="U1745" s="22">
        <f t="shared" si="2377"/>
        <v>29.534999999999997</v>
      </c>
      <c r="V1745" s="22">
        <f t="shared" si="2378"/>
        <v>9.1999999999999993</v>
      </c>
      <c r="W1745" s="22">
        <v>24.66207</v>
      </c>
      <c r="X1745" s="22">
        <v>112.17238</v>
      </c>
      <c r="Y1745" s="22">
        <f t="shared" si="2379"/>
        <v>69.800000000000011</v>
      </c>
      <c r="Z1745" s="22">
        <v>21</v>
      </c>
      <c r="AA1745" s="22">
        <v>7</v>
      </c>
      <c r="AB1745" s="67" t="s">
        <v>64</v>
      </c>
      <c r="AC1745" s="22">
        <v>30</v>
      </c>
    </row>
    <row r="1746" spans="1:29">
      <c r="A1746" s="22" t="s">
        <v>79</v>
      </c>
      <c r="B1746" s="22" t="s">
        <v>31</v>
      </c>
      <c r="C1746" s="31">
        <v>40827</v>
      </c>
      <c r="D1746" s="22">
        <v>2011</v>
      </c>
      <c r="E1746" s="32">
        <v>0.46527777777777773</v>
      </c>
      <c r="F1746" s="32">
        <v>0.47569444444444442</v>
      </c>
      <c r="G1746" s="25">
        <f t="shared" ref="G1746" si="2380">F1746-E1746</f>
        <v>1.0416666666666685E-2</v>
      </c>
      <c r="K1746" s="22">
        <v>1</v>
      </c>
      <c r="L1746" s="27" t="s">
        <v>80</v>
      </c>
      <c r="M1746" s="27" t="s">
        <v>81</v>
      </c>
      <c r="O1746" s="22">
        <f t="shared" ref="O1746" si="2381">P1746*3.3</f>
        <v>28.709999999999997</v>
      </c>
      <c r="P1746" s="22">
        <v>8.6999999999999993</v>
      </c>
      <c r="Q1746" s="22">
        <f t="shared" ref="Q1746" si="2382">R1746*3.3</f>
        <v>30.359999999999996</v>
      </c>
      <c r="R1746" s="22">
        <v>9.1999999999999993</v>
      </c>
      <c r="S1746" s="22">
        <f t="shared" ref="S1746" si="2383">MAX(O1746,Q1746)</f>
        <v>30.359999999999996</v>
      </c>
      <c r="T1746" s="22">
        <f t="shared" ref="T1746" si="2384">MAX(P1746,R1746)</f>
        <v>9.1999999999999993</v>
      </c>
      <c r="U1746" s="22">
        <f t="shared" ref="U1746" si="2385">AVERAGE(O1746,Q1746)</f>
        <v>29.534999999999997</v>
      </c>
      <c r="V1746" s="22">
        <f t="shared" ref="V1746" si="2386">AVERAGE(R1746,T1746)</f>
        <v>9.1999999999999993</v>
      </c>
      <c r="W1746" s="22">
        <v>24.66207</v>
      </c>
      <c r="X1746" s="22">
        <v>112.17238</v>
      </c>
      <c r="Y1746" s="22">
        <f t="shared" ref="Y1746" si="2387">(Z1746*1.8)+32</f>
        <v>69.800000000000011</v>
      </c>
      <c r="Z1746" s="22">
        <v>21</v>
      </c>
      <c r="AA1746" s="22">
        <v>7</v>
      </c>
      <c r="AB1746" s="65" t="s">
        <v>129</v>
      </c>
      <c r="AC1746" s="22">
        <v>25</v>
      </c>
    </row>
    <row r="1747" spans="1:29">
      <c r="A1747" s="22" t="s">
        <v>79</v>
      </c>
      <c r="B1747" s="22" t="s">
        <v>31</v>
      </c>
      <c r="C1747" s="31">
        <v>40827</v>
      </c>
      <c r="D1747" s="22">
        <v>2011</v>
      </c>
      <c r="E1747" s="32">
        <v>0.46527777777777773</v>
      </c>
      <c r="F1747" s="32">
        <v>0.47569444444444442</v>
      </c>
      <c r="G1747" s="25">
        <f t="shared" ref="G1747" si="2388">F1747-E1747</f>
        <v>1.0416666666666685E-2</v>
      </c>
      <c r="K1747" s="22">
        <v>1</v>
      </c>
      <c r="L1747" s="27" t="s">
        <v>80</v>
      </c>
      <c r="M1747" s="27" t="s">
        <v>81</v>
      </c>
      <c r="O1747" s="22">
        <f t="shared" ref="O1747" si="2389">P1747*3.3</f>
        <v>28.709999999999997</v>
      </c>
      <c r="P1747" s="22">
        <v>8.6999999999999993</v>
      </c>
      <c r="Q1747" s="22">
        <f t="shared" ref="Q1747" si="2390">R1747*3.3</f>
        <v>30.359999999999996</v>
      </c>
      <c r="R1747" s="22">
        <v>9.1999999999999993</v>
      </c>
      <c r="S1747" s="22">
        <f t="shared" ref="S1747" si="2391">MAX(O1747,Q1747)</f>
        <v>30.359999999999996</v>
      </c>
      <c r="T1747" s="22">
        <f t="shared" ref="T1747" si="2392">MAX(P1747,R1747)</f>
        <v>9.1999999999999993</v>
      </c>
      <c r="U1747" s="22">
        <f t="shared" ref="U1747" si="2393">AVERAGE(O1747,Q1747)</f>
        <v>29.534999999999997</v>
      </c>
      <c r="V1747" s="22">
        <f t="shared" ref="V1747" si="2394">AVERAGE(R1747,T1747)</f>
        <v>9.1999999999999993</v>
      </c>
      <c r="W1747" s="22">
        <v>24.66207</v>
      </c>
      <c r="X1747" s="22">
        <v>112.17238</v>
      </c>
      <c r="Y1747" s="22">
        <f t="shared" ref="Y1747" si="2395">(Z1747*1.8)+32</f>
        <v>69.800000000000011</v>
      </c>
      <c r="Z1747" s="22">
        <v>21</v>
      </c>
      <c r="AA1747" s="22">
        <v>7</v>
      </c>
      <c r="AB1747" s="65" t="s">
        <v>116</v>
      </c>
      <c r="AC1747" s="22">
        <v>10</v>
      </c>
    </row>
    <row r="1748" spans="1:29" s="24" customFormat="1">
      <c r="A1748" s="24" t="s">
        <v>79</v>
      </c>
      <c r="B1748" s="24" t="s">
        <v>31</v>
      </c>
      <c r="C1748" s="38">
        <v>40827</v>
      </c>
      <c r="D1748" s="24">
        <v>2011</v>
      </c>
      <c r="E1748" s="26">
        <v>0.46527777777777773</v>
      </c>
      <c r="F1748" s="26">
        <v>0.47569444444444442</v>
      </c>
      <c r="G1748" s="26">
        <f t="shared" ref="G1748:G1749" si="2396">F1748-E1748</f>
        <v>1.0416666666666685E-2</v>
      </c>
      <c r="K1748" s="24">
        <v>1</v>
      </c>
      <c r="L1748" s="23" t="s">
        <v>80</v>
      </c>
      <c r="M1748" s="23" t="s">
        <v>81</v>
      </c>
      <c r="O1748" s="24">
        <f t="shared" ref="O1748:O1749" si="2397">P1748*3.3</f>
        <v>28.709999999999997</v>
      </c>
      <c r="P1748" s="24">
        <v>8.6999999999999993</v>
      </c>
      <c r="Q1748" s="24">
        <f t="shared" ref="Q1748:Q1749" si="2398">R1748*3.3</f>
        <v>30.359999999999996</v>
      </c>
      <c r="R1748" s="24">
        <v>9.1999999999999993</v>
      </c>
      <c r="S1748" s="24">
        <f t="shared" ref="S1748:S1749" si="2399">MAX(O1748,Q1748)</f>
        <v>30.359999999999996</v>
      </c>
      <c r="T1748" s="24">
        <f t="shared" ref="T1748:T1749" si="2400">MAX(P1748,R1748)</f>
        <v>9.1999999999999993</v>
      </c>
      <c r="U1748" s="24">
        <f t="shared" ref="U1748:U1749" si="2401">AVERAGE(O1748,Q1748)</f>
        <v>29.534999999999997</v>
      </c>
      <c r="V1748" s="24">
        <f t="shared" ref="V1748:V1749" si="2402">AVERAGE(R1748,T1748)</f>
        <v>9.1999999999999993</v>
      </c>
      <c r="W1748" s="24">
        <v>24.66207</v>
      </c>
      <c r="X1748" s="24">
        <v>112.17238</v>
      </c>
      <c r="Y1748" s="24">
        <f t="shared" ref="Y1748:Y1749" si="2403">(Z1748*1.8)+32</f>
        <v>69.800000000000011</v>
      </c>
      <c r="Z1748" s="24">
        <v>21</v>
      </c>
      <c r="AA1748" s="24">
        <v>7</v>
      </c>
      <c r="AB1748" s="72" t="s">
        <v>116</v>
      </c>
      <c r="AC1748" s="24">
        <v>10</v>
      </c>
    </row>
    <row r="1749" spans="1:29">
      <c r="A1749" s="22" t="s">
        <v>82</v>
      </c>
      <c r="B1749" s="22" t="s">
        <v>31</v>
      </c>
      <c r="C1749" s="31">
        <v>40827</v>
      </c>
      <c r="D1749" s="22">
        <v>2011</v>
      </c>
      <c r="E1749" s="32">
        <v>0.40972222222222227</v>
      </c>
      <c r="F1749" s="32">
        <v>0.4201388888888889</v>
      </c>
      <c r="G1749" s="25">
        <f t="shared" si="2396"/>
        <v>1.041666666666663E-2</v>
      </c>
      <c r="K1749" s="22">
        <v>2</v>
      </c>
      <c r="L1749" s="21" t="s">
        <v>80</v>
      </c>
      <c r="M1749" s="21" t="s">
        <v>81</v>
      </c>
      <c r="O1749" s="22">
        <f t="shared" si="2397"/>
        <v>34.32</v>
      </c>
      <c r="P1749" s="22">
        <v>10.4</v>
      </c>
      <c r="Q1749" s="22">
        <f t="shared" si="2398"/>
        <v>30.029999999999998</v>
      </c>
      <c r="R1749" s="22">
        <v>9.1</v>
      </c>
      <c r="S1749" s="22">
        <f t="shared" si="2399"/>
        <v>34.32</v>
      </c>
      <c r="T1749" s="22">
        <f t="shared" si="2400"/>
        <v>10.4</v>
      </c>
      <c r="U1749" s="22">
        <f t="shared" si="2401"/>
        <v>32.174999999999997</v>
      </c>
      <c r="V1749" s="22">
        <f t="shared" si="2402"/>
        <v>9.75</v>
      </c>
      <c r="W1749" s="22">
        <v>24.661639999999998</v>
      </c>
      <c r="X1749" s="22">
        <v>112.17349</v>
      </c>
      <c r="Y1749" s="22">
        <f t="shared" si="2403"/>
        <v>69.800000000000011</v>
      </c>
      <c r="Z1749" s="22">
        <v>21</v>
      </c>
      <c r="AA1749" s="22">
        <v>6</v>
      </c>
      <c r="AB1749" s="61" t="s">
        <v>210</v>
      </c>
      <c r="AC1749" s="22">
        <v>10</v>
      </c>
    </row>
    <row r="1750" spans="1:29">
      <c r="A1750" s="22" t="s">
        <v>82</v>
      </c>
      <c r="B1750" s="22" t="s">
        <v>31</v>
      </c>
      <c r="C1750" s="31">
        <v>40827</v>
      </c>
      <c r="D1750" s="22">
        <v>2011</v>
      </c>
      <c r="E1750" s="32">
        <v>0.40972222222222227</v>
      </c>
      <c r="F1750" s="32">
        <v>0.4201388888888889</v>
      </c>
      <c r="G1750" s="25">
        <f t="shared" ref="G1750:G1753" si="2404">F1750-E1750</f>
        <v>1.041666666666663E-2</v>
      </c>
      <c r="K1750" s="22">
        <v>2</v>
      </c>
      <c r="L1750" s="21" t="s">
        <v>80</v>
      </c>
      <c r="M1750" s="21" t="s">
        <v>81</v>
      </c>
      <c r="O1750" s="22">
        <f t="shared" ref="O1750:O1753" si="2405">P1750*3.3</f>
        <v>34.32</v>
      </c>
      <c r="P1750" s="22">
        <v>10.4</v>
      </c>
      <c r="Q1750" s="22">
        <f t="shared" ref="Q1750:Q1753" si="2406">R1750*3.3</f>
        <v>30.029999999999998</v>
      </c>
      <c r="R1750" s="22">
        <v>9.1</v>
      </c>
      <c r="S1750" s="22">
        <f t="shared" ref="S1750:S1753" si="2407">MAX(O1750,Q1750)</f>
        <v>34.32</v>
      </c>
      <c r="T1750" s="22">
        <f t="shared" ref="T1750:T1753" si="2408">MAX(P1750,R1750)</f>
        <v>10.4</v>
      </c>
      <c r="U1750" s="22">
        <f t="shared" ref="U1750:U1753" si="2409">AVERAGE(O1750,Q1750)</f>
        <v>32.174999999999997</v>
      </c>
      <c r="V1750" s="22">
        <f t="shared" ref="V1750:V1753" si="2410">AVERAGE(R1750,T1750)</f>
        <v>9.75</v>
      </c>
      <c r="W1750" s="22">
        <v>24.661639999999998</v>
      </c>
      <c r="X1750" s="22">
        <v>112.17349</v>
      </c>
      <c r="Y1750" s="22">
        <f t="shared" ref="Y1750:Y1753" si="2411">(Z1750*1.8)+32</f>
        <v>69.800000000000011</v>
      </c>
      <c r="Z1750" s="22">
        <v>21</v>
      </c>
      <c r="AA1750" s="22">
        <v>6</v>
      </c>
      <c r="AB1750" s="61" t="s">
        <v>210</v>
      </c>
      <c r="AC1750" s="22">
        <v>10</v>
      </c>
    </row>
    <row r="1751" spans="1:29">
      <c r="A1751" s="22" t="s">
        <v>82</v>
      </c>
      <c r="B1751" s="22" t="s">
        <v>31</v>
      </c>
      <c r="C1751" s="31">
        <v>40827</v>
      </c>
      <c r="D1751" s="22">
        <v>2011</v>
      </c>
      <c r="E1751" s="32">
        <v>0.40972222222222227</v>
      </c>
      <c r="F1751" s="32">
        <v>0.4201388888888889</v>
      </c>
      <c r="G1751" s="25">
        <f t="shared" si="2404"/>
        <v>1.041666666666663E-2</v>
      </c>
      <c r="K1751" s="22">
        <v>2</v>
      </c>
      <c r="L1751" s="21" t="s">
        <v>80</v>
      </c>
      <c r="M1751" s="21" t="s">
        <v>81</v>
      </c>
      <c r="O1751" s="22">
        <f t="shared" si="2405"/>
        <v>34.32</v>
      </c>
      <c r="P1751" s="22">
        <v>10.4</v>
      </c>
      <c r="Q1751" s="22">
        <f t="shared" si="2406"/>
        <v>30.029999999999998</v>
      </c>
      <c r="R1751" s="22">
        <v>9.1</v>
      </c>
      <c r="S1751" s="22">
        <f t="shared" si="2407"/>
        <v>34.32</v>
      </c>
      <c r="T1751" s="22">
        <f t="shared" si="2408"/>
        <v>10.4</v>
      </c>
      <c r="U1751" s="22">
        <f t="shared" si="2409"/>
        <v>32.174999999999997</v>
      </c>
      <c r="V1751" s="22">
        <f t="shared" si="2410"/>
        <v>9.75</v>
      </c>
      <c r="W1751" s="22">
        <v>24.661639999999998</v>
      </c>
      <c r="X1751" s="22">
        <v>112.17349</v>
      </c>
      <c r="Y1751" s="22">
        <f t="shared" si="2411"/>
        <v>69.800000000000011</v>
      </c>
      <c r="Z1751" s="22">
        <v>21</v>
      </c>
      <c r="AA1751" s="22">
        <v>6</v>
      </c>
      <c r="AB1751" s="61" t="s">
        <v>210</v>
      </c>
      <c r="AC1751" s="22">
        <v>10</v>
      </c>
    </row>
    <row r="1752" spans="1:29">
      <c r="A1752" s="22" t="s">
        <v>82</v>
      </c>
      <c r="B1752" s="22" t="s">
        <v>31</v>
      </c>
      <c r="C1752" s="31">
        <v>40827</v>
      </c>
      <c r="D1752" s="22">
        <v>2011</v>
      </c>
      <c r="E1752" s="32">
        <v>0.40972222222222227</v>
      </c>
      <c r="F1752" s="32">
        <v>0.4201388888888889</v>
      </c>
      <c r="G1752" s="25">
        <f t="shared" si="2404"/>
        <v>1.041666666666663E-2</v>
      </c>
      <c r="K1752" s="22">
        <v>2</v>
      </c>
      <c r="L1752" s="21" t="s">
        <v>80</v>
      </c>
      <c r="M1752" s="21" t="s">
        <v>81</v>
      </c>
      <c r="O1752" s="22">
        <f t="shared" si="2405"/>
        <v>34.32</v>
      </c>
      <c r="P1752" s="22">
        <v>10.4</v>
      </c>
      <c r="Q1752" s="22">
        <f t="shared" si="2406"/>
        <v>30.029999999999998</v>
      </c>
      <c r="R1752" s="22">
        <v>9.1</v>
      </c>
      <c r="S1752" s="22">
        <f t="shared" si="2407"/>
        <v>34.32</v>
      </c>
      <c r="T1752" s="22">
        <f t="shared" si="2408"/>
        <v>10.4</v>
      </c>
      <c r="U1752" s="22">
        <f t="shared" si="2409"/>
        <v>32.174999999999997</v>
      </c>
      <c r="V1752" s="22">
        <f t="shared" si="2410"/>
        <v>9.75</v>
      </c>
      <c r="W1752" s="22">
        <v>24.661639999999998</v>
      </c>
      <c r="X1752" s="22">
        <v>112.17349</v>
      </c>
      <c r="Y1752" s="22">
        <f t="shared" si="2411"/>
        <v>69.800000000000011</v>
      </c>
      <c r="Z1752" s="22">
        <v>21</v>
      </c>
      <c r="AA1752" s="22">
        <v>6</v>
      </c>
      <c r="AB1752" s="61" t="s">
        <v>210</v>
      </c>
      <c r="AC1752" s="22">
        <v>10</v>
      </c>
    </row>
    <row r="1753" spans="1:29">
      <c r="A1753" s="22" t="s">
        <v>82</v>
      </c>
      <c r="B1753" s="22" t="s">
        <v>31</v>
      </c>
      <c r="C1753" s="31">
        <v>40827</v>
      </c>
      <c r="D1753" s="22">
        <v>2011</v>
      </c>
      <c r="E1753" s="32">
        <v>0.40972222222222227</v>
      </c>
      <c r="F1753" s="32">
        <v>0.4201388888888889</v>
      </c>
      <c r="G1753" s="25">
        <f t="shared" si="2404"/>
        <v>1.041666666666663E-2</v>
      </c>
      <c r="K1753" s="22">
        <v>2</v>
      </c>
      <c r="L1753" s="21" t="s">
        <v>80</v>
      </c>
      <c r="M1753" s="21" t="s">
        <v>81</v>
      </c>
      <c r="O1753" s="22">
        <f t="shared" si="2405"/>
        <v>34.32</v>
      </c>
      <c r="P1753" s="22">
        <v>10.4</v>
      </c>
      <c r="Q1753" s="22">
        <f t="shared" si="2406"/>
        <v>30.029999999999998</v>
      </c>
      <c r="R1753" s="22">
        <v>9.1</v>
      </c>
      <c r="S1753" s="22">
        <f t="shared" si="2407"/>
        <v>34.32</v>
      </c>
      <c r="T1753" s="22">
        <f t="shared" si="2408"/>
        <v>10.4</v>
      </c>
      <c r="U1753" s="22">
        <f t="shared" si="2409"/>
        <v>32.174999999999997</v>
      </c>
      <c r="V1753" s="22">
        <f t="shared" si="2410"/>
        <v>9.75</v>
      </c>
      <c r="W1753" s="22">
        <v>24.661639999999998</v>
      </c>
      <c r="X1753" s="22">
        <v>112.17349</v>
      </c>
      <c r="Y1753" s="22">
        <f t="shared" si="2411"/>
        <v>69.800000000000011</v>
      </c>
      <c r="Z1753" s="22">
        <v>21</v>
      </c>
      <c r="AA1753" s="22">
        <v>6</v>
      </c>
      <c r="AB1753" s="61" t="s">
        <v>210</v>
      </c>
      <c r="AC1753" s="22">
        <v>10</v>
      </c>
    </row>
    <row r="1754" spans="1:29">
      <c r="A1754" s="22" t="s">
        <v>82</v>
      </c>
      <c r="B1754" s="22" t="s">
        <v>31</v>
      </c>
      <c r="C1754" s="31">
        <v>40827</v>
      </c>
      <c r="D1754" s="22">
        <v>2011</v>
      </c>
      <c r="E1754" s="32">
        <v>0.40972222222222227</v>
      </c>
      <c r="F1754" s="32">
        <v>0.4201388888888889</v>
      </c>
      <c r="G1754" s="25">
        <f t="shared" ref="G1754" si="2412">F1754-E1754</f>
        <v>1.041666666666663E-2</v>
      </c>
      <c r="K1754" s="22">
        <v>2</v>
      </c>
      <c r="L1754" s="21" t="s">
        <v>80</v>
      </c>
      <c r="M1754" s="21" t="s">
        <v>81</v>
      </c>
      <c r="O1754" s="22">
        <f t="shared" ref="O1754" si="2413">P1754*3.3</f>
        <v>34.32</v>
      </c>
      <c r="P1754" s="22">
        <v>10.4</v>
      </c>
      <c r="Q1754" s="22">
        <f t="shared" ref="Q1754" si="2414">R1754*3.3</f>
        <v>30.029999999999998</v>
      </c>
      <c r="R1754" s="22">
        <v>9.1</v>
      </c>
      <c r="S1754" s="22">
        <f t="shared" ref="S1754" si="2415">MAX(O1754,Q1754)</f>
        <v>34.32</v>
      </c>
      <c r="T1754" s="22">
        <f t="shared" ref="T1754" si="2416">MAX(P1754,R1754)</f>
        <v>10.4</v>
      </c>
      <c r="U1754" s="22">
        <f t="shared" ref="U1754" si="2417">AVERAGE(O1754,Q1754)</f>
        <v>32.174999999999997</v>
      </c>
      <c r="V1754" s="22">
        <f t="shared" ref="V1754" si="2418">AVERAGE(R1754,T1754)</f>
        <v>9.75</v>
      </c>
      <c r="W1754" s="22">
        <v>24.661639999999998</v>
      </c>
      <c r="X1754" s="22">
        <v>112.17349</v>
      </c>
      <c r="Y1754" s="22">
        <f t="shared" ref="Y1754" si="2419">(Z1754*1.8)+32</f>
        <v>69.800000000000011</v>
      </c>
      <c r="Z1754" s="22">
        <v>21</v>
      </c>
      <c r="AA1754" s="22">
        <v>6</v>
      </c>
      <c r="AB1754" s="61" t="s">
        <v>221</v>
      </c>
      <c r="AC1754" s="22">
        <v>30</v>
      </c>
    </row>
    <row r="1755" spans="1:29">
      <c r="A1755" s="22" t="s">
        <v>82</v>
      </c>
      <c r="B1755" s="22" t="s">
        <v>31</v>
      </c>
      <c r="C1755" s="31">
        <v>40827</v>
      </c>
      <c r="D1755" s="22">
        <v>2011</v>
      </c>
      <c r="E1755" s="32">
        <v>0.40972222222222227</v>
      </c>
      <c r="F1755" s="32">
        <v>0.4201388888888889</v>
      </c>
      <c r="G1755" s="25">
        <f t="shared" ref="G1755" si="2420">F1755-E1755</f>
        <v>1.041666666666663E-2</v>
      </c>
      <c r="K1755" s="22">
        <v>2</v>
      </c>
      <c r="L1755" s="21" t="s">
        <v>80</v>
      </c>
      <c r="M1755" s="21" t="s">
        <v>81</v>
      </c>
      <c r="O1755" s="22">
        <f t="shared" ref="O1755" si="2421">P1755*3.3</f>
        <v>34.32</v>
      </c>
      <c r="P1755" s="22">
        <v>10.4</v>
      </c>
      <c r="Q1755" s="22">
        <f t="shared" ref="Q1755" si="2422">R1755*3.3</f>
        <v>30.029999999999998</v>
      </c>
      <c r="R1755" s="22">
        <v>9.1</v>
      </c>
      <c r="S1755" s="22">
        <f t="shared" ref="S1755" si="2423">MAX(O1755,Q1755)</f>
        <v>34.32</v>
      </c>
      <c r="T1755" s="22">
        <f t="shared" ref="T1755" si="2424">MAX(P1755,R1755)</f>
        <v>10.4</v>
      </c>
      <c r="U1755" s="22">
        <f t="shared" ref="U1755" si="2425">AVERAGE(O1755,Q1755)</f>
        <v>32.174999999999997</v>
      </c>
      <c r="V1755" s="22">
        <f t="shared" ref="V1755" si="2426">AVERAGE(R1755,T1755)</f>
        <v>9.75</v>
      </c>
      <c r="W1755" s="22">
        <v>24.661639999999998</v>
      </c>
      <c r="X1755" s="22">
        <v>112.17349</v>
      </c>
      <c r="Y1755" s="22">
        <f t="shared" ref="Y1755" si="2427">(Z1755*1.8)+32</f>
        <v>69.800000000000011</v>
      </c>
      <c r="Z1755" s="22">
        <v>21</v>
      </c>
      <c r="AA1755" s="22">
        <v>6</v>
      </c>
      <c r="AB1755" s="61" t="s">
        <v>229</v>
      </c>
      <c r="AC1755" s="22">
        <v>5</v>
      </c>
    </row>
    <row r="1756" spans="1:29">
      <c r="A1756" s="22" t="s">
        <v>82</v>
      </c>
      <c r="B1756" s="22" t="s">
        <v>31</v>
      </c>
      <c r="C1756" s="31">
        <v>40827</v>
      </c>
      <c r="D1756" s="22">
        <v>2011</v>
      </c>
      <c r="E1756" s="32">
        <v>0.40972222222222227</v>
      </c>
      <c r="F1756" s="32">
        <v>0.4201388888888889</v>
      </c>
      <c r="G1756" s="25">
        <f t="shared" ref="G1756:G1757" si="2428">F1756-E1756</f>
        <v>1.041666666666663E-2</v>
      </c>
      <c r="K1756" s="22">
        <v>2</v>
      </c>
      <c r="L1756" s="21" t="s">
        <v>80</v>
      </c>
      <c r="M1756" s="21" t="s">
        <v>81</v>
      </c>
      <c r="O1756" s="22">
        <f t="shared" ref="O1756:O1757" si="2429">P1756*3.3</f>
        <v>34.32</v>
      </c>
      <c r="P1756" s="22">
        <v>10.4</v>
      </c>
      <c r="Q1756" s="22">
        <f t="shared" ref="Q1756:Q1757" si="2430">R1756*3.3</f>
        <v>30.029999999999998</v>
      </c>
      <c r="R1756" s="22">
        <v>9.1</v>
      </c>
      <c r="S1756" s="22">
        <f t="shared" ref="S1756:S1757" si="2431">MAX(O1756,Q1756)</f>
        <v>34.32</v>
      </c>
      <c r="T1756" s="22">
        <f t="shared" ref="T1756:T1757" si="2432">MAX(P1756,R1756)</f>
        <v>10.4</v>
      </c>
      <c r="U1756" s="22">
        <f t="shared" ref="U1756:U1757" si="2433">AVERAGE(O1756,Q1756)</f>
        <v>32.174999999999997</v>
      </c>
      <c r="V1756" s="22">
        <f t="shared" ref="V1756:V1757" si="2434">AVERAGE(R1756,T1756)</f>
        <v>9.75</v>
      </c>
      <c r="W1756" s="22">
        <v>24.661639999999998</v>
      </c>
      <c r="X1756" s="22">
        <v>112.17349</v>
      </c>
      <c r="Y1756" s="22">
        <f t="shared" ref="Y1756:Y1757" si="2435">(Z1756*1.8)+32</f>
        <v>69.800000000000011</v>
      </c>
      <c r="Z1756" s="22">
        <v>21</v>
      </c>
      <c r="AA1756" s="22">
        <v>6</v>
      </c>
      <c r="AB1756" s="61" t="s">
        <v>229</v>
      </c>
      <c r="AC1756" s="22">
        <v>5</v>
      </c>
    </row>
    <row r="1757" spans="1:29">
      <c r="A1757" s="22" t="s">
        <v>82</v>
      </c>
      <c r="B1757" s="22" t="s">
        <v>31</v>
      </c>
      <c r="C1757" s="31">
        <v>40827</v>
      </c>
      <c r="D1757" s="22">
        <v>2011</v>
      </c>
      <c r="E1757" s="32">
        <v>0.40972222222222227</v>
      </c>
      <c r="F1757" s="32">
        <v>0.4201388888888889</v>
      </c>
      <c r="G1757" s="25">
        <f t="shared" si="2428"/>
        <v>1.041666666666663E-2</v>
      </c>
      <c r="K1757" s="22">
        <v>2</v>
      </c>
      <c r="L1757" s="21" t="s">
        <v>80</v>
      </c>
      <c r="M1757" s="21" t="s">
        <v>81</v>
      </c>
      <c r="O1757" s="22">
        <f t="shared" si="2429"/>
        <v>34.32</v>
      </c>
      <c r="P1757" s="22">
        <v>10.4</v>
      </c>
      <c r="Q1757" s="22">
        <f t="shared" si="2430"/>
        <v>30.029999999999998</v>
      </c>
      <c r="R1757" s="22">
        <v>9.1</v>
      </c>
      <c r="S1757" s="22">
        <f t="shared" si="2431"/>
        <v>34.32</v>
      </c>
      <c r="T1757" s="22">
        <f t="shared" si="2432"/>
        <v>10.4</v>
      </c>
      <c r="U1757" s="22">
        <f t="shared" si="2433"/>
        <v>32.174999999999997</v>
      </c>
      <c r="V1757" s="22">
        <f t="shared" si="2434"/>
        <v>9.75</v>
      </c>
      <c r="W1757" s="22">
        <v>24.661639999999998</v>
      </c>
      <c r="X1757" s="22">
        <v>112.17349</v>
      </c>
      <c r="Y1757" s="22">
        <f t="shared" si="2435"/>
        <v>69.800000000000011</v>
      </c>
      <c r="Z1757" s="22">
        <v>21</v>
      </c>
      <c r="AA1757" s="22">
        <v>6</v>
      </c>
      <c r="AB1757" s="61" t="s">
        <v>229</v>
      </c>
      <c r="AC1757" s="22">
        <v>5</v>
      </c>
    </row>
    <row r="1758" spans="1:29">
      <c r="A1758" s="22" t="s">
        <v>82</v>
      </c>
      <c r="B1758" s="22" t="s">
        <v>31</v>
      </c>
      <c r="C1758" s="31">
        <v>40827</v>
      </c>
      <c r="D1758" s="22">
        <v>2011</v>
      </c>
      <c r="E1758" s="32">
        <v>0.40972222222222227</v>
      </c>
      <c r="F1758" s="32">
        <v>0.4201388888888889</v>
      </c>
      <c r="G1758" s="25">
        <f t="shared" ref="G1758:G1762" si="2436">F1758-E1758</f>
        <v>1.041666666666663E-2</v>
      </c>
      <c r="K1758" s="22">
        <v>2</v>
      </c>
      <c r="L1758" s="21" t="s">
        <v>80</v>
      </c>
      <c r="M1758" s="21" t="s">
        <v>81</v>
      </c>
      <c r="O1758" s="22">
        <f t="shared" ref="O1758:O1762" si="2437">P1758*3.3</f>
        <v>34.32</v>
      </c>
      <c r="P1758" s="22">
        <v>10.4</v>
      </c>
      <c r="Q1758" s="22">
        <f t="shared" ref="Q1758:Q1762" si="2438">R1758*3.3</f>
        <v>30.029999999999998</v>
      </c>
      <c r="R1758" s="22">
        <v>9.1</v>
      </c>
      <c r="S1758" s="22">
        <f t="shared" ref="S1758:S1762" si="2439">MAX(O1758,Q1758)</f>
        <v>34.32</v>
      </c>
      <c r="T1758" s="22">
        <f t="shared" ref="T1758:T1762" si="2440">MAX(P1758,R1758)</f>
        <v>10.4</v>
      </c>
      <c r="U1758" s="22">
        <f t="shared" ref="U1758:U1762" si="2441">AVERAGE(O1758,Q1758)</f>
        <v>32.174999999999997</v>
      </c>
      <c r="V1758" s="22">
        <f t="shared" ref="V1758:V1762" si="2442">AVERAGE(R1758,T1758)</f>
        <v>9.75</v>
      </c>
      <c r="W1758" s="22">
        <v>24.661639999999998</v>
      </c>
      <c r="X1758" s="22">
        <v>112.17349</v>
      </c>
      <c r="Y1758" s="22">
        <f t="shared" ref="Y1758:Y1762" si="2443">(Z1758*1.8)+32</f>
        <v>69.800000000000011</v>
      </c>
      <c r="Z1758" s="22">
        <v>21</v>
      </c>
      <c r="AA1758" s="22">
        <v>6</v>
      </c>
      <c r="AB1758" s="61" t="s">
        <v>229</v>
      </c>
      <c r="AC1758" s="22">
        <v>5</v>
      </c>
    </row>
    <row r="1759" spans="1:29">
      <c r="A1759" s="22" t="s">
        <v>82</v>
      </c>
      <c r="B1759" s="22" t="s">
        <v>31</v>
      </c>
      <c r="C1759" s="31">
        <v>40827</v>
      </c>
      <c r="D1759" s="22">
        <v>2011</v>
      </c>
      <c r="E1759" s="32">
        <v>0.40972222222222227</v>
      </c>
      <c r="F1759" s="32">
        <v>0.4201388888888889</v>
      </c>
      <c r="G1759" s="25">
        <f t="shared" si="2436"/>
        <v>1.041666666666663E-2</v>
      </c>
      <c r="K1759" s="22">
        <v>2</v>
      </c>
      <c r="L1759" s="21" t="s">
        <v>80</v>
      </c>
      <c r="M1759" s="21" t="s">
        <v>81</v>
      </c>
      <c r="O1759" s="22">
        <f t="shared" si="2437"/>
        <v>34.32</v>
      </c>
      <c r="P1759" s="22">
        <v>10.4</v>
      </c>
      <c r="Q1759" s="22">
        <f t="shared" si="2438"/>
        <v>30.029999999999998</v>
      </c>
      <c r="R1759" s="22">
        <v>9.1</v>
      </c>
      <c r="S1759" s="22">
        <f t="shared" si="2439"/>
        <v>34.32</v>
      </c>
      <c r="T1759" s="22">
        <f t="shared" si="2440"/>
        <v>10.4</v>
      </c>
      <c r="U1759" s="22">
        <f t="shared" si="2441"/>
        <v>32.174999999999997</v>
      </c>
      <c r="V1759" s="22">
        <f t="shared" si="2442"/>
        <v>9.75</v>
      </c>
      <c r="W1759" s="22">
        <v>24.661639999999998</v>
      </c>
      <c r="X1759" s="22">
        <v>112.17349</v>
      </c>
      <c r="Y1759" s="22">
        <f t="shared" si="2443"/>
        <v>69.800000000000011</v>
      </c>
      <c r="Z1759" s="22">
        <v>21</v>
      </c>
      <c r="AA1759" s="22">
        <v>6</v>
      </c>
      <c r="AB1759" s="61" t="s">
        <v>229</v>
      </c>
      <c r="AC1759" s="22">
        <v>5</v>
      </c>
    </row>
    <row r="1760" spans="1:29">
      <c r="A1760" s="22" t="s">
        <v>82</v>
      </c>
      <c r="B1760" s="22" t="s">
        <v>31</v>
      </c>
      <c r="C1760" s="31">
        <v>40827</v>
      </c>
      <c r="D1760" s="22">
        <v>2011</v>
      </c>
      <c r="E1760" s="32">
        <v>0.40972222222222227</v>
      </c>
      <c r="F1760" s="32">
        <v>0.4201388888888889</v>
      </c>
      <c r="G1760" s="25">
        <f t="shared" si="2436"/>
        <v>1.041666666666663E-2</v>
      </c>
      <c r="K1760" s="22">
        <v>2</v>
      </c>
      <c r="L1760" s="21" t="s">
        <v>80</v>
      </c>
      <c r="M1760" s="21" t="s">
        <v>81</v>
      </c>
      <c r="O1760" s="22">
        <f t="shared" si="2437"/>
        <v>34.32</v>
      </c>
      <c r="P1760" s="22">
        <v>10.4</v>
      </c>
      <c r="Q1760" s="22">
        <f t="shared" si="2438"/>
        <v>30.029999999999998</v>
      </c>
      <c r="R1760" s="22">
        <v>9.1</v>
      </c>
      <c r="S1760" s="22">
        <f t="shared" si="2439"/>
        <v>34.32</v>
      </c>
      <c r="T1760" s="22">
        <f t="shared" si="2440"/>
        <v>10.4</v>
      </c>
      <c r="U1760" s="22">
        <f t="shared" si="2441"/>
        <v>32.174999999999997</v>
      </c>
      <c r="V1760" s="22">
        <f t="shared" si="2442"/>
        <v>9.75</v>
      </c>
      <c r="W1760" s="22">
        <v>24.661639999999998</v>
      </c>
      <c r="X1760" s="22">
        <v>112.17349</v>
      </c>
      <c r="Y1760" s="22">
        <f t="shared" si="2443"/>
        <v>69.800000000000011</v>
      </c>
      <c r="Z1760" s="22">
        <v>21</v>
      </c>
      <c r="AA1760" s="22">
        <v>6</v>
      </c>
      <c r="AB1760" s="61" t="s">
        <v>229</v>
      </c>
      <c r="AC1760" s="22">
        <v>5</v>
      </c>
    </row>
    <row r="1761" spans="1:29">
      <c r="A1761" s="22" t="s">
        <v>82</v>
      </c>
      <c r="B1761" s="22" t="s">
        <v>31</v>
      </c>
      <c r="C1761" s="31">
        <v>40827</v>
      </c>
      <c r="D1761" s="22">
        <v>2011</v>
      </c>
      <c r="E1761" s="32">
        <v>0.40972222222222227</v>
      </c>
      <c r="F1761" s="32">
        <v>0.4201388888888889</v>
      </c>
      <c r="G1761" s="25">
        <f t="shared" si="2436"/>
        <v>1.041666666666663E-2</v>
      </c>
      <c r="K1761" s="22">
        <v>2</v>
      </c>
      <c r="L1761" s="21" t="s">
        <v>80</v>
      </c>
      <c r="M1761" s="21" t="s">
        <v>81</v>
      </c>
      <c r="O1761" s="22">
        <f t="shared" si="2437"/>
        <v>34.32</v>
      </c>
      <c r="P1761" s="22">
        <v>10.4</v>
      </c>
      <c r="Q1761" s="22">
        <f t="shared" si="2438"/>
        <v>30.029999999999998</v>
      </c>
      <c r="R1761" s="22">
        <v>9.1</v>
      </c>
      <c r="S1761" s="22">
        <f t="shared" si="2439"/>
        <v>34.32</v>
      </c>
      <c r="T1761" s="22">
        <f t="shared" si="2440"/>
        <v>10.4</v>
      </c>
      <c r="U1761" s="22">
        <f t="shared" si="2441"/>
        <v>32.174999999999997</v>
      </c>
      <c r="V1761" s="22">
        <f t="shared" si="2442"/>
        <v>9.75</v>
      </c>
      <c r="W1761" s="22">
        <v>24.661639999999998</v>
      </c>
      <c r="X1761" s="22">
        <v>112.17349</v>
      </c>
      <c r="Y1761" s="22">
        <f t="shared" si="2443"/>
        <v>69.800000000000011</v>
      </c>
      <c r="Z1761" s="22">
        <v>21</v>
      </c>
      <c r="AA1761" s="22">
        <v>6</v>
      </c>
      <c r="AB1761" s="61" t="s">
        <v>229</v>
      </c>
      <c r="AC1761" s="22">
        <v>5</v>
      </c>
    </row>
    <row r="1762" spans="1:29">
      <c r="A1762" s="22" t="s">
        <v>82</v>
      </c>
      <c r="B1762" s="22" t="s">
        <v>31</v>
      </c>
      <c r="C1762" s="31">
        <v>40827</v>
      </c>
      <c r="D1762" s="22">
        <v>2011</v>
      </c>
      <c r="E1762" s="32">
        <v>0.40972222222222227</v>
      </c>
      <c r="F1762" s="32">
        <v>0.4201388888888889</v>
      </c>
      <c r="G1762" s="25">
        <f t="shared" si="2436"/>
        <v>1.041666666666663E-2</v>
      </c>
      <c r="K1762" s="22">
        <v>2</v>
      </c>
      <c r="L1762" s="21" t="s">
        <v>80</v>
      </c>
      <c r="M1762" s="21" t="s">
        <v>81</v>
      </c>
      <c r="O1762" s="22">
        <f t="shared" si="2437"/>
        <v>34.32</v>
      </c>
      <c r="P1762" s="22">
        <v>10.4</v>
      </c>
      <c r="Q1762" s="22">
        <f t="shared" si="2438"/>
        <v>30.029999999999998</v>
      </c>
      <c r="R1762" s="22">
        <v>9.1</v>
      </c>
      <c r="S1762" s="22">
        <f t="shared" si="2439"/>
        <v>34.32</v>
      </c>
      <c r="T1762" s="22">
        <f t="shared" si="2440"/>
        <v>10.4</v>
      </c>
      <c r="U1762" s="22">
        <f t="shared" si="2441"/>
        <v>32.174999999999997</v>
      </c>
      <c r="V1762" s="22">
        <f t="shared" si="2442"/>
        <v>9.75</v>
      </c>
      <c r="W1762" s="22">
        <v>24.661639999999998</v>
      </c>
      <c r="X1762" s="22">
        <v>112.17349</v>
      </c>
      <c r="Y1762" s="22">
        <f t="shared" si="2443"/>
        <v>69.800000000000011</v>
      </c>
      <c r="Z1762" s="22">
        <v>21</v>
      </c>
      <c r="AA1762" s="22">
        <v>6</v>
      </c>
      <c r="AB1762" s="61" t="s">
        <v>229</v>
      </c>
      <c r="AC1762" s="22">
        <v>5</v>
      </c>
    </row>
    <row r="1763" spans="1:29">
      <c r="A1763" s="22" t="s">
        <v>82</v>
      </c>
      <c r="B1763" s="22" t="s">
        <v>31</v>
      </c>
      <c r="C1763" s="31">
        <v>40827</v>
      </c>
      <c r="D1763" s="22">
        <v>2011</v>
      </c>
      <c r="E1763" s="32">
        <v>0.40972222222222227</v>
      </c>
      <c r="F1763" s="32">
        <v>0.4201388888888889</v>
      </c>
      <c r="G1763" s="25">
        <f t="shared" ref="G1763:G1769" si="2444">F1763-E1763</f>
        <v>1.041666666666663E-2</v>
      </c>
      <c r="K1763" s="22">
        <v>2</v>
      </c>
      <c r="L1763" s="21" t="s">
        <v>80</v>
      </c>
      <c r="M1763" s="21" t="s">
        <v>81</v>
      </c>
      <c r="O1763" s="22">
        <f t="shared" ref="O1763:O1769" si="2445">P1763*3.3</f>
        <v>34.32</v>
      </c>
      <c r="P1763" s="22">
        <v>10.4</v>
      </c>
      <c r="Q1763" s="22">
        <f t="shared" ref="Q1763:Q1769" si="2446">R1763*3.3</f>
        <v>30.029999999999998</v>
      </c>
      <c r="R1763" s="22">
        <v>9.1</v>
      </c>
      <c r="S1763" s="22">
        <f t="shared" ref="S1763:S1769" si="2447">MAX(O1763,Q1763)</f>
        <v>34.32</v>
      </c>
      <c r="T1763" s="22">
        <f t="shared" ref="T1763:T1769" si="2448">MAX(P1763,R1763)</f>
        <v>10.4</v>
      </c>
      <c r="U1763" s="22">
        <f t="shared" ref="U1763:U1769" si="2449">AVERAGE(O1763,Q1763)</f>
        <v>32.174999999999997</v>
      </c>
      <c r="V1763" s="22">
        <f t="shared" ref="V1763:V1769" si="2450">AVERAGE(R1763,T1763)</f>
        <v>9.75</v>
      </c>
      <c r="W1763" s="22">
        <v>24.661639999999998</v>
      </c>
      <c r="X1763" s="22">
        <v>112.17349</v>
      </c>
      <c r="Y1763" s="22">
        <f t="shared" ref="Y1763:Y1769" si="2451">(Z1763*1.8)+32</f>
        <v>69.800000000000011</v>
      </c>
      <c r="Z1763" s="22">
        <v>21</v>
      </c>
      <c r="AA1763" s="22">
        <v>6</v>
      </c>
      <c r="AB1763" s="61" t="s">
        <v>229</v>
      </c>
      <c r="AC1763" s="22">
        <v>5</v>
      </c>
    </row>
    <row r="1764" spans="1:29">
      <c r="A1764" s="22" t="s">
        <v>82</v>
      </c>
      <c r="B1764" s="22" t="s">
        <v>31</v>
      </c>
      <c r="C1764" s="31">
        <v>40827</v>
      </c>
      <c r="D1764" s="22">
        <v>2011</v>
      </c>
      <c r="E1764" s="32">
        <v>0.40972222222222227</v>
      </c>
      <c r="F1764" s="32">
        <v>0.4201388888888889</v>
      </c>
      <c r="G1764" s="25">
        <f t="shared" si="2444"/>
        <v>1.041666666666663E-2</v>
      </c>
      <c r="K1764" s="22">
        <v>2</v>
      </c>
      <c r="L1764" s="21" t="s">
        <v>80</v>
      </c>
      <c r="M1764" s="21" t="s">
        <v>81</v>
      </c>
      <c r="O1764" s="22">
        <f t="shared" si="2445"/>
        <v>34.32</v>
      </c>
      <c r="P1764" s="22">
        <v>10.4</v>
      </c>
      <c r="Q1764" s="22">
        <f t="shared" si="2446"/>
        <v>30.029999999999998</v>
      </c>
      <c r="R1764" s="22">
        <v>9.1</v>
      </c>
      <c r="S1764" s="22">
        <f t="shared" si="2447"/>
        <v>34.32</v>
      </c>
      <c r="T1764" s="22">
        <f t="shared" si="2448"/>
        <v>10.4</v>
      </c>
      <c r="U1764" s="22">
        <f t="shared" si="2449"/>
        <v>32.174999999999997</v>
      </c>
      <c r="V1764" s="22">
        <f t="shared" si="2450"/>
        <v>9.75</v>
      </c>
      <c r="W1764" s="22">
        <v>24.661639999999998</v>
      </c>
      <c r="X1764" s="22">
        <v>112.17349</v>
      </c>
      <c r="Y1764" s="22">
        <f t="shared" si="2451"/>
        <v>69.800000000000011</v>
      </c>
      <c r="Z1764" s="22">
        <v>21</v>
      </c>
      <c r="AA1764" s="22">
        <v>6</v>
      </c>
      <c r="AB1764" s="61" t="s">
        <v>229</v>
      </c>
      <c r="AC1764" s="22">
        <v>5</v>
      </c>
    </row>
    <row r="1765" spans="1:29">
      <c r="A1765" s="22" t="s">
        <v>82</v>
      </c>
      <c r="B1765" s="22" t="s">
        <v>31</v>
      </c>
      <c r="C1765" s="31">
        <v>40827</v>
      </c>
      <c r="D1765" s="22">
        <v>2011</v>
      </c>
      <c r="E1765" s="32">
        <v>0.40972222222222227</v>
      </c>
      <c r="F1765" s="32">
        <v>0.4201388888888889</v>
      </c>
      <c r="G1765" s="25">
        <f t="shared" si="2444"/>
        <v>1.041666666666663E-2</v>
      </c>
      <c r="K1765" s="22">
        <v>2</v>
      </c>
      <c r="L1765" s="21" t="s">
        <v>80</v>
      </c>
      <c r="M1765" s="21" t="s">
        <v>81</v>
      </c>
      <c r="O1765" s="22">
        <f t="shared" si="2445"/>
        <v>34.32</v>
      </c>
      <c r="P1765" s="22">
        <v>10.4</v>
      </c>
      <c r="Q1765" s="22">
        <f t="shared" si="2446"/>
        <v>30.029999999999998</v>
      </c>
      <c r="R1765" s="22">
        <v>9.1</v>
      </c>
      <c r="S1765" s="22">
        <f t="shared" si="2447"/>
        <v>34.32</v>
      </c>
      <c r="T1765" s="22">
        <f t="shared" si="2448"/>
        <v>10.4</v>
      </c>
      <c r="U1765" s="22">
        <f t="shared" si="2449"/>
        <v>32.174999999999997</v>
      </c>
      <c r="V1765" s="22">
        <f t="shared" si="2450"/>
        <v>9.75</v>
      </c>
      <c r="W1765" s="22">
        <v>24.661639999999998</v>
      </c>
      <c r="X1765" s="22">
        <v>112.17349</v>
      </c>
      <c r="Y1765" s="22">
        <f t="shared" si="2451"/>
        <v>69.800000000000011</v>
      </c>
      <c r="Z1765" s="22">
        <v>21</v>
      </c>
      <c r="AA1765" s="22">
        <v>6</v>
      </c>
      <c r="AB1765" s="61" t="s">
        <v>229</v>
      </c>
      <c r="AC1765" s="22">
        <v>3</v>
      </c>
    </row>
    <row r="1766" spans="1:29">
      <c r="A1766" s="22" t="s">
        <v>82</v>
      </c>
      <c r="B1766" s="22" t="s">
        <v>31</v>
      </c>
      <c r="C1766" s="31">
        <v>40827</v>
      </c>
      <c r="D1766" s="22">
        <v>2011</v>
      </c>
      <c r="E1766" s="32">
        <v>0.40972222222222227</v>
      </c>
      <c r="F1766" s="32">
        <v>0.4201388888888889</v>
      </c>
      <c r="G1766" s="25">
        <f t="shared" si="2444"/>
        <v>1.041666666666663E-2</v>
      </c>
      <c r="K1766" s="22">
        <v>2</v>
      </c>
      <c r="L1766" s="21" t="s">
        <v>80</v>
      </c>
      <c r="M1766" s="21" t="s">
        <v>81</v>
      </c>
      <c r="O1766" s="22">
        <f t="shared" si="2445"/>
        <v>34.32</v>
      </c>
      <c r="P1766" s="22">
        <v>10.4</v>
      </c>
      <c r="Q1766" s="22">
        <f t="shared" si="2446"/>
        <v>30.029999999999998</v>
      </c>
      <c r="R1766" s="22">
        <v>9.1</v>
      </c>
      <c r="S1766" s="22">
        <f t="shared" si="2447"/>
        <v>34.32</v>
      </c>
      <c r="T1766" s="22">
        <f t="shared" si="2448"/>
        <v>10.4</v>
      </c>
      <c r="U1766" s="22">
        <f t="shared" si="2449"/>
        <v>32.174999999999997</v>
      </c>
      <c r="V1766" s="22">
        <f t="shared" si="2450"/>
        <v>9.75</v>
      </c>
      <c r="W1766" s="22">
        <v>24.661639999999998</v>
      </c>
      <c r="X1766" s="22">
        <v>112.17349</v>
      </c>
      <c r="Y1766" s="22">
        <f t="shared" si="2451"/>
        <v>69.800000000000011</v>
      </c>
      <c r="Z1766" s="22">
        <v>21</v>
      </c>
      <c r="AA1766" s="22">
        <v>6</v>
      </c>
      <c r="AB1766" s="61" t="s">
        <v>229</v>
      </c>
      <c r="AC1766" s="22">
        <v>3</v>
      </c>
    </row>
    <row r="1767" spans="1:29">
      <c r="A1767" s="22" t="s">
        <v>82</v>
      </c>
      <c r="B1767" s="22" t="s">
        <v>31</v>
      </c>
      <c r="C1767" s="31">
        <v>40827</v>
      </c>
      <c r="D1767" s="22">
        <v>2011</v>
      </c>
      <c r="E1767" s="32">
        <v>0.40972222222222227</v>
      </c>
      <c r="F1767" s="32">
        <v>0.4201388888888889</v>
      </c>
      <c r="G1767" s="25">
        <f t="shared" si="2444"/>
        <v>1.041666666666663E-2</v>
      </c>
      <c r="K1767" s="22">
        <v>2</v>
      </c>
      <c r="L1767" s="21" t="s">
        <v>80</v>
      </c>
      <c r="M1767" s="21" t="s">
        <v>81</v>
      </c>
      <c r="O1767" s="22">
        <f t="shared" si="2445"/>
        <v>34.32</v>
      </c>
      <c r="P1767" s="22">
        <v>10.4</v>
      </c>
      <c r="Q1767" s="22">
        <f t="shared" si="2446"/>
        <v>30.029999999999998</v>
      </c>
      <c r="R1767" s="22">
        <v>9.1</v>
      </c>
      <c r="S1767" s="22">
        <f t="shared" si="2447"/>
        <v>34.32</v>
      </c>
      <c r="T1767" s="22">
        <f t="shared" si="2448"/>
        <v>10.4</v>
      </c>
      <c r="U1767" s="22">
        <f t="shared" si="2449"/>
        <v>32.174999999999997</v>
      </c>
      <c r="V1767" s="22">
        <f t="shared" si="2450"/>
        <v>9.75</v>
      </c>
      <c r="W1767" s="22">
        <v>24.661639999999998</v>
      </c>
      <c r="X1767" s="22">
        <v>112.17349</v>
      </c>
      <c r="Y1767" s="22">
        <f t="shared" si="2451"/>
        <v>69.800000000000011</v>
      </c>
      <c r="Z1767" s="22">
        <v>21</v>
      </c>
      <c r="AA1767" s="22">
        <v>6</v>
      </c>
      <c r="AB1767" s="61" t="s">
        <v>229</v>
      </c>
      <c r="AC1767" s="22">
        <v>3</v>
      </c>
    </row>
    <row r="1768" spans="1:29">
      <c r="A1768" s="22" t="s">
        <v>82</v>
      </c>
      <c r="B1768" s="22" t="s">
        <v>31</v>
      </c>
      <c r="C1768" s="31">
        <v>40827</v>
      </c>
      <c r="D1768" s="22">
        <v>2011</v>
      </c>
      <c r="E1768" s="32">
        <v>0.40972222222222227</v>
      </c>
      <c r="F1768" s="32">
        <v>0.4201388888888889</v>
      </c>
      <c r="G1768" s="25">
        <f t="shared" si="2444"/>
        <v>1.041666666666663E-2</v>
      </c>
      <c r="K1768" s="22">
        <v>2</v>
      </c>
      <c r="L1768" s="21" t="s">
        <v>80</v>
      </c>
      <c r="M1768" s="21" t="s">
        <v>81</v>
      </c>
      <c r="O1768" s="22">
        <f t="shared" si="2445"/>
        <v>34.32</v>
      </c>
      <c r="P1768" s="22">
        <v>10.4</v>
      </c>
      <c r="Q1768" s="22">
        <f t="shared" si="2446"/>
        <v>30.029999999999998</v>
      </c>
      <c r="R1768" s="22">
        <v>9.1</v>
      </c>
      <c r="S1768" s="22">
        <f t="shared" si="2447"/>
        <v>34.32</v>
      </c>
      <c r="T1768" s="22">
        <f t="shared" si="2448"/>
        <v>10.4</v>
      </c>
      <c r="U1768" s="22">
        <f t="shared" si="2449"/>
        <v>32.174999999999997</v>
      </c>
      <c r="V1768" s="22">
        <f t="shared" si="2450"/>
        <v>9.75</v>
      </c>
      <c r="W1768" s="22">
        <v>24.661639999999998</v>
      </c>
      <c r="X1768" s="22">
        <v>112.17349</v>
      </c>
      <c r="Y1768" s="22">
        <f t="shared" si="2451"/>
        <v>69.800000000000011</v>
      </c>
      <c r="Z1768" s="22">
        <v>21</v>
      </c>
      <c r="AA1768" s="22">
        <v>6</v>
      </c>
      <c r="AB1768" s="61" t="s">
        <v>229</v>
      </c>
      <c r="AC1768" s="22">
        <v>3</v>
      </c>
    </row>
    <row r="1769" spans="1:29">
      <c r="A1769" s="22" t="s">
        <v>82</v>
      </c>
      <c r="B1769" s="22" t="s">
        <v>31</v>
      </c>
      <c r="C1769" s="31">
        <v>40827</v>
      </c>
      <c r="D1769" s="22">
        <v>2011</v>
      </c>
      <c r="E1769" s="32">
        <v>0.40972222222222227</v>
      </c>
      <c r="F1769" s="32">
        <v>0.4201388888888889</v>
      </c>
      <c r="G1769" s="25">
        <f t="shared" si="2444"/>
        <v>1.041666666666663E-2</v>
      </c>
      <c r="K1769" s="22">
        <v>2</v>
      </c>
      <c r="L1769" s="21" t="s">
        <v>80</v>
      </c>
      <c r="M1769" s="21" t="s">
        <v>81</v>
      </c>
      <c r="O1769" s="22">
        <f t="shared" si="2445"/>
        <v>34.32</v>
      </c>
      <c r="P1769" s="22">
        <v>10.4</v>
      </c>
      <c r="Q1769" s="22">
        <f t="shared" si="2446"/>
        <v>30.029999999999998</v>
      </c>
      <c r="R1769" s="22">
        <v>9.1</v>
      </c>
      <c r="S1769" s="22">
        <f t="shared" si="2447"/>
        <v>34.32</v>
      </c>
      <c r="T1769" s="22">
        <f t="shared" si="2448"/>
        <v>10.4</v>
      </c>
      <c r="U1769" s="22">
        <f t="shared" si="2449"/>
        <v>32.174999999999997</v>
      </c>
      <c r="V1769" s="22">
        <f t="shared" si="2450"/>
        <v>9.75</v>
      </c>
      <c r="W1769" s="22">
        <v>24.661639999999998</v>
      </c>
      <c r="X1769" s="22">
        <v>112.17349</v>
      </c>
      <c r="Y1769" s="22">
        <f t="shared" si="2451"/>
        <v>69.800000000000011</v>
      </c>
      <c r="Z1769" s="22">
        <v>21</v>
      </c>
      <c r="AA1769" s="22">
        <v>6</v>
      </c>
      <c r="AB1769" s="61" t="s">
        <v>229</v>
      </c>
      <c r="AC1769" s="22">
        <v>3</v>
      </c>
    </row>
    <row r="1770" spans="1:29">
      <c r="A1770" s="22" t="s">
        <v>82</v>
      </c>
      <c r="B1770" s="22" t="s">
        <v>31</v>
      </c>
      <c r="C1770" s="31">
        <v>40827</v>
      </c>
      <c r="D1770" s="22">
        <v>2011</v>
      </c>
      <c r="E1770" s="32">
        <v>0.40972222222222227</v>
      </c>
      <c r="F1770" s="32">
        <v>0.4201388888888889</v>
      </c>
      <c r="G1770" s="25">
        <f t="shared" ref="G1770:G1771" si="2452">F1770-E1770</f>
        <v>1.041666666666663E-2</v>
      </c>
      <c r="K1770" s="22">
        <v>2</v>
      </c>
      <c r="L1770" s="21" t="s">
        <v>80</v>
      </c>
      <c r="M1770" s="21" t="s">
        <v>81</v>
      </c>
      <c r="O1770" s="22">
        <f t="shared" ref="O1770:O1771" si="2453">P1770*3.3</f>
        <v>34.32</v>
      </c>
      <c r="P1770" s="22">
        <v>10.4</v>
      </c>
      <c r="Q1770" s="22">
        <f t="shared" ref="Q1770:Q1771" si="2454">R1770*3.3</f>
        <v>30.029999999999998</v>
      </c>
      <c r="R1770" s="22">
        <v>9.1</v>
      </c>
      <c r="S1770" s="22">
        <f t="shared" ref="S1770:S1771" si="2455">MAX(O1770,Q1770)</f>
        <v>34.32</v>
      </c>
      <c r="T1770" s="22">
        <f t="shared" ref="T1770:T1771" si="2456">MAX(P1770,R1770)</f>
        <v>10.4</v>
      </c>
      <c r="U1770" s="22">
        <f t="shared" ref="U1770:U1771" si="2457">AVERAGE(O1770,Q1770)</f>
        <v>32.174999999999997</v>
      </c>
      <c r="V1770" s="22">
        <f t="shared" ref="V1770:V1771" si="2458">AVERAGE(R1770,T1770)</f>
        <v>9.75</v>
      </c>
      <c r="W1770" s="22">
        <v>24.661639999999998</v>
      </c>
      <c r="X1770" s="22">
        <v>112.17349</v>
      </c>
      <c r="Y1770" s="22">
        <f t="shared" ref="Y1770:Y1771" si="2459">(Z1770*1.8)+32</f>
        <v>69.800000000000011</v>
      </c>
      <c r="Z1770" s="22">
        <v>21</v>
      </c>
      <c r="AA1770" s="22">
        <v>6</v>
      </c>
      <c r="AB1770" s="61" t="s">
        <v>229</v>
      </c>
      <c r="AC1770" s="22">
        <v>3</v>
      </c>
    </row>
    <row r="1771" spans="1:29">
      <c r="A1771" s="22" t="s">
        <v>82</v>
      </c>
      <c r="B1771" s="22" t="s">
        <v>31</v>
      </c>
      <c r="C1771" s="31">
        <v>40827</v>
      </c>
      <c r="D1771" s="22">
        <v>2011</v>
      </c>
      <c r="E1771" s="32">
        <v>0.40972222222222227</v>
      </c>
      <c r="F1771" s="32">
        <v>0.4201388888888889</v>
      </c>
      <c r="G1771" s="25">
        <f t="shared" si="2452"/>
        <v>1.041666666666663E-2</v>
      </c>
      <c r="K1771" s="22">
        <v>2</v>
      </c>
      <c r="L1771" s="21" t="s">
        <v>80</v>
      </c>
      <c r="M1771" s="21" t="s">
        <v>81</v>
      </c>
      <c r="O1771" s="22">
        <f t="shared" si="2453"/>
        <v>34.32</v>
      </c>
      <c r="P1771" s="22">
        <v>10.4</v>
      </c>
      <c r="Q1771" s="22">
        <f t="shared" si="2454"/>
        <v>30.029999999999998</v>
      </c>
      <c r="R1771" s="22">
        <v>9.1</v>
      </c>
      <c r="S1771" s="22">
        <f t="shared" si="2455"/>
        <v>34.32</v>
      </c>
      <c r="T1771" s="22">
        <f t="shared" si="2456"/>
        <v>10.4</v>
      </c>
      <c r="U1771" s="22">
        <f t="shared" si="2457"/>
        <v>32.174999999999997</v>
      </c>
      <c r="V1771" s="22">
        <f t="shared" si="2458"/>
        <v>9.75</v>
      </c>
      <c r="W1771" s="22">
        <v>24.661639999999998</v>
      </c>
      <c r="X1771" s="22">
        <v>112.17349</v>
      </c>
      <c r="Y1771" s="22">
        <f t="shared" si="2459"/>
        <v>69.800000000000011</v>
      </c>
      <c r="Z1771" s="22">
        <v>21</v>
      </c>
      <c r="AA1771" s="22">
        <v>6</v>
      </c>
      <c r="AB1771" s="61" t="s">
        <v>229</v>
      </c>
      <c r="AC1771" s="22">
        <v>3</v>
      </c>
    </row>
    <row r="1772" spans="1:29">
      <c r="A1772" s="22" t="s">
        <v>82</v>
      </c>
      <c r="B1772" s="22" t="s">
        <v>31</v>
      </c>
      <c r="C1772" s="31">
        <v>40827</v>
      </c>
      <c r="D1772" s="22">
        <v>2011</v>
      </c>
      <c r="E1772" s="32">
        <v>0.40972222222222227</v>
      </c>
      <c r="F1772" s="32">
        <v>0.4201388888888889</v>
      </c>
      <c r="G1772" s="25">
        <f t="shared" ref="G1772" si="2460">F1772-E1772</f>
        <v>1.041666666666663E-2</v>
      </c>
      <c r="K1772" s="22">
        <v>2</v>
      </c>
      <c r="L1772" s="21" t="s">
        <v>80</v>
      </c>
      <c r="M1772" s="21" t="s">
        <v>81</v>
      </c>
      <c r="O1772" s="22">
        <f t="shared" ref="O1772" si="2461">P1772*3.3</f>
        <v>34.32</v>
      </c>
      <c r="P1772" s="22">
        <v>10.4</v>
      </c>
      <c r="Q1772" s="22">
        <f t="shared" ref="Q1772" si="2462">R1772*3.3</f>
        <v>30.029999999999998</v>
      </c>
      <c r="R1772" s="22">
        <v>9.1</v>
      </c>
      <c r="S1772" s="22">
        <f t="shared" ref="S1772" si="2463">MAX(O1772,Q1772)</f>
        <v>34.32</v>
      </c>
      <c r="T1772" s="22">
        <f t="shared" ref="T1772" si="2464">MAX(P1772,R1772)</f>
        <v>10.4</v>
      </c>
      <c r="U1772" s="22">
        <f t="shared" ref="U1772" si="2465">AVERAGE(O1772,Q1772)</f>
        <v>32.174999999999997</v>
      </c>
      <c r="V1772" s="22">
        <f t="shared" ref="V1772" si="2466">AVERAGE(R1772,T1772)</f>
        <v>9.75</v>
      </c>
      <c r="W1772" s="22">
        <v>24.661639999999998</v>
      </c>
      <c r="X1772" s="22">
        <v>112.17349</v>
      </c>
      <c r="Y1772" s="22">
        <f t="shared" ref="Y1772" si="2467">(Z1772*1.8)+32</f>
        <v>69.800000000000011</v>
      </c>
      <c r="Z1772" s="22">
        <v>21</v>
      </c>
      <c r="AA1772" s="22">
        <v>6</v>
      </c>
      <c r="AB1772" s="61" t="s">
        <v>247</v>
      </c>
      <c r="AC1772" s="22">
        <v>10</v>
      </c>
    </row>
    <row r="1773" spans="1:29">
      <c r="A1773" s="22" t="s">
        <v>82</v>
      </c>
      <c r="B1773" s="22" t="s">
        <v>31</v>
      </c>
      <c r="C1773" s="31">
        <v>40827</v>
      </c>
      <c r="D1773" s="22">
        <v>2011</v>
      </c>
      <c r="E1773" s="32">
        <v>0.40972222222222227</v>
      </c>
      <c r="F1773" s="32">
        <v>0.4201388888888889</v>
      </c>
      <c r="G1773" s="25">
        <f t="shared" ref="G1773:G1774" si="2468">F1773-E1773</f>
        <v>1.041666666666663E-2</v>
      </c>
      <c r="K1773" s="22">
        <v>2</v>
      </c>
      <c r="L1773" s="21" t="s">
        <v>80</v>
      </c>
      <c r="M1773" s="21" t="s">
        <v>81</v>
      </c>
      <c r="O1773" s="22">
        <f t="shared" ref="O1773:O1774" si="2469">P1773*3.3</f>
        <v>34.32</v>
      </c>
      <c r="P1773" s="22">
        <v>10.4</v>
      </c>
      <c r="Q1773" s="22">
        <f t="shared" ref="Q1773:Q1774" si="2470">R1773*3.3</f>
        <v>30.029999999999998</v>
      </c>
      <c r="R1773" s="22">
        <v>9.1</v>
      </c>
      <c r="S1773" s="22">
        <f t="shared" ref="S1773:S1774" si="2471">MAX(O1773,Q1773)</f>
        <v>34.32</v>
      </c>
      <c r="T1773" s="22">
        <f t="shared" ref="T1773:T1774" si="2472">MAX(P1773,R1773)</f>
        <v>10.4</v>
      </c>
      <c r="U1773" s="22">
        <f t="shared" ref="U1773:U1774" si="2473">AVERAGE(O1773,Q1773)</f>
        <v>32.174999999999997</v>
      </c>
      <c r="V1773" s="22">
        <f t="shared" ref="V1773:V1774" si="2474">AVERAGE(R1773,T1773)</f>
        <v>9.75</v>
      </c>
      <c r="W1773" s="22">
        <v>24.661639999999998</v>
      </c>
      <c r="X1773" s="22">
        <v>112.17349</v>
      </c>
      <c r="Y1773" s="22">
        <f t="shared" ref="Y1773:Y1774" si="2475">(Z1773*1.8)+32</f>
        <v>69.800000000000011</v>
      </c>
      <c r="Z1773" s="22">
        <v>21</v>
      </c>
      <c r="AA1773" s="22">
        <v>6</v>
      </c>
      <c r="AB1773" s="61" t="s">
        <v>247</v>
      </c>
      <c r="AC1773" s="22">
        <v>10</v>
      </c>
    </row>
    <row r="1774" spans="1:29">
      <c r="A1774" s="22" t="s">
        <v>82</v>
      </c>
      <c r="B1774" s="22" t="s">
        <v>31</v>
      </c>
      <c r="C1774" s="31">
        <v>40827</v>
      </c>
      <c r="D1774" s="22">
        <v>2011</v>
      </c>
      <c r="E1774" s="32">
        <v>0.40972222222222227</v>
      </c>
      <c r="F1774" s="32">
        <v>0.4201388888888889</v>
      </c>
      <c r="G1774" s="25">
        <f t="shared" si="2468"/>
        <v>1.041666666666663E-2</v>
      </c>
      <c r="K1774" s="22">
        <v>2</v>
      </c>
      <c r="L1774" s="21" t="s">
        <v>80</v>
      </c>
      <c r="M1774" s="21" t="s">
        <v>81</v>
      </c>
      <c r="O1774" s="22">
        <f t="shared" si="2469"/>
        <v>34.32</v>
      </c>
      <c r="P1774" s="22">
        <v>10.4</v>
      </c>
      <c r="Q1774" s="22">
        <f t="shared" si="2470"/>
        <v>30.029999999999998</v>
      </c>
      <c r="R1774" s="22">
        <v>9.1</v>
      </c>
      <c r="S1774" s="22">
        <f t="shared" si="2471"/>
        <v>34.32</v>
      </c>
      <c r="T1774" s="22">
        <f t="shared" si="2472"/>
        <v>10.4</v>
      </c>
      <c r="U1774" s="22">
        <f t="shared" si="2473"/>
        <v>32.174999999999997</v>
      </c>
      <c r="V1774" s="22">
        <f t="shared" si="2474"/>
        <v>9.75</v>
      </c>
      <c r="W1774" s="22">
        <v>24.661639999999998</v>
      </c>
      <c r="X1774" s="22">
        <v>112.17349</v>
      </c>
      <c r="Y1774" s="22">
        <f t="shared" si="2475"/>
        <v>69.800000000000011</v>
      </c>
      <c r="Z1774" s="22">
        <v>21</v>
      </c>
      <c r="AA1774" s="22">
        <v>6</v>
      </c>
      <c r="AB1774" s="61" t="s">
        <v>247</v>
      </c>
      <c r="AC1774" s="22">
        <v>15</v>
      </c>
    </row>
    <row r="1775" spans="1:29">
      <c r="A1775" s="22" t="s">
        <v>82</v>
      </c>
      <c r="B1775" s="22" t="s">
        <v>31</v>
      </c>
      <c r="C1775" s="31">
        <v>40827</v>
      </c>
      <c r="D1775" s="22">
        <v>2011</v>
      </c>
      <c r="E1775" s="32">
        <v>0.40972222222222227</v>
      </c>
      <c r="F1775" s="32">
        <v>0.4201388888888889</v>
      </c>
      <c r="G1775" s="25">
        <f t="shared" ref="G1775" si="2476">F1775-E1775</f>
        <v>1.041666666666663E-2</v>
      </c>
      <c r="K1775" s="22">
        <v>2</v>
      </c>
      <c r="L1775" s="21" t="s">
        <v>80</v>
      </c>
      <c r="M1775" s="21" t="s">
        <v>81</v>
      </c>
      <c r="O1775" s="22">
        <f t="shared" ref="O1775" si="2477">P1775*3.3</f>
        <v>34.32</v>
      </c>
      <c r="P1775" s="22">
        <v>10.4</v>
      </c>
      <c r="Q1775" s="22">
        <f t="shared" ref="Q1775" si="2478">R1775*3.3</f>
        <v>30.029999999999998</v>
      </c>
      <c r="R1775" s="22">
        <v>9.1</v>
      </c>
      <c r="S1775" s="22">
        <f t="shared" ref="S1775" si="2479">MAX(O1775,Q1775)</f>
        <v>34.32</v>
      </c>
      <c r="T1775" s="22">
        <f t="shared" ref="T1775" si="2480">MAX(P1775,R1775)</f>
        <v>10.4</v>
      </c>
      <c r="U1775" s="22">
        <f t="shared" ref="U1775" si="2481">AVERAGE(O1775,Q1775)</f>
        <v>32.174999999999997</v>
      </c>
      <c r="V1775" s="22">
        <f t="shared" ref="V1775" si="2482">AVERAGE(R1775,T1775)</f>
        <v>9.75</v>
      </c>
      <c r="W1775" s="22">
        <v>24.661639999999998</v>
      </c>
      <c r="X1775" s="22">
        <v>112.17349</v>
      </c>
      <c r="Y1775" s="22">
        <f t="shared" ref="Y1775" si="2483">(Z1775*1.8)+32</f>
        <v>69.800000000000011</v>
      </c>
      <c r="Z1775" s="22">
        <v>21</v>
      </c>
      <c r="AA1775" s="22">
        <v>6</v>
      </c>
      <c r="AB1775" s="61" t="s">
        <v>247</v>
      </c>
      <c r="AC1775" s="22">
        <v>5</v>
      </c>
    </row>
    <row r="1776" spans="1:29">
      <c r="A1776" s="22" t="s">
        <v>82</v>
      </c>
      <c r="B1776" s="22" t="s">
        <v>31</v>
      </c>
      <c r="C1776" s="31">
        <v>40827</v>
      </c>
      <c r="D1776" s="22">
        <v>2011</v>
      </c>
      <c r="E1776" s="32">
        <v>0.40972222222222227</v>
      </c>
      <c r="F1776" s="32">
        <v>0.4201388888888889</v>
      </c>
      <c r="G1776" s="25">
        <f t="shared" ref="G1776:G1777" si="2484">F1776-E1776</f>
        <v>1.041666666666663E-2</v>
      </c>
      <c r="K1776" s="22">
        <v>2</v>
      </c>
      <c r="L1776" s="21" t="s">
        <v>80</v>
      </c>
      <c r="M1776" s="21" t="s">
        <v>81</v>
      </c>
      <c r="O1776" s="22">
        <f t="shared" ref="O1776:O1777" si="2485">P1776*3.3</f>
        <v>34.32</v>
      </c>
      <c r="P1776" s="22">
        <v>10.4</v>
      </c>
      <c r="Q1776" s="22">
        <f t="shared" ref="Q1776:Q1777" si="2486">R1776*3.3</f>
        <v>30.029999999999998</v>
      </c>
      <c r="R1776" s="22">
        <v>9.1</v>
      </c>
      <c r="S1776" s="22">
        <f t="shared" ref="S1776:S1777" si="2487">MAX(O1776,Q1776)</f>
        <v>34.32</v>
      </c>
      <c r="T1776" s="22">
        <f t="shared" ref="T1776:T1777" si="2488">MAX(P1776,R1776)</f>
        <v>10.4</v>
      </c>
      <c r="U1776" s="22">
        <f t="shared" ref="U1776:U1777" si="2489">AVERAGE(O1776,Q1776)</f>
        <v>32.174999999999997</v>
      </c>
      <c r="V1776" s="22">
        <f t="shared" ref="V1776:V1777" si="2490">AVERAGE(R1776,T1776)</f>
        <v>9.75</v>
      </c>
      <c r="W1776" s="22">
        <v>24.661639999999998</v>
      </c>
      <c r="X1776" s="22">
        <v>112.17349</v>
      </c>
      <c r="Y1776" s="22">
        <f t="shared" ref="Y1776:Y1777" si="2491">(Z1776*1.8)+32</f>
        <v>69.800000000000011</v>
      </c>
      <c r="Z1776" s="22">
        <v>21</v>
      </c>
      <c r="AA1776" s="22">
        <v>6</v>
      </c>
      <c r="AB1776" s="61" t="s">
        <v>247</v>
      </c>
      <c r="AC1776" s="22">
        <v>5</v>
      </c>
    </row>
    <row r="1777" spans="1:29">
      <c r="A1777" s="22" t="s">
        <v>82</v>
      </c>
      <c r="B1777" s="22" t="s">
        <v>31</v>
      </c>
      <c r="C1777" s="31">
        <v>40827</v>
      </c>
      <c r="D1777" s="22">
        <v>2011</v>
      </c>
      <c r="E1777" s="32">
        <v>0.40972222222222227</v>
      </c>
      <c r="F1777" s="32">
        <v>0.4201388888888889</v>
      </c>
      <c r="G1777" s="25">
        <f t="shared" si="2484"/>
        <v>1.041666666666663E-2</v>
      </c>
      <c r="K1777" s="22">
        <v>2</v>
      </c>
      <c r="L1777" s="21" t="s">
        <v>80</v>
      </c>
      <c r="M1777" s="21" t="s">
        <v>81</v>
      </c>
      <c r="O1777" s="22">
        <f t="shared" si="2485"/>
        <v>34.32</v>
      </c>
      <c r="P1777" s="22">
        <v>10.4</v>
      </c>
      <c r="Q1777" s="22">
        <f t="shared" si="2486"/>
        <v>30.029999999999998</v>
      </c>
      <c r="R1777" s="22">
        <v>9.1</v>
      </c>
      <c r="S1777" s="22">
        <f t="shared" si="2487"/>
        <v>34.32</v>
      </c>
      <c r="T1777" s="22">
        <f t="shared" si="2488"/>
        <v>10.4</v>
      </c>
      <c r="U1777" s="22">
        <f t="shared" si="2489"/>
        <v>32.174999999999997</v>
      </c>
      <c r="V1777" s="22">
        <f t="shared" si="2490"/>
        <v>9.75</v>
      </c>
      <c r="W1777" s="22">
        <v>24.661639999999998</v>
      </c>
      <c r="X1777" s="22">
        <v>112.17349</v>
      </c>
      <c r="Y1777" s="22">
        <f t="shared" si="2491"/>
        <v>69.800000000000011</v>
      </c>
      <c r="Z1777" s="22">
        <v>21</v>
      </c>
      <c r="AA1777" s="22">
        <v>6</v>
      </c>
      <c r="AB1777" s="61" t="s">
        <v>247</v>
      </c>
      <c r="AC1777" s="22">
        <v>5</v>
      </c>
    </row>
    <row r="1778" spans="1:29">
      <c r="A1778" s="22" t="s">
        <v>82</v>
      </c>
      <c r="B1778" s="22" t="s">
        <v>31</v>
      </c>
      <c r="C1778" s="31">
        <v>40827</v>
      </c>
      <c r="D1778" s="22">
        <v>2011</v>
      </c>
      <c r="E1778" s="32">
        <v>0.40972222222222227</v>
      </c>
      <c r="F1778" s="32">
        <v>0.4201388888888889</v>
      </c>
      <c r="G1778" s="25">
        <f t="shared" ref="G1778:G1782" si="2492">F1778-E1778</f>
        <v>1.041666666666663E-2</v>
      </c>
      <c r="K1778" s="22">
        <v>2</v>
      </c>
      <c r="L1778" s="21" t="s">
        <v>80</v>
      </c>
      <c r="M1778" s="21" t="s">
        <v>81</v>
      </c>
      <c r="O1778" s="22">
        <f t="shared" ref="O1778:O1782" si="2493">P1778*3.3</f>
        <v>34.32</v>
      </c>
      <c r="P1778" s="22">
        <v>10.4</v>
      </c>
      <c r="Q1778" s="22">
        <f t="shared" ref="Q1778:Q1782" si="2494">R1778*3.3</f>
        <v>30.029999999999998</v>
      </c>
      <c r="R1778" s="22">
        <v>9.1</v>
      </c>
      <c r="S1778" s="22">
        <f t="shared" ref="S1778:S1782" si="2495">MAX(O1778,Q1778)</f>
        <v>34.32</v>
      </c>
      <c r="T1778" s="22">
        <f t="shared" ref="T1778:T1782" si="2496">MAX(P1778,R1778)</f>
        <v>10.4</v>
      </c>
      <c r="U1778" s="22">
        <f t="shared" ref="U1778:U1782" si="2497">AVERAGE(O1778,Q1778)</f>
        <v>32.174999999999997</v>
      </c>
      <c r="V1778" s="22">
        <f t="shared" ref="V1778:V1782" si="2498">AVERAGE(R1778,T1778)</f>
        <v>9.75</v>
      </c>
      <c r="W1778" s="22">
        <v>24.661639999999998</v>
      </c>
      <c r="X1778" s="22">
        <v>112.17349</v>
      </c>
      <c r="Y1778" s="22">
        <f t="shared" ref="Y1778:Y1782" si="2499">(Z1778*1.8)+32</f>
        <v>69.800000000000011</v>
      </c>
      <c r="Z1778" s="22">
        <v>21</v>
      </c>
      <c r="AA1778" s="22">
        <v>6</v>
      </c>
      <c r="AB1778" s="61" t="s">
        <v>247</v>
      </c>
      <c r="AC1778" s="22">
        <v>5</v>
      </c>
    </row>
    <row r="1779" spans="1:29">
      <c r="A1779" s="22" t="s">
        <v>82</v>
      </c>
      <c r="B1779" s="22" t="s">
        <v>31</v>
      </c>
      <c r="C1779" s="31">
        <v>40827</v>
      </c>
      <c r="D1779" s="22">
        <v>2011</v>
      </c>
      <c r="E1779" s="32">
        <v>0.40972222222222227</v>
      </c>
      <c r="F1779" s="32">
        <v>0.4201388888888889</v>
      </c>
      <c r="G1779" s="25">
        <f t="shared" si="2492"/>
        <v>1.041666666666663E-2</v>
      </c>
      <c r="K1779" s="22">
        <v>2</v>
      </c>
      <c r="L1779" s="21" t="s">
        <v>80</v>
      </c>
      <c r="M1779" s="21" t="s">
        <v>81</v>
      </c>
      <c r="O1779" s="22">
        <f t="shared" si="2493"/>
        <v>34.32</v>
      </c>
      <c r="P1779" s="22">
        <v>10.4</v>
      </c>
      <c r="Q1779" s="22">
        <f t="shared" si="2494"/>
        <v>30.029999999999998</v>
      </c>
      <c r="R1779" s="22">
        <v>9.1</v>
      </c>
      <c r="S1779" s="22">
        <f t="shared" si="2495"/>
        <v>34.32</v>
      </c>
      <c r="T1779" s="22">
        <f t="shared" si="2496"/>
        <v>10.4</v>
      </c>
      <c r="U1779" s="22">
        <f t="shared" si="2497"/>
        <v>32.174999999999997</v>
      </c>
      <c r="V1779" s="22">
        <f t="shared" si="2498"/>
        <v>9.75</v>
      </c>
      <c r="W1779" s="22">
        <v>24.661639999999998</v>
      </c>
      <c r="X1779" s="22">
        <v>112.17349</v>
      </c>
      <c r="Y1779" s="22">
        <f t="shared" si="2499"/>
        <v>69.800000000000011</v>
      </c>
      <c r="Z1779" s="22">
        <v>21</v>
      </c>
      <c r="AA1779" s="22">
        <v>6</v>
      </c>
      <c r="AB1779" s="61" t="s">
        <v>247</v>
      </c>
      <c r="AC1779" s="22">
        <v>3</v>
      </c>
    </row>
    <row r="1780" spans="1:29">
      <c r="A1780" s="22" t="s">
        <v>82</v>
      </c>
      <c r="B1780" s="22" t="s">
        <v>31</v>
      </c>
      <c r="C1780" s="31">
        <v>40827</v>
      </c>
      <c r="D1780" s="22">
        <v>2011</v>
      </c>
      <c r="E1780" s="32">
        <v>0.40972222222222227</v>
      </c>
      <c r="F1780" s="32">
        <v>0.4201388888888889</v>
      </c>
      <c r="G1780" s="25">
        <f t="shared" si="2492"/>
        <v>1.041666666666663E-2</v>
      </c>
      <c r="K1780" s="22">
        <v>2</v>
      </c>
      <c r="L1780" s="21" t="s">
        <v>80</v>
      </c>
      <c r="M1780" s="21" t="s">
        <v>81</v>
      </c>
      <c r="O1780" s="22">
        <f t="shared" si="2493"/>
        <v>34.32</v>
      </c>
      <c r="P1780" s="22">
        <v>10.4</v>
      </c>
      <c r="Q1780" s="22">
        <f t="shared" si="2494"/>
        <v>30.029999999999998</v>
      </c>
      <c r="R1780" s="22">
        <v>9.1</v>
      </c>
      <c r="S1780" s="22">
        <f t="shared" si="2495"/>
        <v>34.32</v>
      </c>
      <c r="T1780" s="22">
        <f t="shared" si="2496"/>
        <v>10.4</v>
      </c>
      <c r="U1780" s="22">
        <f t="shared" si="2497"/>
        <v>32.174999999999997</v>
      </c>
      <c r="V1780" s="22">
        <f t="shared" si="2498"/>
        <v>9.75</v>
      </c>
      <c r="W1780" s="22">
        <v>24.661639999999998</v>
      </c>
      <c r="X1780" s="22">
        <v>112.17349</v>
      </c>
      <c r="Y1780" s="22">
        <f t="shared" si="2499"/>
        <v>69.800000000000011</v>
      </c>
      <c r="Z1780" s="22">
        <v>21</v>
      </c>
      <c r="AA1780" s="22">
        <v>6</v>
      </c>
      <c r="AB1780" s="61" t="s">
        <v>247</v>
      </c>
      <c r="AC1780" s="22">
        <v>3</v>
      </c>
    </row>
    <row r="1781" spans="1:29">
      <c r="A1781" s="22" t="s">
        <v>82</v>
      </c>
      <c r="B1781" s="22" t="s">
        <v>31</v>
      </c>
      <c r="C1781" s="31">
        <v>40827</v>
      </c>
      <c r="D1781" s="22">
        <v>2011</v>
      </c>
      <c r="E1781" s="32">
        <v>0.40972222222222227</v>
      </c>
      <c r="F1781" s="32">
        <v>0.4201388888888889</v>
      </c>
      <c r="G1781" s="25">
        <f t="shared" si="2492"/>
        <v>1.041666666666663E-2</v>
      </c>
      <c r="K1781" s="22">
        <v>2</v>
      </c>
      <c r="L1781" s="21" t="s">
        <v>80</v>
      </c>
      <c r="M1781" s="21" t="s">
        <v>81</v>
      </c>
      <c r="O1781" s="22">
        <f t="shared" si="2493"/>
        <v>34.32</v>
      </c>
      <c r="P1781" s="22">
        <v>10.4</v>
      </c>
      <c r="Q1781" s="22">
        <f t="shared" si="2494"/>
        <v>30.029999999999998</v>
      </c>
      <c r="R1781" s="22">
        <v>9.1</v>
      </c>
      <c r="S1781" s="22">
        <f t="shared" si="2495"/>
        <v>34.32</v>
      </c>
      <c r="T1781" s="22">
        <f t="shared" si="2496"/>
        <v>10.4</v>
      </c>
      <c r="U1781" s="22">
        <f t="shared" si="2497"/>
        <v>32.174999999999997</v>
      </c>
      <c r="V1781" s="22">
        <f t="shared" si="2498"/>
        <v>9.75</v>
      </c>
      <c r="W1781" s="22">
        <v>24.661639999999998</v>
      </c>
      <c r="X1781" s="22">
        <v>112.17349</v>
      </c>
      <c r="Y1781" s="22">
        <f t="shared" si="2499"/>
        <v>69.800000000000011</v>
      </c>
      <c r="Z1781" s="22">
        <v>21</v>
      </c>
      <c r="AA1781" s="22">
        <v>6</v>
      </c>
      <c r="AB1781" s="61" t="s">
        <v>247</v>
      </c>
      <c r="AC1781" s="22">
        <v>3</v>
      </c>
    </row>
    <row r="1782" spans="1:29">
      <c r="A1782" s="22" t="s">
        <v>82</v>
      </c>
      <c r="B1782" s="22" t="s">
        <v>31</v>
      </c>
      <c r="C1782" s="31">
        <v>40827</v>
      </c>
      <c r="D1782" s="22">
        <v>2011</v>
      </c>
      <c r="E1782" s="32">
        <v>0.40972222222222227</v>
      </c>
      <c r="F1782" s="32">
        <v>0.4201388888888889</v>
      </c>
      <c r="G1782" s="25">
        <f t="shared" si="2492"/>
        <v>1.041666666666663E-2</v>
      </c>
      <c r="K1782" s="22">
        <v>2</v>
      </c>
      <c r="L1782" s="21" t="s">
        <v>80</v>
      </c>
      <c r="M1782" s="21" t="s">
        <v>81</v>
      </c>
      <c r="O1782" s="22">
        <f t="shared" si="2493"/>
        <v>34.32</v>
      </c>
      <c r="P1782" s="22">
        <v>10.4</v>
      </c>
      <c r="Q1782" s="22">
        <f t="shared" si="2494"/>
        <v>30.029999999999998</v>
      </c>
      <c r="R1782" s="22">
        <v>9.1</v>
      </c>
      <c r="S1782" s="22">
        <f t="shared" si="2495"/>
        <v>34.32</v>
      </c>
      <c r="T1782" s="22">
        <f t="shared" si="2496"/>
        <v>10.4</v>
      </c>
      <c r="U1782" s="22">
        <f t="shared" si="2497"/>
        <v>32.174999999999997</v>
      </c>
      <c r="V1782" s="22">
        <f t="shared" si="2498"/>
        <v>9.75</v>
      </c>
      <c r="W1782" s="22">
        <v>24.661639999999998</v>
      </c>
      <c r="X1782" s="22">
        <v>112.17349</v>
      </c>
      <c r="Y1782" s="22">
        <f t="shared" si="2499"/>
        <v>69.800000000000011</v>
      </c>
      <c r="Z1782" s="22">
        <v>21</v>
      </c>
      <c r="AA1782" s="22">
        <v>6</v>
      </c>
      <c r="AB1782" s="61" t="s">
        <v>247</v>
      </c>
      <c r="AC1782" s="22">
        <v>3</v>
      </c>
    </row>
    <row r="1783" spans="1:29">
      <c r="A1783" s="22" t="s">
        <v>82</v>
      </c>
      <c r="B1783" s="22" t="s">
        <v>31</v>
      </c>
      <c r="C1783" s="31">
        <v>40827</v>
      </c>
      <c r="D1783" s="22">
        <v>2011</v>
      </c>
      <c r="E1783" s="32">
        <v>0.40972222222222227</v>
      </c>
      <c r="F1783" s="32">
        <v>0.4201388888888889</v>
      </c>
      <c r="G1783" s="25">
        <f t="shared" ref="G1783:G1784" si="2500">F1783-E1783</f>
        <v>1.041666666666663E-2</v>
      </c>
      <c r="K1783" s="22">
        <v>2</v>
      </c>
      <c r="L1783" s="21" t="s">
        <v>80</v>
      </c>
      <c r="M1783" s="21" t="s">
        <v>81</v>
      </c>
      <c r="O1783" s="22">
        <f t="shared" ref="O1783:O1784" si="2501">P1783*3.3</f>
        <v>34.32</v>
      </c>
      <c r="P1783" s="22">
        <v>10.4</v>
      </c>
      <c r="Q1783" s="22">
        <f t="shared" ref="Q1783:Q1784" si="2502">R1783*3.3</f>
        <v>30.029999999999998</v>
      </c>
      <c r="R1783" s="22">
        <v>9.1</v>
      </c>
      <c r="S1783" s="22">
        <f t="shared" ref="S1783:S1784" si="2503">MAX(O1783,Q1783)</f>
        <v>34.32</v>
      </c>
      <c r="T1783" s="22">
        <f t="shared" ref="T1783:T1784" si="2504">MAX(P1783,R1783)</f>
        <v>10.4</v>
      </c>
      <c r="U1783" s="22">
        <f t="shared" ref="U1783:U1784" si="2505">AVERAGE(O1783,Q1783)</f>
        <v>32.174999999999997</v>
      </c>
      <c r="V1783" s="22">
        <f t="shared" ref="V1783:V1784" si="2506">AVERAGE(R1783,T1783)</f>
        <v>9.75</v>
      </c>
      <c r="W1783" s="22">
        <v>24.661639999999998</v>
      </c>
      <c r="X1783" s="22">
        <v>112.17349</v>
      </c>
      <c r="Y1783" s="22">
        <f t="shared" ref="Y1783:Y1784" si="2507">(Z1783*1.8)+32</f>
        <v>69.800000000000011</v>
      </c>
      <c r="Z1783" s="22">
        <v>21</v>
      </c>
      <c r="AA1783" s="22">
        <v>6</v>
      </c>
      <c r="AB1783" s="61" t="s">
        <v>247</v>
      </c>
      <c r="AC1783" s="22">
        <v>3</v>
      </c>
    </row>
    <row r="1784" spans="1:29">
      <c r="A1784" s="22" t="s">
        <v>82</v>
      </c>
      <c r="B1784" s="22" t="s">
        <v>31</v>
      </c>
      <c r="C1784" s="31">
        <v>40827</v>
      </c>
      <c r="D1784" s="22">
        <v>2011</v>
      </c>
      <c r="E1784" s="32">
        <v>0.40972222222222227</v>
      </c>
      <c r="F1784" s="32">
        <v>0.4201388888888889</v>
      </c>
      <c r="G1784" s="25">
        <f t="shared" si="2500"/>
        <v>1.041666666666663E-2</v>
      </c>
      <c r="K1784" s="22">
        <v>2</v>
      </c>
      <c r="L1784" s="21" t="s">
        <v>80</v>
      </c>
      <c r="M1784" s="21" t="s">
        <v>81</v>
      </c>
      <c r="O1784" s="22">
        <f t="shared" si="2501"/>
        <v>34.32</v>
      </c>
      <c r="P1784" s="22">
        <v>10.4</v>
      </c>
      <c r="Q1784" s="22">
        <f t="shared" si="2502"/>
        <v>30.029999999999998</v>
      </c>
      <c r="R1784" s="22">
        <v>9.1</v>
      </c>
      <c r="S1784" s="22">
        <f t="shared" si="2503"/>
        <v>34.32</v>
      </c>
      <c r="T1784" s="22">
        <f t="shared" si="2504"/>
        <v>10.4</v>
      </c>
      <c r="U1784" s="22">
        <f t="shared" si="2505"/>
        <v>32.174999999999997</v>
      </c>
      <c r="V1784" s="22">
        <f t="shared" si="2506"/>
        <v>9.75</v>
      </c>
      <c r="W1784" s="22">
        <v>24.661639999999998</v>
      </c>
      <c r="X1784" s="22">
        <v>112.17349</v>
      </c>
      <c r="Y1784" s="22">
        <f t="shared" si="2507"/>
        <v>69.800000000000011</v>
      </c>
      <c r="Z1784" s="22">
        <v>21</v>
      </c>
      <c r="AA1784" s="22">
        <v>6</v>
      </c>
      <c r="AB1784" s="61" t="s">
        <v>247</v>
      </c>
      <c r="AC1784" s="22">
        <v>3</v>
      </c>
    </row>
    <row r="1785" spans="1:29">
      <c r="A1785" s="22" t="s">
        <v>82</v>
      </c>
      <c r="B1785" s="22" t="s">
        <v>31</v>
      </c>
      <c r="C1785" s="31">
        <v>40827</v>
      </c>
      <c r="D1785" s="22">
        <v>2011</v>
      </c>
      <c r="E1785" s="32">
        <v>0.40972222222222227</v>
      </c>
      <c r="F1785" s="32">
        <v>0.4201388888888889</v>
      </c>
      <c r="G1785" s="25">
        <f t="shared" ref="G1785:G1787" si="2508">F1785-E1785</f>
        <v>1.041666666666663E-2</v>
      </c>
      <c r="K1785" s="22">
        <v>2</v>
      </c>
      <c r="L1785" s="21" t="s">
        <v>80</v>
      </c>
      <c r="M1785" s="21" t="s">
        <v>81</v>
      </c>
      <c r="O1785" s="22">
        <f t="shared" ref="O1785:O1787" si="2509">P1785*3.3</f>
        <v>34.32</v>
      </c>
      <c r="P1785" s="22">
        <v>10.4</v>
      </c>
      <c r="Q1785" s="22">
        <f t="shared" ref="Q1785:Q1787" si="2510">R1785*3.3</f>
        <v>30.029999999999998</v>
      </c>
      <c r="R1785" s="22">
        <v>9.1</v>
      </c>
      <c r="S1785" s="22">
        <f t="shared" ref="S1785:S1787" si="2511">MAX(O1785,Q1785)</f>
        <v>34.32</v>
      </c>
      <c r="T1785" s="22">
        <f t="shared" ref="T1785:T1787" si="2512">MAX(P1785,R1785)</f>
        <v>10.4</v>
      </c>
      <c r="U1785" s="22">
        <f t="shared" ref="U1785:U1787" si="2513">AVERAGE(O1785,Q1785)</f>
        <v>32.174999999999997</v>
      </c>
      <c r="V1785" s="22">
        <f t="shared" ref="V1785:V1787" si="2514">AVERAGE(R1785,T1785)</f>
        <v>9.75</v>
      </c>
      <c r="W1785" s="22">
        <v>24.661639999999998</v>
      </c>
      <c r="X1785" s="22">
        <v>112.17349</v>
      </c>
      <c r="Y1785" s="22">
        <f t="shared" ref="Y1785:Y1787" si="2515">(Z1785*1.8)+32</f>
        <v>69.800000000000011</v>
      </c>
      <c r="Z1785" s="22">
        <v>21</v>
      </c>
      <c r="AA1785" s="22">
        <v>6</v>
      </c>
      <c r="AB1785" s="61" t="s">
        <v>247</v>
      </c>
      <c r="AC1785" s="22">
        <v>3</v>
      </c>
    </row>
    <row r="1786" spans="1:29">
      <c r="A1786" s="22" t="s">
        <v>82</v>
      </c>
      <c r="B1786" s="22" t="s">
        <v>31</v>
      </c>
      <c r="C1786" s="31">
        <v>40827</v>
      </c>
      <c r="D1786" s="22">
        <v>2011</v>
      </c>
      <c r="E1786" s="32">
        <v>0.40972222222222227</v>
      </c>
      <c r="F1786" s="32">
        <v>0.4201388888888889</v>
      </c>
      <c r="G1786" s="25">
        <f t="shared" si="2508"/>
        <v>1.041666666666663E-2</v>
      </c>
      <c r="K1786" s="22">
        <v>2</v>
      </c>
      <c r="L1786" s="21" t="s">
        <v>80</v>
      </c>
      <c r="M1786" s="21" t="s">
        <v>81</v>
      </c>
      <c r="O1786" s="22">
        <f t="shared" si="2509"/>
        <v>34.32</v>
      </c>
      <c r="P1786" s="22">
        <v>10.4</v>
      </c>
      <c r="Q1786" s="22">
        <f t="shared" si="2510"/>
        <v>30.029999999999998</v>
      </c>
      <c r="R1786" s="22">
        <v>9.1</v>
      </c>
      <c r="S1786" s="22">
        <f t="shared" si="2511"/>
        <v>34.32</v>
      </c>
      <c r="T1786" s="22">
        <f t="shared" si="2512"/>
        <v>10.4</v>
      </c>
      <c r="U1786" s="22">
        <f t="shared" si="2513"/>
        <v>32.174999999999997</v>
      </c>
      <c r="V1786" s="22">
        <f t="shared" si="2514"/>
        <v>9.75</v>
      </c>
      <c r="W1786" s="22">
        <v>24.661639999999998</v>
      </c>
      <c r="X1786" s="22">
        <v>112.17349</v>
      </c>
      <c r="Y1786" s="22">
        <f t="shared" si="2515"/>
        <v>69.800000000000011</v>
      </c>
      <c r="Z1786" s="22">
        <v>21</v>
      </c>
      <c r="AA1786" s="22">
        <v>6</v>
      </c>
      <c r="AB1786" s="61" t="s">
        <v>247</v>
      </c>
      <c r="AC1786" s="22">
        <v>10</v>
      </c>
    </row>
    <row r="1787" spans="1:29">
      <c r="A1787" s="22" t="s">
        <v>82</v>
      </c>
      <c r="B1787" s="22" t="s">
        <v>31</v>
      </c>
      <c r="C1787" s="31">
        <v>40827</v>
      </c>
      <c r="D1787" s="22">
        <v>2011</v>
      </c>
      <c r="E1787" s="32">
        <v>0.40972222222222227</v>
      </c>
      <c r="F1787" s="32">
        <v>0.4201388888888889</v>
      </c>
      <c r="G1787" s="25">
        <f t="shared" si="2508"/>
        <v>1.041666666666663E-2</v>
      </c>
      <c r="K1787" s="22">
        <v>2</v>
      </c>
      <c r="L1787" s="21" t="s">
        <v>80</v>
      </c>
      <c r="M1787" s="21" t="s">
        <v>81</v>
      </c>
      <c r="O1787" s="22">
        <f t="shared" si="2509"/>
        <v>34.32</v>
      </c>
      <c r="P1787" s="22">
        <v>10.4</v>
      </c>
      <c r="Q1787" s="22">
        <f t="shared" si="2510"/>
        <v>30.029999999999998</v>
      </c>
      <c r="R1787" s="22">
        <v>9.1</v>
      </c>
      <c r="S1787" s="22">
        <f t="shared" si="2511"/>
        <v>34.32</v>
      </c>
      <c r="T1787" s="22">
        <f t="shared" si="2512"/>
        <v>10.4</v>
      </c>
      <c r="U1787" s="22">
        <f t="shared" si="2513"/>
        <v>32.174999999999997</v>
      </c>
      <c r="V1787" s="22">
        <f t="shared" si="2514"/>
        <v>9.75</v>
      </c>
      <c r="W1787" s="22">
        <v>24.661639999999998</v>
      </c>
      <c r="X1787" s="22">
        <v>112.17349</v>
      </c>
      <c r="Y1787" s="22">
        <f t="shared" si="2515"/>
        <v>69.800000000000011</v>
      </c>
      <c r="Z1787" s="22">
        <v>21</v>
      </c>
      <c r="AA1787" s="22">
        <v>6</v>
      </c>
      <c r="AB1787" s="61" t="s">
        <v>253</v>
      </c>
      <c r="AC1787" s="22">
        <v>25</v>
      </c>
    </row>
    <row r="1788" spans="1:29">
      <c r="A1788" s="22" t="s">
        <v>82</v>
      </c>
      <c r="B1788" s="22" t="s">
        <v>31</v>
      </c>
      <c r="C1788" s="31">
        <v>40827</v>
      </c>
      <c r="D1788" s="22">
        <v>2011</v>
      </c>
      <c r="E1788" s="32">
        <v>0.40972222222222227</v>
      </c>
      <c r="F1788" s="32">
        <v>0.4201388888888889</v>
      </c>
      <c r="G1788" s="25">
        <f t="shared" ref="G1788" si="2516">F1788-E1788</f>
        <v>1.041666666666663E-2</v>
      </c>
      <c r="K1788" s="22">
        <v>2</v>
      </c>
      <c r="L1788" s="21" t="s">
        <v>80</v>
      </c>
      <c r="M1788" s="21" t="s">
        <v>81</v>
      </c>
      <c r="O1788" s="22">
        <f t="shared" ref="O1788" si="2517">P1788*3.3</f>
        <v>34.32</v>
      </c>
      <c r="P1788" s="22">
        <v>10.4</v>
      </c>
      <c r="Q1788" s="22">
        <f t="shared" ref="Q1788" si="2518">R1788*3.3</f>
        <v>30.029999999999998</v>
      </c>
      <c r="R1788" s="22">
        <v>9.1</v>
      </c>
      <c r="S1788" s="22">
        <f t="shared" ref="S1788" si="2519">MAX(O1788,Q1788)</f>
        <v>34.32</v>
      </c>
      <c r="T1788" s="22">
        <f t="shared" ref="T1788" si="2520">MAX(P1788,R1788)</f>
        <v>10.4</v>
      </c>
      <c r="U1788" s="22">
        <f t="shared" ref="U1788" si="2521">AVERAGE(O1788,Q1788)</f>
        <v>32.174999999999997</v>
      </c>
      <c r="V1788" s="22">
        <f t="shared" ref="V1788" si="2522">AVERAGE(R1788,T1788)</f>
        <v>9.75</v>
      </c>
      <c r="W1788" s="22">
        <v>24.661639999999998</v>
      </c>
      <c r="X1788" s="22">
        <v>112.17349</v>
      </c>
      <c r="Y1788" s="22">
        <f t="shared" ref="Y1788" si="2523">(Z1788*1.8)+32</f>
        <v>69.800000000000011</v>
      </c>
      <c r="Z1788" s="22">
        <v>21</v>
      </c>
      <c r="AA1788" s="22">
        <v>6</v>
      </c>
      <c r="AB1788" s="61" t="s">
        <v>253</v>
      </c>
      <c r="AC1788" s="22">
        <v>30</v>
      </c>
    </row>
    <row r="1789" spans="1:29">
      <c r="A1789" s="22" t="s">
        <v>82</v>
      </c>
      <c r="B1789" s="22" t="s">
        <v>31</v>
      </c>
      <c r="C1789" s="31">
        <v>40827</v>
      </c>
      <c r="D1789" s="22">
        <v>2011</v>
      </c>
      <c r="E1789" s="32">
        <v>0.40972222222222227</v>
      </c>
      <c r="F1789" s="32">
        <v>0.4201388888888889</v>
      </c>
      <c r="G1789" s="25">
        <f t="shared" ref="G1789" si="2524">F1789-E1789</f>
        <v>1.041666666666663E-2</v>
      </c>
      <c r="K1789" s="22">
        <v>2</v>
      </c>
      <c r="L1789" s="21" t="s">
        <v>80</v>
      </c>
      <c r="M1789" s="21" t="s">
        <v>81</v>
      </c>
      <c r="O1789" s="22">
        <f t="shared" ref="O1789" si="2525">P1789*3.3</f>
        <v>34.32</v>
      </c>
      <c r="P1789" s="22">
        <v>10.4</v>
      </c>
      <c r="Q1789" s="22">
        <f t="shared" ref="Q1789" si="2526">R1789*3.3</f>
        <v>30.029999999999998</v>
      </c>
      <c r="R1789" s="22">
        <v>9.1</v>
      </c>
      <c r="S1789" s="22">
        <f t="shared" ref="S1789" si="2527">MAX(O1789,Q1789)</f>
        <v>34.32</v>
      </c>
      <c r="T1789" s="22">
        <f t="shared" ref="T1789" si="2528">MAX(P1789,R1789)</f>
        <v>10.4</v>
      </c>
      <c r="U1789" s="22">
        <f t="shared" ref="U1789" si="2529">AVERAGE(O1789,Q1789)</f>
        <v>32.174999999999997</v>
      </c>
      <c r="V1789" s="22">
        <f t="shared" ref="V1789" si="2530">AVERAGE(R1789,T1789)</f>
        <v>9.75</v>
      </c>
      <c r="W1789" s="22">
        <v>24.661639999999998</v>
      </c>
      <c r="X1789" s="22">
        <v>112.17349</v>
      </c>
      <c r="Y1789" s="22">
        <f t="shared" ref="Y1789" si="2531">(Z1789*1.8)+32</f>
        <v>69.800000000000011</v>
      </c>
      <c r="Z1789" s="22">
        <v>21</v>
      </c>
      <c r="AA1789" s="22">
        <v>6</v>
      </c>
      <c r="AB1789" s="61" t="s">
        <v>109</v>
      </c>
      <c r="AC1789" s="22">
        <v>5</v>
      </c>
    </row>
    <row r="1790" spans="1:29">
      <c r="A1790" s="22" t="s">
        <v>82</v>
      </c>
      <c r="B1790" s="22" t="s">
        <v>31</v>
      </c>
      <c r="C1790" s="31">
        <v>40827</v>
      </c>
      <c r="D1790" s="22">
        <v>2011</v>
      </c>
      <c r="E1790" s="32">
        <v>0.40972222222222227</v>
      </c>
      <c r="F1790" s="32">
        <v>0.4201388888888889</v>
      </c>
      <c r="G1790" s="25">
        <f t="shared" ref="G1790:G1791" si="2532">F1790-E1790</f>
        <v>1.041666666666663E-2</v>
      </c>
      <c r="K1790" s="22">
        <v>2</v>
      </c>
      <c r="L1790" s="21" t="s">
        <v>80</v>
      </c>
      <c r="M1790" s="21" t="s">
        <v>81</v>
      </c>
      <c r="O1790" s="22">
        <f t="shared" ref="O1790:O1791" si="2533">P1790*3.3</f>
        <v>34.32</v>
      </c>
      <c r="P1790" s="22">
        <v>10.4</v>
      </c>
      <c r="Q1790" s="22">
        <f t="shared" ref="Q1790:Q1791" si="2534">R1790*3.3</f>
        <v>30.029999999999998</v>
      </c>
      <c r="R1790" s="22">
        <v>9.1</v>
      </c>
      <c r="S1790" s="22">
        <f t="shared" ref="S1790:S1791" si="2535">MAX(O1790,Q1790)</f>
        <v>34.32</v>
      </c>
      <c r="T1790" s="22">
        <f t="shared" ref="T1790:T1791" si="2536">MAX(P1790,R1790)</f>
        <v>10.4</v>
      </c>
      <c r="U1790" s="22">
        <f t="shared" ref="U1790:U1791" si="2537">AVERAGE(O1790,Q1790)</f>
        <v>32.174999999999997</v>
      </c>
      <c r="V1790" s="22">
        <f t="shared" ref="V1790:V1791" si="2538">AVERAGE(R1790,T1790)</f>
        <v>9.75</v>
      </c>
      <c r="W1790" s="22">
        <v>24.661639999999998</v>
      </c>
      <c r="X1790" s="22">
        <v>112.17349</v>
      </c>
      <c r="Y1790" s="22">
        <f t="shared" ref="Y1790:Y1791" si="2539">(Z1790*1.8)+32</f>
        <v>69.800000000000011</v>
      </c>
      <c r="Z1790" s="22">
        <v>21</v>
      </c>
      <c r="AA1790" s="22">
        <v>6</v>
      </c>
      <c r="AB1790" s="61" t="s">
        <v>109</v>
      </c>
      <c r="AC1790" s="22">
        <v>5</v>
      </c>
    </row>
    <row r="1791" spans="1:29">
      <c r="A1791" s="22" t="s">
        <v>82</v>
      </c>
      <c r="B1791" s="22" t="s">
        <v>31</v>
      </c>
      <c r="C1791" s="31">
        <v>40827</v>
      </c>
      <c r="D1791" s="22">
        <v>2011</v>
      </c>
      <c r="E1791" s="32">
        <v>0.40972222222222227</v>
      </c>
      <c r="F1791" s="32">
        <v>0.4201388888888889</v>
      </c>
      <c r="G1791" s="25">
        <f t="shared" si="2532"/>
        <v>1.041666666666663E-2</v>
      </c>
      <c r="K1791" s="22">
        <v>2</v>
      </c>
      <c r="L1791" s="21" t="s">
        <v>80</v>
      </c>
      <c r="M1791" s="21" t="s">
        <v>81</v>
      </c>
      <c r="O1791" s="22">
        <f t="shared" si="2533"/>
        <v>34.32</v>
      </c>
      <c r="P1791" s="22">
        <v>10.4</v>
      </c>
      <c r="Q1791" s="22">
        <f t="shared" si="2534"/>
        <v>30.029999999999998</v>
      </c>
      <c r="R1791" s="22">
        <v>9.1</v>
      </c>
      <c r="S1791" s="22">
        <f t="shared" si="2535"/>
        <v>34.32</v>
      </c>
      <c r="T1791" s="22">
        <f t="shared" si="2536"/>
        <v>10.4</v>
      </c>
      <c r="U1791" s="22">
        <f t="shared" si="2537"/>
        <v>32.174999999999997</v>
      </c>
      <c r="V1791" s="22">
        <f t="shared" si="2538"/>
        <v>9.75</v>
      </c>
      <c r="W1791" s="22">
        <v>24.661639999999998</v>
      </c>
      <c r="X1791" s="22">
        <v>112.17349</v>
      </c>
      <c r="Y1791" s="22">
        <f t="shared" si="2539"/>
        <v>69.800000000000011</v>
      </c>
      <c r="Z1791" s="22">
        <v>21</v>
      </c>
      <c r="AA1791" s="22">
        <v>6</v>
      </c>
      <c r="AB1791" s="61" t="s">
        <v>109</v>
      </c>
      <c r="AC1791" s="22">
        <v>10</v>
      </c>
    </row>
    <row r="1792" spans="1:29">
      <c r="A1792" s="22" t="s">
        <v>82</v>
      </c>
      <c r="B1792" s="22" t="s">
        <v>31</v>
      </c>
      <c r="C1792" s="31">
        <v>40827</v>
      </c>
      <c r="D1792" s="22">
        <v>2011</v>
      </c>
      <c r="E1792" s="32">
        <v>0.40972222222222227</v>
      </c>
      <c r="F1792" s="32">
        <v>0.4201388888888889</v>
      </c>
      <c r="G1792" s="25">
        <f t="shared" ref="G1792:G1793" si="2540">F1792-E1792</f>
        <v>1.041666666666663E-2</v>
      </c>
      <c r="K1792" s="22">
        <v>2</v>
      </c>
      <c r="L1792" s="21" t="s">
        <v>80</v>
      </c>
      <c r="M1792" s="21" t="s">
        <v>81</v>
      </c>
      <c r="O1792" s="22">
        <f t="shared" ref="O1792:O1793" si="2541">P1792*3.3</f>
        <v>34.32</v>
      </c>
      <c r="P1792" s="22">
        <v>10.4</v>
      </c>
      <c r="Q1792" s="22">
        <f t="shared" ref="Q1792:Q1793" si="2542">R1792*3.3</f>
        <v>30.029999999999998</v>
      </c>
      <c r="R1792" s="22">
        <v>9.1</v>
      </c>
      <c r="S1792" s="22">
        <f t="shared" ref="S1792:S1793" si="2543">MAX(O1792,Q1792)</f>
        <v>34.32</v>
      </c>
      <c r="T1792" s="22">
        <f t="shared" ref="T1792:T1793" si="2544">MAX(P1792,R1792)</f>
        <v>10.4</v>
      </c>
      <c r="U1792" s="22">
        <f t="shared" ref="U1792:U1793" si="2545">AVERAGE(O1792,Q1792)</f>
        <v>32.174999999999997</v>
      </c>
      <c r="V1792" s="22">
        <f t="shared" ref="V1792:V1793" si="2546">AVERAGE(R1792,T1792)</f>
        <v>9.75</v>
      </c>
      <c r="W1792" s="22">
        <v>24.661639999999998</v>
      </c>
      <c r="X1792" s="22">
        <v>112.17349</v>
      </c>
      <c r="Y1792" s="22">
        <f t="shared" ref="Y1792:Y1793" si="2547">(Z1792*1.8)+32</f>
        <v>69.800000000000011</v>
      </c>
      <c r="Z1792" s="22">
        <v>21</v>
      </c>
      <c r="AA1792" s="22">
        <v>6</v>
      </c>
      <c r="AB1792" s="61" t="s">
        <v>109</v>
      </c>
      <c r="AC1792" s="22">
        <v>5</v>
      </c>
    </row>
    <row r="1793" spans="1:29">
      <c r="A1793" s="22" t="s">
        <v>82</v>
      </c>
      <c r="B1793" s="22" t="s">
        <v>31</v>
      </c>
      <c r="C1793" s="31">
        <v>40827</v>
      </c>
      <c r="D1793" s="22">
        <v>2011</v>
      </c>
      <c r="E1793" s="32">
        <v>0.40972222222222227</v>
      </c>
      <c r="F1793" s="32">
        <v>0.4201388888888889</v>
      </c>
      <c r="G1793" s="25">
        <f t="shared" si="2540"/>
        <v>1.041666666666663E-2</v>
      </c>
      <c r="K1793" s="22">
        <v>2</v>
      </c>
      <c r="L1793" s="21" t="s">
        <v>80</v>
      </c>
      <c r="M1793" s="21" t="s">
        <v>81</v>
      </c>
      <c r="O1793" s="22">
        <f t="shared" si="2541"/>
        <v>34.32</v>
      </c>
      <c r="P1793" s="22">
        <v>10.4</v>
      </c>
      <c r="Q1793" s="22">
        <f t="shared" si="2542"/>
        <v>30.029999999999998</v>
      </c>
      <c r="R1793" s="22">
        <v>9.1</v>
      </c>
      <c r="S1793" s="22">
        <f t="shared" si="2543"/>
        <v>34.32</v>
      </c>
      <c r="T1793" s="22">
        <f t="shared" si="2544"/>
        <v>10.4</v>
      </c>
      <c r="U1793" s="22">
        <f t="shared" si="2545"/>
        <v>32.174999999999997</v>
      </c>
      <c r="V1793" s="22">
        <f t="shared" si="2546"/>
        <v>9.75</v>
      </c>
      <c r="W1793" s="22">
        <v>24.661639999999998</v>
      </c>
      <c r="X1793" s="22">
        <v>112.17349</v>
      </c>
      <c r="Y1793" s="22">
        <f t="shared" si="2547"/>
        <v>69.800000000000011</v>
      </c>
      <c r="Z1793" s="22">
        <v>21</v>
      </c>
      <c r="AA1793" s="22">
        <v>6</v>
      </c>
      <c r="AB1793" s="61" t="s">
        <v>109</v>
      </c>
      <c r="AC1793" s="22">
        <v>3</v>
      </c>
    </row>
    <row r="1794" spans="1:29">
      <c r="A1794" s="22" t="s">
        <v>82</v>
      </c>
      <c r="B1794" s="22" t="s">
        <v>31</v>
      </c>
      <c r="C1794" s="31">
        <v>40827</v>
      </c>
      <c r="D1794" s="22">
        <v>2011</v>
      </c>
      <c r="E1794" s="32">
        <v>0.40972222222222227</v>
      </c>
      <c r="F1794" s="32">
        <v>0.4201388888888889</v>
      </c>
      <c r="G1794" s="25">
        <f t="shared" ref="G1794" si="2548">F1794-E1794</f>
        <v>1.041666666666663E-2</v>
      </c>
      <c r="K1794" s="22">
        <v>2</v>
      </c>
      <c r="L1794" s="21" t="s">
        <v>80</v>
      </c>
      <c r="M1794" s="21" t="s">
        <v>81</v>
      </c>
      <c r="O1794" s="22">
        <f t="shared" ref="O1794" si="2549">P1794*3.3</f>
        <v>34.32</v>
      </c>
      <c r="P1794" s="22">
        <v>10.4</v>
      </c>
      <c r="Q1794" s="22">
        <f t="shared" ref="Q1794" si="2550">R1794*3.3</f>
        <v>30.029999999999998</v>
      </c>
      <c r="R1794" s="22">
        <v>9.1</v>
      </c>
      <c r="S1794" s="22">
        <f t="shared" ref="S1794" si="2551">MAX(O1794,Q1794)</f>
        <v>34.32</v>
      </c>
      <c r="T1794" s="22">
        <f t="shared" ref="T1794" si="2552">MAX(P1794,R1794)</f>
        <v>10.4</v>
      </c>
      <c r="U1794" s="22">
        <f t="shared" ref="U1794" si="2553">AVERAGE(O1794,Q1794)</f>
        <v>32.174999999999997</v>
      </c>
      <c r="V1794" s="22">
        <f t="shared" ref="V1794" si="2554">AVERAGE(R1794,T1794)</f>
        <v>9.75</v>
      </c>
      <c r="W1794" s="22">
        <v>24.661639999999998</v>
      </c>
      <c r="X1794" s="22">
        <v>112.17349</v>
      </c>
      <c r="Y1794" s="22">
        <f t="shared" ref="Y1794" si="2555">(Z1794*1.8)+32</f>
        <v>69.800000000000011</v>
      </c>
      <c r="Z1794" s="22">
        <v>21</v>
      </c>
      <c r="AA1794" s="22">
        <v>6</v>
      </c>
      <c r="AB1794" s="61" t="s">
        <v>109</v>
      </c>
      <c r="AC1794" s="22">
        <v>10</v>
      </c>
    </row>
    <row r="1795" spans="1:29">
      <c r="A1795" s="22" t="s">
        <v>82</v>
      </c>
      <c r="B1795" s="22" t="s">
        <v>31</v>
      </c>
      <c r="C1795" s="31">
        <v>40827</v>
      </c>
      <c r="D1795" s="22">
        <v>2011</v>
      </c>
      <c r="E1795" s="32">
        <v>0.40972222222222227</v>
      </c>
      <c r="F1795" s="32">
        <v>0.4201388888888889</v>
      </c>
      <c r="G1795" s="25">
        <f t="shared" ref="G1795" si="2556">F1795-E1795</f>
        <v>1.041666666666663E-2</v>
      </c>
      <c r="K1795" s="22">
        <v>2</v>
      </c>
      <c r="L1795" s="21" t="s">
        <v>80</v>
      </c>
      <c r="M1795" s="21" t="s">
        <v>81</v>
      </c>
      <c r="O1795" s="22">
        <f t="shared" ref="O1795" si="2557">P1795*3.3</f>
        <v>34.32</v>
      </c>
      <c r="P1795" s="22">
        <v>10.4</v>
      </c>
      <c r="Q1795" s="22">
        <f t="shared" ref="Q1795" si="2558">R1795*3.3</f>
        <v>30.029999999999998</v>
      </c>
      <c r="R1795" s="22">
        <v>9.1</v>
      </c>
      <c r="S1795" s="22">
        <f t="shared" ref="S1795" si="2559">MAX(O1795,Q1795)</f>
        <v>34.32</v>
      </c>
      <c r="T1795" s="22">
        <f t="shared" ref="T1795" si="2560">MAX(P1795,R1795)</f>
        <v>10.4</v>
      </c>
      <c r="U1795" s="22">
        <f t="shared" ref="U1795" si="2561">AVERAGE(O1795,Q1795)</f>
        <v>32.174999999999997</v>
      </c>
      <c r="V1795" s="22">
        <f t="shared" ref="V1795" si="2562">AVERAGE(R1795,T1795)</f>
        <v>9.75</v>
      </c>
      <c r="W1795" s="22">
        <v>24.661639999999998</v>
      </c>
      <c r="X1795" s="22">
        <v>112.17349</v>
      </c>
      <c r="Y1795" s="22">
        <f t="shared" ref="Y1795" si="2563">(Z1795*1.8)+32</f>
        <v>69.800000000000011</v>
      </c>
      <c r="Z1795" s="22">
        <v>21</v>
      </c>
      <c r="AA1795" s="22">
        <v>6</v>
      </c>
      <c r="AB1795" s="61" t="s">
        <v>119</v>
      </c>
      <c r="AC1795" s="22">
        <v>35</v>
      </c>
    </row>
    <row r="1796" spans="1:29">
      <c r="A1796" s="22" t="s">
        <v>82</v>
      </c>
      <c r="B1796" s="22" t="s">
        <v>31</v>
      </c>
      <c r="C1796" s="31">
        <v>40827</v>
      </c>
      <c r="D1796" s="22">
        <v>2011</v>
      </c>
      <c r="E1796" s="32">
        <v>0.40972222222222227</v>
      </c>
      <c r="F1796" s="32">
        <v>0.4201388888888889</v>
      </c>
      <c r="G1796" s="25">
        <f t="shared" ref="G1796:G1798" si="2564">F1796-E1796</f>
        <v>1.041666666666663E-2</v>
      </c>
      <c r="K1796" s="22">
        <v>2</v>
      </c>
      <c r="L1796" s="21" t="s">
        <v>80</v>
      </c>
      <c r="M1796" s="21" t="s">
        <v>81</v>
      </c>
      <c r="O1796" s="22">
        <f t="shared" ref="O1796:O1798" si="2565">P1796*3.3</f>
        <v>34.32</v>
      </c>
      <c r="P1796" s="22">
        <v>10.4</v>
      </c>
      <c r="Q1796" s="22">
        <f t="shared" ref="Q1796:Q1798" si="2566">R1796*3.3</f>
        <v>30.029999999999998</v>
      </c>
      <c r="R1796" s="22">
        <v>9.1</v>
      </c>
      <c r="S1796" s="22">
        <f t="shared" ref="S1796:S1798" si="2567">MAX(O1796,Q1796)</f>
        <v>34.32</v>
      </c>
      <c r="T1796" s="22">
        <f t="shared" ref="T1796:T1798" si="2568">MAX(P1796,R1796)</f>
        <v>10.4</v>
      </c>
      <c r="U1796" s="22">
        <f t="shared" ref="U1796:U1798" si="2569">AVERAGE(O1796,Q1796)</f>
        <v>32.174999999999997</v>
      </c>
      <c r="V1796" s="22">
        <f t="shared" ref="V1796:V1798" si="2570">AVERAGE(R1796,T1796)</f>
        <v>9.75</v>
      </c>
      <c r="W1796" s="22">
        <v>24.661639999999998</v>
      </c>
      <c r="X1796" s="22">
        <v>112.17349</v>
      </c>
      <c r="Y1796" s="22">
        <f t="shared" ref="Y1796:Y1798" si="2571">(Z1796*1.8)+32</f>
        <v>69.800000000000011</v>
      </c>
      <c r="Z1796" s="22">
        <v>21</v>
      </c>
      <c r="AA1796" s="22">
        <v>6</v>
      </c>
      <c r="AB1796" s="61" t="s">
        <v>119</v>
      </c>
      <c r="AC1796" s="22">
        <v>35</v>
      </c>
    </row>
    <row r="1797" spans="1:29">
      <c r="A1797" s="22" t="s">
        <v>82</v>
      </c>
      <c r="B1797" s="22" t="s">
        <v>31</v>
      </c>
      <c r="C1797" s="31">
        <v>40827</v>
      </c>
      <c r="D1797" s="22">
        <v>2011</v>
      </c>
      <c r="E1797" s="32">
        <v>0.40972222222222227</v>
      </c>
      <c r="F1797" s="32">
        <v>0.4201388888888889</v>
      </c>
      <c r="G1797" s="25">
        <f t="shared" si="2564"/>
        <v>1.041666666666663E-2</v>
      </c>
      <c r="K1797" s="22">
        <v>2</v>
      </c>
      <c r="L1797" s="21" t="s">
        <v>80</v>
      </c>
      <c r="M1797" s="21" t="s">
        <v>81</v>
      </c>
      <c r="O1797" s="22">
        <f t="shared" si="2565"/>
        <v>34.32</v>
      </c>
      <c r="P1797" s="22">
        <v>10.4</v>
      </c>
      <c r="Q1797" s="22">
        <f t="shared" si="2566"/>
        <v>30.029999999999998</v>
      </c>
      <c r="R1797" s="22">
        <v>9.1</v>
      </c>
      <c r="S1797" s="22">
        <f t="shared" si="2567"/>
        <v>34.32</v>
      </c>
      <c r="T1797" s="22">
        <f t="shared" si="2568"/>
        <v>10.4</v>
      </c>
      <c r="U1797" s="22">
        <f t="shared" si="2569"/>
        <v>32.174999999999997</v>
      </c>
      <c r="V1797" s="22">
        <f t="shared" si="2570"/>
        <v>9.75</v>
      </c>
      <c r="W1797" s="22">
        <v>24.661639999999998</v>
      </c>
      <c r="X1797" s="22">
        <v>112.17349</v>
      </c>
      <c r="Y1797" s="22">
        <f t="shared" si="2571"/>
        <v>69.800000000000011</v>
      </c>
      <c r="Z1797" s="22">
        <v>21</v>
      </c>
      <c r="AA1797" s="22">
        <v>6</v>
      </c>
      <c r="AB1797" s="61" t="s">
        <v>119</v>
      </c>
      <c r="AC1797" s="22">
        <v>30</v>
      </c>
    </row>
    <row r="1798" spans="1:29">
      <c r="A1798" s="22" t="s">
        <v>82</v>
      </c>
      <c r="B1798" s="22" t="s">
        <v>31</v>
      </c>
      <c r="C1798" s="31">
        <v>40827</v>
      </c>
      <c r="D1798" s="22">
        <v>2011</v>
      </c>
      <c r="E1798" s="32">
        <v>0.40972222222222227</v>
      </c>
      <c r="F1798" s="32">
        <v>0.4201388888888889</v>
      </c>
      <c r="G1798" s="25">
        <f t="shared" si="2564"/>
        <v>1.041666666666663E-2</v>
      </c>
      <c r="K1798" s="22">
        <v>2</v>
      </c>
      <c r="L1798" s="21" t="s">
        <v>80</v>
      </c>
      <c r="M1798" s="21" t="s">
        <v>81</v>
      </c>
      <c r="O1798" s="22">
        <f t="shared" si="2565"/>
        <v>34.32</v>
      </c>
      <c r="P1798" s="22">
        <v>10.4</v>
      </c>
      <c r="Q1798" s="22">
        <f t="shared" si="2566"/>
        <v>30.029999999999998</v>
      </c>
      <c r="R1798" s="22">
        <v>9.1</v>
      </c>
      <c r="S1798" s="22">
        <f t="shared" si="2567"/>
        <v>34.32</v>
      </c>
      <c r="T1798" s="22">
        <f t="shared" si="2568"/>
        <v>10.4</v>
      </c>
      <c r="U1798" s="22">
        <f t="shared" si="2569"/>
        <v>32.174999999999997</v>
      </c>
      <c r="V1798" s="22">
        <f t="shared" si="2570"/>
        <v>9.75</v>
      </c>
      <c r="W1798" s="22">
        <v>24.661639999999998</v>
      </c>
      <c r="X1798" s="22">
        <v>112.17349</v>
      </c>
      <c r="Y1798" s="22">
        <f t="shared" si="2571"/>
        <v>69.800000000000011</v>
      </c>
      <c r="Z1798" s="22">
        <v>21</v>
      </c>
      <c r="AA1798" s="22">
        <v>6</v>
      </c>
      <c r="AB1798" s="61" t="s">
        <v>119</v>
      </c>
      <c r="AC1798" s="22">
        <v>30</v>
      </c>
    </row>
    <row r="1799" spans="1:29">
      <c r="A1799" s="22" t="s">
        <v>82</v>
      </c>
      <c r="B1799" s="22" t="s">
        <v>31</v>
      </c>
      <c r="C1799" s="31">
        <v>40827</v>
      </c>
      <c r="D1799" s="22">
        <v>2011</v>
      </c>
      <c r="E1799" s="32">
        <v>0.40972222222222227</v>
      </c>
      <c r="F1799" s="32">
        <v>0.4201388888888889</v>
      </c>
      <c r="G1799" s="25">
        <f t="shared" ref="G1799:G1802" si="2572">F1799-E1799</f>
        <v>1.041666666666663E-2</v>
      </c>
      <c r="K1799" s="22">
        <v>2</v>
      </c>
      <c r="L1799" s="21" t="s">
        <v>80</v>
      </c>
      <c r="M1799" s="21" t="s">
        <v>81</v>
      </c>
      <c r="O1799" s="22">
        <f t="shared" ref="O1799:O1802" si="2573">P1799*3.3</f>
        <v>34.32</v>
      </c>
      <c r="P1799" s="22">
        <v>10.4</v>
      </c>
      <c r="Q1799" s="22">
        <f t="shared" ref="Q1799:Q1802" si="2574">R1799*3.3</f>
        <v>30.029999999999998</v>
      </c>
      <c r="R1799" s="22">
        <v>9.1</v>
      </c>
      <c r="S1799" s="22">
        <f t="shared" ref="S1799:S1802" si="2575">MAX(O1799,Q1799)</f>
        <v>34.32</v>
      </c>
      <c r="T1799" s="22">
        <f t="shared" ref="T1799:T1802" si="2576">MAX(P1799,R1799)</f>
        <v>10.4</v>
      </c>
      <c r="U1799" s="22">
        <f t="shared" ref="U1799:U1802" si="2577">AVERAGE(O1799,Q1799)</f>
        <v>32.174999999999997</v>
      </c>
      <c r="V1799" s="22">
        <f t="shared" ref="V1799:V1802" si="2578">AVERAGE(R1799,T1799)</f>
        <v>9.75</v>
      </c>
      <c r="W1799" s="22">
        <v>24.661639999999998</v>
      </c>
      <c r="X1799" s="22">
        <v>112.17349</v>
      </c>
      <c r="Y1799" s="22">
        <f t="shared" ref="Y1799:Y1802" si="2579">(Z1799*1.8)+32</f>
        <v>69.800000000000011</v>
      </c>
      <c r="Z1799" s="22">
        <v>21</v>
      </c>
      <c r="AA1799" s="22">
        <v>6</v>
      </c>
      <c r="AB1799" s="61" t="s">
        <v>119</v>
      </c>
      <c r="AC1799" s="22">
        <v>30</v>
      </c>
    </row>
    <row r="1800" spans="1:29">
      <c r="A1800" s="22" t="s">
        <v>82</v>
      </c>
      <c r="B1800" s="22" t="s">
        <v>31</v>
      </c>
      <c r="C1800" s="31">
        <v>40827</v>
      </c>
      <c r="D1800" s="22">
        <v>2011</v>
      </c>
      <c r="E1800" s="32">
        <v>0.40972222222222227</v>
      </c>
      <c r="F1800" s="32">
        <v>0.4201388888888889</v>
      </c>
      <c r="G1800" s="25">
        <f t="shared" si="2572"/>
        <v>1.041666666666663E-2</v>
      </c>
      <c r="K1800" s="22">
        <v>2</v>
      </c>
      <c r="L1800" s="21" t="s">
        <v>80</v>
      </c>
      <c r="M1800" s="21" t="s">
        <v>81</v>
      </c>
      <c r="O1800" s="22">
        <f t="shared" si="2573"/>
        <v>34.32</v>
      </c>
      <c r="P1800" s="22">
        <v>10.4</v>
      </c>
      <c r="Q1800" s="22">
        <f t="shared" si="2574"/>
        <v>30.029999999999998</v>
      </c>
      <c r="R1800" s="22">
        <v>9.1</v>
      </c>
      <c r="S1800" s="22">
        <f t="shared" si="2575"/>
        <v>34.32</v>
      </c>
      <c r="T1800" s="22">
        <f t="shared" si="2576"/>
        <v>10.4</v>
      </c>
      <c r="U1800" s="22">
        <f t="shared" si="2577"/>
        <v>32.174999999999997</v>
      </c>
      <c r="V1800" s="22">
        <f t="shared" si="2578"/>
        <v>9.75</v>
      </c>
      <c r="W1800" s="22">
        <v>24.661639999999998</v>
      </c>
      <c r="X1800" s="22">
        <v>112.17349</v>
      </c>
      <c r="Y1800" s="22">
        <f t="shared" si="2579"/>
        <v>69.800000000000011</v>
      </c>
      <c r="Z1800" s="22">
        <v>21</v>
      </c>
      <c r="AA1800" s="22">
        <v>6</v>
      </c>
      <c r="AB1800" s="61" t="s">
        <v>119</v>
      </c>
      <c r="AC1800" s="22">
        <v>30</v>
      </c>
    </row>
    <row r="1801" spans="1:29">
      <c r="A1801" s="22" t="s">
        <v>82</v>
      </c>
      <c r="B1801" s="22" t="s">
        <v>31</v>
      </c>
      <c r="C1801" s="31">
        <v>40827</v>
      </c>
      <c r="D1801" s="22">
        <v>2011</v>
      </c>
      <c r="E1801" s="32">
        <v>0.40972222222222227</v>
      </c>
      <c r="F1801" s="32">
        <v>0.4201388888888889</v>
      </c>
      <c r="G1801" s="25">
        <f t="shared" si="2572"/>
        <v>1.041666666666663E-2</v>
      </c>
      <c r="K1801" s="22">
        <v>2</v>
      </c>
      <c r="L1801" s="21" t="s">
        <v>80</v>
      </c>
      <c r="M1801" s="21" t="s">
        <v>81</v>
      </c>
      <c r="O1801" s="22">
        <f t="shared" si="2573"/>
        <v>34.32</v>
      </c>
      <c r="P1801" s="22">
        <v>10.4</v>
      </c>
      <c r="Q1801" s="22">
        <f t="shared" si="2574"/>
        <v>30.029999999999998</v>
      </c>
      <c r="R1801" s="22">
        <v>9.1</v>
      </c>
      <c r="S1801" s="22">
        <f t="shared" si="2575"/>
        <v>34.32</v>
      </c>
      <c r="T1801" s="22">
        <f t="shared" si="2576"/>
        <v>10.4</v>
      </c>
      <c r="U1801" s="22">
        <f t="shared" si="2577"/>
        <v>32.174999999999997</v>
      </c>
      <c r="V1801" s="22">
        <f t="shared" si="2578"/>
        <v>9.75</v>
      </c>
      <c r="W1801" s="22">
        <v>24.661639999999998</v>
      </c>
      <c r="X1801" s="22">
        <v>112.17349</v>
      </c>
      <c r="Y1801" s="22">
        <f t="shared" si="2579"/>
        <v>69.800000000000011</v>
      </c>
      <c r="Z1801" s="22">
        <v>21</v>
      </c>
      <c r="AA1801" s="22">
        <v>6</v>
      </c>
      <c r="AB1801" s="61" t="s">
        <v>119</v>
      </c>
      <c r="AC1801" s="22">
        <v>30</v>
      </c>
    </row>
    <row r="1802" spans="1:29">
      <c r="A1802" s="22" t="s">
        <v>82</v>
      </c>
      <c r="B1802" s="22" t="s">
        <v>31</v>
      </c>
      <c r="C1802" s="31">
        <v>40827</v>
      </c>
      <c r="D1802" s="22">
        <v>2011</v>
      </c>
      <c r="E1802" s="32">
        <v>0.40972222222222227</v>
      </c>
      <c r="F1802" s="32">
        <v>0.4201388888888889</v>
      </c>
      <c r="G1802" s="25">
        <f t="shared" si="2572"/>
        <v>1.041666666666663E-2</v>
      </c>
      <c r="K1802" s="22">
        <v>2</v>
      </c>
      <c r="L1802" s="21" t="s">
        <v>80</v>
      </c>
      <c r="M1802" s="21" t="s">
        <v>81</v>
      </c>
      <c r="O1802" s="22">
        <f t="shared" si="2573"/>
        <v>34.32</v>
      </c>
      <c r="P1802" s="22">
        <v>10.4</v>
      </c>
      <c r="Q1802" s="22">
        <f t="shared" si="2574"/>
        <v>30.029999999999998</v>
      </c>
      <c r="R1802" s="22">
        <v>9.1</v>
      </c>
      <c r="S1802" s="22">
        <f t="shared" si="2575"/>
        <v>34.32</v>
      </c>
      <c r="T1802" s="22">
        <f t="shared" si="2576"/>
        <v>10.4</v>
      </c>
      <c r="U1802" s="22">
        <f t="shared" si="2577"/>
        <v>32.174999999999997</v>
      </c>
      <c r="V1802" s="22">
        <f t="shared" si="2578"/>
        <v>9.75</v>
      </c>
      <c r="W1802" s="22">
        <v>24.661639999999998</v>
      </c>
      <c r="X1802" s="22">
        <v>112.17349</v>
      </c>
      <c r="Y1802" s="22">
        <f t="shared" si="2579"/>
        <v>69.800000000000011</v>
      </c>
      <c r="Z1802" s="22">
        <v>21</v>
      </c>
      <c r="AA1802" s="22">
        <v>6</v>
      </c>
      <c r="AB1802" s="61" t="s">
        <v>119</v>
      </c>
      <c r="AC1802" s="22">
        <v>30</v>
      </c>
    </row>
    <row r="1803" spans="1:29">
      <c r="A1803" s="22" t="s">
        <v>82</v>
      </c>
      <c r="B1803" s="22" t="s">
        <v>31</v>
      </c>
      <c r="C1803" s="31">
        <v>40827</v>
      </c>
      <c r="D1803" s="22">
        <v>2011</v>
      </c>
      <c r="E1803" s="32">
        <v>0.40972222222222227</v>
      </c>
      <c r="F1803" s="32">
        <v>0.4201388888888889</v>
      </c>
      <c r="G1803" s="25">
        <f t="shared" ref="G1803:G1804" si="2580">F1803-E1803</f>
        <v>1.041666666666663E-2</v>
      </c>
      <c r="K1803" s="22">
        <v>2</v>
      </c>
      <c r="L1803" s="21" t="s">
        <v>80</v>
      </c>
      <c r="M1803" s="21" t="s">
        <v>81</v>
      </c>
      <c r="O1803" s="22">
        <f t="shared" ref="O1803:O1804" si="2581">P1803*3.3</f>
        <v>34.32</v>
      </c>
      <c r="P1803" s="22">
        <v>10.4</v>
      </c>
      <c r="Q1803" s="22">
        <f t="shared" ref="Q1803:Q1804" si="2582">R1803*3.3</f>
        <v>30.029999999999998</v>
      </c>
      <c r="R1803" s="22">
        <v>9.1</v>
      </c>
      <c r="S1803" s="22">
        <f t="shared" ref="S1803:S1804" si="2583">MAX(O1803,Q1803)</f>
        <v>34.32</v>
      </c>
      <c r="T1803" s="22">
        <f t="shared" ref="T1803:T1804" si="2584">MAX(P1803,R1803)</f>
        <v>10.4</v>
      </c>
      <c r="U1803" s="22">
        <f t="shared" ref="U1803:U1804" si="2585">AVERAGE(O1803,Q1803)</f>
        <v>32.174999999999997</v>
      </c>
      <c r="V1803" s="22">
        <f t="shared" ref="V1803:V1804" si="2586">AVERAGE(R1803,T1803)</f>
        <v>9.75</v>
      </c>
      <c r="W1803" s="22">
        <v>24.661639999999998</v>
      </c>
      <c r="X1803" s="22">
        <v>112.17349</v>
      </c>
      <c r="Y1803" s="22">
        <f t="shared" ref="Y1803:Y1804" si="2587">(Z1803*1.8)+32</f>
        <v>69.800000000000011</v>
      </c>
      <c r="Z1803" s="22">
        <v>21</v>
      </c>
      <c r="AA1803" s="22">
        <v>6</v>
      </c>
      <c r="AB1803" s="61" t="s">
        <v>119</v>
      </c>
      <c r="AC1803" s="22">
        <v>30</v>
      </c>
    </row>
    <row r="1804" spans="1:29">
      <c r="A1804" s="22" t="s">
        <v>82</v>
      </c>
      <c r="B1804" s="22" t="s">
        <v>31</v>
      </c>
      <c r="C1804" s="31">
        <v>40827</v>
      </c>
      <c r="D1804" s="22">
        <v>2011</v>
      </c>
      <c r="E1804" s="32">
        <v>0.40972222222222227</v>
      </c>
      <c r="F1804" s="32">
        <v>0.4201388888888889</v>
      </c>
      <c r="G1804" s="25">
        <f t="shared" si="2580"/>
        <v>1.041666666666663E-2</v>
      </c>
      <c r="K1804" s="22">
        <v>2</v>
      </c>
      <c r="L1804" s="21" t="s">
        <v>80</v>
      </c>
      <c r="M1804" s="21" t="s">
        <v>81</v>
      </c>
      <c r="O1804" s="22">
        <f t="shared" si="2581"/>
        <v>34.32</v>
      </c>
      <c r="P1804" s="22">
        <v>10.4</v>
      </c>
      <c r="Q1804" s="22">
        <f t="shared" si="2582"/>
        <v>30.029999999999998</v>
      </c>
      <c r="R1804" s="22">
        <v>9.1</v>
      </c>
      <c r="S1804" s="22">
        <f t="shared" si="2583"/>
        <v>34.32</v>
      </c>
      <c r="T1804" s="22">
        <f t="shared" si="2584"/>
        <v>10.4</v>
      </c>
      <c r="U1804" s="22">
        <f t="shared" si="2585"/>
        <v>32.174999999999997</v>
      </c>
      <c r="V1804" s="22">
        <f t="shared" si="2586"/>
        <v>9.75</v>
      </c>
      <c r="W1804" s="22">
        <v>24.661639999999998</v>
      </c>
      <c r="X1804" s="22">
        <v>112.17349</v>
      </c>
      <c r="Y1804" s="22">
        <f t="shared" si="2587"/>
        <v>69.800000000000011</v>
      </c>
      <c r="Z1804" s="22">
        <v>21</v>
      </c>
      <c r="AA1804" s="22">
        <v>6</v>
      </c>
      <c r="AB1804" s="61" t="s">
        <v>119</v>
      </c>
      <c r="AC1804" s="22">
        <v>30</v>
      </c>
    </row>
    <row r="1805" spans="1:29">
      <c r="A1805" s="22" t="s">
        <v>82</v>
      </c>
      <c r="B1805" s="22" t="s">
        <v>31</v>
      </c>
      <c r="C1805" s="31">
        <v>40827</v>
      </c>
      <c r="D1805" s="22">
        <v>2011</v>
      </c>
      <c r="E1805" s="32">
        <v>0.40972222222222227</v>
      </c>
      <c r="F1805" s="32">
        <v>0.4201388888888889</v>
      </c>
      <c r="G1805" s="25">
        <f t="shared" ref="G1805:G1806" si="2588">F1805-E1805</f>
        <v>1.041666666666663E-2</v>
      </c>
      <c r="K1805" s="22">
        <v>2</v>
      </c>
      <c r="L1805" s="21" t="s">
        <v>80</v>
      </c>
      <c r="M1805" s="21" t="s">
        <v>81</v>
      </c>
      <c r="O1805" s="22">
        <f t="shared" ref="O1805:O1806" si="2589">P1805*3.3</f>
        <v>34.32</v>
      </c>
      <c r="P1805" s="22">
        <v>10.4</v>
      </c>
      <c r="Q1805" s="22">
        <f t="shared" ref="Q1805:Q1806" si="2590">R1805*3.3</f>
        <v>30.029999999999998</v>
      </c>
      <c r="R1805" s="22">
        <v>9.1</v>
      </c>
      <c r="S1805" s="22">
        <f t="shared" ref="S1805:S1806" si="2591">MAX(O1805,Q1805)</f>
        <v>34.32</v>
      </c>
      <c r="T1805" s="22">
        <f t="shared" ref="T1805:T1806" si="2592">MAX(P1805,R1805)</f>
        <v>10.4</v>
      </c>
      <c r="U1805" s="22">
        <f t="shared" ref="U1805:U1806" si="2593">AVERAGE(O1805,Q1805)</f>
        <v>32.174999999999997</v>
      </c>
      <c r="V1805" s="22">
        <f t="shared" ref="V1805:V1806" si="2594">AVERAGE(R1805,T1805)</f>
        <v>9.75</v>
      </c>
      <c r="W1805" s="22">
        <v>24.661639999999998</v>
      </c>
      <c r="X1805" s="22">
        <v>112.17349</v>
      </c>
      <c r="Y1805" s="22">
        <f t="shared" ref="Y1805:Y1806" si="2595">(Z1805*1.8)+32</f>
        <v>69.800000000000011</v>
      </c>
      <c r="Z1805" s="22">
        <v>21</v>
      </c>
      <c r="AA1805" s="22">
        <v>6</v>
      </c>
      <c r="AB1805" s="61" t="s">
        <v>119</v>
      </c>
      <c r="AC1805" s="22">
        <v>30</v>
      </c>
    </row>
    <row r="1806" spans="1:29">
      <c r="A1806" s="22" t="s">
        <v>82</v>
      </c>
      <c r="B1806" s="22" t="s">
        <v>31</v>
      </c>
      <c r="C1806" s="31">
        <v>40827</v>
      </c>
      <c r="D1806" s="22">
        <v>2011</v>
      </c>
      <c r="E1806" s="32">
        <v>0.40972222222222227</v>
      </c>
      <c r="F1806" s="32">
        <v>0.4201388888888889</v>
      </c>
      <c r="G1806" s="25">
        <f t="shared" si="2588"/>
        <v>1.041666666666663E-2</v>
      </c>
      <c r="K1806" s="22">
        <v>2</v>
      </c>
      <c r="L1806" s="21" t="s">
        <v>80</v>
      </c>
      <c r="M1806" s="21" t="s">
        <v>81</v>
      </c>
      <c r="O1806" s="22">
        <f t="shared" si="2589"/>
        <v>34.32</v>
      </c>
      <c r="P1806" s="22">
        <v>10.4</v>
      </c>
      <c r="Q1806" s="22">
        <f t="shared" si="2590"/>
        <v>30.029999999999998</v>
      </c>
      <c r="R1806" s="22">
        <v>9.1</v>
      </c>
      <c r="S1806" s="22">
        <f t="shared" si="2591"/>
        <v>34.32</v>
      </c>
      <c r="T1806" s="22">
        <f t="shared" si="2592"/>
        <v>10.4</v>
      </c>
      <c r="U1806" s="22">
        <f t="shared" si="2593"/>
        <v>32.174999999999997</v>
      </c>
      <c r="V1806" s="22">
        <f t="shared" si="2594"/>
        <v>9.75</v>
      </c>
      <c r="W1806" s="22">
        <v>24.661639999999998</v>
      </c>
      <c r="X1806" s="22">
        <v>112.17349</v>
      </c>
      <c r="Y1806" s="22">
        <f t="shared" si="2595"/>
        <v>69.800000000000011</v>
      </c>
      <c r="Z1806" s="22">
        <v>21</v>
      </c>
      <c r="AA1806" s="22">
        <v>6</v>
      </c>
      <c r="AB1806" s="61" t="s">
        <v>136</v>
      </c>
      <c r="AC1806" s="22">
        <v>3</v>
      </c>
    </row>
    <row r="1807" spans="1:29">
      <c r="A1807" s="22" t="s">
        <v>82</v>
      </c>
      <c r="B1807" s="22" t="s">
        <v>31</v>
      </c>
      <c r="C1807" s="31">
        <v>40827</v>
      </c>
      <c r="D1807" s="22">
        <v>2011</v>
      </c>
      <c r="E1807" s="32">
        <v>0.40972222222222227</v>
      </c>
      <c r="F1807" s="32">
        <v>0.4201388888888889</v>
      </c>
      <c r="G1807" s="25">
        <f t="shared" ref="G1807" si="2596">F1807-E1807</f>
        <v>1.041666666666663E-2</v>
      </c>
      <c r="K1807" s="22">
        <v>2</v>
      </c>
      <c r="L1807" s="21" t="s">
        <v>80</v>
      </c>
      <c r="M1807" s="21" t="s">
        <v>81</v>
      </c>
      <c r="O1807" s="22">
        <f t="shared" ref="O1807" si="2597">P1807*3.3</f>
        <v>34.32</v>
      </c>
      <c r="P1807" s="22">
        <v>10.4</v>
      </c>
      <c r="Q1807" s="22">
        <f t="shared" ref="Q1807" si="2598">R1807*3.3</f>
        <v>30.029999999999998</v>
      </c>
      <c r="R1807" s="22">
        <v>9.1</v>
      </c>
      <c r="S1807" s="22">
        <f t="shared" ref="S1807" si="2599">MAX(O1807,Q1807)</f>
        <v>34.32</v>
      </c>
      <c r="T1807" s="22">
        <f t="shared" ref="T1807" si="2600">MAX(P1807,R1807)</f>
        <v>10.4</v>
      </c>
      <c r="U1807" s="22">
        <f t="shared" ref="U1807" si="2601">AVERAGE(O1807,Q1807)</f>
        <v>32.174999999999997</v>
      </c>
      <c r="V1807" s="22">
        <f t="shared" ref="V1807" si="2602">AVERAGE(R1807,T1807)</f>
        <v>9.75</v>
      </c>
      <c r="W1807" s="22">
        <v>24.661639999999998</v>
      </c>
      <c r="X1807" s="22">
        <v>112.17349</v>
      </c>
      <c r="Y1807" s="22">
        <f t="shared" ref="Y1807" si="2603">(Z1807*1.8)+32</f>
        <v>69.800000000000011</v>
      </c>
      <c r="Z1807" s="22">
        <v>21</v>
      </c>
      <c r="AA1807" s="22">
        <v>6</v>
      </c>
      <c r="AB1807" s="61" t="s">
        <v>136</v>
      </c>
      <c r="AC1807" s="22">
        <v>3</v>
      </c>
    </row>
    <row r="1808" spans="1:29">
      <c r="A1808" s="22" t="s">
        <v>82</v>
      </c>
      <c r="B1808" s="22" t="s">
        <v>31</v>
      </c>
      <c r="C1808" s="31">
        <v>40827</v>
      </c>
      <c r="D1808" s="22">
        <v>2011</v>
      </c>
      <c r="E1808" s="32">
        <v>0.40972222222222227</v>
      </c>
      <c r="F1808" s="32">
        <v>0.4201388888888889</v>
      </c>
      <c r="G1808" s="25">
        <f t="shared" ref="G1808" si="2604">F1808-E1808</f>
        <v>1.041666666666663E-2</v>
      </c>
      <c r="K1808" s="22">
        <v>2</v>
      </c>
      <c r="L1808" s="21" t="s">
        <v>80</v>
      </c>
      <c r="M1808" s="21" t="s">
        <v>81</v>
      </c>
      <c r="O1808" s="22">
        <f t="shared" ref="O1808" si="2605">P1808*3.3</f>
        <v>34.32</v>
      </c>
      <c r="P1808" s="22">
        <v>10.4</v>
      </c>
      <c r="Q1808" s="22">
        <f t="shared" ref="Q1808" si="2606">R1808*3.3</f>
        <v>30.029999999999998</v>
      </c>
      <c r="R1808" s="22">
        <v>9.1</v>
      </c>
      <c r="S1808" s="22">
        <f t="shared" ref="S1808" si="2607">MAX(O1808,Q1808)</f>
        <v>34.32</v>
      </c>
      <c r="T1808" s="22">
        <f t="shared" ref="T1808" si="2608">MAX(P1808,R1808)</f>
        <v>10.4</v>
      </c>
      <c r="U1808" s="22">
        <f t="shared" ref="U1808" si="2609">AVERAGE(O1808,Q1808)</f>
        <v>32.174999999999997</v>
      </c>
      <c r="V1808" s="22">
        <f t="shared" ref="V1808" si="2610">AVERAGE(R1808,T1808)</f>
        <v>9.75</v>
      </c>
      <c r="W1808" s="22">
        <v>24.661639999999998</v>
      </c>
      <c r="X1808" s="22">
        <v>112.17349</v>
      </c>
      <c r="Y1808" s="22">
        <f t="shared" ref="Y1808" si="2611">(Z1808*1.8)+32</f>
        <v>69.800000000000011</v>
      </c>
      <c r="Z1808" s="22">
        <v>21</v>
      </c>
      <c r="AA1808" s="22">
        <v>6</v>
      </c>
      <c r="AB1808" s="61" t="s">
        <v>138</v>
      </c>
      <c r="AC1808" s="22">
        <v>10</v>
      </c>
    </row>
    <row r="1809" spans="1:29">
      <c r="A1809" s="22" t="s">
        <v>82</v>
      </c>
      <c r="B1809" s="22" t="s">
        <v>31</v>
      </c>
      <c r="C1809" s="31">
        <v>40827</v>
      </c>
      <c r="D1809" s="22">
        <v>2011</v>
      </c>
      <c r="E1809" s="32">
        <v>0.40972222222222227</v>
      </c>
      <c r="F1809" s="32">
        <v>0.4201388888888889</v>
      </c>
      <c r="G1809" s="25">
        <f t="shared" ref="G1809:G1810" si="2612">F1809-E1809</f>
        <v>1.041666666666663E-2</v>
      </c>
      <c r="K1809" s="22">
        <v>2</v>
      </c>
      <c r="L1809" s="21" t="s">
        <v>80</v>
      </c>
      <c r="M1809" s="21" t="s">
        <v>81</v>
      </c>
      <c r="O1809" s="22">
        <f t="shared" ref="O1809:O1810" si="2613">P1809*3.3</f>
        <v>34.32</v>
      </c>
      <c r="P1809" s="22">
        <v>10.4</v>
      </c>
      <c r="Q1809" s="22">
        <f t="shared" ref="Q1809:Q1810" si="2614">R1809*3.3</f>
        <v>30.029999999999998</v>
      </c>
      <c r="R1809" s="22">
        <v>9.1</v>
      </c>
      <c r="S1809" s="22">
        <f t="shared" ref="S1809:S1810" si="2615">MAX(O1809,Q1809)</f>
        <v>34.32</v>
      </c>
      <c r="T1809" s="22">
        <f t="shared" ref="T1809:T1810" si="2616">MAX(P1809,R1809)</f>
        <v>10.4</v>
      </c>
      <c r="U1809" s="22">
        <f t="shared" ref="U1809:U1810" si="2617">AVERAGE(O1809,Q1809)</f>
        <v>32.174999999999997</v>
      </c>
      <c r="V1809" s="22">
        <f t="shared" ref="V1809:V1810" si="2618">AVERAGE(R1809,T1809)</f>
        <v>9.75</v>
      </c>
      <c r="W1809" s="22">
        <v>24.661639999999998</v>
      </c>
      <c r="X1809" s="22">
        <v>112.17349</v>
      </c>
      <c r="Y1809" s="22">
        <f t="shared" ref="Y1809:Y1810" si="2619">(Z1809*1.8)+32</f>
        <v>69.800000000000011</v>
      </c>
      <c r="Z1809" s="22">
        <v>21</v>
      </c>
      <c r="AA1809" s="22">
        <v>6</v>
      </c>
      <c r="AB1809" s="61" t="s">
        <v>138</v>
      </c>
      <c r="AC1809" s="22">
        <v>10</v>
      </c>
    </row>
    <row r="1810" spans="1:29">
      <c r="A1810" s="22" t="s">
        <v>82</v>
      </c>
      <c r="B1810" s="22" t="s">
        <v>31</v>
      </c>
      <c r="C1810" s="31">
        <v>40827</v>
      </c>
      <c r="D1810" s="22">
        <v>2011</v>
      </c>
      <c r="E1810" s="32">
        <v>0.40972222222222227</v>
      </c>
      <c r="F1810" s="32">
        <v>0.4201388888888889</v>
      </c>
      <c r="G1810" s="25">
        <f t="shared" si="2612"/>
        <v>1.041666666666663E-2</v>
      </c>
      <c r="K1810" s="22">
        <v>2</v>
      </c>
      <c r="L1810" s="21" t="s">
        <v>80</v>
      </c>
      <c r="M1810" s="21" t="s">
        <v>81</v>
      </c>
      <c r="O1810" s="22">
        <f t="shared" si="2613"/>
        <v>34.32</v>
      </c>
      <c r="P1810" s="22">
        <v>10.4</v>
      </c>
      <c r="Q1810" s="22">
        <f t="shared" si="2614"/>
        <v>30.029999999999998</v>
      </c>
      <c r="R1810" s="22">
        <v>9.1</v>
      </c>
      <c r="S1810" s="22">
        <f t="shared" si="2615"/>
        <v>34.32</v>
      </c>
      <c r="T1810" s="22">
        <f t="shared" si="2616"/>
        <v>10.4</v>
      </c>
      <c r="U1810" s="22">
        <f t="shared" si="2617"/>
        <v>32.174999999999997</v>
      </c>
      <c r="V1810" s="22">
        <f t="shared" si="2618"/>
        <v>9.75</v>
      </c>
      <c r="W1810" s="22">
        <v>24.661639999999998</v>
      </c>
      <c r="X1810" s="22">
        <v>112.17349</v>
      </c>
      <c r="Y1810" s="22">
        <f t="shared" si="2619"/>
        <v>69.800000000000011</v>
      </c>
      <c r="Z1810" s="22">
        <v>21</v>
      </c>
      <c r="AA1810" s="22">
        <v>6</v>
      </c>
      <c r="AB1810" s="61" t="s">
        <v>138</v>
      </c>
      <c r="AC1810" s="22">
        <v>10</v>
      </c>
    </row>
    <row r="1811" spans="1:29">
      <c r="A1811" s="22" t="s">
        <v>82</v>
      </c>
      <c r="B1811" s="22" t="s">
        <v>31</v>
      </c>
      <c r="C1811" s="31">
        <v>40827</v>
      </c>
      <c r="D1811" s="22">
        <v>2011</v>
      </c>
      <c r="E1811" s="32">
        <v>0.40972222222222227</v>
      </c>
      <c r="F1811" s="32">
        <v>0.4201388888888889</v>
      </c>
      <c r="G1811" s="25">
        <f t="shared" ref="G1811:G1815" si="2620">F1811-E1811</f>
        <v>1.041666666666663E-2</v>
      </c>
      <c r="K1811" s="22">
        <v>2</v>
      </c>
      <c r="L1811" s="21" t="s">
        <v>80</v>
      </c>
      <c r="M1811" s="21" t="s">
        <v>81</v>
      </c>
      <c r="O1811" s="22">
        <f t="shared" ref="O1811:O1815" si="2621">P1811*3.3</f>
        <v>34.32</v>
      </c>
      <c r="P1811" s="22">
        <v>10.4</v>
      </c>
      <c r="Q1811" s="22">
        <f t="shared" ref="Q1811:Q1815" si="2622">R1811*3.3</f>
        <v>30.029999999999998</v>
      </c>
      <c r="R1811" s="22">
        <v>9.1</v>
      </c>
      <c r="S1811" s="22">
        <f t="shared" ref="S1811:S1815" si="2623">MAX(O1811,Q1811)</f>
        <v>34.32</v>
      </c>
      <c r="T1811" s="22">
        <f t="shared" ref="T1811:T1815" si="2624">MAX(P1811,R1811)</f>
        <v>10.4</v>
      </c>
      <c r="U1811" s="22">
        <f t="shared" ref="U1811:U1815" si="2625">AVERAGE(O1811,Q1811)</f>
        <v>32.174999999999997</v>
      </c>
      <c r="V1811" s="22">
        <f t="shared" ref="V1811:V1815" si="2626">AVERAGE(R1811,T1811)</f>
        <v>9.75</v>
      </c>
      <c r="W1811" s="22">
        <v>24.661639999999998</v>
      </c>
      <c r="X1811" s="22">
        <v>112.17349</v>
      </c>
      <c r="Y1811" s="22">
        <f t="shared" ref="Y1811:Y1815" si="2627">(Z1811*1.8)+32</f>
        <v>69.800000000000011</v>
      </c>
      <c r="Z1811" s="22">
        <v>21</v>
      </c>
      <c r="AA1811" s="22">
        <v>6</v>
      </c>
      <c r="AB1811" s="61" t="s">
        <v>138</v>
      </c>
      <c r="AC1811" s="22">
        <v>10</v>
      </c>
    </row>
    <row r="1812" spans="1:29">
      <c r="A1812" s="22" t="s">
        <v>82</v>
      </c>
      <c r="B1812" s="22" t="s">
        <v>31</v>
      </c>
      <c r="C1812" s="31">
        <v>40827</v>
      </c>
      <c r="D1812" s="22">
        <v>2011</v>
      </c>
      <c r="E1812" s="32">
        <v>0.40972222222222227</v>
      </c>
      <c r="F1812" s="32">
        <v>0.4201388888888889</v>
      </c>
      <c r="G1812" s="25">
        <f t="shared" si="2620"/>
        <v>1.041666666666663E-2</v>
      </c>
      <c r="K1812" s="22">
        <v>2</v>
      </c>
      <c r="L1812" s="21" t="s">
        <v>80</v>
      </c>
      <c r="M1812" s="21" t="s">
        <v>81</v>
      </c>
      <c r="O1812" s="22">
        <f t="shared" si="2621"/>
        <v>34.32</v>
      </c>
      <c r="P1812" s="22">
        <v>10.4</v>
      </c>
      <c r="Q1812" s="22">
        <f t="shared" si="2622"/>
        <v>30.029999999999998</v>
      </c>
      <c r="R1812" s="22">
        <v>9.1</v>
      </c>
      <c r="S1812" s="22">
        <f t="shared" si="2623"/>
        <v>34.32</v>
      </c>
      <c r="T1812" s="22">
        <f t="shared" si="2624"/>
        <v>10.4</v>
      </c>
      <c r="U1812" s="22">
        <f t="shared" si="2625"/>
        <v>32.174999999999997</v>
      </c>
      <c r="V1812" s="22">
        <f t="shared" si="2626"/>
        <v>9.75</v>
      </c>
      <c r="W1812" s="22">
        <v>24.661639999999998</v>
      </c>
      <c r="X1812" s="22">
        <v>112.17349</v>
      </c>
      <c r="Y1812" s="22">
        <f t="shared" si="2627"/>
        <v>69.800000000000011</v>
      </c>
      <c r="Z1812" s="22">
        <v>21</v>
      </c>
      <c r="AA1812" s="22">
        <v>6</v>
      </c>
      <c r="AB1812" s="61" t="s">
        <v>138</v>
      </c>
      <c r="AC1812" s="22">
        <v>10</v>
      </c>
    </row>
    <row r="1813" spans="1:29">
      <c r="A1813" s="22" t="s">
        <v>82</v>
      </c>
      <c r="B1813" s="22" t="s">
        <v>31</v>
      </c>
      <c r="C1813" s="31">
        <v>40827</v>
      </c>
      <c r="D1813" s="22">
        <v>2011</v>
      </c>
      <c r="E1813" s="32">
        <v>0.40972222222222227</v>
      </c>
      <c r="F1813" s="32">
        <v>0.4201388888888889</v>
      </c>
      <c r="G1813" s="25">
        <f t="shared" si="2620"/>
        <v>1.041666666666663E-2</v>
      </c>
      <c r="K1813" s="22">
        <v>2</v>
      </c>
      <c r="L1813" s="21" t="s">
        <v>80</v>
      </c>
      <c r="M1813" s="21" t="s">
        <v>81</v>
      </c>
      <c r="O1813" s="22">
        <f t="shared" si="2621"/>
        <v>34.32</v>
      </c>
      <c r="P1813" s="22">
        <v>10.4</v>
      </c>
      <c r="Q1813" s="22">
        <f t="shared" si="2622"/>
        <v>30.029999999999998</v>
      </c>
      <c r="R1813" s="22">
        <v>9.1</v>
      </c>
      <c r="S1813" s="22">
        <f t="shared" si="2623"/>
        <v>34.32</v>
      </c>
      <c r="T1813" s="22">
        <f t="shared" si="2624"/>
        <v>10.4</v>
      </c>
      <c r="U1813" s="22">
        <f t="shared" si="2625"/>
        <v>32.174999999999997</v>
      </c>
      <c r="V1813" s="22">
        <f t="shared" si="2626"/>
        <v>9.75</v>
      </c>
      <c r="W1813" s="22">
        <v>24.661639999999998</v>
      </c>
      <c r="X1813" s="22">
        <v>112.17349</v>
      </c>
      <c r="Y1813" s="22">
        <f t="shared" si="2627"/>
        <v>69.800000000000011</v>
      </c>
      <c r="Z1813" s="22">
        <v>21</v>
      </c>
      <c r="AA1813" s="22">
        <v>6</v>
      </c>
      <c r="AB1813" s="61" t="s">
        <v>138</v>
      </c>
      <c r="AC1813" s="22">
        <v>10</v>
      </c>
    </row>
    <row r="1814" spans="1:29">
      <c r="A1814" s="22" t="s">
        <v>82</v>
      </c>
      <c r="B1814" s="22" t="s">
        <v>31</v>
      </c>
      <c r="C1814" s="31">
        <v>40827</v>
      </c>
      <c r="D1814" s="22">
        <v>2011</v>
      </c>
      <c r="E1814" s="32">
        <v>0.40972222222222227</v>
      </c>
      <c r="F1814" s="32">
        <v>0.4201388888888889</v>
      </c>
      <c r="G1814" s="25">
        <f t="shared" si="2620"/>
        <v>1.041666666666663E-2</v>
      </c>
      <c r="K1814" s="22">
        <v>2</v>
      </c>
      <c r="L1814" s="21" t="s">
        <v>80</v>
      </c>
      <c r="M1814" s="21" t="s">
        <v>81</v>
      </c>
      <c r="O1814" s="22">
        <f t="shared" si="2621"/>
        <v>34.32</v>
      </c>
      <c r="P1814" s="22">
        <v>10.4</v>
      </c>
      <c r="Q1814" s="22">
        <f t="shared" si="2622"/>
        <v>30.029999999999998</v>
      </c>
      <c r="R1814" s="22">
        <v>9.1</v>
      </c>
      <c r="S1814" s="22">
        <f t="shared" si="2623"/>
        <v>34.32</v>
      </c>
      <c r="T1814" s="22">
        <f t="shared" si="2624"/>
        <v>10.4</v>
      </c>
      <c r="U1814" s="22">
        <f t="shared" si="2625"/>
        <v>32.174999999999997</v>
      </c>
      <c r="V1814" s="22">
        <f t="shared" si="2626"/>
        <v>9.75</v>
      </c>
      <c r="W1814" s="22">
        <v>24.661639999999998</v>
      </c>
      <c r="X1814" s="22">
        <v>112.17349</v>
      </c>
      <c r="Y1814" s="22">
        <f t="shared" si="2627"/>
        <v>69.800000000000011</v>
      </c>
      <c r="Z1814" s="22">
        <v>21</v>
      </c>
      <c r="AA1814" s="22">
        <v>6</v>
      </c>
      <c r="AB1814" s="61" t="s">
        <v>138</v>
      </c>
      <c r="AC1814" s="22">
        <v>10</v>
      </c>
    </row>
    <row r="1815" spans="1:29">
      <c r="A1815" s="22" t="s">
        <v>82</v>
      </c>
      <c r="B1815" s="22" t="s">
        <v>31</v>
      </c>
      <c r="C1815" s="31">
        <v>40827</v>
      </c>
      <c r="D1815" s="22">
        <v>2011</v>
      </c>
      <c r="E1815" s="32">
        <v>0.40972222222222227</v>
      </c>
      <c r="F1815" s="32">
        <v>0.4201388888888889</v>
      </c>
      <c r="G1815" s="25">
        <f t="shared" si="2620"/>
        <v>1.041666666666663E-2</v>
      </c>
      <c r="K1815" s="22">
        <v>2</v>
      </c>
      <c r="L1815" s="21" t="s">
        <v>80</v>
      </c>
      <c r="M1815" s="21" t="s">
        <v>81</v>
      </c>
      <c r="O1815" s="22">
        <f t="shared" si="2621"/>
        <v>34.32</v>
      </c>
      <c r="P1815" s="22">
        <v>10.4</v>
      </c>
      <c r="Q1815" s="22">
        <f t="shared" si="2622"/>
        <v>30.029999999999998</v>
      </c>
      <c r="R1815" s="22">
        <v>9.1</v>
      </c>
      <c r="S1815" s="22">
        <f t="shared" si="2623"/>
        <v>34.32</v>
      </c>
      <c r="T1815" s="22">
        <f t="shared" si="2624"/>
        <v>10.4</v>
      </c>
      <c r="U1815" s="22">
        <f t="shared" si="2625"/>
        <v>32.174999999999997</v>
      </c>
      <c r="V1815" s="22">
        <f t="shared" si="2626"/>
        <v>9.75</v>
      </c>
      <c r="W1815" s="22">
        <v>24.661639999999998</v>
      </c>
      <c r="X1815" s="22">
        <v>112.17349</v>
      </c>
      <c r="Y1815" s="22">
        <f t="shared" si="2627"/>
        <v>69.800000000000011</v>
      </c>
      <c r="Z1815" s="22">
        <v>21</v>
      </c>
      <c r="AA1815" s="22">
        <v>6</v>
      </c>
      <c r="AB1815" s="61" t="s">
        <v>138</v>
      </c>
      <c r="AC1815" s="22">
        <v>10</v>
      </c>
    </row>
    <row r="1816" spans="1:29">
      <c r="A1816" s="22" t="s">
        <v>82</v>
      </c>
      <c r="B1816" s="22" t="s">
        <v>31</v>
      </c>
      <c r="C1816" s="31">
        <v>40827</v>
      </c>
      <c r="D1816" s="22">
        <v>2011</v>
      </c>
      <c r="E1816" s="32">
        <v>0.40972222222222227</v>
      </c>
      <c r="F1816" s="32">
        <v>0.4201388888888889</v>
      </c>
      <c r="G1816" s="25">
        <f t="shared" ref="G1816:G1819" si="2628">F1816-E1816</f>
        <v>1.041666666666663E-2</v>
      </c>
      <c r="K1816" s="22">
        <v>2</v>
      </c>
      <c r="L1816" s="21" t="s">
        <v>80</v>
      </c>
      <c r="M1816" s="21" t="s">
        <v>81</v>
      </c>
      <c r="O1816" s="22">
        <f t="shared" ref="O1816:O1819" si="2629">P1816*3.3</f>
        <v>34.32</v>
      </c>
      <c r="P1816" s="22">
        <v>10.4</v>
      </c>
      <c r="Q1816" s="22">
        <f t="shared" ref="Q1816:Q1819" si="2630">R1816*3.3</f>
        <v>30.029999999999998</v>
      </c>
      <c r="R1816" s="22">
        <v>9.1</v>
      </c>
      <c r="S1816" s="22">
        <f t="shared" ref="S1816:S1819" si="2631">MAX(O1816,Q1816)</f>
        <v>34.32</v>
      </c>
      <c r="T1816" s="22">
        <f t="shared" ref="T1816:T1819" si="2632">MAX(P1816,R1816)</f>
        <v>10.4</v>
      </c>
      <c r="U1816" s="22">
        <f t="shared" ref="U1816:U1819" si="2633">AVERAGE(O1816,Q1816)</f>
        <v>32.174999999999997</v>
      </c>
      <c r="V1816" s="22">
        <f t="shared" ref="V1816:V1819" si="2634">AVERAGE(R1816,T1816)</f>
        <v>9.75</v>
      </c>
      <c r="W1816" s="22">
        <v>24.661639999999998</v>
      </c>
      <c r="X1816" s="22">
        <v>112.17349</v>
      </c>
      <c r="Y1816" s="22">
        <f t="shared" ref="Y1816:Y1819" si="2635">(Z1816*1.8)+32</f>
        <v>69.800000000000011</v>
      </c>
      <c r="Z1816" s="22">
        <v>21</v>
      </c>
      <c r="AA1816" s="22">
        <v>6</v>
      </c>
      <c r="AB1816" s="61" t="s">
        <v>138</v>
      </c>
      <c r="AC1816" s="22">
        <v>3</v>
      </c>
    </row>
    <row r="1817" spans="1:29">
      <c r="A1817" s="22" t="s">
        <v>82</v>
      </c>
      <c r="B1817" s="22" t="s">
        <v>31</v>
      </c>
      <c r="C1817" s="31">
        <v>40827</v>
      </c>
      <c r="D1817" s="22">
        <v>2011</v>
      </c>
      <c r="E1817" s="32">
        <v>0.40972222222222227</v>
      </c>
      <c r="F1817" s="32">
        <v>0.4201388888888889</v>
      </c>
      <c r="G1817" s="25">
        <f t="shared" si="2628"/>
        <v>1.041666666666663E-2</v>
      </c>
      <c r="K1817" s="22">
        <v>2</v>
      </c>
      <c r="L1817" s="21" t="s">
        <v>80</v>
      </c>
      <c r="M1817" s="21" t="s">
        <v>81</v>
      </c>
      <c r="O1817" s="22">
        <f t="shared" si="2629"/>
        <v>34.32</v>
      </c>
      <c r="P1817" s="22">
        <v>10.4</v>
      </c>
      <c r="Q1817" s="22">
        <f t="shared" si="2630"/>
        <v>30.029999999999998</v>
      </c>
      <c r="R1817" s="22">
        <v>9.1</v>
      </c>
      <c r="S1817" s="22">
        <f t="shared" si="2631"/>
        <v>34.32</v>
      </c>
      <c r="T1817" s="22">
        <f t="shared" si="2632"/>
        <v>10.4</v>
      </c>
      <c r="U1817" s="22">
        <f t="shared" si="2633"/>
        <v>32.174999999999997</v>
      </c>
      <c r="V1817" s="22">
        <f t="shared" si="2634"/>
        <v>9.75</v>
      </c>
      <c r="W1817" s="22">
        <v>24.661639999999998</v>
      </c>
      <c r="X1817" s="22">
        <v>112.17349</v>
      </c>
      <c r="Y1817" s="22">
        <f t="shared" si="2635"/>
        <v>69.800000000000011</v>
      </c>
      <c r="Z1817" s="22">
        <v>21</v>
      </c>
      <c r="AA1817" s="22">
        <v>6</v>
      </c>
      <c r="AB1817" s="61" t="s">
        <v>138</v>
      </c>
      <c r="AC1817" s="22">
        <v>3</v>
      </c>
    </row>
    <row r="1818" spans="1:29">
      <c r="A1818" s="22" t="s">
        <v>82</v>
      </c>
      <c r="B1818" s="22" t="s">
        <v>31</v>
      </c>
      <c r="C1818" s="31">
        <v>40827</v>
      </c>
      <c r="D1818" s="22">
        <v>2011</v>
      </c>
      <c r="E1818" s="32">
        <v>0.40972222222222227</v>
      </c>
      <c r="F1818" s="32">
        <v>0.4201388888888889</v>
      </c>
      <c r="G1818" s="25">
        <f t="shared" si="2628"/>
        <v>1.041666666666663E-2</v>
      </c>
      <c r="K1818" s="22">
        <v>2</v>
      </c>
      <c r="L1818" s="21" t="s">
        <v>80</v>
      </c>
      <c r="M1818" s="21" t="s">
        <v>81</v>
      </c>
      <c r="O1818" s="22">
        <f t="shared" si="2629"/>
        <v>34.32</v>
      </c>
      <c r="P1818" s="22">
        <v>10.4</v>
      </c>
      <c r="Q1818" s="22">
        <f t="shared" si="2630"/>
        <v>30.029999999999998</v>
      </c>
      <c r="R1818" s="22">
        <v>9.1</v>
      </c>
      <c r="S1818" s="22">
        <f t="shared" si="2631"/>
        <v>34.32</v>
      </c>
      <c r="T1818" s="22">
        <f t="shared" si="2632"/>
        <v>10.4</v>
      </c>
      <c r="U1818" s="22">
        <f t="shared" si="2633"/>
        <v>32.174999999999997</v>
      </c>
      <c r="V1818" s="22">
        <f t="shared" si="2634"/>
        <v>9.75</v>
      </c>
      <c r="W1818" s="22">
        <v>24.661639999999998</v>
      </c>
      <c r="X1818" s="22">
        <v>112.17349</v>
      </c>
      <c r="Y1818" s="22">
        <f t="shared" si="2635"/>
        <v>69.800000000000011</v>
      </c>
      <c r="Z1818" s="22">
        <v>21</v>
      </c>
      <c r="AA1818" s="22">
        <v>6</v>
      </c>
      <c r="AB1818" s="61" t="s">
        <v>138</v>
      </c>
      <c r="AC1818" s="22">
        <v>3</v>
      </c>
    </row>
    <row r="1819" spans="1:29">
      <c r="A1819" s="22" t="s">
        <v>82</v>
      </c>
      <c r="B1819" s="22" t="s">
        <v>31</v>
      </c>
      <c r="C1819" s="31">
        <v>40827</v>
      </c>
      <c r="D1819" s="22">
        <v>2011</v>
      </c>
      <c r="E1819" s="32">
        <v>0.40972222222222227</v>
      </c>
      <c r="F1819" s="32">
        <v>0.4201388888888889</v>
      </c>
      <c r="G1819" s="25">
        <f t="shared" si="2628"/>
        <v>1.041666666666663E-2</v>
      </c>
      <c r="K1819" s="22">
        <v>2</v>
      </c>
      <c r="L1819" s="21" t="s">
        <v>80</v>
      </c>
      <c r="M1819" s="21" t="s">
        <v>81</v>
      </c>
      <c r="O1819" s="22">
        <f t="shared" si="2629"/>
        <v>34.32</v>
      </c>
      <c r="P1819" s="22">
        <v>10.4</v>
      </c>
      <c r="Q1819" s="22">
        <f t="shared" si="2630"/>
        <v>30.029999999999998</v>
      </c>
      <c r="R1819" s="22">
        <v>9.1</v>
      </c>
      <c r="S1819" s="22">
        <f t="shared" si="2631"/>
        <v>34.32</v>
      </c>
      <c r="T1819" s="22">
        <f t="shared" si="2632"/>
        <v>10.4</v>
      </c>
      <c r="U1819" s="22">
        <f t="shared" si="2633"/>
        <v>32.174999999999997</v>
      </c>
      <c r="V1819" s="22">
        <f t="shared" si="2634"/>
        <v>9.75</v>
      </c>
      <c r="W1819" s="22">
        <v>24.661639999999998</v>
      </c>
      <c r="X1819" s="22">
        <v>112.17349</v>
      </c>
      <c r="Y1819" s="22">
        <f t="shared" si="2635"/>
        <v>69.800000000000011</v>
      </c>
      <c r="Z1819" s="22">
        <v>21</v>
      </c>
      <c r="AA1819" s="22">
        <v>6</v>
      </c>
      <c r="AB1819" s="61" t="s">
        <v>138</v>
      </c>
      <c r="AC1819" s="22">
        <v>3</v>
      </c>
    </row>
    <row r="1820" spans="1:29">
      <c r="A1820" s="22" t="s">
        <v>82</v>
      </c>
      <c r="B1820" s="22" t="s">
        <v>31</v>
      </c>
      <c r="C1820" s="31">
        <v>40827</v>
      </c>
      <c r="D1820" s="22">
        <v>2011</v>
      </c>
      <c r="E1820" s="32">
        <v>0.40972222222222227</v>
      </c>
      <c r="F1820" s="32">
        <v>0.4201388888888889</v>
      </c>
      <c r="G1820" s="25">
        <f t="shared" ref="G1820" si="2636">F1820-E1820</f>
        <v>1.041666666666663E-2</v>
      </c>
      <c r="K1820" s="22">
        <v>2</v>
      </c>
      <c r="L1820" s="21" t="s">
        <v>80</v>
      </c>
      <c r="M1820" s="21" t="s">
        <v>81</v>
      </c>
      <c r="O1820" s="22">
        <f t="shared" ref="O1820" si="2637">P1820*3.3</f>
        <v>34.32</v>
      </c>
      <c r="P1820" s="22">
        <v>10.4</v>
      </c>
      <c r="Q1820" s="22">
        <f t="shared" ref="Q1820" si="2638">R1820*3.3</f>
        <v>30.029999999999998</v>
      </c>
      <c r="R1820" s="22">
        <v>9.1</v>
      </c>
      <c r="S1820" s="22">
        <f t="shared" ref="S1820" si="2639">MAX(O1820,Q1820)</f>
        <v>34.32</v>
      </c>
      <c r="T1820" s="22">
        <f t="shared" ref="T1820" si="2640">MAX(P1820,R1820)</f>
        <v>10.4</v>
      </c>
      <c r="U1820" s="22">
        <f t="shared" ref="U1820" si="2641">AVERAGE(O1820,Q1820)</f>
        <v>32.174999999999997</v>
      </c>
      <c r="V1820" s="22">
        <f t="shared" ref="V1820" si="2642">AVERAGE(R1820,T1820)</f>
        <v>9.75</v>
      </c>
      <c r="W1820" s="22">
        <v>24.661639999999998</v>
      </c>
      <c r="X1820" s="22">
        <v>112.17349</v>
      </c>
      <c r="Y1820" s="22">
        <f t="shared" ref="Y1820" si="2643">(Z1820*1.8)+32</f>
        <v>69.800000000000011</v>
      </c>
      <c r="Z1820" s="22">
        <v>21</v>
      </c>
      <c r="AA1820" s="22">
        <v>6</v>
      </c>
      <c r="AB1820" s="61" t="s">
        <v>138</v>
      </c>
      <c r="AC1820" s="22">
        <v>3</v>
      </c>
    </row>
    <row r="1821" spans="1:29">
      <c r="A1821" s="22" t="s">
        <v>82</v>
      </c>
      <c r="B1821" s="22" t="s">
        <v>31</v>
      </c>
      <c r="C1821" s="31">
        <v>40827</v>
      </c>
      <c r="D1821" s="22">
        <v>2011</v>
      </c>
      <c r="E1821" s="32">
        <v>0.40972222222222227</v>
      </c>
      <c r="F1821" s="32">
        <v>0.4201388888888889</v>
      </c>
      <c r="G1821" s="25">
        <f t="shared" ref="G1821" si="2644">F1821-E1821</f>
        <v>1.041666666666663E-2</v>
      </c>
      <c r="K1821" s="22">
        <v>2</v>
      </c>
      <c r="L1821" s="21" t="s">
        <v>80</v>
      </c>
      <c r="M1821" s="21" t="s">
        <v>81</v>
      </c>
      <c r="O1821" s="22">
        <f t="shared" ref="O1821" si="2645">P1821*3.3</f>
        <v>34.32</v>
      </c>
      <c r="P1821" s="22">
        <v>10.4</v>
      </c>
      <c r="Q1821" s="22">
        <f t="shared" ref="Q1821" si="2646">R1821*3.3</f>
        <v>30.029999999999998</v>
      </c>
      <c r="R1821" s="22">
        <v>9.1</v>
      </c>
      <c r="S1821" s="22">
        <f t="shared" ref="S1821" si="2647">MAX(O1821,Q1821)</f>
        <v>34.32</v>
      </c>
      <c r="T1821" s="22">
        <f t="shared" ref="T1821" si="2648">MAX(P1821,R1821)</f>
        <v>10.4</v>
      </c>
      <c r="U1821" s="22">
        <f t="shared" ref="U1821" si="2649">AVERAGE(O1821,Q1821)</f>
        <v>32.174999999999997</v>
      </c>
      <c r="V1821" s="22">
        <f t="shared" ref="V1821" si="2650">AVERAGE(R1821,T1821)</f>
        <v>9.75</v>
      </c>
      <c r="W1821" s="22">
        <v>24.661639999999998</v>
      </c>
      <c r="X1821" s="22">
        <v>112.17349</v>
      </c>
      <c r="Y1821" s="22">
        <f t="shared" ref="Y1821" si="2651">(Z1821*1.8)+32</f>
        <v>69.800000000000011</v>
      </c>
      <c r="Z1821" s="22">
        <v>21</v>
      </c>
      <c r="AA1821" s="22">
        <v>6</v>
      </c>
      <c r="AB1821" s="61" t="s">
        <v>141</v>
      </c>
      <c r="AC1821" s="22">
        <v>3</v>
      </c>
    </row>
    <row r="1822" spans="1:29">
      <c r="A1822" s="22" t="s">
        <v>82</v>
      </c>
      <c r="B1822" s="22" t="s">
        <v>31</v>
      </c>
      <c r="C1822" s="31">
        <v>40827</v>
      </c>
      <c r="D1822" s="22">
        <v>2011</v>
      </c>
      <c r="E1822" s="32">
        <v>0.40972222222222227</v>
      </c>
      <c r="F1822" s="32">
        <v>0.4201388888888889</v>
      </c>
      <c r="G1822" s="25">
        <f t="shared" ref="G1822:G1823" si="2652">F1822-E1822</f>
        <v>1.041666666666663E-2</v>
      </c>
      <c r="K1822" s="22">
        <v>2</v>
      </c>
      <c r="L1822" s="21" t="s">
        <v>80</v>
      </c>
      <c r="M1822" s="21" t="s">
        <v>81</v>
      </c>
      <c r="O1822" s="22">
        <f t="shared" ref="O1822:O1823" si="2653">P1822*3.3</f>
        <v>34.32</v>
      </c>
      <c r="P1822" s="22">
        <v>10.4</v>
      </c>
      <c r="Q1822" s="22">
        <f t="shared" ref="Q1822:Q1823" si="2654">R1822*3.3</f>
        <v>30.029999999999998</v>
      </c>
      <c r="R1822" s="22">
        <v>9.1</v>
      </c>
      <c r="S1822" s="22">
        <f t="shared" ref="S1822:S1823" si="2655">MAX(O1822,Q1822)</f>
        <v>34.32</v>
      </c>
      <c r="T1822" s="22">
        <f t="shared" ref="T1822:T1823" si="2656">MAX(P1822,R1822)</f>
        <v>10.4</v>
      </c>
      <c r="U1822" s="22">
        <f t="shared" ref="U1822:U1823" si="2657">AVERAGE(O1822,Q1822)</f>
        <v>32.174999999999997</v>
      </c>
      <c r="V1822" s="22">
        <f t="shared" ref="V1822:V1823" si="2658">AVERAGE(R1822,T1822)</f>
        <v>9.75</v>
      </c>
      <c r="W1822" s="22">
        <v>24.661639999999998</v>
      </c>
      <c r="X1822" s="22">
        <v>112.17349</v>
      </c>
      <c r="Y1822" s="22">
        <f t="shared" ref="Y1822:Y1823" si="2659">(Z1822*1.8)+32</f>
        <v>69.800000000000011</v>
      </c>
      <c r="Z1822" s="22">
        <v>21</v>
      </c>
      <c r="AA1822" s="22">
        <v>6</v>
      </c>
      <c r="AB1822" s="61" t="s">
        <v>141</v>
      </c>
      <c r="AC1822" s="22">
        <v>3</v>
      </c>
    </row>
    <row r="1823" spans="1:29">
      <c r="A1823" s="22" t="s">
        <v>82</v>
      </c>
      <c r="B1823" s="22" t="s">
        <v>31</v>
      </c>
      <c r="C1823" s="31">
        <v>40827</v>
      </c>
      <c r="D1823" s="22">
        <v>2011</v>
      </c>
      <c r="E1823" s="32">
        <v>0.40972222222222227</v>
      </c>
      <c r="F1823" s="32">
        <v>0.4201388888888889</v>
      </c>
      <c r="G1823" s="25">
        <f t="shared" si="2652"/>
        <v>1.041666666666663E-2</v>
      </c>
      <c r="K1823" s="22">
        <v>2</v>
      </c>
      <c r="L1823" s="21" t="s">
        <v>80</v>
      </c>
      <c r="M1823" s="21" t="s">
        <v>81</v>
      </c>
      <c r="O1823" s="22">
        <f t="shared" si="2653"/>
        <v>34.32</v>
      </c>
      <c r="P1823" s="22">
        <v>10.4</v>
      </c>
      <c r="Q1823" s="22">
        <f t="shared" si="2654"/>
        <v>30.029999999999998</v>
      </c>
      <c r="R1823" s="22">
        <v>9.1</v>
      </c>
      <c r="S1823" s="22">
        <f t="shared" si="2655"/>
        <v>34.32</v>
      </c>
      <c r="T1823" s="22">
        <f t="shared" si="2656"/>
        <v>10.4</v>
      </c>
      <c r="U1823" s="22">
        <f t="shared" si="2657"/>
        <v>32.174999999999997</v>
      </c>
      <c r="V1823" s="22">
        <f t="shared" si="2658"/>
        <v>9.75</v>
      </c>
      <c r="W1823" s="22">
        <v>24.661639999999998</v>
      </c>
      <c r="X1823" s="22">
        <v>112.17349</v>
      </c>
      <c r="Y1823" s="22">
        <f t="shared" si="2659"/>
        <v>69.800000000000011</v>
      </c>
      <c r="Z1823" s="22">
        <v>21</v>
      </c>
      <c r="AA1823" s="22">
        <v>6</v>
      </c>
      <c r="AB1823" s="61" t="s">
        <v>141</v>
      </c>
      <c r="AC1823" s="22">
        <v>3</v>
      </c>
    </row>
    <row r="1824" spans="1:29">
      <c r="A1824" s="22" t="s">
        <v>82</v>
      </c>
      <c r="B1824" s="22" t="s">
        <v>31</v>
      </c>
      <c r="C1824" s="31">
        <v>40827</v>
      </c>
      <c r="D1824" s="22">
        <v>2011</v>
      </c>
      <c r="E1824" s="32">
        <v>0.40972222222222227</v>
      </c>
      <c r="F1824" s="32">
        <v>0.4201388888888889</v>
      </c>
      <c r="G1824" s="25">
        <f t="shared" ref="G1824:G1830" si="2660">F1824-E1824</f>
        <v>1.041666666666663E-2</v>
      </c>
      <c r="K1824" s="22">
        <v>2</v>
      </c>
      <c r="L1824" s="21" t="s">
        <v>80</v>
      </c>
      <c r="M1824" s="21" t="s">
        <v>81</v>
      </c>
      <c r="O1824" s="22">
        <f t="shared" ref="O1824:O1830" si="2661">P1824*3.3</f>
        <v>34.32</v>
      </c>
      <c r="P1824" s="22">
        <v>10.4</v>
      </c>
      <c r="Q1824" s="22">
        <f t="shared" ref="Q1824:Q1830" si="2662">R1824*3.3</f>
        <v>30.029999999999998</v>
      </c>
      <c r="R1824" s="22">
        <v>9.1</v>
      </c>
      <c r="S1824" s="22">
        <f t="shared" ref="S1824:S1830" si="2663">MAX(O1824,Q1824)</f>
        <v>34.32</v>
      </c>
      <c r="T1824" s="22">
        <f t="shared" ref="T1824:T1830" si="2664">MAX(P1824,R1824)</f>
        <v>10.4</v>
      </c>
      <c r="U1824" s="22">
        <f t="shared" ref="U1824:U1830" si="2665">AVERAGE(O1824,Q1824)</f>
        <v>32.174999999999997</v>
      </c>
      <c r="V1824" s="22">
        <f t="shared" ref="V1824:V1830" si="2666">AVERAGE(R1824,T1824)</f>
        <v>9.75</v>
      </c>
      <c r="W1824" s="22">
        <v>24.661639999999998</v>
      </c>
      <c r="X1824" s="22">
        <v>112.17349</v>
      </c>
      <c r="Y1824" s="22">
        <f t="shared" ref="Y1824:Y1830" si="2667">(Z1824*1.8)+32</f>
        <v>69.800000000000011</v>
      </c>
      <c r="Z1824" s="22">
        <v>21</v>
      </c>
      <c r="AA1824" s="22">
        <v>6</v>
      </c>
      <c r="AB1824" s="61" t="s">
        <v>141</v>
      </c>
      <c r="AC1824" s="22">
        <v>3</v>
      </c>
    </row>
    <row r="1825" spans="1:29">
      <c r="A1825" s="22" t="s">
        <v>82</v>
      </c>
      <c r="B1825" s="22" t="s">
        <v>31</v>
      </c>
      <c r="C1825" s="31">
        <v>40827</v>
      </c>
      <c r="D1825" s="22">
        <v>2011</v>
      </c>
      <c r="E1825" s="32">
        <v>0.40972222222222227</v>
      </c>
      <c r="F1825" s="32">
        <v>0.4201388888888889</v>
      </c>
      <c r="G1825" s="25">
        <f t="shared" si="2660"/>
        <v>1.041666666666663E-2</v>
      </c>
      <c r="K1825" s="22">
        <v>2</v>
      </c>
      <c r="L1825" s="21" t="s">
        <v>80</v>
      </c>
      <c r="M1825" s="21" t="s">
        <v>81</v>
      </c>
      <c r="O1825" s="22">
        <f t="shared" si="2661"/>
        <v>34.32</v>
      </c>
      <c r="P1825" s="22">
        <v>10.4</v>
      </c>
      <c r="Q1825" s="22">
        <f t="shared" si="2662"/>
        <v>30.029999999999998</v>
      </c>
      <c r="R1825" s="22">
        <v>9.1</v>
      </c>
      <c r="S1825" s="22">
        <f t="shared" si="2663"/>
        <v>34.32</v>
      </c>
      <c r="T1825" s="22">
        <f t="shared" si="2664"/>
        <v>10.4</v>
      </c>
      <c r="U1825" s="22">
        <f t="shared" si="2665"/>
        <v>32.174999999999997</v>
      </c>
      <c r="V1825" s="22">
        <f t="shared" si="2666"/>
        <v>9.75</v>
      </c>
      <c r="W1825" s="22">
        <v>24.661639999999998</v>
      </c>
      <c r="X1825" s="22">
        <v>112.17349</v>
      </c>
      <c r="Y1825" s="22">
        <f t="shared" si="2667"/>
        <v>69.800000000000011</v>
      </c>
      <c r="Z1825" s="22">
        <v>21</v>
      </c>
      <c r="AA1825" s="22">
        <v>6</v>
      </c>
      <c r="AB1825" s="61" t="s">
        <v>141</v>
      </c>
      <c r="AC1825" s="22">
        <v>3</v>
      </c>
    </row>
    <row r="1826" spans="1:29">
      <c r="A1826" s="22" t="s">
        <v>82</v>
      </c>
      <c r="B1826" s="22" t="s">
        <v>31</v>
      </c>
      <c r="C1826" s="31">
        <v>40827</v>
      </c>
      <c r="D1826" s="22">
        <v>2011</v>
      </c>
      <c r="E1826" s="32">
        <v>0.40972222222222227</v>
      </c>
      <c r="F1826" s="32">
        <v>0.4201388888888889</v>
      </c>
      <c r="G1826" s="25">
        <f t="shared" si="2660"/>
        <v>1.041666666666663E-2</v>
      </c>
      <c r="K1826" s="22">
        <v>2</v>
      </c>
      <c r="L1826" s="21" t="s">
        <v>80</v>
      </c>
      <c r="M1826" s="21" t="s">
        <v>81</v>
      </c>
      <c r="O1826" s="22">
        <f t="shared" si="2661"/>
        <v>34.32</v>
      </c>
      <c r="P1826" s="22">
        <v>10.4</v>
      </c>
      <c r="Q1826" s="22">
        <f t="shared" si="2662"/>
        <v>30.029999999999998</v>
      </c>
      <c r="R1826" s="22">
        <v>9.1</v>
      </c>
      <c r="S1826" s="22">
        <f t="shared" si="2663"/>
        <v>34.32</v>
      </c>
      <c r="T1826" s="22">
        <f t="shared" si="2664"/>
        <v>10.4</v>
      </c>
      <c r="U1826" s="22">
        <f t="shared" si="2665"/>
        <v>32.174999999999997</v>
      </c>
      <c r="V1826" s="22">
        <f t="shared" si="2666"/>
        <v>9.75</v>
      </c>
      <c r="W1826" s="22">
        <v>24.661639999999998</v>
      </c>
      <c r="X1826" s="22">
        <v>112.17349</v>
      </c>
      <c r="Y1826" s="22">
        <f t="shared" si="2667"/>
        <v>69.800000000000011</v>
      </c>
      <c r="Z1826" s="22">
        <v>21</v>
      </c>
      <c r="AA1826" s="22">
        <v>6</v>
      </c>
      <c r="AB1826" s="61" t="s">
        <v>141</v>
      </c>
      <c r="AC1826" s="22">
        <v>3</v>
      </c>
    </row>
    <row r="1827" spans="1:29">
      <c r="A1827" s="22" t="s">
        <v>82</v>
      </c>
      <c r="B1827" s="22" t="s">
        <v>31</v>
      </c>
      <c r="C1827" s="31">
        <v>40827</v>
      </c>
      <c r="D1827" s="22">
        <v>2011</v>
      </c>
      <c r="E1827" s="32">
        <v>0.40972222222222227</v>
      </c>
      <c r="F1827" s="32">
        <v>0.4201388888888889</v>
      </c>
      <c r="G1827" s="25">
        <f t="shared" si="2660"/>
        <v>1.041666666666663E-2</v>
      </c>
      <c r="K1827" s="22">
        <v>2</v>
      </c>
      <c r="L1827" s="21" t="s">
        <v>80</v>
      </c>
      <c r="M1827" s="21" t="s">
        <v>81</v>
      </c>
      <c r="O1827" s="22">
        <f t="shared" si="2661"/>
        <v>34.32</v>
      </c>
      <c r="P1827" s="22">
        <v>10.4</v>
      </c>
      <c r="Q1827" s="22">
        <f t="shared" si="2662"/>
        <v>30.029999999999998</v>
      </c>
      <c r="R1827" s="22">
        <v>9.1</v>
      </c>
      <c r="S1827" s="22">
        <f t="shared" si="2663"/>
        <v>34.32</v>
      </c>
      <c r="T1827" s="22">
        <f t="shared" si="2664"/>
        <v>10.4</v>
      </c>
      <c r="U1827" s="22">
        <f t="shared" si="2665"/>
        <v>32.174999999999997</v>
      </c>
      <c r="V1827" s="22">
        <f t="shared" si="2666"/>
        <v>9.75</v>
      </c>
      <c r="W1827" s="22">
        <v>24.661639999999998</v>
      </c>
      <c r="X1827" s="22">
        <v>112.17349</v>
      </c>
      <c r="Y1827" s="22">
        <f t="shared" si="2667"/>
        <v>69.800000000000011</v>
      </c>
      <c r="Z1827" s="22">
        <v>21</v>
      </c>
      <c r="AA1827" s="22">
        <v>6</v>
      </c>
      <c r="AB1827" s="61" t="s">
        <v>141</v>
      </c>
      <c r="AC1827" s="22">
        <v>3</v>
      </c>
    </row>
    <row r="1828" spans="1:29">
      <c r="A1828" s="22" t="s">
        <v>82</v>
      </c>
      <c r="B1828" s="22" t="s">
        <v>31</v>
      </c>
      <c r="C1828" s="31">
        <v>40827</v>
      </c>
      <c r="D1828" s="22">
        <v>2011</v>
      </c>
      <c r="E1828" s="32">
        <v>0.40972222222222227</v>
      </c>
      <c r="F1828" s="32">
        <v>0.4201388888888889</v>
      </c>
      <c r="G1828" s="25">
        <f t="shared" si="2660"/>
        <v>1.041666666666663E-2</v>
      </c>
      <c r="K1828" s="22">
        <v>2</v>
      </c>
      <c r="L1828" s="21" t="s">
        <v>80</v>
      </c>
      <c r="M1828" s="21" t="s">
        <v>81</v>
      </c>
      <c r="O1828" s="22">
        <f t="shared" si="2661"/>
        <v>34.32</v>
      </c>
      <c r="P1828" s="22">
        <v>10.4</v>
      </c>
      <c r="Q1828" s="22">
        <f t="shared" si="2662"/>
        <v>30.029999999999998</v>
      </c>
      <c r="R1828" s="22">
        <v>9.1</v>
      </c>
      <c r="S1828" s="22">
        <f t="shared" si="2663"/>
        <v>34.32</v>
      </c>
      <c r="T1828" s="22">
        <f t="shared" si="2664"/>
        <v>10.4</v>
      </c>
      <c r="U1828" s="22">
        <f t="shared" si="2665"/>
        <v>32.174999999999997</v>
      </c>
      <c r="V1828" s="22">
        <f t="shared" si="2666"/>
        <v>9.75</v>
      </c>
      <c r="W1828" s="22">
        <v>24.661639999999998</v>
      </c>
      <c r="X1828" s="22">
        <v>112.17349</v>
      </c>
      <c r="Y1828" s="22">
        <f t="shared" si="2667"/>
        <v>69.800000000000011</v>
      </c>
      <c r="Z1828" s="22">
        <v>21</v>
      </c>
      <c r="AA1828" s="22">
        <v>6</v>
      </c>
      <c r="AB1828" s="61" t="s">
        <v>141</v>
      </c>
      <c r="AC1828" s="22">
        <v>3</v>
      </c>
    </row>
    <row r="1829" spans="1:29">
      <c r="A1829" s="22" t="s">
        <v>82</v>
      </c>
      <c r="B1829" s="22" t="s">
        <v>31</v>
      </c>
      <c r="C1829" s="31">
        <v>40827</v>
      </c>
      <c r="D1829" s="22">
        <v>2011</v>
      </c>
      <c r="E1829" s="32">
        <v>0.40972222222222227</v>
      </c>
      <c r="F1829" s="32">
        <v>0.4201388888888889</v>
      </c>
      <c r="G1829" s="25">
        <f t="shared" si="2660"/>
        <v>1.041666666666663E-2</v>
      </c>
      <c r="K1829" s="22">
        <v>2</v>
      </c>
      <c r="L1829" s="21" t="s">
        <v>80</v>
      </c>
      <c r="M1829" s="21" t="s">
        <v>81</v>
      </c>
      <c r="O1829" s="22">
        <f t="shared" si="2661"/>
        <v>34.32</v>
      </c>
      <c r="P1829" s="22">
        <v>10.4</v>
      </c>
      <c r="Q1829" s="22">
        <f t="shared" si="2662"/>
        <v>30.029999999999998</v>
      </c>
      <c r="R1829" s="22">
        <v>9.1</v>
      </c>
      <c r="S1829" s="22">
        <f t="shared" si="2663"/>
        <v>34.32</v>
      </c>
      <c r="T1829" s="22">
        <f t="shared" si="2664"/>
        <v>10.4</v>
      </c>
      <c r="U1829" s="22">
        <f t="shared" si="2665"/>
        <v>32.174999999999997</v>
      </c>
      <c r="V1829" s="22">
        <f t="shared" si="2666"/>
        <v>9.75</v>
      </c>
      <c r="W1829" s="22">
        <v>24.661639999999998</v>
      </c>
      <c r="X1829" s="22">
        <v>112.17349</v>
      </c>
      <c r="Y1829" s="22">
        <f t="shared" si="2667"/>
        <v>69.800000000000011</v>
      </c>
      <c r="Z1829" s="22">
        <v>21</v>
      </c>
      <c r="AA1829" s="22">
        <v>6</v>
      </c>
      <c r="AB1829" s="61" t="s">
        <v>141</v>
      </c>
      <c r="AC1829" s="22">
        <v>3</v>
      </c>
    </row>
    <row r="1830" spans="1:29">
      <c r="A1830" s="22" t="s">
        <v>82</v>
      </c>
      <c r="B1830" s="22" t="s">
        <v>31</v>
      </c>
      <c r="C1830" s="31">
        <v>40827</v>
      </c>
      <c r="D1830" s="22">
        <v>2011</v>
      </c>
      <c r="E1830" s="32">
        <v>0.40972222222222227</v>
      </c>
      <c r="F1830" s="32">
        <v>0.4201388888888889</v>
      </c>
      <c r="G1830" s="25">
        <f t="shared" si="2660"/>
        <v>1.041666666666663E-2</v>
      </c>
      <c r="K1830" s="22">
        <v>2</v>
      </c>
      <c r="L1830" s="21" t="s">
        <v>80</v>
      </c>
      <c r="M1830" s="21" t="s">
        <v>81</v>
      </c>
      <c r="O1830" s="22">
        <f t="shared" si="2661"/>
        <v>34.32</v>
      </c>
      <c r="P1830" s="22">
        <v>10.4</v>
      </c>
      <c r="Q1830" s="22">
        <f t="shared" si="2662"/>
        <v>30.029999999999998</v>
      </c>
      <c r="R1830" s="22">
        <v>9.1</v>
      </c>
      <c r="S1830" s="22">
        <f t="shared" si="2663"/>
        <v>34.32</v>
      </c>
      <c r="T1830" s="22">
        <f t="shared" si="2664"/>
        <v>10.4</v>
      </c>
      <c r="U1830" s="22">
        <f t="shared" si="2665"/>
        <v>32.174999999999997</v>
      </c>
      <c r="V1830" s="22">
        <f t="shared" si="2666"/>
        <v>9.75</v>
      </c>
      <c r="W1830" s="22">
        <v>24.661639999999998</v>
      </c>
      <c r="X1830" s="22">
        <v>112.17349</v>
      </c>
      <c r="Y1830" s="22">
        <f t="shared" si="2667"/>
        <v>69.800000000000011</v>
      </c>
      <c r="Z1830" s="22">
        <v>21</v>
      </c>
      <c r="AA1830" s="22">
        <v>6</v>
      </c>
      <c r="AB1830" s="61" t="s">
        <v>141</v>
      </c>
      <c r="AC1830" s="22">
        <v>3</v>
      </c>
    </row>
    <row r="1831" spans="1:29">
      <c r="A1831" s="22" t="s">
        <v>82</v>
      </c>
      <c r="B1831" s="22" t="s">
        <v>31</v>
      </c>
      <c r="C1831" s="31">
        <v>40827</v>
      </c>
      <c r="D1831" s="22">
        <v>2011</v>
      </c>
      <c r="E1831" s="32">
        <v>0.40972222222222227</v>
      </c>
      <c r="F1831" s="32">
        <v>0.4201388888888889</v>
      </c>
      <c r="G1831" s="25">
        <f t="shared" ref="G1831:G1832" si="2668">F1831-E1831</f>
        <v>1.041666666666663E-2</v>
      </c>
      <c r="K1831" s="22">
        <v>2</v>
      </c>
      <c r="L1831" s="21" t="s">
        <v>80</v>
      </c>
      <c r="M1831" s="21" t="s">
        <v>81</v>
      </c>
      <c r="O1831" s="22">
        <f t="shared" ref="O1831:O1832" si="2669">P1831*3.3</f>
        <v>34.32</v>
      </c>
      <c r="P1831" s="22">
        <v>10.4</v>
      </c>
      <c r="Q1831" s="22">
        <f t="shared" ref="Q1831:Q1832" si="2670">R1831*3.3</f>
        <v>30.029999999999998</v>
      </c>
      <c r="R1831" s="22">
        <v>9.1</v>
      </c>
      <c r="S1831" s="22">
        <f t="shared" ref="S1831:S1832" si="2671">MAX(O1831,Q1831)</f>
        <v>34.32</v>
      </c>
      <c r="T1831" s="22">
        <f t="shared" ref="T1831:T1832" si="2672">MAX(P1831,R1831)</f>
        <v>10.4</v>
      </c>
      <c r="U1831" s="22">
        <f t="shared" ref="U1831:U1832" si="2673">AVERAGE(O1831,Q1831)</f>
        <v>32.174999999999997</v>
      </c>
      <c r="V1831" s="22">
        <f t="shared" ref="V1831:V1832" si="2674">AVERAGE(R1831,T1831)</f>
        <v>9.75</v>
      </c>
      <c r="W1831" s="22">
        <v>24.661639999999998</v>
      </c>
      <c r="X1831" s="22">
        <v>112.17349</v>
      </c>
      <c r="Y1831" s="22">
        <f t="shared" ref="Y1831:Y1832" si="2675">(Z1831*1.8)+32</f>
        <v>69.800000000000011</v>
      </c>
      <c r="Z1831" s="22">
        <v>21</v>
      </c>
      <c r="AA1831" s="22">
        <v>6</v>
      </c>
      <c r="AB1831" s="61" t="s">
        <v>141</v>
      </c>
      <c r="AC1831" s="22">
        <v>5</v>
      </c>
    </row>
    <row r="1832" spans="1:29">
      <c r="A1832" s="22" t="s">
        <v>82</v>
      </c>
      <c r="B1832" s="22" t="s">
        <v>31</v>
      </c>
      <c r="C1832" s="31">
        <v>40827</v>
      </c>
      <c r="D1832" s="22">
        <v>2011</v>
      </c>
      <c r="E1832" s="32">
        <v>0.40972222222222227</v>
      </c>
      <c r="F1832" s="32">
        <v>0.4201388888888889</v>
      </c>
      <c r="G1832" s="25">
        <f t="shared" si="2668"/>
        <v>1.041666666666663E-2</v>
      </c>
      <c r="K1832" s="22">
        <v>2</v>
      </c>
      <c r="L1832" s="21" t="s">
        <v>80</v>
      </c>
      <c r="M1832" s="21" t="s">
        <v>81</v>
      </c>
      <c r="O1832" s="22">
        <f t="shared" si="2669"/>
        <v>34.32</v>
      </c>
      <c r="P1832" s="22">
        <v>10.4</v>
      </c>
      <c r="Q1832" s="22">
        <f t="shared" si="2670"/>
        <v>30.029999999999998</v>
      </c>
      <c r="R1832" s="22">
        <v>9.1</v>
      </c>
      <c r="S1832" s="22">
        <f t="shared" si="2671"/>
        <v>34.32</v>
      </c>
      <c r="T1832" s="22">
        <f t="shared" si="2672"/>
        <v>10.4</v>
      </c>
      <c r="U1832" s="22">
        <f t="shared" si="2673"/>
        <v>32.174999999999997</v>
      </c>
      <c r="V1832" s="22">
        <f t="shared" si="2674"/>
        <v>9.75</v>
      </c>
      <c r="W1832" s="22">
        <v>24.661639999999998</v>
      </c>
      <c r="X1832" s="22">
        <v>112.17349</v>
      </c>
      <c r="Y1832" s="22">
        <f t="shared" si="2675"/>
        <v>69.800000000000011</v>
      </c>
      <c r="Z1832" s="22">
        <v>21</v>
      </c>
      <c r="AA1832" s="22">
        <v>6</v>
      </c>
      <c r="AB1832" s="61" t="s">
        <v>141</v>
      </c>
      <c r="AC1832" s="22">
        <v>5</v>
      </c>
    </row>
    <row r="1833" spans="1:29">
      <c r="A1833" s="22" t="s">
        <v>82</v>
      </c>
      <c r="B1833" s="22" t="s">
        <v>31</v>
      </c>
      <c r="C1833" s="31">
        <v>40827</v>
      </c>
      <c r="D1833" s="22">
        <v>2011</v>
      </c>
      <c r="E1833" s="32">
        <v>0.40972222222222227</v>
      </c>
      <c r="F1833" s="32">
        <v>0.4201388888888889</v>
      </c>
      <c r="G1833" s="25">
        <f t="shared" ref="G1833:G1840" si="2676">F1833-E1833</f>
        <v>1.041666666666663E-2</v>
      </c>
      <c r="K1833" s="22">
        <v>2</v>
      </c>
      <c r="L1833" s="21" t="s">
        <v>80</v>
      </c>
      <c r="M1833" s="21" t="s">
        <v>81</v>
      </c>
      <c r="O1833" s="22">
        <f t="shared" ref="O1833:O1840" si="2677">P1833*3.3</f>
        <v>34.32</v>
      </c>
      <c r="P1833" s="22">
        <v>10.4</v>
      </c>
      <c r="Q1833" s="22">
        <f t="shared" ref="Q1833:Q1840" si="2678">R1833*3.3</f>
        <v>30.029999999999998</v>
      </c>
      <c r="R1833" s="22">
        <v>9.1</v>
      </c>
      <c r="S1833" s="22">
        <f t="shared" ref="S1833:S1840" si="2679">MAX(O1833,Q1833)</f>
        <v>34.32</v>
      </c>
      <c r="T1833" s="22">
        <f t="shared" ref="T1833:T1840" si="2680">MAX(P1833,R1833)</f>
        <v>10.4</v>
      </c>
      <c r="U1833" s="22">
        <f t="shared" ref="U1833:U1840" si="2681">AVERAGE(O1833,Q1833)</f>
        <v>32.174999999999997</v>
      </c>
      <c r="V1833" s="22">
        <f t="shared" ref="V1833:V1840" si="2682">AVERAGE(R1833,T1833)</f>
        <v>9.75</v>
      </c>
      <c r="W1833" s="22">
        <v>24.661639999999998</v>
      </c>
      <c r="X1833" s="22">
        <v>112.17349</v>
      </c>
      <c r="Y1833" s="22">
        <f t="shared" ref="Y1833:Y1840" si="2683">(Z1833*1.8)+32</f>
        <v>69.800000000000011</v>
      </c>
      <c r="Z1833" s="22">
        <v>21</v>
      </c>
      <c r="AA1833" s="22">
        <v>6</v>
      </c>
      <c r="AB1833" s="61" t="s">
        <v>141</v>
      </c>
      <c r="AC1833" s="22">
        <v>5</v>
      </c>
    </row>
    <row r="1834" spans="1:29">
      <c r="A1834" s="22" t="s">
        <v>82</v>
      </c>
      <c r="B1834" s="22" t="s">
        <v>31</v>
      </c>
      <c r="C1834" s="31">
        <v>40827</v>
      </c>
      <c r="D1834" s="22">
        <v>2011</v>
      </c>
      <c r="E1834" s="32">
        <v>0.40972222222222227</v>
      </c>
      <c r="F1834" s="32">
        <v>0.4201388888888889</v>
      </c>
      <c r="G1834" s="25">
        <f t="shared" si="2676"/>
        <v>1.041666666666663E-2</v>
      </c>
      <c r="K1834" s="22">
        <v>2</v>
      </c>
      <c r="L1834" s="21" t="s">
        <v>80</v>
      </c>
      <c r="M1834" s="21" t="s">
        <v>81</v>
      </c>
      <c r="O1834" s="22">
        <f t="shared" si="2677"/>
        <v>34.32</v>
      </c>
      <c r="P1834" s="22">
        <v>10.4</v>
      </c>
      <c r="Q1834" s="22">
        <f t="shared" si="2678"/>
        <v>30.029999999999998</v>
      </c>
      <c r="R1834" s="22">
        <v>9.1</v>
      </c>
      <c r="S1834" s="22">
        <f t="shared" si="2679"/>
        <v>34.32</v>
      </c>
      <c r="T1834" s="22">
        <f t="shared" si="2680"/>
        <v>10.4</v>
      </c>
      <c r="U1834" s="22">
        <f t="shared" si="2681"/>
        <v>32.174999999999997</v>
      </c>
      <c r="V1834" s="22">
        <f t="shared" si="2682"/>
        <v>9.75</v>
      </c>
      <c r="W1834" s="22">
        <v>24.661639999999998</v>
      </c>
      <c r="X1834" s="22">
        <v>112.17349</v>
      </c>
      <c r="Y1834" s="22">
        <f t="shared" si="2683"/>
        <v>69.800000000000011</v>
      </c>
      <c r="Z1834" s="22">
        <v>21</v>
      </c>
      <c r="AA1834" s="22">
        <v>6</v>
      </c>
      <c r="AB1834" s="61" t="s">
        <v>141</v>
      </c>
      <c r="AC1834" s="22">
        <v>5</v>
      </c>
    </row>
    <row r="1835" spans="1:29">
      <c r="A1835" s="22" t="s">
        <v>82</v>
      </c>
      <c r="B1835" s="22" t="s">
        <v>31</v>
      </c>
      <c r="C1835" s="31">
        <v>40827</v>
      </c>
      <c r="D1835" s="22">
        <v>2011</v>
      </c>
      <c r="E1835" s="32">
        <v>0.40972222222222227</v>
      </c>
      <c r="F1835" s="32">
        <v>0.4201388888888889</v>
      </c>
      <c r="G1835" s="25">
        <f t="shared" si="2676"/>
        <v>1.041666666666663E-2</v>
      </c>
      <c r="K1835" s="22">
        <v>2</v>
      </c>
      <c r="L1835" s="21" t="s">
        <v>80</v>
      </c>
      <c r="M1835" s="21" t="s">
        <v>81</v>
      </c>
      <c r="O1835" s="22">
        <f t="shared" si="2677"/>
        <v>34.32</v>
      </c>
      <c r="P1835" s="22">
        <v>10.4</v>
      </c>
      <c r="Q1835" s="22">
        <f t="shared" si="2678"/>
        <v>30.029999999999998</v>
      </c>
      <c r="R1835" s="22">
        <v>9.1</v>
      </c>
      <c r="S1835" s="22">
        <f t="shared" si="2679"/>
        <v>34.32</v>
      </c>
      <c r="T1835" s="22">
        <f t="shared" si="2680"/>
        <v>10.4</v>
      </c>
      <c r="U1835" s="22">
        <f t="shared" si="2681"/>
        <v>32.174999999999997</v>
      </c>
      <c r="V1835" s="22">
        <f t="shared" si="2682"/>
        <v>9.75</v>
      </c>
      <c r="W1835" s="22">
        <v>24.661639999999998</v>
      </c>
      <c r="X1835" s="22">
        <v>112.17349</v>
      </c>
      <c r="Y1835" s="22">
        <f t="shared" si="2683"/>
        <v>69.800000000000011</v>
      </c>
      <c r="Z1835" s="22">
        <v>21</v>
      </c>
      <c r="AA1835" s="22">
        <v>6</v>
      </c>
      <c r="AB1835" s="61" t="s">
        <v>141</v>
      </c>
      <c r="AC1835" s="22">
        <v>5</v>
      </c>
    </row>
    <row r="1836" spans="1:29">
      <c r="A1836" s="22" t="s">
        <v>82</v>
      </c>
      <c r="B1836" s="22" t="s">
        <v>31</v>
      </c>
      <c r="C1836" s="31">
        <v>40827</v>
      </c>
      <c r="D1836" s="22">
        <v>2011</v>
      </c>
      <c r="E1836" s="32">
        <v>0.40972222222222227</v>
      </c>
      <c r="F1836" s="32">
        <v>0.4201388888888889</v>
      </c>
      <c r="G1836" s="25">
        <f t="shared" si="2676"/>
        <v>1.041666666666663E-2</v>
      </c>
      <c r="K1836" s="22">
        <v>2</v>
      </c>
      <c r="L1836" s="21" t="s">
        <v>80</v>
      </c>
      <c r="M1836" s="21" t="s">
        <v>81</v>
      </c>
      <c r="O1836" s="22">
        <f t="shared" si="2677"/>
        <v>34.32</v>
      </c>
      <c r="P1836" s="22">
        <v>10.4</v>
      </c>
      <c r="Q1836" s="22">
        <f t="shared" si="2678"/>
        <v>30.029999999999998</v>
      </c>
      <c r="R1836" s="22">
        <v>9.1</v>
      </c>
      <c r="S1836" s="22">
        <f t="shared" si="2679"/>
        <v>34.32</v>
      </c>
      <c r="T1836" s="22">
        <f t="shared" si="2680"/>
        <v>10.4</v>
      </c>
      <c r="U1836" s="22">
        <f t="shared" si="2681"/>
        <v>32.174999999999997</v>
      </c>
      <c r="V1836" s="22">
        <f t="shared" si="2682"/>
        <v>9.75</v>
      </c>
      <c r="W1836" s="22">
        <v>24.661639999999998</v>
      </c>
      <c r="X1836" s="22">
        <v>112.17349</v>
      </c>
      <c r="Y1836" s="22">
        <f t="shared" si="2683"/>
        <v>69.800000000000011</v>
      </c>
      <c r="Z1836" s="22">
        <v>21</v>
      </c>
      <c r="AA1836" s="22">
        <v>6</v>
      </c>
      <c r="AB1836" s="61" t="s">
        <v>141</v>
      </c>
      <c r="AC1836" s="22">
        <v>5</v>
      </c>
    </row>
    <row r="1837" spans="1:29">
      <c r="A1837" s="22" t="s">
        <v>82</v>
      </c>
      <c r="B1837" s="22" t="s">
        <v>31</v>
      </c>
      <c r="C1837" s="31">
        <v>40827</v>
      </c>
      <c r="D1837" s="22">
        <v>2011</v>
      </c>
      <c r="E1837" s="32">
        <v>0.40972222222222227</v>
      </c>
      <c r="F1837" s="32">
        <v>0.4201388888888889</v>
      </c>
      <c r="G1837" s="25">
        <f t="shared" si="2676"/>
        <v>1.041666666666663E-2</v>
      </c>
      <c r="K1837" s="22">
        <v>2</v>
      </c>
      <c r="L1837" s="21" t="s">
        <v>80</v>
      </c>
      <c r="M1837" s="21" t="s">
        <v>81</v>
      </c>
      <c r="O1837" s="22">
        <f t="shared" si="2677"/>
        <v>34.32</v>
      </c>
      <c r="P1837" s="22">
        <v>10.4</v>
      </c>
      <c r="Q1837" s="22">
        <f t="shared" si="2678"/>
        <v>30.029999999999998</v>
      </c>
      <c r="R1837" s="22">
        <v>9.1</v>
      </c>
      <c r="S1837" s="22">
        <f t="shared" si="2679"/>
        <v>34.32</v>
      </c>
      <c r="T1837" s="22">
        <f t="shared" si="2680"/>
        <v>10.4</v>
      </c>
      <c r="U1837" s="22">
        <f t="shared" si="2681"/>
        <v>32.174999999999997</v>
      </c>
      <c r="V1837" s="22">
        <f t="shared" si="2682"/>
        <v>9.75</v>
      </c>
      <c r="W1837" s="22">
        <v>24.661639999999998</v>
      </c>
      <c r="X1837" s="22">
        <v>112.17349</v>
      </c>
      <c r="Y1837" s="22">
        <f t="shared" si="2683"/>
        <v>69.800000000000011</v>
      </c>
      <c r="Z1837" s="22">
        <v>21</v>
      </c>
      <c r="AA1837" s="22">
        <v>6</v>
      </c>
      <c r="AB1837" s="61" t="s">
        <v>141</v>
      </c>
      <c r="AC1837" s="22">
        <v>5</v>
      </c>
    </row>
    <row r="1838" spans="1:29">
      <c r="A1838" s="22" t="s">
        <v>82</v>
      </c>
      <c r="B1838" s="22" t="s">
        <v>31</v>
      </c>
      <c r="C1838" s="31">
        <v>40827</v>
      </c>
      <c r="D1838" s="22">
        <v>2011</v>
      </c>
      <c r="E1838" s="32">
        <v>0.40972222222222227</v>
      </c>
      <c r="F1838" s="32">
        <v>0.4201388888888889</v>
      </c>
      <c r="G1838" s="25">
        <f t="shared" si="2676"/>
        <v>1.041666666666663E-2</v>
      </c>
      <c r="K1838" s="22">
        <v>2</v>
      </c>
      <c r="L1838" s="21" t="s">
        <v>80</v>
      </c>
      <c r="M1838" s="21" t="s">
        <v>81</v>
      </c>
      <c r="O1838" s="22">
        <f t="shared" si="2677"/>
        <v>34.32</v>
      </c>
      <c r="P1838" s="22">
        <v>10.4</v>
      </c>
      <c r="Q1838" s="22">
        <f t="shared" si="2678"/>
        <v>30.029999999999998</v>
      </c>
      <c r="R1838" s="22">
        <v>9.1</v>
      </c>
      <c r="S1838" s="22">
        <f t="shared" si="2679"/>
        <v>34.32</v>
      </c>
      <c r="T1838" s="22">
        <f t="shared" si="2680"/>
        <v>10.4</v>
      </c>
      <c r="U1838" s="22">
        <f t="shared" si="2681"/>
        <v>32.174999999999997</v>
      </c>
      <c r="V1838" s="22">
        <f t="shared" si="2682"/>
        <v>9.75</v>
      </c>
      <c r="W1838" s="22">
        <v>24.661639999999998</v>
      </c>
      <c r="X1838" s="22">
        <v>112.17349</v>
      </c>
      <c r="Y1838" s="22">
        <f t="shared" si="2683"/>
        <v>69.800000000000011</v>
      </c>
      <c r="Z1838" s="22">
        <v>21</v>
      </c>
      <c r="AA1838" s="22">
        <v>6</v>
      </c>
      <c r="AB1838" s="61" t="s">
        <v>141</v>
      </c>
      <c r="AC1838" s="22">
        <v>5</v>
      </c>
    </row>
    <row r="1839" spans="1:29">
      <c r="A1839" s="22" t="s">
        <v>82</v>
      </c>
      <c r="B1839" s="22" t="s">
        <v>31</v>
      </c>
      <c r="C1839" s="31">
        <v>40827</v>
      </c>
      <c r="D1839" s="22">
        <v>2011</v>
      </c>
      <c r="E1839" s="32">
        <v>0.40972222222222227</v>
      </c>
      <c r="F1839" s="32">
        <v>0.4201388888888889</v>
      </c>
      <c r="G1839" s="25">
        <f t="shared" si="2676"/>
        <v>1.041666666666663E-2</v>
      </c>
      <c r="K1839" s="22">
        <v>2</v>
      </c>
      <c r="L1839" s="21" t="s">
        <v>80</v>
      </c>
      <c r="M1839" s="21" t="s">
        <v>81</v>
      </c>
      <c r="O1839" s="22">
        <f t="shared" si="2677"/>
        <v>34.32</v>
      </c>
      <c r="P1839" s="22">
        <v>10.4</v>
      </c>
      <c r="Q1839" s="22">
        <f t="shared" si="2678"/>
        <v>30.029999999999998</v>
      </c>
      <c r="R1839" s="22">
        <v>9.1</v>
      </c>
      <c r="S1839" s="22">
        <f t="shared" si="2679"/>
        <v>34.32</v>
      </c>
      <c r="T1839" s="22">
        <f t="shared" si="2680"/>
        <v>10.4</v>
      </c>
      <c r="U1839" s="22">
        <f t="shared" si="2681"/>
        <v>32.174999999999997</v>
      </c>
      <c r="V1839" s="22">
        <f t="shared" si="2682"/>
        <v>9.75</v>
      </c>
      <c r="W1839" s="22">
        <v>24.661639999999998</v>
      </c>
      <c r="X1839" s="22">
        <v>112.17349</v>
      </c>
      <c r="Y1839" s="22">
        <f t="shared" si="2683"/>
        <v>69.800000000000011</v>
      </c>
      <c r="Z1839" s="22">
        <v>21</v>
      </c>
      <c r="AA1839" s="22">
        <v>6</v>
      </c>
      <c r="AB1839" s="61" t="s">
        <v>141</v>
      </c>
      <c r="AC1839" s="22">
        <v>5</v>
      </c>
    </row>
    <row r="1840" spans="1:29">
      <c r="A1840" s="22" t="s">
        <v>82</v>
      </c>
      <c r="B1840" s="22" t="s">
        <v>31</v>
      </c>
      <c r="C1840" s="31">
        <v>40827</v>
      </c>
      <c r="D1840" s="22">
        <v>2011</v>
      </c>
      <c r="E1840" s="32">
        <v>0.40972222222222227</v>
      </c>
      <c r="F1840" s="32">
        <v>0.4201388888888889</v>
      </c>
      <c r="G1840" s="25">
        <f t="shared" si="2676"/>
        <v>1.041666666666663E-2</v>
      </c>
      <c r="K1840" s="22">
        <v>2</v>
      </c>
      <c r="L1840" s="21" t="s">
        <v>80</v>
      </c>
      <c r="M1840" s="21" t="s">
        <v>81</v>
      </c>
      <c r="O1840" s="22">
        <f t="shared" si="2677"/>
        <v>34.32</v>
      </c>
      <c r="P1840" s="22">
        <v>10.4</v>
      </c>
      <c r="Q1840" s="22">
        <f t="shared" si="2678"/>
        <v>30.029999999999998</v>
      </c>
      <c r="R1840" s="22">
        <v>9.1</v>
      </c>
      <c r="S1840" s="22">
        <f t="shared" si="2679"/>
        <v>34.32</v>
      </c>
      <c r="T1840" s="22">
        <f t="shared" si="2680"/>
        <v>10.4</v>
      </c>
      <c r="U1840" s="22">
        <f t="shared" si="2681"/>
        <v>32.174999999999997</v>
      </c>
      <c r="V1840" s="22">
        <f t="shared" si="2682"/>
        <v>9.75</v>
      </c>
      <c r="W1840" s="22">
        <v>24.661639999999998</v>
      </c>
      <c r="X1840" s="22">
        <v>112.17349</v>
      </c>
      <c r="Y1840" s="22">
        <f t="shared" si="2683"/>
        <v>69.800000000000011</v>
      </c>
      <c r="Z1840" s="22">
        <v>21</v>
      </c>
      <c r="AA1840" s="22">
        <v>6</v>
      </c>
      <c r="AB1840" s="61" t="s">
        <v>141</v>
      </c>
      <c r="AC1840" s="22">
        <v>3</v>
      </c>
    </row>
    <row r="1841" spans="1:29">
      <c r="A1841" s="22" t="s">
        <v>82</v>
      </c>
      <c r="B1841" s="22" t="s">
        <v>31</v>
      </c>
      <c r="C1841" s="31">
        <v>40827</v>
      </c>
      <c r="D1841" s="22">
        <v>2011</v>
      </c>
      <c r="E1841" s="32">
        <v>0.40972222222222227</v>
      </c>
      <c r="F1841" s="32">
        <v>0.4201388888888889</v>
      </c>
      <c r="G1841" s="25">
        <f t="shared" ref="G1841" si="2684">F1841-E1841</f>
        <v>1.041666666666663E-2</v>
      </c>
      <c r="K1841" s="22">
        <v>2</v>
      </c>
      <c r="L1841" s="21" t="s">
        <v>80</v>
      </c>
      <c r="M1841" s="21" t="s">
        <v>81</v>
      </c>
      <c r="O1841" s="22">
        <f t="shared" ref="O1841" si="2685">P1841*3.3</f>
        <v>34.32</v>
      </c>
      <c r="P1841" s="22">
        <v>10.4</v>
      </c>
      <c r="Q1841" s="22">
        <f t="shared" ref="Q1841" si="2686">R1841*3.3</f>
        <v>30.029999999999998</v>
      </c>
      <c r="R1841" s="22">
        <v>9.1</v>
      </c>
      <c r="S1841" s="22">
        <f t="shared" ref="S1841" si="2687">MAX(O1841,Q1841)</f>
        <v>34.32</v>
      </c>
      <c r="T1841" s="22">
        <f t="shared" ref="T1841" si="2688">MAX(P1841,R1841)</f>
        <v>10.4</v>
      </c>
      <c r="U1841" s="22">
        <f t="shared" ref="U1841" si="2689">AVERAGE(O1841,Q1841)</f>
        <v>32.174999999999997</v>
      </c>
      <c r="V1841" s="22">
        <f t="shared" ref="V1841" si="2690">AVERAGE(R1841,T1841)</f>
        <v>9.75</v>
      </c>
      <c r="W1841" s="22">
        <v>24.661639999999998</v>
      </c>
      <c r="X1841" s="22">
        <v>112.17349</v>
      </c>
      <c r="Y1841" s="22">
        <f t="shared" ref="Y1841" si="2691">(Z1841*1.8)+32</f>
        <v>69.800000000000011</v>
      </c>
      <c r="Z1841" s="22">
        <v>21</v>
      </c>
      <c r="AA1841" s="22">
        <v>6</v>
      </c>
      <c r="AB1841" s="67" t="s">
        <v>64</v>
      </c>
      <c r="AC1841" s="22">
        <v>25</v>
      </c>
    </row>
    <row r="1842" spans="1:29">
      <c r="A1842" s="22" t="s">
        <v>82</v>
      </c>
      <c r="B1842" s="22" t="s">
        <v>31</v>
      </c>
      <c r="C1842" s="31">
        <v>40827</v>
      </c>
      <c r="D1842" s="22">
        <v>2011</v>
      </c>
      <c r="E1842" s="32">
        <v>0.40972222222222227</v>
      </c>
      <c r="F1842" s="32">
        <v>0.4201388888888889</v>
      </c>
      <c r="G1842" s="25">
        <f t="shared" ref="G1842:G1843" si="2692">F1842-E1842</f>
        <v>1.041666666666663E-2</v>
      </c>
      <c r="K1842" s="22">
        <v>2</v>
      </c>
      <c r="L1842" s="21" t="s">
        <v>80</v>
      </c>
      <c r="M1842" s="21" t="s">
        <v>81</v>
      </c>
      <c r="O1842" s="22">
        <f t="shared" ref="O1842:O1843" si="2693">P1842*3.3</f>
        <v>34.32</v>
      </c>
      <c r="P1842" s="22">
        <v>10.4</v>
      </c>
      <c r="Q1842" s="22">
        <f t="shared" ref="Q1842:Q1843" si="2694">R1842*3.3</f>
        <v>30.029999999999998</v>
      </c>
      <c r="R1842" s="22">
        <v>9.1</v>
      </c>
      <c r="S1842" s="22">
        <f t="shared" ref="S1842:S1843" si="2695">MAX(O1842,Q1842)</f>
        <v>34.32</v>
      </c>
      <c r="T1842" s="22">
        <f t="shared" ref="T1842:T1843" si="2696">MAX(P1842,R1842)</f>
        <v>10.4</v>
      </c>
      <c r="U1842" s="22">
        <f t="shared" ref="U1842:U1843" si="2697">AVERAGE(O1842,Q1842)</f>
        <v>32.174999999999997</v>
      </c>
      <c r="V1842" s="22">
        <f t="shared" ref="V1842:V1843" si="2698">AVERAGE(R1842,T1842)</f>
        <v>9.75</v>
      </c>
      <c r="W1842" s="22">
        <v>24.661639999999998</v>
      </c>
      <c r="X1842" s="22">
        <v>112.17349</v>
      </c>
      <c r="Y1842" s="22">
        <f t="shared" ref="Y1842:Y1843" si="2699">(Z1842*1.8)+32</f>
        <v>69.800000000000011</v>
      </c>
      <c r="Z1842" s="22">
        <v>21</v>
      </c>
      <c r="AA1842" s="22">
        <v>6</v>
      </c>
      <c r="AB1842" s="67" t="s">
        <v>64</v>
      </c>
      <c r="AC1842" s="22">
        <v>25</v>
      </c>
    </row>
    <row r="1843" spans="1:29">
      <c r="A1843" s="22" t="s">
        <v>82</v>
      </c>
      <c r="B1843" s="22" t="s">
        <v>31</v>
      </c>
      <c r="C1843" s="31">
        <v>40827</v>
      </c>
      <c r="D1843" s="22">
        <v>2011</v>
      </c>
      <c r="E1843" s="32">
        <v>0.40972222222222227</v>
      </c>
      <c r="F1843" s="32">
        <v>0.4201388888888889</v>
      </c>
      <c r="G1843" s="25">
        <f t="shared" si="2692"/>
        <v>1.041666666666663E-2</v>
      </c>
      <c r="K1843" s="22">
        <v>2</v>
      </c>
      <c r="L1843" s="21" t="s">
        <v>80</v>
      </c>
      <c r="M1843" s="21" t="s">
        <v>81</v>
      </c>
      <c r="O1843" s="22">
        <f t="shared" si="2693"/>
        <v>34.32</v>
      </c>
      <c r="P1843" s="22">
        <v>10.4</v>
      </c>
      <c r="Q1843" s="22">
        <f t="shared" si="2694"/>
        <v>30.029999999999998</v>
      </c>
      <c r="R1843" s="22">
        <v>9.1</v>
      </c>
      <c r="S1843" s="22">
        <f t="shared" si="2695"/>
        <v>34.32</v>
      </c>
      <c r="T1843" s="22">
        <f t="shared" si="2696"/>
        <v>10.4</v>
      </c>
      <c r="U1843" s="22">
        <f t="shared" si="2697"/>
        <v>32.174999999999997</v>
      </c>
      <c r="V1843" s="22">
        <f t="shared" si="2698"/>
        <v>9.75</v>
      </c>
      <c r="W1843" s="22">
        <v>24.661639999999998</v>
      </c>
      <c r="X1843" s="22">
        <v>112.17349</v>
      </c>
      <c r="Y1843" s="22">
        <f t="shared" si="2699"/>
        <v>69.800000000000011</v>
      </c>
      <c r="Z1843" s="22">
        <v>21</v>
      </c>
      <c r="AA1843" s="22">
        <v>6</v>
      </c>
      <c r="AB1843" s="67" t="s">
        <v>64</v>
      </c>
      <c r="AC1843" s="22">
        <v>30</v>
      </c>
    </row>
    <row r="1844" spans="1:29">
      <c r="A1844" s="22" t="s">
        <v>82</v>
      </c>
      <c r="B1844" s="22" t="s">
        <v>31</v>
      </c>
      <c r="C1844" s="31">
        <v>40827</v>
      </c>
      <c r="D1844" s="22">
        <v>2011</v>
      </c>
      <c r="E1844" s="32">
        <v>0.40972222222222227</v>
      </c>
      <c r="F1844" s="32">
        <v>0.4201388888888889</v>
      </c>
      <c r="G1844" s="25">
        <f t="shared" ref="G1844:G1846" si="2700">F1844-E1844</f>
        <v>1.041666666666663E-2</v>
      </c>
      <c r="K1844" s="22">
        <v>2</v>
      </c>
      <c r="L1844" s="21" t="s">
        <v>80</v>
      </c>
      <c r="M1844" s="21" t="s">
        <v>81</v>
      </c>
      <c r="O1844" s="22">
        <f t="shared" ref="O1844:O1846" si="2701">P1844*3.3</f>
        <v>34.32</v>
      </c>
      <c r="P1844" s="22">
        <v>10.4</v>
      </c>
      <c r="Q1844" s="22">
        <f t="shared" ref="Q1844:Q1846" si="2702">R1844*3.3</f>
        <v>30.029999999999998</v>
      </c>
      <c r="R1844" s="22">
        <v>9.1</v>
      </c>
      <c r="S1844" s="22">
        <f t="shared" ref="S1844:S1846" si="2703">MAX(O1844,Q1844)</f>
        <v>34.32</v>
      </c>
      <c r="T1844" s="22">
        <f t="shared" ref="T1844:T1846" si="2704">MAX(P1844,R1844)</f>
        <v>10.4</v>
      </c>
      <c r="U1844" s="22">
        <f t="shared" ref="U1844:U1846" si="2705">AVERAGE(O1844,Q1844)</f>
        <v>32.174999999999997</v>
      </c>
      <c r="V1844" s="22">
        <f t="shared" ref="V1844:V1846" si="2706">AVERAGE(R1844,T1844)</f>
        <v>9.75</v>
      </c>
      <c r="W1844" s="22">
        <v>24.661639999999998</v>
      </c>
      <c r="X1844" s="22">
        <v>112.17349</v>
      </c>
      <c r="Y1844" s="22">
        <f t="shared" ref="Y1844:Y1846" si="2707">(Z1844*1.8)+32</f>
        <v>69.800000000000011</v>
      </c>
      <c r="Z1844" s="22">
        <v>21</v>
      </c>
      <c r="AA1844" s="22">
        <v>6</v>
      </c>
      <c r="AB1844" s="67" t="s">
        <v>64</v>
      </c>
      <c r="AC1844" s="22">
        <v>25</v>
      </c>
    </row>
    <row r="1845" spans="1:29">
      <c r="A1845" s="22" t="s">
        <v>82</v>
      </c>
      <c r="B1845" s="22" t="s">
        <v>31</v>
      </c>
      <c r="C1845" s="31">
        <v>40827</v>
      </c>
      <c r="D1845" s="22">
        <v>2011</v>
      </c>
      <c r="E1845" s="32">
        <v>0.40972222222222227</v>
      </c>
      <c r="F1845" s="32">
        <v>0.4201388888888889</v>
      </c>
      <c r="G1845" s="25">
        <f t="shared" si="2700"/>
        <v>1.041666666666663E-2</v>
      </c>
      <c r="K1845" s="22">
        <v>2</v>
      </c>
      <c r="L1845" s="21" t="s">
        <v>80</v>
      </c>
      <c r="M1845" s="21" t="s">
        <v>81</v>
      </c>
      <c r="O1845" s="22">
        <f t="shared" si="2701"/>
        <v>34.32</v>
      </c>
      <c r="P1845" s="22">
        <v>10.4</v>
      </c>
      <c r="Q1845" s="22">
        <f t="shared" si="2702"/>
        <v>30.029999999999998</v>
      </c>
      <c r="R1845" s="22">
        <v>9.1</v>
      </c>
      <c r="S1845" s="22">
        <f t="shared" si="2703"/>
        <v>34.32</v>
      </c>
      <c r="T1845" s="22">
        <f t="shared" si="2704"/>
        <v>10.4</v>
      </c>
      <c r="U1845" s="22">
        <f t="shared" si="2705"/>
        <v>32.174999999999997</v>
      </c>
      <c r="V1845" s="22">
        <f t="shared" si="2706"/>
        <v>9.75</v>
      </c>
      <c r="W1845" s="22">
        <v>24.661639999999998</v>
      </c>
      <c r="X1845" s="22">
        <v>112.17349</v>
      </c>
      <c r="Y1845" s="22">
        <f t="shared" si="2707"/>
        <v>69.800000000000011</v>
      </c>
      <c r="Z1845" s="22">
        <v>21</v>
      </c>
      <c r="AA1845" s="22">
        <v>6</v>
      </c>
      <c r="AB1845" s="67" t="s">
        <v>64</v>
      </c>
      <c r="AC1845" s="22">
        <v>30</v>
      </c>
    </row>
    <row r="1846" spans="1:29">
      <c r="A1846" s="22" t="s">
        <v>82</v>
      </c>
      <c r="B1846" s="22" t="s">
        <v>31</v>
      </c>
      <c r="C1846" s="31">
        <v>40827</v>
      </c>
      <c r="D1846" s="22">
        <v>2011</v>
      </c>
      <c r="E1846" s="32">
        <v>0.40972222222222227</v>
      </c>
      <c r="F1846" s="32">
        <v>0.4201388888888889</v>
      </c>
      <c r="G1846" s="25">
        <f t="shared" si="2700"/>
        <v>1.041666666666663E-2</v>
      </c>
      <c r="K1846" s="22">
        <v>2</v>
      </c>
      <c r="L1846" s="21" t="s">
        <v>80</v>
      </c>
      <c r="M1846" s="21" t="s">
        <v>81</v>
      </c>
      <c r="O1846" s="22">
        <f t="shared" si="2701"/>
        <v>34.32</v>
      </c>
      <c r="P1846" s="22">
        <v>10.4</v>
      </c>
      <c r="Q1846" s="22">
        <f t="shared" si="2702"/>
        <v>30.029999999999998</v>
      </c>
      <c r="R1846" s="22">
        <v>9.1</v>
      </c>
      <c r="S1846" s="22">
        <f t="shared" si="2703"/>
        <v>34.32</v>
      </c>
      <c r="T1846" s="22">
        <f t="shared" si="2704"/>
        <v>10.4</v>
      </c>
      <c r="U1846" s="22">
        <f t="shared" si="2705"/>
        <v>32.174999999999997</v>
      </c>
      <c r="V1846" s="22">
        <f t="shared" si="2706"/>
        <v>9.75</v>
      </c>
      <c r="W1846" s="22">
        <v>24.661639999999998</v>
      </c>
      <c r="X1846" s="22">
        <v>112.17349</v>
      </c>
      <c r="Y1846" s="22">
        <f t="shared" si="2707"/>
        <v>69.800000000000011</v>
      </c>
      <c r="Z1846" s="22">
        <v>21</v>
      </c>
      <c r="AA1846" s="22">
        <v>6</v>
      </c>
      <c r="AB1846" s="67" t="s">
        <v>64</v>
      </c>
      <c r="AC1846" s="22">
        <v>30</v>
      </c>
    </row>
    <row r="1847" spans="1:29">
      <c r="A1847" s="22" t="s">
        <v>82</v>
      </c>
      <c r="B1847" s="22" t="s">
        <v>31</v>
      </c>
      <c r="C1847" s="31">
        <v>40827</v>
      </c>
      <c r="D1847" s="22">
        <v>2011</v>
      </c>
      <c r="E1847" s="32">
        <v>0.40972222222222227</v>
      </c>
      <c r="F1847" s="32">
        <v>0.4201388888888889</v>
      </c>
      <c r="G1847" s="25">
        <f t="shared" ref="G1847" si="2708">F1847-E1847</f>
        <v>1.041666666666663E-2</v>
      </c>
      <c r="K1847" s="22">
        <v>2</v>
      </c>
      <c r="L1847" s="21" t="s">
        <v>80</v>
      </c>
      <c r="M1847" s="21" t="s">
        <v>81</v>
      </c>
      <c r="O1847" s="22">
        <f t="shared" ref="O1847" si="2709">P1847*3.3</f>
        <v>34.32</v>
      </c>
      <c r="P1847" s="22">
        <v>10.4</v>
      </c>
      <c r="Q1847" s="22">
        <f t="shared" ref="Q1847" si="2710">R1847*3.3</f>
        <v>30.029999999999998</v>
      </c>
      <c r="R1847" s="22">
        <v>9.1</v>
      </c>
      <c r="S1847" s="22">
        <f t="shared" ref="S1847" si="2711">MAX(O1847,Q1847)</f>
        <v>34.32</v>
      </c>
      <c r="T1847" s="22">
        <f t="shared" ref="T1847" si="2712">MAX(P1847,R1847)</f>
        <v>10.4</v>
      </c>
      <c r="U1847" s="22">
        <f t="shared" ref="U1847" si="2713">AVERAGE(O1847,Q1847)</f>
        <v>32.174999999999997</v>
      </c>
      <c r="V1847" s="22">
        <f t="shared" ref="V1847" si="2714">AVERAGE(R1847,T1847)</f>
        <v>9.75</v>
      </c>
      <c r="W1847" s="22">
        <v>24.661639999999998</v>
      </c>
      <c r="X1847" s="22">
        <v>112.17349</v>
      </c>
      <c r="Y1847" s="22">
        <f t="shared" ref="Y1847" si="2715">(Z1847*1.8)+32</f>
        <v>69.800000000000011</v>
      </c>
      <c r="Z1847" s="22">
        <v>21</v>
      </c>
      <c r="AA1847" s="22">
        <v>6</v>
      </c>
      <c r="AB1847" s="64" t="s">
        <v>222</v>
      </c>
      <c r="AC1847" s="22">
        <v>30</v>
      </c>
    </row>
    <row r="1848" spans="1:29">
      <c r="A1848" s="22" t="s">
        <v>82</v>
      </c>
      <c r="B1848" s="22" t="s">
        <v>31</v>
      </c>
      <c r="C1848" s="31">
        <v>40827</v>
      </c>
      <c r="D1848" s="22">
        <v>2011</v>
      </c>
      <c r="E1848" s="32">
        <v>0.40972222222222227</v>
      </c>
      <c r="F1848" s="32">
        <v>0.4201388888888889</v>
      </c>
      <c r="G1848" s="25">
        <f t="shared" ref="G1848:G1849" si="2716">F1848-E1848</f>
        <v>1.041666666666663E-2</v>
      </c>
      <c r="K1848" s="22">
        <v>2</v>
      </c>
      <c r="L1848" s="21" t="s">
        <v>80</v>
      </c>
      <c r="M1848" s="21" t="s">
        <v>81</v>
      </c>
      <c r="O1848" s="22">
        <f t="shared" ref="O1848:O1849" si="2717">P1848*3.3</f>
        <v>34.32</v>
      </c>
      <c r="P1848" s="22">
        <v>10.4</v>
      </c>
      <c r="Q1848" s="22">
        <f t="shared" ref="Q1848:Q1849" si="2718">R1848*3.3</f>
        <v>30.029999999999998</v>
      </c>
      <c r="R1848" s="22">
        <v>9.1</v>
      </c>
      <c r="S1848" s="22">
        <f t="shared" ref="S1848:S1849" si="2719">MAX(O1848,Q1848)</f>
        <v>34.32</v>
      </c>
      <c r="T1848" s="22">
        <f t="shared" ref="T1848:T1849" si="2720">MAX(P1848,R1848)</f>
        <v>10.4</v>
      </c>
      <c r="U1848" s="22">
        <f t="shared" ref="U1848:U1849" si="2721">AVERAGE(O1848,Q1848)</f>
        <v>32.174999999999997</v>
      </c>
      <c r="V1848" s="22">
        <f t="shared" ref="V1848:V1849" si="2722">AVERAGE(R1848,T1848)</f>
        <v>9.75</v>
      </c>
      <c r="W1848" s="22">
        <v>24.661639999999998</v>
      </c>
      <c r="X1848" s="22">
        <v>112.17349</v>
      </c>
      <c r="Y1848" s="22">
        <f t="shared" ref="Y1848:Y1849" si="2723">(Z1848*1.8)+32</f>
        <v>69.800000000000011</v>
      </c>
      <c r="Z1848" s="22">
        <v>21</v>
      </c>
      <c r="AA1848" s="22">
        <v>6</v>
      </c>
      <c r="AB1848" s="64" t="s">
        <v>222</v>
      </c>
      <c r="AC1848" s="22">
        <v>30</v>
      </c>
    </row>
    <row r="1849" spans="1:29">
      <c r="A1849" s="22" t="s">
        <v>82</v>
      </c>
      <c r="B1849" s="22" t="s">
        <v>31</v>
      </c>
      <c r="C1849" s="31">
        <v>40827</v>
      </c>
      <c r="D1849" s="22">
        <v>2011</v>
      </c>
      <c r="E1849" s="32">
        <v>0.40972222222222227</v>
      </c>
      <c r="F1849" s="32">
        <v>0.4201388888888889</v>
      </c>
      <c r="G1849" s="25">
        <f t="shared" si="2716"/>
        <v>1.041666666666663E-2</v>
      </c>
      <c r="K1849" s="22">
        <v>2</v>
      </c>
      <c r="L1849" s="21" t="s">
        <v>80</v>
      </c>
      <c r="M1849" s="21" t="s">
        <v>81</v>
      </c>
      <c r="O1849" s="22">
        <f t="shared" si="2717"/>
        <v>34.32</v>
      </c>
      <c r="P1849" s="22">
        <v>10.4</v>
      </c>
      <c r="Q1849" s="22">
        <f t="shared" si="2718"/>
        <v>30.029999999999998</v>
      </c>
      <c r="R1849" s="22">
        <v>9.1</v>
      </c>
      <c r="S1849" s="22">
        <f t="shared" si="2719"/>
        <v>34.32</v>
      </c>
      <c r="T1849" s="22">
        <f t="shared" si="2720"/>
        <v>10.4</v>
      </c>
      <c r="U1849" s="22">
        <f t="shared" si="2721"/>
        <v>32.174999999999997</v>
      </c>
      <c r="V1849" s="22">
        <f t="shared" si="2722"/>
        <v>9.75</v>
      </c>
      <c r="W1849" s="22">
        <v>24.661639999999998</v>
      </c>
      <c r="X1849" s="22">
        <v>112.17349</v>
      </c>
      <c r="Y1849" s="22">
        <f t="shared" si="2723"/>
        <v>69.800000000000011</v>
      </c>
      <c r="Z1849" s="22">
        <v>21</v>
      </c>
      <c r="AA1849" s="22">
        <v>6</v>
      </c>
      <c r="AB1849" s="64" t="s">
        <v>222</v>
      </c>
      <c r="AC1849" s="22">
        <v>20</v>
      </c>
    </row>
    <row r="1850" spans="1:29">
      <c r="A1850" s="22" t="s">
        <v>82</v>
      </c>
      <c r="B1850" s="22" t="s">
        <v>31</v>
      </c>
      <c r="C1850" s="31">
        <v>40827</v>
      </c>
      <c r="D1850" s="22">
        <v>2011</v>
      </c>
      <c r="E1850" s="32">
        <v>0.40972222222222227</v>
      </c>
      <c r="F1850" s="32">
        <v>0.4201388888888889</v>
      </c>
      <c r="G1850" s="25">
        <f t="shared" ref="G1850" si="2724">F1850-E1850</f>
        <v>1.041666666666663E-2</v>
      </c>
      <c r="K1850" s="22">
        <v>2</v>
      </c>
      <c r="L1850" s="21" t="s">
        <v>80</v>
      </c>
      <c r="M1850" s="21" t="s">
        <v>81</v>
      </c>
      <c r="O1850" s="22">
        <f t="shared" ref="O1850" si="2725">P1850*3.3</f>
        <v>34.32</v>
      </c>
      <c r="P1850" s="22">
        <v>10.4</v>
      </c>
      <c r="Q1850" s="22">
        <f t="shared" ref="Q1850" si="2726">R1850*3.3</f>
        <v>30.029999999999998</v>
      </c>
      <c r="R1850" s="22">
        <v>9.1</v>
      </c>
      <c r="S1850" s="22">
        <f t="shared" ref="S1850" si="2727">MAX(O1850,Q1850)</f>
        <v>34.32</v>
      </c>
      <c r="T1850" s="22">
        <f t="shared" ref="T1850" si="2728">MAX(P1850,R1850)</f>
        <v>10.4</v>
      </c>
      <c r="U1850" s="22">
        <f t="shared" ref="U1850" si="2729">AVERAGE(O1850,Q1850)</f>
        <v>32.174999999999997</v>
      </c>
      <c r="V1850" s="22">
        <f t="shared" ref="V1850" si="2730">AVERAGE(R1850,T1850)</f>
        <v>9.75</v>
      </c>
      <c r="W1850" s="22">
        <v>24.661639999999998</v>
      </c>
      <c r="X1850" s="22">
        <v>112.17349</v>
      </c>
      <c r="Y1850" s="22">
        <f t="shared" ref="Y1850" si="2731">(Z1850*1.8)+32</f>
        <v>69.800000000000011</v>
      </c>
      <c r="Z1850" s="22">
        <v>21</v>
      </c>
      <c r="AA1850" s="22">
        <v>6</v>
      </c>
      <c r="AB1850" s="64" t="s">
        <v>222</v>
      </c>
      <c r="AC1850" s="22">
        <v>25</v>
      </c>
    </row>
    <row r="1851" spans="1:29" s="24" customFormat="1">
      <c r="A1851" s="24" t="s">
        <v>82</v>
      </c>
      <c r="B1851" s="24" t="s">
        <v>31</v>
      </c>
      <c r="C1851" s="38">
        <v>40827</v>
      </c>
      <c r="D1851" s="24">
        <v>2011</v>
      </c>
      <c r="E1851" s="26">
        <v>0.40972222222222227</v>
      </c>
      <c r="F1851" s="26">
        <v>0.4201388888888889</v>
      </c>
      <c r="G1851" s="26">
        <f t="shared" ref="G1851:G1852" si="2732">F1851-E1851</f>
        <v>1.041666666666663E-2</v>
      </c>
      <c r="K1851" s="24">
        <v>2</v>
      </c>
      <c r="L1851" s="23" t="s">
        <v>80</v>
      </c>
      <c r="M1851" s="23" t="s">
        <v>81</v>
      </c>
      <c r="O1851" s="24">
        <f t="shared" ref="O1851:O1852" si="2733">P1851*3.3</f>
        <v>34.32</v>
      </c>
      <c r="P1851" s="24">
        <v>10.4</v>
      </c>
      <c r="Q1851" s="24">
        <f t="shared" ref="Q1851:Q1852" si="2734">R1851*3.3</f>
        <v>30.029999999999998</v>
      </c>
      <c r="R1851" s="24">
        <v>9.1</v>
      </c>
      <c r="S1851" s="24">
        <f t="shared" ref="S1851:S1852" si="2735">MAX(O1851,Q1851)</f>
        <v>34.32</v>
      </c>
      <c r="T1851" s="24">
        <f t="shared" ref="T1851:T1852" si="2736">MAX(P1851,R1851)</f>
        <v>10.4</v>
      </c>
      <c r="U1851" s="24">
        <f t="shared" ref="U1851:U1852" si="2737">AVERAGE(O1851,Q1851)</f>
        <v>32.174999999999997</v>
      </c>
      <c r="V1851" s="24">
        <f t="shared" ref="V1851:V1852" si="2738">AVERAGE(R1851,T1851)</f>
        <v>9.75</v>
      </c>
      <c r="W1851" s="24">
        <v>24.661639999999998</v>
      </c>
      <c r="X1851" s="24">
        <v>112.17349</v>
      </c>
      <c r="Y1851" s="24">
        <f t="shared" ref="Y1851:Y1852" si="2739">(Z1851*1.8)+32</f>
        <v>69.800000000000011</v>
      </c>
      <c r="Z1851" s="24">
        <v>21</v>
      </c>
      <c r="AA1851" s="24">
        <v>6</v>
      </c>
      <c r="AB1851" s="72" t="s">
        <v>251</v>
      </c>
      <c r="AC1851" s="24">
        <v>15</v>
      </c>
    </row>
    <row r="1852" spans="1:29">
      <c r="A1852" s="22" t="s">
        <v>83</v>
      </c>
      <c r="B1852" s="22" t="s">
        <v>31</v>
      </c>
      <c r="C1852" s="31">
        <v>40827</v>
      </c>
      <c r="D1852" s="22">
        <v>2011</v>
      </c>
      <c r="E1852" s="32">
        <v>0.4777777777777778</v>
      </c>
      <c r="F1852" s="32">
        <v>0.48819444444444443</v>
      </c>
      <c r="G1852" s="25">
        <f t="shared" si="2732"/>
        <v>1.041666666666663E-2</v>
      </c>
      <c r="K1852" s="22">
        <v>3</v>
      </c>
      <c r="L1852" s="21" t="s">
        <v>80</v>
      </c>
      <c r="M1852" s="21" t="s">
        <v>81</v>
      </c>
      <c r="O1852" s="22">
        <f t="shared" si="2733"/>
        <v>26.729999999999997</v>
      </c>
      <c r="P1852" s="22">
        <v>8.1</v>
      </c>
      <c r="Q1852" s="22">
        <f t="shared" si="2734"/>
        <v>31.02</v>
      </c>
      <c r="R1852" s="22">
        <v>9.4</v>
      </c>
      <c r="S1852" s="22">
        <f t="shared" si="2735"/>
        <v>31.02</v>
      </c>
      <c r="T1852" s="22">
        <f t="shared" si="2736"/>
        <v>9.4</v>
      </c>
      <c r="U1852" s="22">
        <f t="shared" si="2737"/>
        <v>28.875</v>
      </c>
      <c r="V1852" s="22">
        <f t="shared" si="2738"/>
        <v>9.4</v>
      </c>
      <c r="W1852" s="22">
        <v>24.66208</v>
      </c>
      <c r="X1852" s="22">
        <v>112.17238999999999</v>
      </c>
      <c r="Y1852" s="22">
        <f t="shared" si="2739"/>
        <v>69.800000000000011</v>
      </c>
      <c r="Z1852" s="22">
        <v>21</v>
      </c>
      <c r="AA1852" s="22">
        <v>7</v>
      </c>
      <c r="AB1852" s="61" t="s">
        <v>210</v>
      </c>
      <c r="AC1852" s="22">
        <v>10</v>
      </c>
    </row>
    <row r="1853" spans="1:29">
      <c r="A1853" s="22" t="s">
        <v>83</v>
      </c>
      <c r="B1853" s="22" t="s">
        <v>31</v>
      </c>
      <c r="C1853" s="31">
        <v>40827</v>
      </c>
      <c r="D1853" s="22">
        <v>2011</v>
      </c>
      <c r="E1853" s="32">
        <v>0.4777777777777778</v>
      </c>
      <c r="F1853" s="32">
        <v>0.48819444444444443</v>
      </c>
      <c r="G1853" s="25">
        <f t="shared" ref="G1853:G1854" si="2740">F1853-E1853</f>
        <v>1.041666666666663E-2</v>
      </c>
      <c r="K1853" s="22">
        <v>3</v>
      </c>
      <c r="L1853" s="21" t="s">
        <v>80</v>
      </c>
      <c r="M1853" s="21" t="s">
        <v>81</v>
      </c>
      <c r="O1853" s="22">
        <f t="shared" ref="O1853:O1854" si="2741">P1853*3.3</f>
        <v>26.729999999999997</v>
      </c>
      <c r="P1853" s="22">
        <v>8.1</v>
      </c>
      <c r="Q1853" s="22">
        <f t="shared" ref="Q1853:Q1854" si="2742">R1853*3.3</f>
        <v>31.02</v>
      </c>
      <c r="R1853" s="22">
        <v>9.4</v>
      </c>
      <c r="S1853" s="22">
        <f t="shared" ref="S1853:S1854" si="2743">MAX(O1853,Q1853)</f>
        <v>31.02</v>
      </c>
      <c r="T1853" s="22">
        <f t="shared" ref="T1853:T1854" si="2744">MAX(P1853,R1853)</f>
        <v>9.4</v>
      </c>
      <c r="U1853" s="22">
        <f t="shared" ref="U1853:U1854" si="2745">AVERAGE(O1853,Q1853)</f>
        <v>28.875</v>
      </c>
      <c r="V1853" s="22">
        <f t="shared" ref="V1853:V1854" si="2746">AVERAGE(R1853,T1853)</f>
        <v>9.4</v>
      </c>
      <c r="W1853" s="22">
        <v>24.66208</v>
      </c>
      <c r="X1853" s="22">
        <v>112.17238999999999</v>
      </c>
      <c r="Y1853" s="22">
        <f t="shared" ref="Y1853:Y1854" si="2747">(Z1853*1.8)+32</f>
        <v>69.800000000000011</v>
      </c>
      <c r="Z1853" s="22">
        <v>21</v>
      </c>
      <c r="AA1853" s="22">
        <v>7</v>
      </c>
      <c r="AB1853" s="61" t="s">
        <v>210</v>
      </c>
      <c r="AC1853" s="22">
        <v>10</v>
      </c>
    </row>
    <row r="1854" spans="1:29">
      <c r="A1854" s="22" t="s">
        <v>83</v>
      </c>
      <c r="B1854" s="22" t="s">
        <v>31</v>
      </c>
      <c r="C1854" s="31">
        <v>40827</v>
      </c>
      <c r="D1854" s="22">
        <v>2011</v>
      </c>
      <c r="E1854" s="32">
        <v>0.4777777777777778</v>
      </c>
      <c r="F1854" s="32">
        <v>0.48819444444444443</v>
      </c>
      <c r="G1854" s="25">
        <f t="shared" si="2740"/>
        <v>1.041666666666663E-2</v>
      </c>
      <c r="K1854" s="22">
        <v>3</v>
      </c>
      <c r="L1854" s="21" t="s">
        <v>80</v>
      </c>
      <c r="M1854" s="21" t="s">
        <v>81</v>
      </c>
      <c r="O1854" s="22">
        <f t="shared" si="2741"/>
        <v>26.729999999999997</v>
      </c>
      <c r="P1854" s="22">
        <v>8.1</v>
      </c>
      <c r="Q1854" s="22">
        <f t="shared" si="2742"/>
        <v>31.02</v>
      </c>
      <c r="R1854" s="22">
        <v>9.4</v>
      </c>
      <c r="S1854" s="22">
        <f t="shared" si="2743"/>
        <v>31.02</v>
      </c>
      <c r="T1854" s="22">
        <f t="shared" si="2744"/>
        <v>9.4</v>
      </c>
      <c r="U1854" s="22">
        <f t="shared" si="2745"/>
        <v>28.875</v>
      </c>
      <c r="V1854" s="22">
        <f t="shared" si="2746"/>
        <v>9.4</v>
      </c>
      <c r="W1854" s="22">
        <v>24.66208</v>
      </c>
      <c r="X1854" s="22">
        <v>112.17238999999999</v>
      </c>
      <c r="Y1854" s="22">
        <f t="shared" si="2747"/>
        <v>69.800000000000011</v>
      </c>
      <c r="Z1854" s="22">
        <v>21</v>
      </c>
      <c r="AA1854" s="22">
        <v>7</v>
      </c>
      <c r="AB1854" s="61" t="s">
        <v>221</v>
      </c>
      <c r="AC1854" s="22">
        <v>30</v>
      </c>
    </row>
    <row r="1855" spans="1:29">
      <c r="A1855" s="22" t="s">
        <v>83</v>
      </c>
      <c r="B1855" s="22" t="s">
        <v>31</v>
      </c>
      <c r="C1855" s="31">
        <v>40827</v>
      </c>
      <c r="D1855" s="22">
        <v>2011</v>
      </c>
      <c r="E1855" s="32">
        <v>0.4777777777777778</v>
      </c>
      <c r="F1855" s="32">
        <v>0.48819444444444443</v>
      </c>
      <c r="G1855" s="25">
        <f t="shared" ref="G1855:G1856" si="2748">F1855-E1855</f>
        <v>1.041666666666663E-2</v>
      </c>
      <c r="K1855" s="22">
        <v>3</v>
      </c>
      <c r="L1855" s="21" t="s">
        <v>80</v>
      </c>
      <c r="M1855" s="21" t="s">
        <v>81</v>
      </c>
      <c r="O1855" s="22">
        <f t="shared" ref="O1855:O1856" si="2749">P1855*3.3</f>
        <v>26.729999999999997</v>
      </c>
      <c r="P1855" s="22">
        <v>8.1</v>
      </c>
      <c r="Q1855" s="22">
        <f t="shared" ref="Q1855:Q1856" si="2750">R1855*3.3</f>
        <v>31.02</v>
      </c>
      <c r="R1855" s="22">
        <v>9.4</v>
      </c>
      <c r="S1855" s="22">
        <f t="shared" ref="S1855:S1856" si="2751">MAX(O1855,Q1855)</f>
        <v>31.02</v>
      </c>
      <c r="T1855" s="22">
        <f t="shared" ref="T1855:T1856" si="2752">MAX(P1855,R1855)</f>
        <v>9.4</v>
      </c>
      <c r="U1855" s="22">
        <f t="shared" ref="U1855:U1856" si="2753">AVERAGE(O1855,Q1855)</f>
        <v>28.875</v>
      </c>
      <c r="V1855" s="22">
        <f t="shared" ref="V1855:V1856" si="2754">AVERAGE(R1855,T1855)</f>
        <v>9.4</v>
      </c>
      <c r="W1855" s="22">
        <v>24.66208</v>
      </c>
      <c r="X1855" s="22">
        <v>112.17238999999999</v>
      </c>
      <c r="Y1855" s="22">
        <f t="shared" ref="Y1855:Y1856" si="2755">(Z1855*1.8)+32</f>
        <v>69.800000000000011</v>
      </c>
      <c r="Z1855" s="22">
        <v>21</v>
      </c>
      <c r="AA1855" s="22">
        <v>7</v>
      </c>
      <c r="AB1855" s="61" t="s">
        <v>221</v>
      </c>
      <c r="AC1855" s="22">
        <v>25</v>
      </c>
    </row>
    <row r="1856" spans="1:29">
      <c r="A1856" s="22" t="s">
        <v>83</v>
      </c>
      <c r="B1856" s="22" t="s">
        <v>31</v>
      </c>
      <c r="C1856" s="31">
        <v>40827</v>
      </c>
      <c r="D1856" s="22">
        <v>2011</v>
      </c>
      <c r="E1856" s="32">
        <v>0.4777777777777778</v>
      </c>
      <c r="F1856" s="32">
        <v>0.48819444444444443</v>
      </c>
      <c r="G1856" s="25">
        <f t="shared" si="2748"/>
        <v>1.041666666666663E-2</v>
      </c>
      <c r="K1856" s="22">
        <v>3</v>
      </c>
      <c r="L1856" s="21" t="s">
        <v>80</v>
      </c>
      <c r="M1856" s="21" t="s">
        <v>81</v>
      </c>
      <c r="O1856" s="22">
        <f t="shared" si="2749"/>
        <v>26.729999999999997</v>
      </c>
      <c r="P1856" s="22">
        <v>8.1</v>
      </c>
      <c r="Q1856" s="22">
        <f t="shared" si="2750"/>
        <v>31.02</v>
      </c>
      <c r="R1856" s="22">
        <v>9.4</v>
      </c>
      <c r="S1856" s="22">
        <f t="shared" si="2751"/>
        <v>31.02</v>
      </c>
      <c r="T1856" s="22">
        <f t="shared" si="2752"/>
        <v>9.4</v>
      </c>
      <c r="U1856" s="22">
        <f t="shared" si="2753"/>
        <v>28.875</v>
      </c>
      <c r="V1856" s="22">
        <f t="shared" si="2754"/>
        <v>9.4</v>
      </c>
      <c r="W1856" s="22">
        <v>24.66208</v>
      </c>
      <c r="X1856" s="22">
        <v>112.17238999999999</v>
      </c>
      <c r="Y1856" s="22">
        <f t="shared" si="2755"/>
        <v>69.800000000000011</v>
      </c>
      <c r="Z1856" s="22">
        <v>21</v>
      </c>
      <c r="AA1856" s="22">
        <v>7</v>
      </c>
      <c r="AB1856" s="61" t="s">
        <v>221</v>
      </c>
      <c r="AC1856" s="22">
        <v>30</v>
      </c>
    </row>
    <row r="1857" spans="1:29">
      <c r="A1857" s="22" t="s">
        <v>83</v>
      </c>
      <c r="B1857" s="22" t="s">
        <v>31</v>
      </c>
      <c r="C1857" s="31">
        <v>40827</v>
      </c>
      <c r="D1857" s="22">
        <v>2011</v>
      </c>
      <c r="E1857" s="32">
        <v>0.4777777777777778</v>
      </c>
      <c r="F1857" s="32">
        <v>0.48819444444444443</v>
      </c>
      <c r="G1857" s="25">
        <f t="shared" ref="G1857" si="2756">F1857-E1857</f>
        <v>1.041666666666663E-2</v>
      </c>
      <c r="K1857" s="22">
        <v>3</v>
      </c>
      <c r="L1857" s="21" t="s">
        <v>80</v>
      </c>
      <c r="M1857" s="21" t="s">
        <v>81</v>
      </c>
      <c r="O1857" s="22">
        <f t="shared" ref="O1857" si="2757">P1857*3.3</f>
        <v>26.729999999999997</v>
      </c>
      <c r="P1857" s="22">
        <v>8.1</v>
      </c>
      <c r="Q1857" s="22">
        <f t="shared" ref="Q1857" si="2758">R1857*3.3</f>
        <v>31.02</v>
      </c>
      <c r="R1857" s="22">
        <v>9.4</v>
      </c>
      <c r="S1857" s="22">
        <f t="shared" ref="S1857" si="2759">MAX(O1857,Q1857)</f>
        <v>31.02</v>
      </c>
      <c r="T1857" s="22">
        <f t="shared" ref="T1857" si="2760">MAX(P1857,R1857)</f>
        <v>9.4</v>
      </c>
      <c r="U1857" s="22">
        <f t="shared" ref="U1857" si="2761">AVERAGE(O1857,Q1857)</f>
        <v>28.875</v>
      </c>
      <c r="V1857" s="22">
        <f t="shared" ref="V1857" si="2762">AVERAGE(R1857,T1857)</f>
        <v>9.4</v>
      </c>
      <c r="W1857" s="22">
        <v>24.66208</v>
      </c>
      <c r="X1857" s="22">
        <v>112.17238999999999</v>
      </c>
      <c r="Y1857" s="22">
        <f t="shared" ref="Y1857" si="2763">(Z1857*1.8)+32</f>
        <v>69.800000000000011</v>
      </c>
      <c r="Z1857" s="22">
        <v>21</v>
      </c>
      <c r="AA1857" s="22">
        <v>7</v>
      </c>
      <c r="AB1857" s="61" t="s">
        <v>229</v>
      </c>
      <c r="AC1857" s="22">
        <v>5</v>
      </c>
    </row>
    <row r="1858" spans="1:29">
      <c r="A1858" s="22" t="s">
        <v>83</v>
      </c>
      <c r="B1858" s="22" t="s">
        <v>31</v>
      </c>
      <c r="C1858" s="31">
        <v>40827</v>
      </c>
      <c r="D1858" s="22">
        <v>2011</v>
      </c>
      <c r="E1858" s="32">
        <v>0.4777777777777778</v>
      </c>
      <c r="F1858" s="32">
        <v>0.48819444444444443</v>
      </c>
      <c r="G1858" s="25">
        <f t="shared" ref="G1858:G1862" si="2764">F1858-E1858</f>
        <v>1.041666666666663E-2</v>
      </c>
      <c r="K1858" s="22">
        <v>3</v>
      </c>
      <c r="L1858" s="21" t="s">
        <v>80</v>
      </c>
      <c r="M1858" s="21" t="s">
        <v>81</v>
      </c>
      <c r="O1858" s="22">
        <f t="shared" ref="O1858:O1862" si="2765">P1858*3.3</f>
        <v>26.729999999999997</v>
      </c>
      <c r="P1858" s="22">
        <v>8.1</v>
      </c>
      <c r="Q1858" s="22">
        <f t="shared" ref="Q1858:Q1862" si="2766">R1858*3.3</f>
        <v>31.02</v>
      </c>
      <c r="R1858" s="22">
        <v>9.4</v>
      </c>
      <c r="S1858" s="22">
        <f t="shared" ref="S1858:S1862" si="2767">MAX(O1858,Q1858)</f>
        <v>31.02</v>
      </c>
      <c r="T1858" s="22">
        <f t="shared" ref="T1858:T1862" si="2768">MAX(P1858,R1858)</f>
        <v>9.4</v>
      </c>
      <c r="U1858" s="22">
        <f t="shared" ref="U1858:U1862" si="2769">AVERAGE(O1858,Q1858)</f>
        <v>28.875</v>
      </c>
      <c r="V1858" s="22">
        <f t="shared" ref="V1858:V1862" si="2770">AVERAGE(R1858,T1858)</f>
        <v>9.4</v>
      </c>
      <c r="W1858" s="22">
        <v>24.66208</v>
      </c>
      <c r="X1858" s="22">
        <v>112.17238999999999</v>
      </c>
      <c r="Y1858" s="22">
        <f t="shared" ref="Y1858:Y1862" si="2771">(Z1858*1.8)+32</f>
        <v>69.800000000000011</v>
      </c>
      <c r="Z1858" s="22">
        <v>21</v>
      </c>
      <c r="AA1858" s="22">
        <v>7</v>
      </c>
      <c r="AB1858" s="61" t="s">
        <v>229</v>
      </c>
      <c r="AC1858" s="22">
        <v>5</v>
      </c>
    </row>
    <row r="1859" spans="1:29">
      <c r="A1859" s="22" t="s">
        <v>83</v>
      </c>
      <c r="B1859" s="22" t="s">
        <v>31</v>
      </c>
      <c r="C1859" s="31">
        <v>40827</v>
      </c>
      <c r="D1859" s="22">
        <v>2011</v>
      </c>
      <c r="E1859" s="32">
        <v>0.4777777777777778</v>
      </c>
      <c r="F1859" s="32">
        <v>0.48819444444444443</v>
      </c>
      <c r="G1859" s="25">
        <f t="shared" si="2764"/>
        <v>1.041666666666663E-2</v>
      </c>
      <c r="K1859" s="22">
        <v>3</v>
      </c>
      <c r="L1859" s="21" t="s">
        <v>80</v>
      </c>
      <c r="M1859" s="21" t="s">
        <v>81</v>
      </c>
      <c r="O1859" s="22">
        <f t="shared" si="2765"/>
        <v>26.729999999999997</v>
      </c>
      <c r="P1859" s="22">
        <v>8.1</v>
      </c>
      <c r="Q1859" s="22">
        <f t="shared" si="2766"/>
        <v>31.02</v>
      </c>
      <c r="R1859" s="22">
        <v>9.4</v>
      </c>
      <c r="S1859" s="22">
        <f t="shared" si="2767"/>
        <v>31.02</v>
      </c>
      <c r="T1859" s="22">
        <f t="shared" si="2768"/>
        <v>9.4</v>
      </c>
      <c r="U1859" s="22">
        <f t="shared" si="2769"/>
        <v>28.875</v>
      </c>
      <c r="V1859" s="22">
        <f t="shared" si="2770"/>
        <v>9.4</v>
      </c>
      <c r="W1859" s="22">
        <v>24.66208</v>
      </c>
      <c r="X1859" s="22">
        <v>112.17238999999999</v>
      </c>
      <c r="Y1859" s="22">
        <f t="shared" si="2771"/>
        <v>69.800000000000011</v>
      </c>
      <c r="Z1859" s="22">
        <v>21</v>
      </c>
      <c r="AA1859" s="22">
        <v>7</v>
      </c>
      <c r="AB1859" s="61" t="s">
        <v>229</v>
      </c>
      <c r="AC1859" s="22">
        <v>5</v>
      </c>
    </row>
    <row r="1860" spans="1:29">
      <c r="A1860" s="22" t="s">
        <v>83</v>
      </c>
      <c r="B1860" s="22" t="s">
        <v>31</v>
      </c>
      <c r="C1860" s="31">
        <v>40827</v>
      </c>
      <c r="D1860" s="22">
        <v>2011</v>
      </c>
      <c r="E1860" s="32">
        <v>0.4777777777777778</v>
      </c>
      <c r="F1860" s="32">
        <v>0.48819444444444443</v>
      </c>
      <c r="G1860" s="25">
        <f t="shared" si="2764"/>
        <v>1.041666666666663E-2</v>
      </c>
      <c r="K1860" s="22">
        <v>3</v>
      </c>
      <c r="L1860" s="21" t="s">
        <v>80</v>
      </c>
      <c r="M1860" s="21" t="s">
        <v>81</v>
      </c>
      <c r="O1860" s="22">
        <f t="shared" si="2765"/>
        <v>26.729999999999997</v>
      </c>
      <c r="P1860" s="22">
        <v>8.1</v>
      </c>
      <c r="Q1860" s="22">
        <f t="shared" si="2766"/>
        <v>31.02</v>
      </c>
      <c r="R1860" s="22">
        <v>9.4</v>
      </c>
      <c r="S1860" s="22">
        <f t="shared" si="2767"/>
        <v>31.02</v>
      </c>
      <c r="T1860" s="22">
        <f t="shared" si="2768"/>
        <v>9.4</v>
      </c>
      <c r="U1860" s="22">
        <f t="shared" si="2769"/>
        <v>28.875</v>
      </c>
      <c r="V1860" s="22">
        <f t="shared" si="2770"/>
        <v>9.4</v>
      </c>
      <c r="W1860" s="22">
        <v>24.66208</v>
      </c>
      <c r="X1860" s="22">
        <v>112.17238999999999</v>
      </c>
      <c r="Y1860" s="22">
        <f t="shared" si="2771"/>
        <v>69.800000000000011</v>
      </c>
      <c r="Z1860" s="22">
        <v>21</v>
      </c>
      <c r="AA1860" s="22">
        <v>7</v>
      </c>
      <c r="AB1860" s="61" t="s">
        <v>229</v>
      </c>
      <c r="AC1860" s="22">
        <v>5</v>
      </c>
    </row>
    <row r="1861" spans="1:29">
      <c r="A1861" s="22" t="s">
        <v>83</v>
      </c>
      <c r="B1861" s="22" t="s">
        <v>31</v>
      </c>
      <c r="C1861" s="31">
        <v>40827</v>
      </c>
      <c r="D1861" s="22">
        <v>2011</v>
      </c>
      <c r="E1861" s="32">
        <v>0.4777777777777778</v>
      </c>
      <c r="F1861" s="32">
        <v>0.48819444444444443</v>
      </c>
      <c r="G1861" s="25">
        <f t="shared" si="2764"/>
        <v>1.041666666666663E-2</v>
      </c>
      <c r="K1861" s="22">
        <v>3</v>
      </c>
      <c r="L1861" s="21" t="s">
        <v>80</v>
      </c>
      <c r="M1861" s="21" t="s">
        <v>81</v>
      </c>
      <c r="O1861" s="22">
        <f t="shared" si="2765"/>
        <v>26.729999999999997</v>
      </c>
      <c r="P1861" s="22">
        <v>8.1</v>
      </c>
      <c r="Q1861" s="22">
        <f t="shared" si="2766"/>
        <v>31.02</v>
      </c>
      <c r="R1861" s="22">
        <v>9.4</v>
      </c>
      <c r="S1861" s="22">
        <f t="shared" si="2767"/>
        <v>31.02</v>
      </c>
      <c r="T1861" s="22">
        <f t="shared" si="2768"/>
        <v>9.4</v>
      </c>
      <c r="U1861" s="22">
        <f t="shared" si="2769"/>
        <v>28.875</v>
      </c>
      <c r="V1861" s="22">
        <f t="shared" si="2770"/>
        <v>9.4</v>
      </c>
      <c r="W1861" s="22">
        <v>24.66208</v>
      </c>
      <c r="X1861" s="22">
        <v>112.17238999999999</v>
      </c>
      <c r="Y1861" s="22">
        <f t="shared" si="2771"/>
        <v>69.800000000000011</v>
      </c>
      <c r="Z1861" s="22">
        <v>21</v>
      </c>
      <c r="AA1861" s="22">
        <v>7</v>
      </c>
      <c r="AB1861" s="61" t="s">
        <v>229</v>
      </c>
      <c r="AC1861" s="22">
        <v>5</v>
      </c>
    </row>
    <row r="1862" spans="1:29">
      <c r="A1862" s="22" t="s">
        <v>83</v>
      </c>
      <c r="B1862" s="22" t="s">
        <v>31</v>
      </c>
      <c r="C1862" s="31">
        <v>40827</v>
      </c>
      <c r="D1862" s="22">
        <v>2011</v>
      </c>
      <c r="E1862" s="32">
        <v>0.4777777777777778</v>
      </c>
      <c r="F1862" s="32">
        <v>0.48819444444444443</v>
      </c>
      <c r="G1862" s="25">
        <f t="shared" si="2764"/>
        <v>1.041666666666663E-2</v>
      </c>
      <c r="K1862" s="22">
        <v>3</v>
      </c>
      <c r="L1862" s="21" t="s">
        <v>80</v>
      </c>
      <c r="M1862" s="21" t="s">
        <v>81</v>
      </c>
      <c r="O1862" s="22">
        <f t="shared" si="2765"/>
        <v>26.729999999999997</v>
      </c>
      <c r="P1862" s="22">
        <v>8.1</v>
      </c>
      <c r="Q1862" s="22">
        <f t="shared" si="2766"/>
        <v>31.02</v>
      </c>
      <c r="R1862" s="22">
        <v>9.4</v>
      </c>
      <c r="S1862" s="22">
        <f t="shared" si="2767"/>
        <v>31.02</v>
      </c>
      <c r="T1862" s="22">
        <f t="shared" si="2768"/>
        <v>9.4</v>
      </c>
      <c r="U1862" s="22">
        <f t="shared" si="2769"/>
        <v>28.875</v>
      </c>
      <c r="V1862" s="22">
        <f t="shared" si="2770"/>
        <v>9.4</v>
      </c>
      <c r="W1862" s="22">
        <v>24.66208</v>
      </c>
      <c r="X1862" s="22">
        <v>112.17238999999999</v>
      </c>
      <c r="Y1862" s="22">
        <f t="shared" si="2771"/>
        <v>69.800000000000011</v>
      </c>
      <c r="Z1862" s="22">
        <v>21</v>
      </c>
      <c r="AA1862" s="22">
        <v>7</v>
      </c>
      <c r="AB1862" s="61" t="s">
        <v>229</v>
      </c>
      <c r="AC1862" s="22">
        <v>5</v>
      </c>
    </row>
    <row r="1863" spans="1:29">
      <c r="A1863" s="22" t="s">
        <v>83</v>
      </c>
      <c r="B1863" s="22" t="s">
        <v>31</v>
      </c>
      <c r="C1863" s="31">
        <v>40827</v>
      </c>
      <c r="D1863" s="22">
        <v>2011</v>
      </c>
      <c r="E1863" s="32">
        <v>0.4777777777777778</v>
      </c>
      <c r="F1863" s="32">
        <v>0.48819444444444443</v>
      </c>
      <c r="G1863" s="25">
        <f t="shared" ref="G1863:G1911" si="2772">F1863-E1863</f>
        <v>1.041666666666663E-2</v>
      </c>
      <c r="K1863" s="22">
        <v>3</v>
      </c>
      <c r="L1863" s="21" t="s">
        <v>80</v>
      </c>
      <c r="M1863" s="21" t="s">
        <v>81</v>
      </c>
      <c r="O1863" s="22">
        <f t="shared" ref="O1863:O1911" si="2773">P1863*3.3</f>
        <v>26.729999999999997</v>
      </c>
      <c r="P1863" s="22">
        <v>8.1</v>
      </c>
      <c r="Q1863" s="22">
        <f t="shared" ref="Q1863:Q1911" si="2774">R1863*3.3</f>
        <v>31.02</v>
      </c>
      <c r="R1863" s="22">
        <v>9.4</v>
      </c>
      <c r="S1863" s="22">
        <f t="shared" ref="S1863:S1911" si="2775">MAX(O1863,Q1863)</f>
        <v>31.02</v>
      </c>
      <c r="T1863" s="22">
        <f t="shared" ref="T1863:T1911" si="2776">MAX(P1863,R1863)</f>
        <v>9.4</v>
      </c>
      <c r="U1863" s="22">
        <f t="shared" ref="U1863:U1911" si="2777">AVERAGE(O1863,Q1863)</f>
        <v>28.875</v>
      </c>
      <c r="V1863" s="22">
        <f t="shared" ref="V1863:V1911" si="2778">AVERAGE(R1863,T1863)</f>
        <v>9.4</v>
      </c>
      <c r="W1863" s="22">
        <v>24.66208</v>
      </c>
      <c r="X1863" s="22">
        <v>112.17238999999999</v>
      </c>
      <c r="Y1863" s="22">
        <f t="shared" ref="Y1863:Y1911" si="2779">(Z1863*1.8)+32</f>
        <v>69.800000000000011</v>
      </c>
      <c r="Z1863" s="22">
        <v>21</v>
      </c>
      <c r="AA1863" s="22">
        <v>7</v>
      </c>
      <c r="AB1863" s="61" t="s">
        <v>229</v>
      </c>
      <c r="AC1863" s="22">
        <v>5</v>
      </c>
    </row>
    <row r="1864" spans="1:29">
      <c r="A1864" s="22" t="s">
        <v>83</v>
      </c>
      <c r="B1864" s="22" t="s">
        <v>31</v>
      </c>
      <c r="C1864" s="31">
        <v>40827</v>
      </c>
      <c r="D1864" s="22">
        <v>2011</v>
      </c>
      <c r="E1864" s="32">
        <v>0.4777777777777778</v>
      </c>
      <c r="F1864" s="32">
        <v>0.48819444444444443</v>
      </c>
      <c r="G1864" s="25">
        <f t="shared" si="2772"/>
        <v>1.041666666666663E-2</v>
      </c>
      <c r="K1864" s="22">
        <v>3</v>
      </c>
      <c r="L1864" s="21" t="s">
        <v>80</v>
      </c>
      <c r="M1864" s="21" t="s">
        <v>81</v>
      </c>
      <c r="O1864" s="22">
        <f t="shared" si="2773"/>
        <v>26.729999999999997</v>
      </c>
      <c r="P1864" s="22">
        <v>8.1</v>
      </c>
      <c r="Q1864" s="22">
        <f t="shared" si="2774"/>
        <v>31.02</v>
      </c>
      <c r="R1864" s="22">
        <v>9.4</v>
      </c>
      <c r="S1864" s="22">
        <f t="shared" si="2775"/>
        <v>31.02</v>
      </c>
      <c r="T1864" s="22">
        <f t="shared" si="2776"/>
        <v>9.4</v>
      </c>
      <c r="U1864" s="22">
        <f t="shared" si="2777"/>
        <v>28.875</v>
      </c>
      <c r="V1864" s="22">
        <f t="shared" si="2778"/>
        <v>9.4</v>
      </c>
      <c r="W1864" s="22">
        <v>24.66208</v>
      </c>
      <c r="X1864" s="22">
        <v>112.17238999999999</v>
      </c>
      <c r="Y1864" s="22">
        <f t="shared" si="2779"/>
        <v>69.800000000000011</v>
      </c>
      <c r="Z1864" s="22">
        <v>21</v>
      </c>
      <c r="AA1864" s="22">
        <v>7</v>
      </c>
      <c r="AB1864" s="61" t="s">
        <v>229</v>
      </c>
      <c r="AC1864" s="22">
        <v>5</v>
      </c>
    </row>
    <row r="1865" spans="1:29">
      <c r="A1865" s="22" t="s">
        <v>83</v>
      </c>
      <c r="B1865" s="22" t="s">
        <v>31</v>
      </c>
      <c r="C1865" s="31">
        <v>40827</v>
      </c>
      <c r="D1865" s="22">
        <v>2011</v>
      </c>
      <c r="E1865" s="32">
        <v>0.4777777777777778</v>
      </c>
      <c r="F1865" s="32">
        <v>0.48819444444444443</v>
      </c>
      <c r="G1865" s="25">
        <f t="shared" si="2772"/>
        <v>1.041666666666663E-2</v>
      </c>
      <c r="K1865" s="22">
        <v>3</v>
      </c>
      <c r="L1865" s="21" t="s">
        <v>80</v>
      </c>
      <c r="M1865" s="21" t="s">
        <v>81</v>
      </c>
      <c r="O1865" s="22">
        <f t="shared" si="2773"/>
        <v>26.729999999999997</v>
      </c>
      <c r="P1865" s="22">
        <v>8.1</v>
      </c>
      <c r="Q1865" s="22">
        <f t="shared" si="2774"/>
        <v>31.02</v>
      </c>
      <c r="R1865" s="22">
        <v>9.4</v>
      </c>
      <c r="S1865" s="22">
        <f t="shared" si="2775"/>
        <v>31.02</v>
      </c>
      <c r="T1865" s="22">
        <f t="shared" si="2776"/>
        <v>9.4</v>
      </c>
      <c r="U1865" s="22">
        <f t="shared" si="2777"/>
        <v>28.875</v>
      </c>
      <c r="V1865" s="22">
        <f t="shared" si="2778"/>
        <v>9.4</v>
      </c>
      <c r="W1865" s="22">
        <v>24.66208</v>
      </c>
      <c r="X1865" s="22">
        <v>112.17238999999999</v>
      </c>
      <c r="Y1865" s="22">
        <f t="shared" si="2779"/>
        <v>69.800000000000011</v>
      </c>
      <c r="Z1865" s="22">
        <v>21</v>
      </c>
      <c r="AA1865" s="22">
        <v>7</v>
      </c>
      <c r="AB1865" s="61" t="s">
        <v>229</v>
      </c>
      <c r="AC1865" s="22">
        <v>5</v>
      </c>
    </row>
    <row r="1866" spans="1:29">
      <c r="A1866" s="22" t="s">
        <v>83</v>
      </c>
      <c r="B1866" s="22" t="s">
        <v>31</v>
      </c>
      <c r="C1866" s="31">
        <v>40827</v>
      </c>
      <c r="D1866" s="22">
        <v>2011</v>
      </c>
      <c r="E1866" s="32">
        <v>0.4777777777777778</v>
      </c>
      <c r="F1866" s="32">
        <v>0.48819444444444443</v>
      </c>
      <c r="G1866" s="25">
        <f t="shared" si="2772"/>
        <v>1.041666666666663E-2</v>
      </c>
      <c r="K1866" s="22">
        <v>3</v>
      </c>
      <c r="L1866" s="21" t="s">
        <v>80</v>
      </c>
      <c r="M1866" s="21" t="s">
        <v>81</v>
      </c>
      <c r="O1866" s="22">
        <f t="shared" si="2773"/>
        <v>26.729999999999997</v>
      </c>
      <c r="P1866" s="22">
        <v>8.1</v>
      </c>
      <c r="Q1866" s="22">
        <f t="shared" si="2774"/>
        <v>31.02</v>
      </c>
      <c r="R1866" s="22">
        <v>9.4</v>
      </c>
      <c r="S1866" s="22">
        <f t="shared" si="2775"/>
        <v>31.02</v>
      </c>
      <c r="T1866" s="22">
        <f t="shared" si="2776"/>
        <v>9.4</v>
      </c>
      <c r="U1866" s="22">
        <f t="shared" si="2777"/>
        <v>28.875</v>
      </c>
      <c r="V1866" s="22">
        <f t="shared" si="2778"/>
        <v>9.4</v>
      </c>
      <c r="W1866" s="22">
        <v>24.66208</v>
      </c>
      <c r="X1866" s="22">
        <v>112.17238999999999</v>
      </c>
      <c r="Y1866" s="22">
        <f t="shared" si="2779"/>
        <v>69.800000000000011</v>
      </c>
      <c r="Z1866" s="22">
        <v>21</v>
      </c>
      <c r="AA1866" s="22">
        <v>7</v>
      </c>
      <c r="AB1866" s="61" t="s">
        <v>229</v>
      </c>
      <c r="AC1866" s="22">
        <v>5</v>
      </c>
    </row>
    <row r="1867" spans="1:29">
      <c r="A1867" s="22" t="s">
        <v>83</v>
      </c>
      <c r="B1867" s="22" t="s">
        <v>31</v>
      </c>
      <c r="C1867" s="31">
        <v>40827</v>
      </c>
      <c r="D1867" s="22">
        <v>2011</v>
      </c>
      <c r="E1867" s="32">
        <v>0.4777777777777778</v>
      </c>
      <c r="F1867" s="32">
        <v>0.48819444444444443</v>
      </c>
      <c r="G1867" s="25">
        <f t="shared" si="2772"/>
        <v>1.041666666666663E-2</v>
      </c>
      <c r="K1867" s="22">
        <v>3</v>
      </c>
      <c r="L1867" s="21" t="s">
        <v>80</v>
      </c>
      <c r="M1867" s="21" t="s">
        <v>81</v>
      </c>
      <c r="O1867" s="22">
        <f t="shared" si="2773"/>
        <v>26.729999999999997</v>
      </c>
      <c r="P1867" s="22">
        <v>8.1</v>
      </c>
      <c r="Q1867" s="22">
        <f t="shared" si="2774"/>
        <v>31.02</v>
      </c>
      <c r="R1867" s="22">
        <v>9.4</v>
      </c>
      <c r="S1867" s="22">
        <f t="shared" si="2775"/>
        <v>31.02</v>
      </c>
      <c r="T1867" s="22">
        <f t="shared" si="2776"/>
        <v>9.4</v>
      </c>
      <c r="U1867" s="22">
        <f t="shared" si="2777"/>
        <v>28.875</v>
      </c>
      <c r="V1867" s="22">
        <f t="shared" si="2778"/>
        <v>9.4</v>
      </c>
      <c r="W1867" s="22">
        <v>24.66208</v>
      </c>
      <c r="X1867" s="22">
        <v>112.17238999999999</v>
      </c>
      <c r="Y1867" s="22">
        <f t="shared" si="2779"/>
        <v>69.800000000000011</v>
      </c>
      <c r="Z1867" s="22">
        <v>21</v>
      </c>
      <c r="AA1867" s="22">
        <v>7</v>
      </c>
      <c r="AB1867" s="61" t="s">
        <v>229</v>
      </c>
      <c r="AC1867" s="22">
        <v>5</v>
      </c>
    </row>
    <row r="1868" spans="1:29">
      <c r="A1868" s="22" t="s">
        <v>83</v>
      </c>
      <c r="B1868" s="22" t="s">
        <v>31</v>
      </c>
      <c r="C1868" s="31">
        <v>40827</v>
      </c>
      <c r="D1868" s="22">
        <v>2011</v>
      </c>
      <c r="E1868" s="32">
        <v>0.4777777777777778</v>
      </c>
      <c r="F1868" s="32">
        <v>0.48819444444444443</v>
      </c>
      <c r="G1868" s="25">
        <f t="shared" si="2772"/>
        <v>1.041666666666663E-2</v>
      </c>
      <c r="K1868" s="22">
        <v>3</v>
      </c>
      <c r="L1868" s="21" t="s">
        <v>80</v>
      </c>
      <c r="M1868" s="21" t="s">
        <v>81</v>
      </c>
      <c r="O1868" s="22">
        <f t="shared" si="2773"/>
        <v>26.729999999999997</v>
      </c>
      <c r="P1868" s="22">
        <v>8.1</v>
      </c>
      <c r="Q1868" s="22">
        <f t="shared" si="2774"/>
        <v>31.02</v>
      </c>
      <c r="R1868" s="22">
        <v>9.4</v>
      </c>
      <c r="S1868" s="22">
        <f t="shared" si="2775"/>
        <v>31.02</v>
      </c>
      <c r="T1868" s="22">
        <f t="shared" si="2776"/>
        <v>9.4</v>
      </c>
      <c r="U1868" s="22">
        <f t="shared" si="2777"/>
        <v>28.875</v>
      </c>
      <c r="V1868" s="22">
        <f t="shared" si="2778"/>
        <v>9.4</v>
      </c>
      <c r="W1868" s="22">
        <v>24.66208</v>
      </c>
      <c r="X1868" s="22">
        <v>112.17238999999999</v>
      </c>
      <c r="Y1868" s="22">
        <f t="shared" si="2779"/>
        <v>69.800000000000011</v>
      </c>
      <c r="Z1868" s="22">
        <v>21</v>
      </c>
      <c r="AA1868" s="22">
        <v>7</v>
      </c>
      <c r="AB1868" s="61" t="s">
        <v>229</v>
      </c>
      <c r="AC1868" s="22">
        <v>5</v>
      </c>
    </row>
    <row r="1869" spans="1:29">
      <c r="A1869" s="22" t="s">
        <v>83</v>
      </c>
      <c r="B1869" s="22" t="s">
        <v>31</v>
      </c>
      <c r="C1869" s="31">
        <v>40827</v>
      </c>
      <c r="D1869" s="22">
        <v>2011</v>
      </c>
      <c r="E1869" s="32">
        <v>0.4777777777777778</v>
      </c>
      <c r="F1869" s="32">
        <v>0.48819444444444443</v>
      </c>
      <c r="G1869" s="25">
        <f t="shared" si="2772"/>
        <v>1.041666666666663E-2</v>
      </c>
      <c r="K1869" s="22">
        <v>3</v>
      </c>
      <c r="L1869" s="21" t="s">
        <v>80</v>
      </c>
      <c r="M1869" s="21" t="s">
        <v>81</v>
      </c>
      <c r="O1869" s="22">
        <f t="shared" si="2773"/>
        <v>26.729999999999997</v>
      </c>
      <c r="P1869" s="22">
        <v>8.1</v>
      </c>
      <c r="Q1869" s="22">
        <f t="shared" si="2774"/>
        <v>31.02</v>
      </c>
      <c r="R1869" s="22">
        <v>9.4</v>
      </c>
      <c r="S1869" s="22">
        <f t="shared" si="2775"/>
        <v>31.02</v>
      </c>
      <c r="T1869" s="22">
        <f t="shared" si="2776"/>
        <v>9.4</v>
      </c>
      <c r="U1869" s="22">
        <f t="shared" si="2777"/>
        <v>28.875</v>
      </c>
      <c r="V1869" s="22">
        <f t="shared" si="2778"/>
        <v>9.4</v>
      </c>
      <c r="W1869" s="22">
        <v>24.66208</v>
      </c>
      <c r="X1869" s="22">
        <v>112.17238999999999</v>
      </c>
      <c r="Y1869" s="22">
        <f t="shared" si="2779"/>
        <v>69.800000000000011</v>
      </c>
      <c r="Z1869" s="22">
        <v>21</v>
      </c>
      <c r="AA1869" s="22">
        <v>7</v>
      </c>
      <c r="AB1869" s="61" t="s">
        <v>229</v>
      </c>
      <c r="AC1869" s="22">
        <v>5</v>
      </c>
    </row>
    <row r="1870" spans="1:29">
      <c r="A1870" s="22" t="s">
        <v>83</v>
      </c>
      <c r="B1870" s="22" t="s">
        <v>31</v>
      </c>
      <c r="C1870" s="31">
        <v>40827</v>
      </c>
      <c r="D1870" s="22">
        <v>2011</v>
      </c>
      <c r="E1870" s="32">
        <v>0.4777777777777778</v>
      </c>
      <c r="F1870" s="32">
        <v>0.48819444444444443</v>
      </c>
      <c r="G1870" s="25">
        <f t="shared" si="2772"/>
        <v>1.041666666666663E-2</v>
      </c>
      <c r="K1870" s="22">
        <v>3</v>
      </c>
      <c r="L1870" s="21" t="s">
        <v>80</v>
      </c>
      <c r="M1870" s="21" t="s">
        <v>81</v>
      </c>
      <c r="O1870" s="22">
        <f t="shared" si="2773"/>
        <v>26.729999999999997</v>
      </c>
      <c r="P1870" s="22">
        <v>8.1</v>
      </c>
      <c r="Q1870" s="22">
        <f t="shared" si="2774"/>
        <v>31.02</v>
      </c>
      <c r="R1870" s="22">
        <v>9.4</v>
      </c>
      <c r="S1870" s="22">
        <f t="shared" si="2775"/>
        <v>31.02</v>
      </c>
      <c r="T1870" s="22">
        <f t="shared" si="2776"/>
        <v>9.4</v>
      </c>
      <c r="U1870" s="22">
        <f t="shared" si="2777"/>
        <v>28.875</v>
      </c>
      <c r="V1870" s="22">
        <f t="shared" si="2778"/>
        <v>9.4</v>
      </c>
      <c r="W1870" s="22">
        <v>24.66208</v>
      </c>
      <c r="X1870" s="22">
        <v>112.17238999999999</v>
      </c>
      <c r="Y1870" s="22">
        <f t="shared" si="2779"/>
        <v>69.800000000000011</v>
      </c>
      <c r="Z1870" s="22">
        <v>21</v>
      </c>
      <c r="AA1870" s="22">
        <v>7</v>
      </c>
      <c r="AB1870" s="61" t="s">
        <v>229</v>
      </c>
      <c r="AC1870" s="22">
        <v>5</v>
      </c>
    </row>
    <row r="1871" spans="1:29">
      <c r="A1871" s="22" t="s">
        <v>83</v>
      </c>
      <c r="B1871" s="22" t="s">
        <v>31</v>
      </c>
      <c r="C1871" s="31">
        <v>40827</v>
      </c>
      <c r="D1871" s="22">
        <v>2011</v>
      </c>
      <c r="E1871" s="32">
        <v>0.4777777777777778</v>
      </c>
      <c r="F1871" s="32">
        <v>0.48819444444444443</v>
      </c>
      <c r="G1871" s="25">
        <f t="shared" si="2772"/>
        <v>1.041666666666663E-2</v>
      </c>
      <c r="K1871" s="22">
        <v>3</v>
      </c>
      <c r="L1871" s="21" t="s">
        <v>80</v>
      </c>
      <c r="M1871" s="21" t="s">
        <v>81</v>
      </c>
      <c r="O1871" s="22">
        <f t="shared" si="2773"/>
        <v>26.729999999999997</v>
      </c>
      <c r="P1871" s="22">
        <v>8.1</v>
      </c>
      <c r="Q1871" s="22">
        <f t="shared" si="2774"/>
        <v>31.02</v>
      </c>
      <c r="R1871" s="22">
        <v>9.4</v>
      </c>
      <c r="S1871" s="22">
        <f t="shared" si="2775"/>
        <v>31.02</v>
      </c>
      <c r="T1871" s="22">
        <f t="shared" si="2776"/>
        <v>9.4</v>
      </c>
      <c r="U1871" s="22">
        <f t="shared" si="2777"/>
        <v>28.875</v>
      </c>
      <c r="V1871" s="22">
        <f t="shared" si="2778"/>
        <v>9.4</v>
      </c>
      <c r="W1871" s="22">
        <v>24.66208</v>
      </c>
      <c r="X1871" s="22">
        <v>112.17238999999999</v>
      </c>
      <c r="Y1871" s="22">
        <f t="shared" si="2779"/>
        <v>69.800000000000011</v>
      </c>
      <c r="Z1871" s="22">
        <v>21</v>
      </c>
      <c r="AA1871" s="22">
        <v>7</v>
      </c>
      <c r="AB1871" s="61" t="s">
        <v>229</v>
      </c>
      <c r="AC1871" s="22">
        <v>5</v>
      </c>
    </row>
    <row r="1872" spans="1:29">
      <c r="A1872" s="22" t="s">
        <v>83</v>
      </c>
      <c r="B1872" s="22" t="s">
        <v>31</v>
      </c>
      <c r="C1872" s="31">
        <v>40827</v>
      </c>
      <c r="D1872" s="22">
        <v>2011</v>
      </c>
      <c r="E1872" s="32">
        <v>0.4777777777777778</v>
      </c>
      <c r="F1872" s="32">
        <v>0.48819444444444443</v>
      </c>
      <c r="G1872" s="25">
        <f t="shared" si="2772"/>
        <v>1.041666666666663E-2</v>
      </c>
      <c r="K1872" s="22">
        <v>3</v>
      </c>
      <c r="L1872" s="21" t="s">
        <v>80</v>
      </c>
      <c r="M1872" s="21" t="s">
        <v>81</v>
      </c>
      <c r="O1872" s="22">
        <f t="shared" si="2773"/>
        <v>26.729999999999997</v>
      </c>
      <c r="P1872" s="22">
        <v>8.1</v>
      </c>
      <c r="Q1872" s="22">
        <f t="shared" si="2774"/>
        <v>31.02</v>
      </c>
      <c r="R1872" s="22">
        <v>9.4</v>
      </c>
      <c r="S1872" s="22">
        <f t="shared" si="2775"/>
        <v>31.02</v>
      </c>
      <c r="T1872" s="22">
        <f t="shared" si="2776"/>
        <v>9.4</v>
      </c>
      <c r="U1872" s="22">
        <f t="shared" si="2777"/>
        <v>28.875</v>
      </c>
      <c r="V1872" s="22">
        <f t="shared" si="2778"/>
        <v>9.4</v>
      </c>
      <c r="W1872" s="22">
        <v>24.66208</v>
      </c>
      <c r="X1872" s="22">
        <v>112.17238999999999</v>
      </c>
      <c r="Y1872" s="22">
        <f t="shared" si="2779"/>
        <v>69.800000000000011</v>
      </c>
      <c r="Z1872" s="22">
        <v>21</v>
      </c>
      <c r="AA1872" s="22">
        <v>7</v>
      </c>
      <c r="AB1872" s="61" t="s">
        <v>229</v>
      </c>
      <c r="AC1872" s="22">
        <v>5</v>
      </c>
    </row>
    <row r="1873" spans="1:29">
      <c r="A1873" s="22" t="s">
        <v>83</v>
      </c>
      <c r="B1873" s="22" t="s">
        <v>31</v>
      </c>
      <c r="C1873" s="31">
        <v>40827</v>
      </c>
      <c r="D1873" s="22">
        <v>2011</v>
      </c>
      <c r="E1873" s="32">
        <v>0.4777777777777778</v>
      </c>
      <c r="F1873" s="32">
        <v>0.48819444444444443</v>
      </c>
      <c r="G1873" s="25">
        <f t="shared" si="2772"/>
        <v>1.041666666666663E-2</v>
      </c>
      <c r="K1873" s="22">
        <v>3</v>
      </c>
      <c r="L1873" s="21" t="s">
        <v>80</v>
      </c>
      <c r="M1873" s="21" t="s">
        <v>81</v>
      </c>
      <c r="O1873" s="22">
        <f t="shared" si="2773"/>
        <v>26.729999999999997</v>
      </c>
      <c r="P1873" s="22">
        <v>8.1</v>
      </c>
      <c r="Q1873" s="22">
        <f t="shared" si="2774"/>
        <v>31.02</v>
      </c>
      <c r="R1873" s="22">
        <v>9.4</v>
      </c>
      <c r="S1873" s="22">
        <f t="shared" si="2775"/>
        <v>31.02</v>
      </c>
      <c r="T1873" s="22">
        <f t="shared" si="2776"/>
        <v>9.4</v>
      </c>
      <c r="U1873" s="22">
        <f t="shared" si="2777"/>
        <v>28.875</v>
      </c>
      <c r="V1873" s="22">
        <f t="shared" si="2778"/>
        <v>9.4</v>
      </c>
      <c r="W1873" s="22">
        <v>24.66208</v>
      </c>
      <c r="X1873" s="22">
        <v>112.17238999999999</v>
      </c>
      <c r="Y1873" s="22">
        <f t="shared" si="2779"/>
        <v>69.800000000000011</v>
      </c>
      <c r="Z1873" s="22">
        <v>21</v>
      </c>
      <c r="AA1873" s="22">
        <v>7</v>
      </c>
      <c r="AB1873" s="61" t="s">
        <v>229</v>
      </c>
      <c r="AC1873" s="22">
        <v>5</v>
      </c>
    </row>
    <row r="1874" spans="1:29">
      <c r="A1874" s="22" t="s">
        <v>83</v>
      </c>
      <c r="B1874" s="22" t="s">
        <v>31</v>
      </c>
      <c r="C1874" s="31">
        <v>40827</v>
      </c>
      <c r="D1874" s="22">
        <v>2011</v>
      </c>
      <c r="E1874" s="32">
        <v>0.4777777777777778</v>
      </c>
      <c r="F1874" s="32">
        <v>0.48819444444444443</v>
      </c>
      <c r="G1874" s="25">
        <f t="shared" si="2772"/>
        <v>1.041666666666663E-2</v>
      </c>
      <c r="K1874" s="22">
        <v>3</v>
      </c>
      <c r="L1874" s="21" t="s">
        <v>80</v>
      </c>
      <c r="M1874" s="21" t="s">
        <v>81</v>
      </c>
      <c r="O1874" s="22">
        <f t="shared" si="2773"/>
        <v>26.729999999999997</v>
      </c>
      <c r="P1874" s="22">
        <v>8.1</v>
      </c>
      <c r="Q1874" s="22">
        <f t="shared" si="2774"/>
        <v>31.02</v>
      </c>
      <c r="R1874" s="22">
        <v>9.4</v>
      </c>
      <c r="S1874" s="22">
        <f t="shared" si="2775"/>
        <v>31.02</v>
      </c>
      <c r="T1874" s="22">
        <f t="shared" si="2776"/>
        <v>9.4</v>
      </c>
      <c r="U1874" s="22">
        <f t="shared" si="2777"/>
        <v>28.875</v>
      </c>
      <c r="V1874" s="22">
        <f t="shared" si="2778"/>
        <v>9.4</v>
      </c>
      <c r="W1874" s="22">
        <v>24.66208</v>
      </c>
      <c r="X1874" s="22">
        <v>112.17238999999999</v>
      </c>
      <c r="Y1874" s="22">
        <f t="shared" si="2779"/>
        <v>69.800000000000011</v>
      </c>
      <c r="Z1874" s="22">
        <v>21</v>
      </c>
      <c r="AA1874" s="22">
        <v>7</v>
      </c>
      <c r="AB1874" s="61" t="s">
        <v>229</v>
      </c>
      <c r="AC1874" s="22">
        <v>5</v>
      </c>
    </row>
    <row r="1875" spans="1:29">
      <c r="A1875" s="22" t="s">
        <v>83</v>
      </c>
      <c r="B1875" s="22" t="s">
        <v>31</v>
      </c>
      <c r="C1875" s="31">
        <v>40827</v>
      </c>
      <c r="D1875" s="22">
        <v>2011</v>
      </c>
      <c r="E1875" s="32">
        <v>0.4777777777777778</v>
      </c>
      <c r="F1875" s="32">
        <v>0.48819444444444443</v>
      </c>
      <c r="G1875" s="25">
        <f t="shared" si="2772"/>
        <v>1.041666666666663E-2</v>
      </c>
      <c r="K1875" s="22">
        <v>3</v>
      </c>
      <c r="L1875" s="21" t="s">
        <v>80</v>
      </c>
      <c r="M1875" s="21" t="s">
        <v>81</v>
      </c>
      <c r="O1875" s="22">
        <f t="shared" si="2773"/>
        <v>26.729999999999997</v>
      </c>
      <c r="P1875" s="22">
        <v>8.1</v>
      </c>
      <c r="Q1875" s="22">
        <f t="shared" si="2774"/>
        <v>31.02</v>
      </c>
      <c r="R1875" s="22">
        <v>9.4</v>
      </c>
      <c r="S1875" s="22">
        <f t="shared" si="2775"/>
        <v>31.02</v>
      </c>
      <c r="T1875" s="22">
        <f t="shared" si="2776"/>
        <v>9.4</v>
      </c>
      <c r="U1875" s="22">
        <f t="shared" si="2777"/>
        <v>28.875</v>
      </c>
      <c r="V1875" s="22">
        <f t="shared" si="2778"/>
        <v>9.4</v>
      </c>
      <c r="W1875" s="22">
        <v>24.66208</v>
      </c>
      <c r="X1875" s="22">
        <v>112.17238999999999</v>
      </c>
      <c r="Y1875" s="22">
        <f t="shared" si="2779"/>
        <v>69.800000000000011</v>
      </c>
      <c r="Z1875" s="22">
        <v>21</v>
      </c>
      <c r="AA1875" s="22">
        <v>7</v>
      </c>
      <c r="AB1875" s="61" t="s">
        <v>229</v>
      </c>
      <c r="AC1875" s="22">
        <v>5</v>
      </c>
    </row>
    <row r="1876" spans="1:29">
      <c r="A1876" s="22" t="s">
        <v>83</v>
      </c>
      <c r="B1876" s="22" t="s">
        <v>31</v>
      </c>
      <c r="C1876" s="31">
        <v>40827</v>
      </c>
      <c r="D1876" s="22">
        <v>2011</v>
      </c>
      <c r="E1876" s="32">
        <v>0.4777777777777778</v>
      </c>
      <c r="F1876" s="32">
        <v>0.48819444444444443</v>
      </c>
      <c r="G1876" s="25">
        <f t="shared" si="2772"/>
        <v>1.041666666666663E-2</v>
      </c>
      <c r="K1876" s="22">
        <v>3</v>
      </c>
      <c r="L1876" s="21" t="s">
        <v>80</v>
      </c>
      <c r="M1876" s="21" t="s">
        <v>81</v>
      </c>
      <c r="O1876" s="22">
        <f t="shared" si="2773"/>
        <v>26.729999999999997</v>
      </c>
      <c r="P1876" s="22">
        <v>8.1</v>
      </c>
      <c r="Q1876" s="22">
        <f t="shared" si="2774"/>
        <v>31.02</v>
      </c>
      <c r="R1876" s="22">
        <v>9.4</v>
      </c>
      <c r="S1876" s="22">
        <f t="shared" si="2775"/>
        <v>31.02</v>
      </c>
      <c r="T1876" s="22">
        <f t="shared" si="2776"/>
        <v>9.4</v>
      </c>
      <c r="U1876" s="22">
        <f t="shared" si="2777"/>
        <v>28.875</v>
      </c>
      <c r="V1876" s="22">
        <f t="shared" si="2778"/>
        <v>9.4</v>
      </c>
      <c r="W1876" s="22">
        <v>24.66208</v>
      </c>
      <c r="X1876" s="22">
        <v>112.17238999999999</v>
      </c>
      <c r="Y1876" s="22">
        <f t="shared" si="2779"/>
        <v>69.800000000000011</v>
      </c>
      <c r="Z1876" s="22">
        <v>21</v>
      </c>
      <c r="AA1876" s="22">
        <v>7</v>
      </c>
      <c r="AB1876" s="61" t="s">
        <v>229</v>
      </c>
      <c r="AC1876" s="22">
        <v>5</v>
      </c>
    </row>
    <row r="1877" spans="1:29">
      <c r="A1877" s="22" t="s">
        <v>83</v>
      </c>
      <c r="B1877" s="22" t="s">
        <v>31</v>
      </c>
      <c r="C1877" s="31">
        <v>40827</v>
      </c>
      <c r="D1877" s="22">
        <v>2011</v>
      </c>
      <c r="E1877" s="32">
        <v>0.4777777777777778</v>
      </c>
      <c r="F1877" s="32">
        <v>0.48819444444444443</v>
      </c>
      <c r="G1877" s="25">
        <f t="shared" si="2772"/>
        <v>1.041666666666663E-2</v>
      </c>
      <c r="K1877" s="22">
        <v>3</v>
      </c>
      <c r="L1877" s="21" t="s">
        <v>80</v>
      </c>
      <c r="M1877" s="21" t="s">
        <v>81</v>
      </c>
      <c r="O1877" s="22">
        <f t="shared" si="2773"/>
        <v>26.729999999999997</v>
      </c>
      <c r="P1877" s="22">
        <v>8.1</v>
      </c>
      <c r="Q1877" s="22">
        <f t="shared" si="2774"/>
        <v>31.02</v>
      </c>
      <c r="R1877" s="22">
        <v>9.4</v>
      </c>
      <c r="S1877" s="22">
        <f t="shared" si="2775"/>
        <v>31.02</v>
      </c>
      <c r="T1877" s="22">
        <f t="shared" si="2776"/>
        <v>9.4</v>
      </c>
      <c r="U1877" s="22">
        <f t="shared" si="2777"/>
        <v>28.875</v>
      </c>
      <c r="V1877" s="22">
        <f t="shared" si="2778"/>
        <v>9.4</v>
      </c>
      <c r="W1877" s="22">
        <v>24.66208</v>
      </c>
      <c r="X1877" s="22">
        <v>112.17238999999999</v>
      </c>
      <c r="Y1877" s="22">
        <f t="shared" si="2779"/>
        <v>69.800000000000011</v>
      </c>
      <c r="Z1877" s="22">
        <v>21</v>
      </c>
      <c r="AA1877" s="22">
        <v>7</v>
      </c>
      <c r="AB1877" s="61" t="s">
        <v>229</v>
      </c>
      <c r="AC1877" s="22">
        <v>5</v>
      </c>
    </row>
    <row r="1878" spans="1:29">
      <c r="A1878" s="22" t="s">
        <v>83</v>
      </c>
      <c r="B1878" s="22" t="s">
        <v>31</v>
      </c>
      <c r="C1878" s="31">
        <v>40827</v>
      </c>
      <c r="D1878" s="22">
        <v>2011</v>
      </c>
      <c r="E1878" s="32">
        <v>0.4777777777777778</v>
      </c>
      <c r="F1878" s="32">
        <v>0.48819444444444443</v>
      </c>
      <c r="G1878" s="25">
        <f t="shared" si="2772"/>
        <v>1.041666666666663E-2</v>
      </c>
      <c r="K1878" s="22">
        <v>3</v>
      </c>
      <c r="L1878" s="21" t="s">
        <v>80</v>
      </c>
      <c r="M1878" s="21" t="s">
        <v>81</v>
      </c>
      <c r="O1878" s="22">
        <f t="shared" si="2773"/>
        <v>26.729999999999997</v>
      </c>
      <c r="P1878" s="22">
        <v>8.1</v>
      </c>
      <c r="Q1878" s="22">
        <f t="shared" si="2774"/>
        <v>31.02</v>
      </c>
      <c r="R1878" s="22">
        <v>9.4</v>
      </c>
      <c r="S1878" s="22">
        <f t="shared" si="2775"/>
        <v>31.02</v>
      </c>
      <c r="T1878" s="22">
        <f t="shared" si="2776"/>
        <v>9.4</v>
      </c>
      <c r="U1878" s="22">
        <f t="shared" si="2777"/>
        <v>28.875</v>
      </c>
      <c r="V1878" s="22">
        <f t="shared" si="2778"/>
        <v>9.4</v>
      </c>
      <c r="W1878" s="22">
        <v>24.66208</v>
      </c>
      <c r="X1878" s="22">
        <v>112.17238999999999</v>
      </c>
      <c r="Y1878" s="22">
        <f t="shared" si="2779"/>
        <v>69.800000000000011</v>
      </c>
      <c r="Z1878" s="22">
        <v>21</v>
      </c>
      <c r="AA1878" s="22">
        <v>7</v>
      </c>
      <c r="AB1878" s="61" t="s">
        <v>229</v>
      </c>
      <c r="AC1878" s="22">
        <v>5</v>
      </c>
    </row>
    <row r="1879" spans="1:29">
      <c r="A1879" s="22" t="s">
        <v>83</v>
      </c>
      <c r="B1879" s="22" t="s">
        <v>31</v>
      </c>
      <c r="C1879" s="31">
        <v>40827</v>
      </c>
      <c r="D1879" s="22">
        <v>2011</v>
      </c>
      <c r="E1879" s="32">
        <v>0.4777777777777778</v>
      </c>
      <c r="F1879" s="32">
        <v>0.48819444444444443</v>
      </c>
      <c r="G1879" s="25">
        <f t="shared" si="2772"/>
        <v>1.041666666666663E-2</v>
      </c>
      <c r="K1879" s="22">
        <v>3</v>
      </c>
      <c r="L1879" s="21" t="s">
        <v>80</v>
      </c>
      <c r="M1879" s="21" t="s">
        <v>81</v>
      </c>
      <c r="O1879" s="22">
        <f t="shared" si="2773"/>
        <v>26.729999999999997</v>
      </c>
      <c r="P1879" s="22">
        <v>8.1</v>
      </c>
      <c r="Q1879" s="22">
        <f t="shared" si="2774"/>
        <v>31.02</v>
      </c>
      <c r="R1879" s="22">
        <v>9.4</v>
      </c>
      <c r="S1879" s="22">
        <f t="shared" si="2775"/>
        <v>31.02</v>
      </c>
      <c r="T1879" s="22">
        <f t="shared" si="2776"/>
        <v>9.4</v>
      </c>
      <c r="U1879" s="22">
        <f t="shared" si="2777"/>
        <v>28.875</v>
      </c>
      <c r="V1879" s="22">
        <f t="shared" si="2778"/>
        <v>9.4</v>
      </c>
      <c r="W1879" s="22">
        <v>24.66208</v>
      </c>
      <c r="X1879" s="22">
        <v>112.17238999999999</v>
      </c>
      <c r="Y1879" s="22">
        <f t="shared" si="2779"/>
        <v>69.800000000000011</v>
      </c>
      <c r="Z1879" s="22">
        <v>21</v>
      </c>
      <c r="AA1879" s="22">
        <v>7</v>
      </c>
      <c r="AB1879" s="61" t="s">
        <v>229</v>
      </c>
      <c r="AC1879" s="22">
        <v>5</v>
      </c>
    </row>
    <row r="1880" spans="1:29">
      <c r="A1880" s="22" t="s">
        <v>83</v>
      </c>
      <c r="B1880" s="22" t="s">
        <v>31</v>
      </c>
      <c r="C1880" s="31">
        <v>40827</v>
      </c>
      <c r="D1880" s="22">
        <v>2011</v>
      </c>
      <c r="E1880" s="32">
        <v>0.4777777777777778</v>
      </c>
      <c r="F1880" s="32">
        <v>0.48819444444444443</v>
      </c>
      <c r="G1880" s="25">
        <f t="shared" si="2772"/>
        <v>1.041666666666663E-2</v>
      </c>
      <c r="K1880" s="22">
        <v>3</v>
      </c>
      <c r="L1880" s="21" t="s">
        <v>80</v>
      </c>
      <c r="M1880" s="21" t="s">
        <v>81</v>
      </c>
      <c r="O1880" s="22">
        <f t="shared" si="2773"/>
        <v>26.729999999999997</v>
      </c>
      <c r="P1880" s="22">
        <v>8.1</v>
      </c>
      <c r="Q1880" s="22">
        <f t="shared" si="2774"/>
        <v>31.02</v>
      </c>
      <c r="R1880" s="22">
        <v>9.4</v>
      </c>
      <c r="S1880" s="22">
        <f t="shared" si="2775"/>
        <v>31.02</v>
      </c>
      <c r="T1880" s="22">
        <f t="shared" si="2776"/>
        <v>9.4</v>
      </c>
      <c r="U1880" s="22">
        <f t="shared" si="2777"/>
        <v>28.875</v>
      </c>
      <c r="V1880" s="22">
        <f t="shared" si="2778"/>
        <v>9.4</v>
      </c>
      <c r="W1880" s="22">
        <v>24.66208</v>
      </c>
      <c r="X1880" s="22">
        <v>112.17238999999999</v>
      </c>
      <c r="Y1880" s="22">
        <f t="shared" si="2779"/>
        <v>69.800000000000011</v>
      </c>
      <c r="Z1880" s="22">
        <v>21</v>
      </c>
      <c r="AA1880" s="22">
        <v>7</v>
      </c>
      <c r="AB1880" s="61" t="s">
        <v>229</v>
      </c>
      <c r="AC1880" s="22">
        <v>5</v>
      </c>
    </row>
    <row r="1881" spans="1:29">
      <c r="A1881" s="22" t="s">
        <v>83</v>
      </c>
      <c r="B1881" s="22" t="s">
        <v>31</v>
      </c>
      <c r="C1881" s="31">
        <v>40827</v>
      </c>
      <c r="D1881" s="22">
        <v>2011</v>
      </c>
      <c r="E1881" s="32">
        <v>0.4777777777777778</v>
      </c>
      <c r="F1881" s="32">
        <v>0.48819444444444443</v>
      </c>
      <c r="G1881" s="25">
        <f t="shared" si="2772"/>
        <v>1.041666666666663E-2</v>
      </c>
      <c r="K1881" s="22">
        <v>3</v>
      </c>
      <c r="L1881" s="21" t="s">
        <v>80</v>
      </c>
      <c r="M1881" s="21" t="s">
        <v>81</v>
      </c>
      <c r="O1881" s="22">
        <f t="shared" si="2773"/>
        <v>26.729999999999997</v>
      </c>
      <c r="P1881" s="22">
        <v>8.1</v>
      </c>
      <c r="Q1881" s="22">
        <f t="shared" si="2774"/>
        <v>31.02</v>
      </c>
      <c r="R1881" s="22">
        <v>9.4</v>
      </c>
      <c r="S1881" s="22">
        <f t="shared" si="2775"/>
        <v>31.02</v>
      </c>
      <c r="T1881" s="22">
        <f t="shared" si="2776"/>
        <v>9.4</v>
      </c>
      <c r="U1881" s="22">
        <f t="shared" si="2777"/>
        <v>28.875</v>
      </c>
      <c r="V1881" s="22">
        <f t="shared" si="2778"/>
        <v>9.4</v>
      </c>
      <c r="W1881" s="22">
        <v>24.66208</v>
      </c>
      <c r="X1881" s="22">
        <v>112.17238999999999</v>
      </c>
      <c r="Y1881" s="22">
        <f t="shared" si="2779"/>
        <v>69.800000000000011</v>
      </c>
      <c r="Z1881" s="22">
        <v>21</v>
      </c>
      <c r="AA1881" s="22">
        <v>7</v>
      </c>
      <c r="AB1881" s="61" t="s">
        <v>229</v>
      </c>
      <c r="AC1881" s="22">
        <v>5</v>
      </c>
    </row>
    <row r="1882" spans="1:29">
      <c r="A1882" s="22" t="s">
        <v>83</v>
      </c>
      <c r="B1882" s="22" t="s">
        <v>31</v>
      </c>
      <c r="C1882" s="31">
        <v>40827</v>
      </c>
      <c r="D1882" s="22">
        <v>2011</v>
      </c>
      <c r="E1882" s="32">
        <v>0.4777777777777778</v>
      </c>
      <c r="F1882" s="32">
        <v>0.48819444444444443</v>
      </c>
      <c r="G1882" s="25">
        <f t="shared" si="2772"/>
        <v>1.041666666666663E-2</v>
      </c>
      <c r="K1882" s="22">
        <v>3</v>
      </c>
      <c r="L1882" s="21" t="s">
        <v>80</v>
      </c>
      <c r="M1882" s="21" t="s">
        <v>81</v>
      </c>
      <c r="O1882" s="22">
        <f t="shared" si="2773"/>
        <v>26.729999999999997</v>
      </c>
      <c r="P1882" s="22">
        <v>8.1</v>
      </c>
      <c r="Q1882" s="22">
        <f t="shared" si="2774"/>
        <v>31.02</v>
      </c>
      <c r="R1882" s="22">
        <v>9.4</v>
      </c>
      <c r="S1882" s="22">
        <f t="shared" si="2775"/>
        <v>31.02</v>
      </c>
      <c r="T1882" s="22">
        <f t="shared" si="2776"/>
        <v>9.4</v>
      </c>
      <c r="U1882" s="22">
        <f t="shared" si="2777"/>
        <v>28.875</v>
      </c>
      <c r="V1882" s="22">
        <f t="shared" si="2778"/>
        <v>9.4</v>
      </c>
      <c r="W1882" s="22">
        <v>24.66208</v>
      </c>
      <c r="X1882" s="22">
        <v>112.17238999999999</v>
      </c>
      <c r="Y1882" s="22">
        <f t="shared" si="2779"/>
        <v>69.800000000000011</v>
      </c>
      <c r="Z1882" s="22">
        <v>21</v>
      </c>
      <c r="AA1882" s="22">
        <v>7</v>
      </c>
      <c r="AB1882" s="61" t="s">
        <v>229</v>
      </c>
      <c r="AC1882" s="22">
        <v>5</v>
      </c>
    </row>
    <row r="1883" spans="1:29">
      <c r="A1883" s="22" t="s">
        <v>83</v>
      </c>
      <c r="B1883" s="22" t="s">
        <v>31</v>
      </c>
      <c r="C1883" s="31">
        <v>40827</v>
      </c>
      <c r="D1883" s="22">
        <v>2011</v>
      </c>
      <c r="E1883" s="32">
        <v>0.4777777777777778</v>
      </c>
      <c r="F1883" s="32">
        <v>0.48819444444444443</v>
      </c>
      <c r="G1883" s="25">
        <f t="shared" si="2772"/>
        <v>1.041666666666663E-2</v>
      </c>
      <c r="K1883" s="22">
        <v>3</v>
      </c>
      <c r="L1883" s="21" t="s">
        <v>80</v>
      </c>
      <c r="M1883" s="21" t="s">
        <v>81</v>
      </c>
      <c r="O1883" s="22">
        <f t="shared" si="2773"/>
        <v>26.729999999999997</v>
      </c>
      <c r="P1883" s="22">
        <v>8.1</v>
      </c>
      <c r="Q1883" s="22">
        <f t="shared" si="2774"/>
        <v>31.02</v>
      </c>
      <c r="R1883" s="22">
        <v>9.4</v>
      </c>
      <c r="S1883" s="22">
        <f t="shared" si="2775"/>
        <v>31.02</v>
      </c>
      <c r="T1883" s="22">
        <f t="shared" si="2776"/>
        <v>9.4</v>
      </c>
      <c r="U1883" s="22">
        <f t="shared" si="2777"/>
        <v>28.875</v>
      </c>
      <c r="V1883" s="22">
        <f t="shared" si="2778"/>
        <v>9.4</v>
      </c>
      <c r="W1883" s="22">
        <v>24.66208</v>
      </c>
      <c r="X1883" s="22">
        <v>112.17238999999999</v>
      </c>
      <c r="Y1883" s="22">
        <f t="shared" si="2779"/>
        <v>69.800000000000011</v>
      </c>
      <c r="Z1883" s="22">
        <v>21</v>
      </c>
      <c r="AA1883" s="22">
        <v>7</v>
      </c>
      <c r="AB1883" s="61" t="s">
        <v>229</v>
      </c>
      <c r="AC1883" s="22">
        <v>5</v>
      </c>
    </row>
    <row r="1884" spans="1:29">
      <c r="A1884" s="22" t="s">
        <v>83</v>
      </c>
      <c r="B1884" s="22" t="s">
        <v>31</v>
      </c>
      <c r="C1884" s="31">
        <v>40827</v>
      </c>
      <c r="D1884" s="22">
        <v>2011</v>
      </c>
      <c r="E1884" s="32">
        <v>0.4777777777777778</v>
      </c>
      <c r="F1884" s="32">
        <v>0.48819444444444443</v>
      </c>
      <c r="G1884" s="25">
        <f t="shared" si="2772"/>
        <v>1.041666666666663E-2</v>
      </c>
      <c r="K1884" s="22">
        <v>3</v>
      </c>
      <c r="L1884" s="21" t="s">
        <v>80</v>
      </c>
      <c r="M1884" s="21" t="s">
        <v>81</v>
      </c>
      <c r="O1884" s="22">
        <f t="shared" si="2773"/>
        <v>26.729999999999997</v>
      </c>
      <c r="P1884" s="22">
        <v>8.1</v>
      </c>
      <c r="Q1884" s="22">
        <f t="shared" si="2774"/>
        <v>31.02</v>
      </c>
      <c r="R1884" s="22">
        <v>9.4</v>
      </c>
      <c r="S1884" s="22">
        <f t="shared" si="2775"/>
        <v>31.02</v>
      </c>
      <c r="T1884" s="22">
        <f t="shared" si="2776"/>
        <v>9.4</v>
      </c>
      <c r="U1884" s="22">
        <f t="shared" si="2777"/>
        <v>28.875</v>
      </c>
      <c r="V1884" s="22">
        <f t="shared" si="2778"/>
        <v>9.4</v>
      </c>
      <c r="W1884" s="22">
        <v>24.66208</v>
      </c>
      <c r="X1884" s="22">
        <v>112.17238999999999</v>
      </c>
      <c r="Y1884" s="22">
        <f t="shared" si="2779"/>
        <v>69.800000000000011</v>
      </c>
      <c r="Z1884" s="22">
        <v>21</v>
      </c>
      <c r="AA1884" s="22">
        <v>7</v>
      </c>
      <c r="AB1884" s="61" t="s">
        <v>229</v>
      </c>
      <c r="AC1884" s="22">
        <v>5</v>
      </c>
    </row>
    <row r="1885" spans="1:29">
      <c r="A1885" s="22" t="s">
        <v>83</v>
      </c>
      <c r="B1885" s="22" t="s">
        <v>31</v>
      </c>
      <c r="C1885" s="31">
        <v>40827</v>
      </c>
      <c r="D1885" s="22">
        <v>2011</v>
      </c>
      <c r="E1885" s="32">
        <v>0.4777777777777778</v>
      </c>
      <c r="F1885" s="32">
        <v>0.48819444444444443</v>
      </c>
      <c r="G1885" s="25">
        <f t="shared" si="2772"/>
        <v>1.041666666666663E-2</v>
      </c>
      <c r="K1885" s="22">
        <v>3</v>
      </c>
      <c r="L1885" s="21" t="s">
        <v>80</v>
      </c>
      <c r="M1885" s="21" t="s">
        <v>81</v>
      </c>
      <c r="O1885" s="22">
        <f t="shared" si="2773"/>
        <v>26.729999999999997</v>
      </c>
      <c r="P1885" s="22">
        <v>8.1</v>
      </c>
      <c r="Q1885" s="22">
        <f t="shared" si="2774"/>
        <v>31.02</v>
      </c>
      <c r="R1885" s="22">
        <v>9.4</v>
      </c>
      <c r="S1885" s="22">
        <f t="shared" si="2775"/>
        <v>31.02</v>
      </c>
      <c r="T1885" s="22">
        <f t="shared" si="2776"/>
        <v>9.4</v>
      </c>
      <c r="U1885" s="22">
        <f t="shared" si="2777"/>
        <v>28.875</v>
      </c>
      <c r="V1885" s="22">
        <f t="shared" si="2778"/>
        <v>9.4</v>
      </c>
      <c r="W1885" s="22">
        <v>24.66208</v>
      </c>
      <c r="X1885" s="22">
        <v>112.17238999999999</v>
      </c>
      <c r="Y1885" s="22">
        <f t="shared" si="2779"/>
        <v>69.800000000000011</v>
      </c>
      <c r="Z1885" s="22">
        <v>21</v>
      </c>
      <c r="AA1885" s="22">
        <v>7</v>
      </c>
      <c r="AB1885" s="61" t="s">
        <v>229</v>
      </c>
      <c r="AC1885" s="22">
        <v>5</v>
      </c>
    </row>
    <row r="1886" spans="1:29">
      <c r="A1886" s="22" t="s">
        <v>83</v>
      </c>
      <c r="B1886" s="22" t="s">
        <v>31</v>
      </c>
      <c r="C1886" s="31">
        <v>40827</v>
      </c>
      <c r="D1886" s="22">
        <v>2011</v>
      </c>
      <c r="E1886" s="32">
        <v>0.4777777777777778</v>
      </c>
      <c r="F1886" s="32">
        <v>0.48819444444444443</v>
      </c>
      <c r="G1886" s="25">
        <f t="shared" si="2772"/>
        <v>1.041666666666663E-2</v>
      </c>
      <c r="K1886" s="22">
        <v>3</v>
      </c>
      <c r="L1886" s="21" t="s">
        <v>80</v>
      </c>
      <c r="M1886" s="21" t="s">
        <v>81</v>
      </c>
      <c r="O1886" s="22">
        <f t="shared" si="2773"/>
        <v>26.729999999999997</v>
      </c>
      <c r="P1886" s="22">
        <v>8.1</v>
      </c>
      <c r="Q1886" s="22">
        <f t="shared" si="2774"/>
        <v>31.02</v>
      </c>
      <c r="R1886" s="22">
        <v>9.4</v>
      </c>
      <c r="S1886" s="22">
        <f t="shared" si="2775"/>
        <v>31.02</v>
      </c>
      <c r="T1886" s="22">
        <f t="shared" si="2776"/>
        <v>9.4</v>
      </c>
      <c r="U1886" s="22">
        <f t="shared" si="2777"/>
        <v>28.875</v>
      </c>
      <c r="V1886" s="22">
        <f t="shared" si="2778"/>
        <v>9.4</v>
      </c>
      <c r="W1886" s="22">
        <v>24.66208</v>
      </c>
      <c r="X1886" s="22">
        <v>112.17238999999999</v>
      </c>
      <c r="Y1886" s="22">
        <f t="shared" si="2779"/>
        <v>69.800000000000011</v>
      </c>
      <c r="Z1886" s="22">
        <v>21</v>
      </c>
      <c r="AA1886" s="22">
        <v>7</v>
      </c>
      <c r="AB1886" s="61" t="s">
        <v>229</v>
      </c>
      <c r="AC1886" s="22">
        <v>5</v>
      </c>
    </row>
    <row r="1887" spans="1:29">
      <c r="A1887" s="22" t="s">
        <v>83</v>
      </c>
      <c r="B1887" s="22" t="s">
        <v>31</v>
      </c>
      <c r="C1887" s="31">
        <v>40827</v>
      </c>
      <c r="D1887" s="22">
        <v>2011</v>
      </c>
      <c r="E1887" s="32">
        <v>0.4777777777777778</v>
      </c>
      <c r="F1887" s="32">
        <v>0.48819444444444443</v>
      </c>
      <c r="G1887" s="25">
        <f t="shared" si="2772"/>
        <v>1.041666666666663E-2</v>
      </c>
      <c r="K1887" s="22">
        <v>3</v>
      </c>
      <c r="L1887" s="21" t="s">
        <v>80</v>
      </c>
      <c r="M1887" s="21" t="s">
        <v>81</v>
      </c>
      <c r="O1887" s="22">
        <f t="shared" si="2773"/>
        <v>26.729999999999997</v>
      </c>
      <c r="P1887" s="22">
        <v>8.1</v>
      </c>
      <c r="Q1887" s="22">
        <f t="shared" si="2774"/>
        <v>31.02</v>
      </c>
      <c r="R1887" s="22">
        <v>9.4</v>
      </c>
      <c r="S1887" s="22">
        <f t="shared" si="2775"/>
        <v>31.02</v>
      </c>
      <c r="T1887" s="22">
        <f t="shared" si="2776"/>
        <v>9.4</v>
      </c>
      <c r="U1887" s="22">
        <f t="shared" si="2777"/>
        <v>28.875</v>
      </c>
      <c r="V1887" s="22">
        <f t="shared" si="2778"/>
        <v>9.4</v>
      </c>
      <c r="W1887" s="22">
        <v>24.66208</v>
      </c>
      <c r="X1887" s="22">
        <v>112.17238999999999</v>
      </c>
      <c r="Y1887" s="22">
        <f t="shared" si="2779"/>
        <v>69.800000000000011</v>
      </c>
      <c r="Z1887" s="22">
        <v>21</v>
      </c>
      <c r="AA1887" s="22">
        <v>7</v>
      </c>
      <c r="AB1887" s="61" t="s">
        <v>229</v>
      </c>
      <c r="AC1887" s="22">
        <v>5</v>
      </c>
    </row>
    <row r="1888" spans="1:29">
      <c r="A1888" s="22" t="s">
        <v>83</v>
      </c>
      <c r="B1888" s="22" t="s">
        <v>31</v>
      </c>
      <c r="C1888" s="31">
        <v>40827</v>
      </c>
      <c r="D1888" s="22">
        <v>2011</v>
      </c>
      <c r="E1888" s="32">
        <v>0.4777777777777778</v>
      </c>
      <c r="F1888" s="32">
        <v>0.48819444444444443</v>
      </c>
      <c r="G1888" s="25">
        <f t="shared" si="2772"/>
        <v>1.041666666666663E-2</v>
      </c>
      <c r="K1888" s="22">
        <v>3</v>
      </c>
      <c r="L1888" s="21" t="s">
        <v>80</v>
      </c>
      <c r="M1888" s="21" t="s">
        <v>81</v>
      </c>
      <c r="O1888" s="22">
        <f t="shared" si="2773"/>
        <v>26.729999999999997</v>
      </c>
      <c r="P1888" s="22">
        <v>8.1</v>
      </c>
      <c r="Q1888" s="22">
        <f t="shared" si="2774"/>
        <v>31.02</v>
      </c>
      <c r="R1888" s="22">
        <v>9.4</v>
      </c>
      <c r="S1888" s="22">
        <f t="shared" si="2775"/>
        <v>31.02</v>
      </c>
      <c r="T1888" s="22">
        <f t="shared" si="2776"/>
        <v>9.4</v>
      </c>
      <c r="U1888" s="22">
        <f t="shared" si="2777"/>
        <v>28.875</v>
      </c>
      <c r="V1888" s="22">
        <f t="shared" si="2778"/>
        <v>9.4</v>
      </c>
      <c r="W1888" s="22">
        <v>24.66208</v>
      </c>
      <c r="X1888" s="22">
        <v>112.17238999999999</v>
      </c>
      <c r="Y1888" s="22">
        <f t="shared" si="2779"/>
        <v>69.800000000000011</v>
      </c>
      <c r="Z1888" s="22">
        <v>21</v>
      </c>
      <c r="AA1888" s="22">
        <v>7</v>
      </c>
      <c r="AB1888" s="61" t="s">
        <v>229</v>
      </c>
      <c r="AC1888" s="22">
        <v>5</v>
      </c>
    </row>
    <row r="1889" spans="1:29">
      <c r="A1889" s="22" t="s">
        <v>83</v>
      </c>
      <c r="B1889" s="22" t="s">
        <v>31</v>
      </c>
      <c r="C1889" s="31">
        <v>40827</v>
      </c>
      <c r="D1889" s="22">
        <v>2011</v>
      </c>
      <c r="E1889" s="32">
        <v>0.4777777777777778</v>
      </c>
      <c r="F1889" s="32">
        <v>0.48819444444444443</v>
      </c>
      <c r="G1889" s="25">
        <f t="shared" si="2772"/>
        <v>1.041666666666663E-2</v>
      </c>
      <c r="K1889" s="22">
        <v>3</v>
      </c>
      <c r="L1889" s="21" t="s">
        <v>80</v>
      </c>
      <c r="M1889" s="21" t="s">
        <v>81</v>
      </c>
      <c r="O1889" s="22">
        <f t="shared" si="2773"/>
        <v>26.729999999999997</v>
      </c>
      <c r="P1889" s="22">
        <v>8.1</v>
      </c>
      <c r="Q1889" s="22">
        <f t="shared" si="2774"/>
        <v>31.02</v>
      </c>
      <c r="R1889" s="22">
        <v>9.4</v>
      </c>
      <c r="S1889" s="22">
        <f t="shared" si="2775"/>
        <v>31.02</v>
      </c>
      <c r="T1889" s="22">
        <f t="shared" si="2776"/>
        <v>9.4</v>
      </c>
      <c r="U1889" s="22">
        <f t="shared" si="2777"/>
        <v>28.875</v>
      </c>
      <c r="V1889" s="22">
        <f t="shared" si="2778"/>
        <v>9.4</v>
      </c>
      <c r="W1889" s="22">
        <v>24.66208</v>
      </c>
      <c r="X1889" s="22">
        <v>112.17238999999999</v>
      </c>
      <c r="Y1889" s="22">
        <f t="shared" si="2779"/>
        <v>69.800000000000011</v>
      </c>
      <c r="Z1889" s="22">
        <v>21</v>
      </c>
      <c r="AA1889" s="22">
        <v>7</v>
      </c>
      <c r="AB1889" s="61" t="s">
        <v>229</v>
      </c>
      <c r="AC1889" s="22">
        <v>5</v>
      </c>
    </row>
    <row r="1890" spans="1:29">
      <c r="A1890" s="22" t="s">
        <v>83</v>
      </c>
      <c r="B1890" s="22" t="s">
        <v>31</v>
      </c>
      <c r="C1890" s="31">
        <v>40827</v>
      </c>
      <c r="D1890" s="22">
        <v>2011</v>
      </c>
      <c r="E1890" s="32">
        <v>0.4777777777777778</v>
      </c>
      <c r="F1890" s="32">
        <v>0.48819444444444443</v>
      </c>
      <c r="G1890" s="25">
        <f t="shared" si="2772"/>
        <v>1.041666666666663E-2</v>
      </c>
      <c r="K1890" s="22">
        <v>3</v>
      </c>
      <c r="L1890" s="21" t="s">
        <v>80</v>
      </c>
      <c r="M1890" s="21" t="s">
        <v>81</v>
      </c>
      <c r="O1890" s="22">
        <f t="shared" si="2773"/>
        <v>26.729999999999997</v>
      </c>
      <c r="P1890" s="22">
        <v>8.1</v>
      </c>
      <c r="Q1890" s="22">
        <f t="shared" si="2774"/>
        <v>31.02</v>
      </c>
      <c r="R1890" s="22">
        <v>9.4</v>
      </c>
      <c r="S1890" s="22">
        <f t="shared" si="2775"/>
        <v>31.02</v>
      </c>
      <c r="T1890" s="22">
        <f t="shared" si="2776"/>
        <v>9.4</v>
      </c>
      <c r="U1890" s="22">
        <f t="shared" si="2777"/>
        <v>28.875</v>
      </c>
      <c r="V1890" s="22">
        <f t="shared" si="2778"/>
        <v>9.4</v>
      </c>
      <c r="W1890" s="22">
        <v>24.66208</v>
      </c>
      <c r="X1890" s="22">
        <v>112.17238999999999</v>
      </c>
      <c r="Y1890" s="22">
        <f t="shared" si="2779"/>
        <v>69.800000000000011</v>
      </c>
      <c r="Z1890" s="22">
        <v>21</v>
      </c>
      <c r="AA1890" s="22">
        <v>7</v>
      </c>
      <c r="AB1890" s="61" t="s">
        <v>229</v>
      </c>
      <c r="AC1890" s="22">
        <v>5</v>
      </c>
    </row>
    <row r="1891" spans="1:29">
      <c r="A1891" s="22" t="s">
        <v>83</v>
      </c>
      <c r="B1891" s="22" t="s">
        <v>31</v>
      </c>
      <c r="C1891" s="31">
        <v>40827</v>
      </c>
      <c r="D1891" s="22">
        <v>2011</v>
      </c>
      <c r="E1891" s="32">
        <v>0.4777777777777778</v>
      </c>
      <c r="F1891" s="32">
        <v>0.48819444444444443</v>
      </c>
      <c r="G1891" s="25">
        <f t="shared" si="2772"/>
        <v>1.041666666666663E-2</v>
      </c>
      <c r="K1891" s="22">
        <v>3</v>
      </c>
      <c r="L1891" s="21" t="s">
        <v>80</v>
      </c>
      <c r="M1891" s="21" t="s">
        <v>81</v>
      </c>
      <c r="O1891" s="22">
        <f t="shared" si="2773"/>
        <v>26.729999999999997</v>
      </c>
      <c r="P1891" s="22">
        <v>8.1</v>
      </c>
      <c r="Q1891" s="22">
        <f t="shared" si="2774"/>
        <v>31.02</v>
      </c>
      <c r="R1891" s="22">
        <v>9.4</v>
      </c>
      <c r="S1891" s="22">
        <f t="shared" si="2775"/>
        <v>31.02</v>
      </c>
      <c r="T1891" s="22">
        <f t="shared" si="2776"/>
        <v>9.4</v>
      </c>
      <c r="U1891" s="22">
        <f t="shared" si="2777"/>
        <v>28.875</v>
      </c>
      <c r="V1891" s="22">
        <f t="shared" si="2778"/>
        <v>9.4</v>
      </c>
      <c r="W1891" s="22">
        <v>24.66208</v>
      </c>
      <c r="X1891" s="22">
        <v>112.17238999999999</v>
      </c>
      <c r="Y1891" s="22">
        <f t="shared" si="2779"/>
        <v>69.800000000000011</v>
      </c>
      <c r="Z1891" s="22">
        <v>21</v>
      </c>
      <c r="AA1891" s="22">
        <v>7</v>
      </c>
      <c r="AB1891" s="61" t="s">
        <v>229</v>
      </c>
      <c r="AC1891" s="22">
        <v>5</v>
      </c>
    </row>
    <row r="1892" spans="1:29">
      <c r="A1892" s="22" t="s">
        <v>83</v>
      </c>
      <c r="B1892" s="22" t="s">
        <v>31</v>
      </c>
      <c r="C1892" s="31">
        <v>40827</v>
      </c>
      <c r="D1892" s="22">
        <v>2011</v>
      </c>
      <c r="E1892" s="32">
        <v>0.4777777777777778</v>
      </c>
      <c r="F1892" s="32">
        <v>0.48819444444444443</v>
      </c>
      <c r="G1892" s="25">
        <f t="shared" si="2772"/>
        <v>1.041666666666663E-2</v>
      </c>
      <c r="K1892" s="22">
        <v>3</v>
      </c>
      <c r="L1892" s="21" t="s">
        <v>80</v>
      </c>
      <c r="M1892" s="21" t="s">
        <v>81</v>
      </c>
      <c r="O1892" s="22">
        <f t="shared" si="2773"/>
        <v>26.729999999999997</v>
      </c>
      <c r="P1892" s="22">
        <v>8.1</v>
      </c>
      <c r="Q1892" s="22">
        <f t="shared" si="2774"/>
        <v>31.02</v>
      </c>
      <c r="R1892" s="22">
        <v>9.4</v>
      </c>
      <c r="S1892" s="22">
        <f t="shared" si="2775"/>
        <v>31.02</v>
      </c>
      <c r="T1892" s="22">
        <f t="shared" si="2776"/>
        <v>9.4</v>
      </c>
      <c r="U1892" s="22">
        <f t="shared" si="2777"/>
        <v>28.875</v>
      </c>
      <c r="V1892" s="22">
        <f t="shared" si="2778"/>
        <v>9.4</v>
      </c>
      <c r="W1892" s="22">
        <v>24.66208</v>
      </c>
      <c r="X1892" s="22">
        <v>112.17238999999999</v>
      </c>
      <c r="Y1892" s="22">
        <f t="shared" si="2779"/>
        <v>69.800000000000011</v>
      </c>
      <c r="Z1892" s="22">
        <v>21</v>
      </c>
      <c r="AA1892" s="22">
        <v>7</v>
      </c>
      <c r="AB1892" s="61" t="s">
        <v>229</v>
      </c>
      <c r="AC1892" s="22">
        <v>5</v>
      </c>
    </row>
    <row r="1893" spans="1:29">
      <c r="A1893" s="22" t="s">
        <v>83</v>
      </c>
      <c r="B1893" s="22" t="s">
        <v>31</v>
      </c>
      <c r="C1893" s="31">
        <v>40827</v>
      </c>
      <c r="D1893" s="22">
        <v>2011</v>
      </c>
      <c r="E1893" s="32">
        <v>0.4777777777777778</v>
      </c>
      <c r="F1893" s="32">
        <v>0.48819444444444443</v>
      </c>
      <c r="G1893" s="25">
        <f t="shared" si="2772"/>
        <v>1.041666666666663E-2</v>
      </c>
      <c r="K1893" s="22">
        <v>3</v>
      </c>
      <c r="L1893" s="21" t="s">
        <v>80</v>
      </c>
      <c r="M1893" s="21" t="s">
        <v>81</v>
      </c>
      <c r="O1893" s="22">
        <f t="shared" si="2773"/>
        <v>26.729999999999997</v>
      </c>
      <c r="P1893" s="22">
        <v>8.1</v>
      </c>
      <c r="Q1893" s="22">
        <f t="shared" si="2774"/>
        <v>31.02</v>
      </c>
      <c r="R1893" s="22">
        <v>9.4</v>
      </c>
      <c r="S1893" s="22">
        <f t="shared" si="2775"/>
        <v>31.02</v>
      </c>
      <c r="T1893" s="22">
        <f t="shared" si="2776"/>
        <v>9.4</v>
      </c>
      <c r="U1893" s="22">
        <f t="shared" si="2777"/>
        <v>28.875</v>
      </c>
      <c r="V1893" s="22">
        <f t="shared" si="2778"/>
        <v>9.4</v>
      </c>
      <c r="W1893" s="22">
        <v>24.66208</v>
      </c>
      <c r="X1893" s="22">
        <v>112.17238999999999</v>
      </c>
      <c r="Y1893" s="22">
        <f t="shared" si="2779"/>
        <v>69.800000000000011</v>
      </c>
      <c r="Z1893" s="22">
        <v>21</v>
      </c>
      <c r="AA1893" s="22">
        <v>7</v>
      </c>
      <c r="AB1893" s="61" t="s">
        <v>229</v>
      </c>
      <c r="AC1893" s="22">
        <v>5</v>
      </c>
    </row>
    <row r="1894" spans="1:29">
      <c r="A1894" s="22" t="s">
        <v>83</v>
      </c>
      <c r="B1894" s="22" t="s">
        <v>31</v>
      </c>
      <c r="C1894" s="31">
        <v>40827</v>
      </c>
      <c r="D1894" s="22">
        <v>2011</v>
      </c>
      <c r="E1894" s="32">
        <v>0.4777777777777778</v>
      </c>
      <c r="F1894" s="32">
        <v>0.48819444444444443</v>
      </c>
      <c r="G1894" s="25">
        <f t="shared" si="2772"/>
        <v>1.041666666666663E-2</v>
      </c>
      <c r="K1894" s="22">
        <v>3</v>
      </c>
      <c r="L1894" s="21" t="s">
        <v>80</v>
      </c>
      <c r="M1894" s="21" t="s">
        <v>81</v>
      </c>
      <c r="O1894" s="22">
        <f t="shared" si="2773"/>
        <v>26.729999999999997</v>
      </c>
      <c r="P1894" s="22">
        <v>8.1</v>
      </c>
      <c r="Q1894" s="22">
        <f t="shared" si="2774"/>
        <v>31.02</v>
      </c>
      <c r="R1894" s="22">
        <v>9.4</v>
      </c>
      <c r="S1894" s="22">
        <f t="shared" si="2775"/>
        <v>31.02</v>
      </c>
      <c r="T1894" s="22">
        <f t="shared" si="2776"/>
        <v>9.4</v>
      </c>
      <c r="U1894" s="22">
        <f t="shared" si="2777"/>
        <v>28.875</v>
      </c>
      <c r="V1894" s="22">
        <f t="shared" si="2778"/>
        <v>9.4</v>
      </c>
      <c r="W1894" s="22">
        <v>24.66208</v>
      </c>
      <c r="X1894" s="22">
        <v>112.17238999999999</v>
      </c>
      <c r="Y1894" s="22">
        <f t="shared" si="2779"/>
        <v>69.800000000000011</v>
      </c>
      <c r="Z1894" s="22">
        <v>21</v>
      </c>
      <c r="AA1894" s="22">
        <v>7</v>
      </c>
      <c r="AB1894" s="61" t="s">
        <v>229</v>
      </c>
      <c r="AC1894" s="22">
        <v>5</v>
      </c>
    </row>
    <row r="1895" spans="1:29">
      <c r="A1895" s="22" t="s">
        <v>83</v>
      </c>
      <c r="B1895" s="22" t="s">
        <v>31</v>
      </c>
      <c r="C1895" s="31">
        <v>40827</v>
      </c>
      <c r="D1895" s="22">
        <v>2011</v>
      </c>
      <c r="E1895" s="32">
        <v>0.4777777777777778</v>
      </c>
      <c r="F1895" s="32">
        <v>0.48819444444444443</v>
      </c>
      <c r="G1895" s="25">
        <f t="shared" si="2772"/>
        <v>1.041666666666663E-2</v>
      </c>
      <c r="K1895" s="22">
        <v>3</v>
      </c>
      <c r="L1895" s="21" t="s">
        <v>80</v>
      </c>
      <c r="M1895" s="21" t="s">
        <v>81</v>
      </c>
      <c r="O1895" s="22">
        <f t="shared" si="2773"/>
        <v>26.729999999999997</v>
      </c>
      <c r="P1895" s="22">
        <v>8.1</v>
      </c>
      <c r="Q1895" s="22">
        <f t="shared" si="2774"/>
        <v>31.02</v>
      </c>
      <c r="R1895" s="22">
        <v>9.4</v>
      </c>
      <c r="S1895" s="22">
        <f t="shared" si="2775"/>
        <v>31.02</v>
      </c>
      <c r="T1895" s="22">
        <f t="shared" si="2776"/>
        <v>9.4</v>
      </c>
      <c r="U1895" s="22">
        <f t="shared" si="2777"/>
        <v>28.875</v>
      </c>
      <c r="V1895" s="22">
        <f t="shared" si="2778"/>
        <v>9.4</v>
      </c>
      <c r="W1895" s="22">
        <v>24.66208</v>
      </c>
      <c r="X1895" s="22">
        <v>112.17238999999999</v>
      </c>
      <c r="Y1895" s="22">
        <f t="shared" si="2779"/>
        <v>69.800000000000011</v>
      </c>
      <c r="Z1895" s="22">
        <v>21</v>
      </c>
      <c r="AA1895" s="22">
        <v>7</v>
      </c>
      <c r="AB1895" s="61" t="s">
        <v>229</v>
      </c>
      <c r="AC1895" s="22">
        <v>5</v>
      </c>
    </row>
    <row r="1896" spans="1:29">
      <c r="A1896" s="22" t="s">
        <v>83</v>
      </c>
      <c r="B1896" s="22" t="s">
        <v>31</v>
      </c>
      <c r="C1896" s="31">
        <v>40827</v>
      </c>
      <c r="D1896" s="22">
        <v>2011</v>
      </c>
      <c r="E1896" s="32">
        <v>0.4777777777777778</v>
      </c>
      <c r="F1896" s="32">
        <v>0.48819444444444443</v>
      </c>
      <c r="G1896" s="25">
        <f t="shared" si="2772"/>
        <v>1.041666666666663E-2</v>
      </c>
      <c r="K1896" s="22">
        <v>3</v>
      </c>
      <c r="L1896" s="21" t="s">
        <v>80</v>
      </c>
      <c r="M1896" s="21" t="s">
        <v>81</v>
      </c>
      <c r="O1896" s="22">
        <f t="shared" si="2773"/>
        <v>26.729999999999997</v>
      </c>
      <c r="P1896" s="22">
        <v>8.1</v>
      </c>
      <c r="Q1896" s="22">
        <f t="shared" si="2774"/>
        <v>31.02</v>
      </c>
      <c r="R1896" s="22">
        <v>9.4</v>
      </c>
      <c r="S1896" s="22">
        <f t="shared" si="2775"/>
        <v>31.02</v>
      </c>
      <c r="T1896" s="22">
        <f t="shared" si="2776"/>
        <v>9.4</v>
      </c>
      <c r="U1896" s="22">
        <f t="shared" si="2777"/>
        <v>28.875</v>
      </c>
      <c r="V1896" s="22">
        <f t="shared" si="2778"/>
        <v>9.4</v>
      </c>
      <c r="W1896" s="22">
        <v>24.66208</v>
      </c>
      <c r="X1896" s="22">
        <v>112.17238999999999</v>
      </c>
      <c r="Y1896" s="22">
        <f t="shared" si="2779"/>
        <v>69.800000000000011</v>
      </c>
      <c r="Z1896" s="22">
        <v>21</v>
      </c>
      <c r="AA1896" s="22">
        <v>7</v>
      </c>
      <c r="AB1896" s="61" t="s">
        <v>229</v>
      </c>
      <c r="AC1896" s="22">
        <v>5</v>
      </c>
    </row>
    <row r="1897" spans="1:29">
      <c r="A1897" s="22" t="s">
        <v>83</v>
      </c>
      <c r="B1897" s="22" t="s">
        <v>31</v>
      </c>
      <c r="C1897" s="31">
        <v>40827</v>
      </c>
      <c r="D1897" s="22">
        <v>2011</v>
      </c>
      <c r="E1897" s="32">
        <v>0.4777777777777778</v>
      </c>
      <c r="F1897" s="32">
        <v>0.48819444444444443</v>
      </c>
      <c r="G1897" s="25">
        <f t="shared" si="2772"/>
        <v>1.041666666666663E-2</v>
      </c>
      <c r="K1897" s="22">
        <v>3</v>
      </c>
      <c r="L1897" s="21" t="s">
        <v>80</v>
      </c>
      <c r="M1897" s="21" t="s">
        <v>81</v>
      </c>
      <c r="O1897" s="22">
        <f t="shared" si="2773"/>
        <v>26.729999999999997</v>
      </c>
      <c r="P1897" s="22">
        <v>8.1</v>
      </c>
      <c r="Q1897" s="22">
        <f t="shared" si="2774"/>
        <v>31.02</v>
      </c>
      <c r="R1897" s="22">
        <v>9.4</v>
      </c>
      <c r="S1897" s="22">
        <f t="shared" si="2775"/>
        <v>31.02</v>
      </c>
      <c r="T1897" s="22">
        <f t="shared" si="2776"/>
        <v>9.4</v>
      </c>
      <c r="U1897" s="22">
        <f t="shared" si="2777"/>
        <v>28.875</v>
      </c>
      <c r="V1897" s="22">
        <f t="shared" si="2778"/>
        <v>9.4</v>
      </c>
      <c r="W1897" s="22">
        <v>24.66208</v>
      </c>
      <c r="X1897" s="22">
        <v>112.17238999999999</v>
      </c>
      <c r="Y1897" s="22">
        <f t="shared" si="2779"/>
        <v>69.800000000000011</v>
      </c>
      <c r="Z1897" s="22">
        <v>21</v>
      </c>
      <c r="AA1897" s="22">
        <v>7</v>
      </c>
      <c r="AB1897" s="61" t="s">
        <v>229</v>
      </c>
      <c r="AC1897" s="22">
        <v>5</v>
      </c>
    </row>
    <row r="1898" spans="1:29">
      <c r="A1898" s="22" t="s">
        <v>83</v>
      </c>
      <c r="B1898" s="22" t="s">
        <v>31</v>
      </c>
      <c r="C1898" s="31">
        <v>40827</v>
      </c>
      <c r="D1898" s="22">
        <v>2011</v>
      </c>
      <c r="E1898" s="32">
        <v>0.4777777777777778</v>
      </c>
      <c r="F1898" s="32">
        <v>0.48819444444444443</v>
      </c>
      <c r="G1898" s="25">
        <f t="shared" si="2772"/>
        <v>1.041666666666663E-2</v>
      </c>
      <c r="K1898" s="22">
        <v>3</v>
      </c>
      <c r="L1898" s="21" t="s">
        <v>80</v>
      </c>
      <c r="M1898" s="21" t="s">
        <v>81</v>
      </c>
      <c r="O1898" s="22">
        <f t="shared" si="2773"/>
        <v>26.729999999999997</v>
      </c>
      <c r="P1898" s="22">
        <v>8.1</v>
      </c>
      <c r="Q1898" s="22">
        <f t="shared" si="2774"/>
        <v>31.02</v>
      </c>
      <c r="R1898" s="22">
        <v>9.4</v>
      </c>
      <c r="S1898" s="22">
        <f t="shared" si="2775"/>
        <v>31.02</v>
      </c>
      <c r="T1898" s="22">
        <f t="shared" si="2776"/>
        <v>9.4</v>
      </c>
      <c r="U1898" s="22">
        <f t="shared" si="2777"/>
        <v>28.875</v>
      </c>
      <c r="V1898" s="22">
        <f t="shared" si="2778"/>
        <v>9.4</v>
      </c>
      <c r="W1898" s="22">
        <v>24.66208</v>
      </c>
      <c r="X1898" s="22">
        <v>112.17238999999999</v>
      </c>
      <c r="Y1898" s="22">
        <f t="shared" si="2779"/>
        <v>69.800000000000011</v>
      </c>
      <c r="Z1898" s="22">
        <v>21</v>
      </c>
      <c r="AA1898" s="22">
        <v>7</v>
      </c>
      <c r="AB1898" s="61" t="s">
        <v>229</v>
      </c>
      <c r="AC1898" s="22">
        <v>5</v>
      </c>
    </row>
    <row r="1899" spans="1:29">
      <c r="A1899" s="22" t="s">
        <v>83</v>
      </c>
      <c r="B1899" s="22" t="s">
        <v>31</v>
      </c>
      <c r="C1899" s="31">
        <v>40827</v>
      </c>
      <c r="D1899" s="22">
        <v>2011</v>
      </c>
      <c r="E1899" s="32">
        <v>0.4777777777777778</v>
      </c>
      <c r="F1899" s="32">
        <v>0.48819444444444443</v>
      </c>
      <c r="G1899" s="25">
        <f t="shared" si="2772"/>
        <v>1.041666666666663E-2</v>
      </c>
      <c r="K1899" s="22">
        <v>3</v>
      </c>
      <c r="L1899" s="21" t="s">
        <v>80</v>
      </c>
      <c r="M1899" s="21" t="s">
        <v>81</v>
      </c>
      <c r="O1899" s="22">
        <f t="shared" si="2773"/>
        <v>26.729999999999997</v>
      </c>
      <c r="P1899" s="22">
        <v>8.1</v>
      </c>
      <c r="Q1899" s="22">
        <f t="shared" si="2774"/>
        <v>31.02</v>
      </c>
      <c r="R1899" s="22">
        <v>9.4</v>
      </c>
      <c r="S1899" s="22">
        <f t="shared" si="2775"/>
        <v>31.02</v>
      </c>
      <c r="T1899" s="22">
        <f t="shared" si="2776"/>
        <v>9.4</v>
      </c>
      <c r="U1899" s="22">
        <f t="shared" si="2777"/>
        <v>28.875</v>
      </c>
      <c r="V1899" s="22">
        <f t="shared" si="2778"/>
        <v>9.4</v>
      </c>
      <c r="W1899" s="22">
        <v>24.66208</v>
      </c>
      <c r="X1899" s="22">
        <v>112.17238999999999</v>
      </c>
      <c r="Y1899" s="22">
        <f t="shared" si="2779"/>
        <v>69.800000000000011</v>
      </c>
      <c r="Z1899" s="22">
        <v>21</v>
      </c>
      <c r="AA1899" s="22">
        <v>7</v>
      </c>
      <c r="AB1899" s="61" t="s">
        <v>229</v>
      </c>
      <c r="AC1899" s="22">
        <v>5</v>
      </c>
    </row>
    <row r="1900" spans="1:29">
      <c r="A1900" s="22" t="s">
        <v>83</v>
      </c>
      <c r="B1900" s="22" t="s">
        <v>31</v>
      </c>
      <c r="C1900" s="31">
        <v>40827</v>
      </c>
      <c r="D1900" s="22">
        <v>2011</v>
      </c>
      <c r="E1900" s="32">
        <v>0.4777777777777778</v>
      </c>
      <c r="F1900" s="32">
        <v>0.48819444444444443</v>
      </c>
      <c r="G1900" s="25">
        <f t="shared" si="2772"/>
        <v>1.041666666666663E-2</v>
      </c>
      <c r="K1900" s="22">
        <v>3</v>
      </c>
      <c r="L1900" s="21" t="s">
        <v>80</v>
      </c>
      <c r="M1900" s="21" t="s">
        <v>81</v>
      </c>
      <c r="O1900" s="22">
        <f t="shared" si="2773"/>
        <v>26.729999999999997</v>
      </c>
      <c r="P1900" s="22">
        <v>8.1</v>
      </c>
      <c r="Q1900" s="22">
        <f t="shared" si="2774"/>
        <v>31.02</v>
      </c>
      <c r="R1900" s="22">
        <v>9.4</v>
      </c>
      <c r="S1900" s="22">
        <f t="shared" si="2775"/>
        <v>31.02</v>
      </c>
      <c r="T1900" s="22">
        <f t="shared" si="2776"/>
        <v>9.4</v>
      </c>
      <c r="U1900" s="22">
        <f t="shared" si="2777"/>
        <v>28.875</v>
      </c>
      <c r="V1900" s="22">
        <f t="shared" si="2778"/>
        <v>9.4</v>
      </c>
      <c r="W1900" s="22">
        <v>24.66208</v>
      </c>
      <c r="X1900" s="22">
        <v>112.17238999999999</v>
      </c>
      <c r="Y1900" s="22">
        <f t="shared" si="2779"/>
        <v>69.800000000000011</v>
      </c>
      <c r="Z1900" s="22">
        <v>21</v>
      </c>
      <c r="AA1900" s="22">
        <v>7</v>
      </c>
      <c r="AB1900" s="61" t="s">
        <v>229</v>
      </c>
      <c r="AC1900" s="22">
        <v>5</v>
      </c>
    </row>
    <row r="1901" spans="1:29">
      <c r="A1901" s="22" t="s">
        <v>83</v>
      </c>
      <c r="B1901" s="22" t="s">
        <v>31</v>
      </c>
      <c r="C1901" s="31">
        <v>40827</v>
      </c>
      <c r="D1901" s="22">
        <v>2011</v>
      </c>
      <c r="E1901" s="32">
        <v>0.4777777777777778</v>
      </c>
      <c r="F1901" s="32">
        <v>0.48819444444444443</v>
      </c>
      <c r="G1901" s="25">
        <f t="shared" si="2772"/>
        <v>1.041666666666663E-2</v>
      </c>
      <c r="K1901" s="22">
        <v>3</v>
      </c>
      <c r="L1901" s="21" t="s">
        <v>80</v>
      </c>
      <c r="M1901" s="21" t="s">
        <v>81</v>
      </c>
      <c r="O1901" s="22">
        <f t="shared" si="2773"/>
        <v>26.729999999999997</v>
      </c>
      <c r="P1901" s="22">
        <v>8.1</v>
      </c>
      <c r="Q1901" s="22">
        <f t="shared" si="2774"/>
        <v>31.02</v>
      </c>
      <c r="R1901" s="22">
        <v>9.4</v>
      </c>
      <c r="S1901" s="22">
        <f t="shared" si="2775"/>
        <v>31.02</v>
      </c>
      <c r="T1901" s="22">
        <f t="shared" si="2776"/>
        <v>9.4</v>
      </c>
      <c r="U1901" s="22">
        <f t="shared" si="2777"/>
        <v>28.875</v>
      </c>
      <c r="V1901" s="22">
        <f t="shared" si="2778"/>
        <v>9.4</v>
      </c>
      <c r="W1901" s="22">
        <v>24.66208</v>
      </c>
      <c r="X1901" s="22">
        <v>112.17238999999999</v>
      </c>
      <c r="Y1901" s="22">
        <f t="shared" si="2779"/>
        <v>69.800000000000011</v>
      </c>
      <c r="Z1901" s="22">
        <v>21</v>
      </c>
      <c r="AA1901" s="22">
        <v>7</v>
      </c>
      <c r="AB1901" s="61" t="s">
        <v>229</v>
      </c>
      <c r="AC1901" s="22">
        <v>5</v>
      </c>
    </row>
    <row r="1902" spans="1:29">
      <c r="A1902" s="22" t="s">
        <v>83</v>
      </c>
      <c r="B1902" s="22" t="s">
        <v>31</v>
      </c>
      <c r="C1902" s="31">
        <v>40827</v>
      </c>
      <c r="D1902" s="22">
        <v>2011</v>
      </c>
      <c r="E1902" s="32">
        <v>0.4777777777777778</v>
      </c>
      <c r="F1902" s="32">
        <v>0.48819444444444443</v>
      </c>
      <c r="G1902" s="25">
        <f t="shared" si="2772"/>
        <v>1.041666666666663E-2</v>
      </c>
      <c r="K1902" s="22">
        <v>3</v>
      </c>
      <c r="L1902" s="21" t="s">
        <v>80</v>
      </c>
      <c r="M1902" s="21" t="s">
        <v>81</v>
      </c>
      <c r="O1902" s="22">
        <f t="shared" si="2773"/>
        <v>26.729999999999997</v>
      </c>
      <c r="P1902" s="22">
        <v>8.1</v>
      </c>
      <c r="Q1902" s="22">
        <f t="shared" si="2774"/>
        <v>31.02</v>
      </c>
      <c r="R1902" s="22">
        <v>9.4</v>
      </c>
      <c r="S1902" s="22">
        <f t="shared" si="2775"/>
        <v>31.02</v>
      </c>
      <c r="T1902" s="22">
        <f t="shared" si="2776"/>
        <v>9.4</v>
      </c>
      <c r="U1902" s="22">
        <f t="shared" si="2777"/>
        <v>28.875</v>
      </c>
      <c r="V1902" s="22">
        <f t="shared" si="2778"/>
        <v>9.4</v>
      </c>
      <c r="W1902" s="22">
        <v>24.66208</v>
      </c>
      <c r="X1902" s="22">
        <v>112.17238999999999</v>
      </c>
      <c r="Y1902" s="22">
        <f t="shared" si="2779"/>
        <v>69.800000000000011</v>
      </c>
      <c r="Z1902" s="22">
        <v>21</v>
      </c>
      <c r="AA1902" s="22">
        <v>7</v>
      </c>
      <c r="AB1902" s="61" t="s">
        <v>229</v>
      </c>
      <c r="AC1902" s="22">
        <v>5</v>
      </c>
    </row>
    <row r="1903" spans="1:29">
      <c r="A1903" s="22" t="s">
        <v>83</v>
      </c>
      <c r="B1903" s="22" t="s">
        <v>31</v>
      </c>
      <c r="C1903" s="31">
        <v>40827</v>
      </c>
      <c r="D1903" s="22">
        <v>2011</v>
      </c>
      <c r="E1903" s="32">
        <v>0.4777777777777778</v>
      </c>
      <c r="F1903" s="32">
        <v>0.48819444444444443</v>
      </c>
      <c r="G1903" s="25">
        <f t="shared" si="2772"/>
        <v>1.041666666666663E-2</v>
      </c>
      <c r="K1903" s="22">
        <v>3</v>
      </c>
      <c r="L1903" s="21" t="s">
        <v>80</v>
      </c>
      <c r="M1903" s="21" t="s">
        <v>81</v>
      </c>
      <c r="O1903" s="22">
        <f t="shared" si="2773"/>
        <v>26.729999999999997</v>
      </c>
      <c r="P1903" s="22">
        <v>8.1</v>
      </c>
      <c r="Q1903" s="22">
        <f t="shared" si="2774"/>
        <v>31.02</v>
      </c>
      <c r="R1903" s="22">
        <v>9.4</v>
      </c>
      <c r="S1903" s="22">
        <f t="shared" si="2775"/>
        <v>31.02</v>
      </c>
      <c r="T1903" s="22">
        <f t="shared" si="2776"/>
        <v>9.4</v>
      </c>
      <c r="U1903" s="22">
        <f t="shared" si="2777"/>
        <v>28.875</v>
      </c>
      <c r="V1903" s="22">
        <f t="shared" si="2778"/>
        <v>9.4</v>
      </c>
      <c r="W1903" s="22">
        <v>24.66208</v>
      </c>
      <c r="X1903" s="22">
        <v>112.17238999999999</v>
      </c>
      <c r="Y1903" s="22">
        <f t="shared" si="2779"/>
        <v>69.800000000000011</v>
      </c>
      <c r="Z1903" s="22">
        <v>21</v>
      </c>
      <c r="AA1903" s="22">
        <v>7</v>
      </c>
      <c r="AB1903" s="61" t="s">
        <v>229</v>
      </c>
      <c r="AC1903" s="22">
        <v>5</v>
      </c>
    </row>
    <row r="1904" spans="1:29">
      <c r="A1904" s="22" t="s">
        <v>83</v>
      </c>
      <c r="B1904" s="22" t="s">
        <v>31</v>
      </c>
      <c r="C1904" s="31">
        <v>40827</v>
      </c>
      <c r="D1904" s="22">
        <v>2011</v>
      </c>
      <c r="E1904" s="32">
        <v>0.4777777777777778</v>
      </c>
      <c r="F1904" s="32">
        <v>0.48819444444444443</v>
      </c>
      <c r="G1904" s="25">
        <f t="shared" si="2772"/>
        <v>1.041666666666663E-2</v>
      </c>
      <c r="K1904" s="22">
        <v>3</v>
      </c>
      <c r="L1904" s="21" t="s">
        <v>80</v>
      </c>
      <c r="M1904" s="21" t="s">
        <v>81</v>
      </c>
      <c r="O1904" s="22">
        <f t="shared" si="2773"/>
        <v>26.729999999999997</v>
      </c>
      <c r="P1904" s="22">
        <v>8.1</v>
      </c>
      <c r="Q1904" s="22">
        <f t="shared" si="2774"/>
        <v>31.02</v>
      </c>
      <c r="R1904" s="22">
        <v>9.4</v>
      </c>
      <c r="S1904" s="22">
        <f t="shared" si="2775"/>
        <v>31.02</v>
      </c>
      <c r="T1904" s="22">
        <f t="shared" si="2776"/>
        <v>9.4</v>
      </c>
      <c r="U1904" s="22">
        <f t="shared" si="2777"/>
        <v>28.875</v>
      </c>
      <c r="V1904" s="22">
        <f t="shared" si="2778"/>
        <v>9.4</v>
      </c>
      <c r="W1904" s="22">
        <v>24.66208</v>
      </c>
      <c r="X1904" s="22">
        <v>112.17238999999999</v>
      </c>
      <c r="Y1904" s="22">
        <f t="shared" si="2779"/>
        <v>69.800000000000011</v>
      </c>
      <c r="Z1904" s="22">
        <v>21</v>
      </c>
      <c r="AA1904" s="22">
        <v>7</v>
      </c>
      <c r="AB1904" s="61" t="s">
        <v>229</v>
      </c>
      <c r="AC1904" s="22">
        <v>5</v>
      </c>
    </row>
    <row r="1905" spans="1:29">
      <c r="A1905" s="22" t="s">
        <v>83</v>
      </c>
      <c r="B1905" s="22" t="s">
        <v>31</v>
      </c>
      <c r="C1905" s="31">
        <v>40827</v>
      </c>
      <c r="D1905" s="22">
        <v>2011</v>
      </c>
      <c r="E1905" s="32">
        <v>0.4777777777777778</v>
      </c>
      <c r="F1905" s="32">
        <v>0.48819444444444443</v>
      </c>
      <c r="G1905" s="25">
        <f t="shared" si="2772"/>
        <v>1.041666666666663E-2</v>
      </c>
      <c r="K1905" s="22">
        <v>3</v>
      </c>
      <c r="L1905" s="21" t="s">
        <v>80</v>
      </c>
      <c r="M1905" s="21" t="s">
        <v>81</v>
      </c>
      <c r="O1905" s="22">
        <f t="shared" si="2773"/>
        <v>26.729999999999997</v>
      </c>
      <c r="P1905" s="22">
        <v>8.1</v>
      </c>
      <c r="Q1905" s="22">
        <f t="shared" si="2774"/>
        <v>31.02</v>
      </c>
      <c r="R1905" s="22">
        <v>9.4</v>
      </c>
      <c r="S1905" s="22">
        <f t="shared" si="2775"/>
        <v>31.02</v>
      </c>
      <c r="T1905" s="22">
        <f t="shared" si="2776"/>
        <v>9.4</v>
      </c>
      <c r="U1905" s="22">
        <f t="shared" si="2777"/>
        <v>28.875</v>
      </c>
      <c r="V1905" s="22">
        <f t="shared" si="2778"/>
        <v>9.4</v>
      </c>
      <c r="W1905" s="22">
        <v>24.66208</v>
      </c>
      <c r="X1905" s="22">
        <v>112.17238999999999</v>
      </c>
      <c r="Y1905" s="22">
        <f t="shared" si="2779"/>
        <v>69.800000000000011</v>
      </c>
      <c r="Z1905" s="22">
        <v>21</v>
      </c>
      <c r="AA1905" s="22">
        <v>7</v>
      </c>
      <c r="AB1905" s="61" t="s">
        <v>229</v>
      </c>
      <c r="AC1905" s="22">
        <v>5</v>
      </c>
    </row>
    <row r="1906" spans="1:29">
      <c r="A1906" s="22" t="s">
        <v>83</v>
      </c>
      <c r="B1906" s="22" t="s">
        <v>31</v>
      </c>
      <c r="C1906" s="31">
        <v>40827</v>
      </c>
      <c r="D1906" s="22">
        <v>2011</v>
      </c>
      <c r="E1906" s="32">
        <v>0.4777777777777778</v>
      </c>
      <c r="F1906" s="32">
        <v>0.48819444444444443</v>
      </c>
      <c r="G1906" s="25">
        <f t="shared" si="2772"/>
        <v>1.041666666666663E-2</v>
      </c>
      <c r="K1906" s="22">
        <v>3</v>
      </c>
      <c r="L1906" s="21" t="s">
        <v>80</v>
      </c>
      <c r="M1906" s="21" t="s">
        <v>81</v>
      </c>
      <c r="O1906" s="22">
        <f t="shared" si="2773"/>
        <v>26.729999999999997</v>
      </c>
      <c r="P1906" s="22">
        <v>8.1</v>
      </c>
      <c r="Q1906" s="22">
        <f t="shared" si="2774"/>
        <v>31.02</v>
      </c>
      <c r="R1906" s="22">
        <v>9.4</v>
      </c>
      <c r="S1906" s="22">
        <f t="shared" si="2775"/>
        <v>31.02</v>
      </c>
      <c r="T1906" s="22">
        <f t="shared" si="2776"/>
        <v>9.4</v>
      </c>
      <c r="U1906" s="22">
        <f t="shared" si="2777"/>
        <v>28.875</v>
      </c>
      <c r="V1906" s="22">
        <f t="shared" si="2778"/>
        <v>9.4</v>
      </c>
      <c r="W1906" s="22">
        <v>24.66208</v>
      </c>
      <c r="X1906" s="22">
        <v>112.17238999999999</v>
      </c>
      <c r="Y1906" s="22">
        <f t="shared" si="2779"/>
        <v>69.800000000000011</v>
      </c>
      <c r="Z1906" s="22">
        <v>21</v>
      </c>
      <c r="AA1906" s="22">
        <v>7</v>
      </c>
      <c r="AB1906" s="61" t="s">
        <v>229</v>
      </c>
      <c r="AC1906" s="22">
        <v>5</v>
      </c>
    </row>
    <row r="1907" spans="1:29">
      <c r="A1907" s="22" t="s">
        <v>83</v>
      </c>
      <c r="B1907" s="22" t="s">
        <v>31</v>
      </c>
      <c r="C1907" s="31">
        <v>40827</v>
      </c>
      <c r="D1907" s="22">
        <v>2011</v>
      </c>
      <c r="E1907" s="32">
        <v>0.4777777777777778</v>
      </c>
      <c r="F1907" s="32">
        <v>0.48819444444444443</v>
      </c>
      <c r="G1907" s="25">
        <f t="shared" si="2772"/>
        <v>1.041666666666663E-2</v>
      </c>
      <c r="K1907" s="22">
        <v>3</v>
      </c>
      <c r="L1907" s="21" t="s">
        <v>80</v>
      </c>
      <c r="M1907" s="21" t="s">
        <v>81</v>
      </c>
      <c r="O1907" s="22">
        <f t="shared" si="2773"/>
        <v>26.729999999999997</v>
      </c>
      <c r="P1907" s="22">
        <v>8.1</v>
      </c>
      <c r="Q1907" s="22">
        <f t="shared" si="2774"/>
        <v>31.02</v>
      </c>
      <c r="R1907" s="22">
        <v>9.4</v>
      </c>
      <c r="S1907" s="22">
        <f t="shared" si="2775"/>
        <v>31.02</v>
      </c>
      <c r="T1907" s="22">
        <f t="shared" si="2776"/>
        <v>9.4</v>
      </c>
      <c r="U1907" s="22">
        <f t="shared" si="2777"/>
        <v>28.875</v>
      </c>
      <c r="V1907" s="22">
        <f t="shared" si="2778"/>
        <v>9.4</v>
      </c>
      <c r="W1907" s="22">
        <v>24.66208</v>
      </c>
      <c r="X1907" s="22">
        <v>112.17238999999999</v>
      </c>
      <c r="Y1907" s="22">
        <f t="shared" si="2779"/>
        <v>69.800000000000011</v>
      </c>
      <c r="Z1907" s="22">
        <v>21</v>
      </c>
      <c r="AA1907" s="22">
        <v>7</v>
      </c>
      <c r="AB1907" s="61" t="s">
        <v>229</v>
      </c>
      <c r="AC1907" s="22">
        <v>10</v>
      </c>
    </row>
    <row r="1908" spans="1:29">
      <c r="A1908" s="22" t="s">
        <v>83</v>
      </c>
      <c r="B1908" s="22" t="s">
        <v>31</v>
      </c>
      <c r="C1908" s="31">
        <v>40827</v>
      </c>
      <c r="D1908" s="22">
        <v>2011</v>
      </c>
      <c r="E1908" s="32">
        <v>0.4777777777777778</v>
      </c>
      <c r="F1908" s="32">
        <v>0.48819444444444443</v>
      </c>
      <c r="G1908" s="25">
        <f t="shared" si="2772"/>
        <v>1.041666666666663E-2</v>
      </c>
      <c r="K1908" s="22">
        <v>3</v>
      </c>
      <c r="L1908" s="21" t="s">
        <v>80</v>
      </c>
      <c r="M1908" s="21" t="s">
        <v>81</v>
      </c>
      <c r="O1908" s="22">
        <f t="shared" si="2773"/>
        <v>26.729999999999997</v>
      </c>
      <c r="P1908" s="22">
        <v>8.1</v>
      </c>
      <c r="Q1908" s="22">
        <f t="shared" si="2774"/>
        <v>31.02</v>
      </c>
      <c r="R1908" s="22">
        <v>9.4</v>
      </c>
      <c r="S1908" s="22">
        <f t="shared" si="2775"/>
        <v>31.02</v>
      </c>
      <c r="T1908" s="22">
        <f t="shared" si="2776"/>
        <v>9.4</v>
      </c>
      <c r="U1908" s="22">
        <f t="shared" si="2777"/>
        <v>28.875</v>
      </c>
      <c r="V1908" s="22">
        <f t="shared" si="2778"/>
        <v>9.4</v>
      </c>
      <c r="W1908" s="22">
        <v>24.66208</v>
      </c>
      <c r="X1908" s="22">
        <v>112.17238999999999</v>
      </c>
      <c r="Y1908" s="22">
        <f t="shared" si="2779"/>
        <v>69.800000000000011</v>
      </c>
      <c r="Z1908" s="22">
        <v>21</v>
      </c>
      <c r="AA1908" s="22">
        <v>7</v>
      </c>
      <c r="AB1908" s="61" t="s">
        <v>229</v>
      </c>
      <c r="AC1908" s="22">
        <v>10</v>
      </c>
    </row>
    <row r="1909" spans="1:29">
      <c r="A1909" s="22" t="s">
        <v>83</v>
      </c>
      <c r="B1909" s="22" t="s">
        <v>31</v>
      </c>
      <c r="C1909" s="31">
        <v>40827</v>
      </c>
      <c r="D1909" s="22">
        <v>2011</v>
      </c>
      <c r="E1909" s="32">
        <v>0.4777777777777778</v>
      </c>
      <c r="F1909" s="32">
        <v>0.48819444444444443</v>
      </c>
      <c r="G1909" s="25">
        <f t="shared" si="2772"/>
        <v>1.041666666666663E-2</v>
      </c>
      <c r="K1909" s="22">
        <v>3</v>
      </c>
      <c r="L1909" s="21" t="s">
        <v>80</v>
      </c>
      <c r="M1909" s="21" t="s">
        <v>81</v>
      </c>
      <c r="O1909" s="22">
        <f t="shared" si="2773"/>
        <v>26.729999999999997</v>
      </c>
      <c r="P1909" s="22">
        <v>8.1</v>
      </c>
      <c r="Q1909" s="22">
        <f t="shared" si="2774"/>
        <v>31.02</v>
      </c>
      <c r="R1909" s="22">
        <v>9.4</v>
      </c>
      <c r="S1909" s="22">
        <f t="shared" si="2775"/>
        <v>31.02</v>
      </c>
      <c r="T1909" s="22">
        <f t="shared" si="2776"/>
        <v>9.4</v>
      </c>
      <c r="U1909" s="22">
        <f t="shared" si="2777"/>
        <v>28.875</v>
      </c>
      <c r="V1909" s="22">
        <f t="shared" si="2778"/>
        <v>9.4</v>
      </c>
      <c r="W1909" s="22">
        <v>24.66208</v>
      </c>
      <c r="X1909" s="22">
        <v>112.17238999999999</v>
      </c>
      <c r="Y1909" s="22">
        <f t="shared" si="2779"/>
        <v>69.800000000000011</v>
      </c>
      <c r="Z1909" s="22">
        <v>21</v>
      </c>
      <c r="AA1909" s="22">
        <v>7</v>
      </c>
      <c r="AB1909" s="61" t="s">
        <v>229</v>
      </c>
      <c r="AC1909" s="22">
        <v>10</v>
      </c>
    </row>
    <row r="1910" spans="1:29">
      <c r="A1910" s="22" t="s">
        <v>83</v>
      </c>
      <c r="B1910" s="22" t="s">
        <v>31</v>
      </c>
      <c r="C1910" s="31">
        <v>40827</v>
      </c>
      <c r="D1910" s="22">
        <v>2011</v>
      </c>
      <c r="E1910" s="32">
        <v>0.4777777777777778</v>
      </c>
      <c r="F1910" s="32">
        <v>0.48819444444444443</v>
      </c>
      <c r="G1910" s="25">
        <f t="shared" si="2772"/>
        <v>1.041666666666663E-2</v>
      </c>
      <c r="K1910" s="22">
        <v>3</v>
      </c>
      <c r="L1910" s="21" t="s">
        <v>80</v>
      </c>
      <c r="M1910" s="21" t="s">
        <v>81</v>
      </c>
      <c r="O1910" s="22">
        <f t="shared" si="2773"/>
        <v>26.729999999999997</v>
      </c>
      <c r="P1910" s="22">
        <v>8.1</v>
      </c>
      <c r="Q1910" s="22">
        <f t="shared" si="2774"/>
        <v>31.02</v>
      </c>
      <c r="R1910" s="22">
        <v>9.4</v>
      </c>
      <c r="S1910" s="22">
        <f t="shared" si="2775"/>
        <v>31.02</v>
      </c>
      <c r="T1910" s="22">
        <f t="shared" si="2776"/>
        <v>9.4</v>
      </c>
      <c r="U1910" s="22">
        <f t="shared" si="2777"/>
        <v>28.875</v>
      </c>
      <c r="V1910" s="22">
        <f t="shared" si="2778"/>
        <v>9.4</v>
      </c>
      <c r="W1910" s="22">
        <v>24.66208</v>
      </c>
      <c r="X1910" s="22">
        <v>112.17238999999999</v>
      </c>
      <c r="Y1910" s="22">
        <f t="shared" si="2779"/>
        <v>69.800000000000011</v>
      </c>
      <c r="Z1910" s="22">
        <v>21</v>
      </c>
      <c r="AA1910" s="22">
        <v>7</v>
      </c>
      <c r="AB1910" s="61" t="s">
        <v>229</v>
      </c>
      <c r="AC1910" s="22">
        <v>10</v>
      </c>
    </row>
    <row r="1911" spans="1:29">
      <c r="A1911" s="22" t="s">
        <v>83</v>
      </c>
      <c r="B1911" s="22" t="s">
        <v>31</v>
      </c>
      <c r="C1911" s="31">
        <v>40827</v>
      </c>
      <c r="D1911" s="22">
        <v>2011</v>
      </c>
      <c r="E1911" s="32">
        <v>0.4777777777777778</v>
      </c>
      <c r="F1911" s="32">
        <v>0.48819444444444443</v>
      </c>
      <c r="G1911" s="25">
        <f t="shared" si="2772"/>
        <v>1.041666666666663E-2</v>
      </c>
      <c r="K1911" s="22">
        <v>3</v>
      </c>
      <c r="L1911" s="21" t="s">
        <v>80</v>
      </c>
      <c r="M1911" s="21" t="s">
        <v>81</v>
      </c>
      <c r="O1911" s="22">
        <f t="shared" si="2773"/>
        <v>26.729999999999997</v>
      </c>
      <c r="P1911" s="22">
        <v>8.1</v>
      </c>
      <c r="Q1911" s="22">
        <f t="shared" si="2774"/>
        <v>31.02</v>
      </c>
      <c r="R1911" s="22">
        <v>9.4</v>
      </c>
      <c r="S1911" s="22">
        <f t="shared" si="2775"/>
        <v>31.02</v>
      </c>
      <c r="T1911" s="22">
        <f t="shared" si="2776"/>
        <v>9.4</v>
      </c>
      <c r="U1911" s="22">
        <f t="shared" si="2777"/>
        <v>28.875</v>
      </c>
      <c r="V1911" s="22">
        <f t="shared" si="2778"/>
        <v>9.4</v>
      </c>
      <c r="W1911" s="22">
        <v>24.66208</v>
      </c>
      <c r="X1911" s="22">
        <v>112.17238999999999</v>
      </c>
      <c r="Y1911" s="22">
        <f t="shared" si="2779"/>
        <v>69.800000000000011</v>
      </c>
      <c r="Z1911" s="22">
        <v>21</v>
      </c>
      <c r="AA1911" s="22">
        <v>7</v>
      </c>
      <c r="AB1911" s="61" t="s">
        <v>229</v>
      </c>
      <c r="AC1911" s="22">
        <v>10</v>
      </c>
    </row>
    <row r="1912" spans="1:29">
      <c r="A1912" s="22" t="s">
        <v>83</v>
      </c>
      <c r="B1912" s="22" t="s">
        <v>31</v>
      </c>
      <c r="C1912" s="31">
        <v>40827</v>
      </c>
      <c r="D1912" s="22">
        <v>2011</v>
      </c>
      <c r="E1912" s="32">
        <v>0.4777777777777778</v>
      </c>
      <c r="F1912" s="32">
        <v>0.48819444444444443</v>
      </c>
      <c r="G1912" s="25">
        <f t="shared" ref="G1912:G1936" si="2780">F1912-E1912</f>
        <v>1.041666666666663E-2</v>
      </c>
      <c r="K1912" s="22">
        <v>3</v>
      </c>
      <c r="L1912" s="21" t="s">
        <v>80</v>
      </c>
      <c r="M1912" s="21" t="s">
        <v>81</v>
      </c>
      <c r="O1912" s="22">
        <f t="shared" ref="O1912:O1936" si="2781">P1912*3.3</f>
        <v>26.729999999999997</v>
      </c>
      <c r="P1912" s="22">
        <v>8.1</v>
      </c>
      <c r="Q1912" s="22">
        <f t="shared" ref="Q1912:Q1936" si="2782">R1912*3.3</f>
        <v>31.02</v>
      </c>
      <c r="R1912" s="22">
        <v>9.4</v>
      </c>
      <c r="S1912" s="22">
        <f t="shared" ref="S1912:S1936" si="2783">MAX(O1912,Q1912)</f>
        <v>31.02</v>
      </c>
      <c r="T1912" s="22">
        <f t="shared" ref="T1912:T1936" si="2784">MAX(P1912,R1912)</f>
        <v>9.4</v>
      </c>
      <c r="U1912" s="22">
        <f t="shared" ref="U1912:U1936" si="2785">AVERAGE(O1912,Q1912)</f>
        <v>28.875</v>
      </c>
      <c r="V1912" s="22">
        <f t="shared" ref="V1912:V1936" si="2786">AVERAGE(R1912,T1912)</f>
        <v>9.4</v>
      </c>
      <c r="W1912" s="22">
        <v>24.66208</v>
      </c>
      <c r="X1912" s="22">
        <v>112.17238999999999</v>
      </c>
      <c r="Y1912" s="22">
        <f t="shared" ref="Y1912:Y1936" si="2787">(Z1912*1.8)+32</f>
        <v>69.800000000000011</v>
      </c>
      <c r="Z1912" s="22">
        <v>21</v>
      </c>
      <c r="AA1912" s="22">
        <v>7</v>
      </c>
      <c r="AB1912" s="61" t="s">
        <v>229</v>
      </c>
      <c r="AC1912" s="22">
        <v>10</v>
      </c>
    </row>
    <row r="1913" spans="1:29">
      <c r="A1913" s="22" t="s">
        <v>83</v>
      </c>
      <c r="B1913" s="22" t="s">
        <v>31</v>
      </c>
      <c r="C1913" s="31">
        <v>40827</v>
      </c>
      <c r="D1913" s="22">
        <v>2011</v>
      </c>
      <c r="E1913" s="32">
        <v>0.4777777777777778</v>
      </c>
      <c r="F1913" s="32">
        <v>0.48819444444444443</v>
      </c>
      <c r="G1913" s="25">
        <f t="shared" si="2780"/>
        <v>1.041666666666663E-2</v>
      </c>
      <c r="K1913" s="22">
        <v>3</v>
      </c>
      <c r="L1913" s="21" t="s">
        <v>80</v>
      </c>
      <c r="M1913" s="21" t="s">
        <v>81</v>
      </c>
      <c r="O1913" s="22">
        <f t="shared" si="2781"/>
        <v>26.729999999999997</v>
      </c>
      <c r="P1913" s="22">
        <v>8.1</v>
      </c>
      <c r="Q1913" s="22">
        <f t="shared" si="2782"/>
        <v>31.02</v>
      </c>
      <c r="R1913" s="22">
        <v>9.4</v>
      </c>
      <c r="S1913" s="22">
        <f t="shared" si="2783"/>
        <v>31.02</v>
      </c>
      <c r="T1913" s="22">
        <f t="shared" si="2784"/>
        <v>9.4</v>
      </c>
      <c r="U1913" s="22">
        <f t="shared" si="2785"/>
        <v>28.875</v>
      </c>
      <c r="V1913" s="22">
        <f t="shared" si="2786"/>
        <v>9.4</v>
      </c>
      <c r="W1913" s="22">
        <v>24.66208</v>
      </c>
      <c r="X1913" s="22">
        <v>112.17238999999999</v>
      </c>
      <c r="Y1913" s="22">
        <f t="shared" si="2787"/>
        <v>69.800000000000011</v>
      </c>
      <c r="Z1913" s="22">
        <v>21</v>
      </c>
      <c r="AA1913" s="22">
        <v>7</v>
      </c>
      <c r="AB1913" s="61" t="s">
        <v>229</v>
      </c>
      <c r="AC1913" s="22">
        <v>10</v>
      </c>
    </row>
    <row r="1914" spans="1:29">
      <c r="A1914" s="22" t="s">
        <v>83</v>
      </c>
      <c r="B1914" s="22" t="s">
        <v>31</v>
      </c>
      <c r="C1914" s="31">
        <v>40827</v>
      </c>
      <c r="D1914" s="22">
        <v>2011</v>
      </c>
      <c r="E1914" s="32">
        <v>0.4777777777777778</v>
      </c>
      <c r="F1914" s="32">
        <v>0.48819444444444443</v>
      </c>
      <c r="G1914" s="25">
        <f t="shared" si="2780"/>
        <v>1.041666666666663E-2</v>
      </c>
      <c r="K1914" s="22">
        <v>3</v>
      </c>
      <c r="L1914" s="21" t="s">
        <v>80</v>
      </c>
      <c r="M1914" s="21" t="s">
        <v>81</v>
      </c>
      <c r="O1914" s="22">
        <f t="shared" si="2781"/>
        <v>26.729999999999997</v>
      </c>
      <c r="P1914" s="22">
        <v>8.1</v>
      </c>
      <c r="Q1914" s="22">
        <f t="shared" si="2782"/>
        <v>31.02</v>
      </c>
      <c r="R1914" s="22">
        <v>9.4</v>
      </c>
      <c r="S1914" s="22">
        <f t="shared" si="2783"/>
        <v>31.02</v>
      </c>
      <c r="T1914" s="22">
        <f t="shared" si="2784"/>
        <v>9.4</v>
      </c>
      <c r="U1914" s="22">
        <f t="shared" si="2785"/>
        <v>28.875</v>
      </c>
      <c r="V1914" s="22">
        <f t="shared" si="2786"/>
        <v>9.4</v>
      </c>
      <c r="W1914" s="22">
        <v>24.66208</v>
      </c>
      <c r="X1914" s="22">
        <v>112.17238999999999</v>
      </c>
      <c r="Y1914" s="22">
        <f t="shared" si="2787"/>
        <v>69.800000000000011</v>
      </c>
      <c r="Z1914" s="22">
        <v>21</v>
      </c>
      <c r="AA1914" s="22">
        <v>7</v>
      </c>
      <c r="AB1914" s="61" t="s">
        <v>229</v>
      </c>
      <c r="AC1914" s="22">
        <v>10</v>
      </c>
    </row>
    <row r="1915" spans="1:29">
      <c r="A1915" s="22" t="s">
        <v>83</v>
      </c>
      <c r="B1915" s="22" t="s">
        <v>31</v>
      </c>
      <c r="C1915" s="31">
        <v>40827</v>
      </c>
      <c r="D1915" s="22">
        <v>2011</v>
      </c>
      <c r="E1915" s="32">
        <v>0.4777777777777778</v>
      </c>
      <c r="F1915" s="32">
        <v>0.48819444444444443</v>
      </c>
      <c r="G1915" s="25">
        <f t="shared" si="2780"/>
        <v>1.041666666666663E-2</v>
      </c>
      <c r="K1915" s="22">
        <v>3</v>
      </c>
      <c r="L1915" s="21" t="s">
        <v>80</v>
      </c>
      <c r="M1915" s="21" t="s">
        <v>81</v>
      </c>
      <c r="O1915" s="22">
        <f t="shared" si="2781"/>
        <v>26.729999999999997</v>
      </c>
      <c r="P1915" s="22">
        <v>8.1</v>
      </c>
      <c r="Q1915" s="22">
        <f t="shared" si="2782"/>
        <v>31.02</v>
      </c>
      <c r="R1915" s="22">
        <v>9.4</v>
      </c>
      <c r="S1915" s="22">
        <f t="shared" si="2783"/>
        <v>31.02</v>
      </c>
      <c r="T1915" s="22">
        <f t="shared" si="2784"/>
        <v>9.4</v>
      </c>
      <c r="U1915" s="22">
        <f t="shared" si="2785"/>
        <v>28.875</v>
      </c>
      <c r="V1915" s="22">
        <f t="shared" si="2786"/>
        <v>9.4</v>
      </c>
      <c r="W1915" s="22">
        <v>24.66208</v>
      </c>
      <c r="X1915" s="22">
        <v>112.17238999999999</v>
      </c>
      <c r="Y1915" s="22">
        <f t="shared" si="2787"/>
        <v>69.800000000000011</v>
      </c>
      <c r="Z1915" s="22">
        <v>21</v>
      </c>
      <c r="AA1915" s="22">
        <v>7</v>
      </c>
      <c r="AB1915" s="61" t="s">
        <v>229</v>
      </c>
      <c r="AC1915" s="22">
        <v>10</v>
      </c>
    </row>
    <row r="1916" spans="1:29">
      <c r="A1916" s="22" t="s">
        <v>83</v>
      </c>
      <c r="B1916" s="22" t="s">
        <v>31</v>
      </c>
      <c r="C1916" s="31">
        <v>40827</v>
      </c>
      <c r="D1916" s="22">
        <v>2011</v>
      </c>
      <c r="E1916" s="32">
        <v>0.4777777777777778</v>
      </c>
      <c r="F1916" s="32">
        <v>0.48819444444444443</v>
      </c>
      <c r="G1916" s="25">
        <f t="shared" si="2780"/>
        <v>1.041666666666663E-2</v>
      </c>
      <c r="K1916" s="22">
        <v>3</v>
      </c>
      <c r="L1916" s="21" t="s">
        <v>80</v>
      </c>
      <c r="M1916" s="21" t="s">
        <v>81</v>
      </c>
      <c r="O1916" s="22">
        <f t="shared" si="2781"/>
        <v>26.729999999999997</v>
      </c>
      <c r="P1916" s="22">
        <v>8.1</v>
      </c>
      <c r="Q1916" s="22">
        <f t="shared" si="2782"/>
        <v>31.02</v>
      </c>
      <c r="R1916" s="22">
        <v>9.4</v>
      </c>
      <c r="S1916" s="22">
        <f t="shared" si="2783"/>
        <v>31.02</v>
      </c>
      <c r="T1916" s="22">
        <f t="shared" si="2784"/>
        <v>9.4</v>
      </c>
      <c r="U1916" s="22">
        <f t="shared" si="2785"/>
        <v>28.875</v>
      </c>
      <c r="V1916" s="22">
        <f t="shared" si="2786"/>
        <v>9.4</v>
      </c>
      <c r="W1916" s="22">
        <v>24.66208</v>
      </c>
      <c r="X1916" s="22">
        <v>112.17238999999999</v>
      </c>
      <c r="Y1916" s="22">
        <f t="shared" si="2787"/>
        <v>69.800000000000011</v>
      </c>
      <c r="Z1916" s="22">
        <v>21</v>
      </c>
      <c r="AA1916" s="22">
        <v>7</v>
      </c>
      <c r="AB1916" s="61" t="s">
        <v>229</v>
      </c>
      <c r="AC1916" s="22">
        <v>10</v>
      </c>
    </row>
    <row r="1917" spans="1:29">
      <c r="A1917" s="22" t="s">
        <v>83</v>
      </c>
      <c r="B1917" s="22" t="s">
        <v>31</v>
      </c>
      <c r="C1917" s="31">
        <v>40827</v>
      </c>
      <c r="D1917" s="22">
        <v>2011</v>
      </c>
      <c r="E1917" s="32">
        <v>0.4777777777777778</v>
      </c>
      <c r="F1917" s="32">
        <v>0.48819444444444443</v>
      </c>
      <c r="G1917" s="25">
        <f t="shared" si="2780"/>
        <v>1.041666666666663E-2</v>
      </c>
      <c r="K1917" s="22">
        <v>3</v>
      </c>
      <c r="L1917" s="21" t="s">
        <v>80</v>
      </c>
      <c r="M1917" s="21" t="s">
        <v>81</v>
      </c>
      <c r="O1917" s="22">
        <f t="shared" si="2781"/>
        <v>26.729999999999997</v>
      </c>
      <c r="P1917" s="22">
        <v>8.1</v>
      </c>
      <c r="Q1917" s="22">
        <f t="shared" si="2782"/>
        <v>31.02</v>
      </c>
      <c r="R1917" s="22">
        <v>9.4</v>
      </c>
      <c r="S1917" s="22">
        <f t="shared" si="2783"/>
        <v>31.02</v>
      </c>
      <c r="T1917" s="22">
        <f t="shared" si="2784"/>
        <v>9.4</v>
      </c>
      <c r="U1917" s="22">
        <f t="shared" si="2785"/>
        <v>28.875</v>
      </c>
      <c r="V1917" s="22">
        <f t="shared" si="2786"/>
        <v>9.4</v>
      </c>
      <c r="W1917" s="22">
        <v>24.66208</v>
      </c>
      <c r="X1917" s="22">
        <v>112.17238999999999</v>
      </c>
      <c r="Y1917" s="22">
        <f t="shared" si="2787"/>
        <v>69.800000000000011</v>
      </c>
      <c r="Z1917" s="22">
        <v>21</v>
      </c>
      <c r="AA1917" s="22">
        <v>7</v>
      </c>
      <c r="AB1917" s="61" t="s">
        <v>229</v>
      </c>
      <c r="AC1917" s="22">
        <v>10</v>
      </c>
    </row>
    <row r="1918" spans="1:29">
      <c r="A1918" s="22" t="s">
        <v>83</v>
      </c>
      <c r="B1918" s="22" t="s">
        <v>31</v>
      </c>
      <c r="C1918" s="31">
        <v>40827</v>
      </c>
      <c r="D1918" s="22">
        <v>2011</v>
      </c>
      <c r="E1918" s="32">
        <v>0.4777777777777778</v>
      </c>
      <c r="F1918" s="32">
        <v>0.48819444444444443</v>
      </c>
      <c r="G1918" s="25">
        <f t="shared" si="2780"/>
        <v>1.041666666666663E-2</v>
      </c>
      <c r="K1918" s="22">
        <v>3</v>
      </c>
      <c r="L1918" s="21" t="s">
        <v>80</v>
      </c>
      <c r="M1918" s="21" t="s">
        <v>81</v>
      </c>
      <c r="O1918" s="22">
        <f t="shared" si="2781"/>
        <v>26.729999999999997</v>
      </c>
      <c r="P1918" s="22">
        <v>8.1</v>
      </c>
      <c r="Q1918" s="22">
        <f t="shared" si="2782"/>
        <v>31.02</v>
      </c>
      <c r="R1918" s="22">
        <v>9.4</v>
      </c>
      <c r="S1918" s="22">
        <f t="shared" si="2783"/>
        <v>31.02</v>
      </c>
      <c r="T1918" s="22">
        <f t="shared" si="2784"/>
        <v>9.4</v>
      </c>
      <c r="U1918" s="22">
        <f t="shared" si="2785"/>
        <v>28.875</v>
      </c>
      <c r="V1918" s="22">
        <f t="shared" si="2786"/>
        <v>9.4</v>
      </c>
      <c r="W1918" s="22">
        <v>24.66208</v>
      </c>
      <c r="X1918" s="22">
        <v>112.17238999999999</v>
      </c>
      <c r="Y1918" s="22">
        <f t="shared" si="2787"/>
        <v>69.800000000000011</v>
      </c>
      <c r="Z1918" s="22">
        <v>21</v>
      </c>
      <c r="AA1918" s="22">
        <v>7</v>
      </c>
      <c r="AB1918" s="61" t="s">
        <v>229</v>
      </c>
      <c r="AC1918" s="22">
        <v>10</v>
      </c>
    </row>
    <row r="1919" spans="1:29">
      <c r="A1919" s="22" t="s">
        <v>83</v>
      </c>
      <c r="B1919" s="22" t="s">
        <v>31</v>
      </c>
      <c r="C1919" s="31">
        <v>40827</v>
      </c>
      <c r="D1919" s="22">
        <v>2011</v>
      </c>
      <c r="E1919" s="32">
        <v>0.4777777777777778</v>
      </c>
      <c r="F1919" s="32">
        <v>0.48819444444444443</v>
      </c>
      <c r="G1919" s="25">
        <f t="shared" si="2780"/>
        <v>1.041666666666663E-2</v>
      </c>
      <c r="K1919" s="22">
        <v>3</v>
      </c>
      <c r="L1919" s="21" t="s">
        <v>80</v>
      </c>
      <c r="M1919" s="21" t="s">
        <v>81</v>
      </c>
      <c r="O1919" s="22">
        <f t="shared" si="2781"/>
        <v>26.729999999999997</v>
      </c>
      <c r="P1919" s="22">
        <v>8.1</v>
      </c>
      <c r="Q1919" s="22">
        <f t="shared" si="2782"/>
        <v>31.02</v>
      </c>
      <c r="R1919" s="22">
        <v>9.4</v>
      </c>
      <c r="S1919" s="22">
        <f t="shared" si="2783"/>
        <v>31.02</v>
      </c>
      <c r="T1919" s="22">
        <f t="shared" si="2784"/>
        <v>9.4</v>
      </c>
      <c r="U1919" s="22">
        <f t="shared" si="2785"/>
        <v>28.875</v>
      </c>
      <c r="V1919" s="22">
        <f t="shared" si="2786"/>
        <v>9.4</v>
      </c>
      <c r="W1919" s="22">
        <v>24.66208</v>
      </c>
      <c r="X1919" s="22">
        <v>112.17238999999999</v>
      </c>
      <c r="Y1919" s="22">
        <f t="shared" si="2787"/>
        <v>69.800000000000011</v>
      </c>
      <c r="Z1919" s="22">
        <v>21</v>
      </c>
      <c r="AA1919" s="22">
        <v>7</v>
      </c>
      <c r="AB1919" s="61" t="s">
        <v>229</v>
      </c>
      <c r="AC1919" s="22">
        <v>10</v>
      </c>
    </row>
    <row r="1920" spans="1:29">
      <c r="A1920" s="22" t="s">
        <v>83</v>
      </c>
      <c r="B1920" s="22" t="s">
        <v>31</v>
      </c>
      <c r="C1920" s="31">
        <v>40827</v>
      </c>
      <c r="D1920" s="22">
        <v>2011</v>
      </c>
      <c r="E1920" s="32">
        <v>0.4777777777777778</v>
      </c>
      <c r="F1920" s="32">
        <v>0.48819444444444443</v>
      </c>
      <c r="G1920" s="25">
        <f t="shared" si="2780"/>
        <v>1.041666666666663E-2</v>
      </c>
      <c r="K1920" s="22">
        <v>3</v>
      </c>
      <c r="L1920" s="21" t="s">
        <v>80</v>
      </c>
      <c r="M1920" s="21" t="s">
        <v>81</v>
      </c>
      <c r="O1920" s="22">
        <f t="shared" si="2781"/>
        <v>26.729999999999997</v>
      </c>
      <c r="P1920" s="22">
        <v>8.1</v>
      </c>
      <c r="Q1920" s="22">
        <f t="shared" si="2782"/>
        <v>31.02</v>
      </c>
      <c r="R1920" s="22">
        <v>9.4</v>
      </c>
      <c r="S1920" s="22">
        <f t="shared" si="2783"/>
        <v>31.02</v>
      </c>
      <c r="T1920" s="22">
        <f t="shared" si="2784"/>
        <v>9.4</v>
      </c>
      <c r="U1920" s="22">
        <f t="shared" si="2785"/>
        <v>28.875</v>
      </c>
      <c r="V1920" s="22">
        <f t="shared" si="2786"/>
        <v>9.4</v>
      </c>
      <c r="W1920" s="22">
        <v>24.66208</v>
      </c>
      <c r="X1920" s="22">
        <v>112.17238999999999</v>
      </c>
      <c r="Y1920" s="22">
        <f t="shared" si="2787"/>
        <v>69.800000000000011</v>
      </c>
      <c r="Z1920" s="22">
        <v>21</v>
      </c>
      <c r="AA1920" s="22">
        <v>7</v>
      </c>
      <c r="AB1920" s="61" t="s">
        <v>229</v>
      </c>
      <c r="AC1920" s="22">
        <v>10</v>
      </c>
    </row>
    <row r="1921" spans="1:29">
      <c r="A1921" s="22" t="s">
        <v>83</v>
      </c>
      <c r="B1921" s="22" t="s">
        <v>31</v>
      </c>
      <c r="C1921" s="31">
        <v>40827</v>
      </c>
      <c r="D1921" s="22">
        <v>2011</v>
      </c>
      <c r="E1921" s="32">
        <v>0.4777777777777778</v>
      </c>
      <c r="F1921" s="32">
        <v>0.48819444444444443</v>
      </c>
      <c r="G1921" s="25">
        <f t="shared" si="2780"/>
        <v>1.041666666666663E-2</v>
      </c>
      <c r="K1921" s="22">
        <v>3</v>
      </c>
      <c r="L1921" s="21" t="s">
        <v>80</v>
      </c>
      <c r="M1921" s="21" t="s">
        <v>81</v>
      </c>
      <c r="O1921" s="22">
        <f t="shared" si="2781"/>
        <v>26.729999999999997</v>
      </c>
      <c r="P1921" s="22">
        <v>8.1</v>
      </c>
      <c r="Q1921" s="22">
        <f t="shared" si="2782"/>
        <v>31.02</v>
      </c>
      <c r="R1921" s="22">
        <v>9.4</v>
      </c>
      <c r="S1921" s="22">
        <f t="shared" si="2783"/>
        <v>31.02</v>
      </c>
      <c r="T1921" s="22">
        <f t="shared" si="2784"/>
        <v>9.4</v>
      </c>
      <c r="U1921" s="22">
        <f t="shared" si="2785"/>
        <v>28.875</v>
      </c>
      <c r="V1921" s="22">
        <f t="shared" si="2786"/>
        <v>9.4</v>
      </c>
      <c r="W1921" s="22">
        <v>24.66208</v>
      </c>
      <c r="X1921" s="22">
        <v>112.17238999999999</v>
      </c>
      <c r="Y1921" s="22">
        <f t="shared" si="2787"/>
        <v>69.800000000000011</v>
      </c>
      <c r="Z1921" s="22">
        <v>21</v>
      </c>
      <c r="AA1921" s="22">
        <v>7</v>
      </c>
      <c r="AB1921" s="61" t="s">
        <v>229</v>
      </c>
      <c r="AC1921" s="22">
        <v>10</v>
      </c>
    </row>
    <row r="1922" spans="1:29">
      <c r="A1922" s="22" t="s">
        <v>83</v>
      </c>
      <c r="B1922" s="22" t="s">
        <v>31</v>
      </c>
      <c r="C1922" s="31">
        <v>40827</v>
      </c>
      <c r="D1922" s="22">
        <v>2011</v>
      </c>
      <c r="E1922" s="32">
        <v>0.4777777777777778</v>
      </c>
      <c r="F1922" s="32">
        <v>0.48819444444444443</v>
      </c>
      <c r="G1922" s="25">
        <f t="shared" si="2780"/>
        <v>1.041666666666663E-2</v>
      </c>
      <c r="K1922" s="22">
        <v>3</v>
      </c>
      <c r="L1922" s="21" t="s">
        <v>80</v>
      </c>
      <c r="M1922" s="21" t="s">
        <v>81</v>
      </c>
      <c r="O1922" s="22">
        <f t="shared" si="2781"/>
        <v>26.729999999999997</v>
      </c>
      <c r="P1922" s="22">
        <v>8.1</v>
      </c>
      <c r="Q1922" s="22">
        <f t="shared" si="2782"/>
        <v>31.02</v>
      </c>
      <c r="R1922" s="22">
        <v>9.4</v>
      </c>
      <c r="S1922" s="22">
        <f t="shared" si="2783"/>
        <v>31.02</v>
      </c>
      <c r="T1922" s="22">
        <f t="shared" si="2784"/>
        <v>9.4</v>
      </c>
      <c r="U1922" s="22">
        <f t="shared" si="2785"/>
        <v>28.875</v>
      </c>
      <c r="V1922" s="22">
        <f t="shared" si="2786"/>
        <v>9.4</v>
      </c>
      <c r="W1922" s="22">
        <v>24.66208</v>
      </c>
      <c r="X1922" s="22">
        <v>112.17238999999999</v>
      </c>
      <c r="Y1922" s="22">
        <f t="shared" si="2787"/>
        <v>69.800000000000011</v>
      </c>
      <c r="Z1922" s="22">
        <v>21</v>
      </c>
      <c r="AA1922" s="22">
        <v>7</v>
      </c>
      <c r="AB1922" s="61" t="s">
        <v>229</v>
      </c>
      <c r="AC1922" s="22">
        <v>10</v>
      </c>
    </row>
    <row r="1923" spans="1:29">
      <c r="A1923" s="22" t="s">
        <v>83</v>
      </c>
      <c r="B1923" s="22" t="s">
        <v>31</v>
      </c>
      <c r="C1923" s="31">
        <v>40827</v>
      </c>
      <c r="D1923" s="22">
        <v>2011</v>
      </c>
      <c r="E1923" s="32">
        <v>0.4777777777777778</v>
      </c>
      <c r="F1923" s="32">
        <v>0.48819444444444443</v>
      </c>
      <c r="G1923" s="25">
        <f t="shared" si="2780"/>
        <v>1.041666666666663E-2</v>
      </c>
      <c r="K1923" s="22">
        <v>3</v>
      </c>
      <c r="L1923" s="21" t="s">
        <v>80</v>
      </c>
      <c r="M1923" s="21" t="s">
        <v>81</v>
      </c>
      <c r="O1923" s="22">
        <f t="shared" si="2781"/>
        <v>26.729999999999997</v>
      </c>
      <c r="P1923" s="22">
        <v>8.1</v>
      </c>
      <c r="Q1923" s="22">
        <f t="shared" si="2782"/>
        <v>31.02</v>
      </c>
      <c r="R1923" s="22">
        <v>9.4</v>
      </c>
      <c r="S1923" s="22">
        <f t="shared" si="2783"/>
        <v>31.02</v>
      </c>
      <c r="T1923" s="22">
        <f t="shared" si="2784"/>
        <v>9.4</v>
      </c>
      <c r="U1923" s="22">
        <f t="shared" si="2785"/>
        <v>28.875</v>
      </c>
      <c r="V1923" s="22">
        <f t="shared" si="2786"/>
        <v>9.4</v>
      </c>
      <c r="W1923" s="22">
        <v>24.66208</v>
      </c>
      <c r="X1923" s="22">
        <v>112.17238999999999</v>
      </c>
      <c r="Y1923" s="22">
        <f t="shared" si="2787"/>
        <v>69.800000000000011</v>
      </c>
      <c r="Z1923" s="22">
        <v>21</v>
      </c>
      <c r="AA1923" s="22">
        <v>7</v>
      </c>
      <c r="AB1923" s="61" t="s">
        <v>229</v>
      </c>
      <c r="AC1923" s="22">
        <v>10</v>
      </c>
    </row>
    <row r="1924" spans="1:29">
      <c r="A1924" s="22" t="s">
        <v>83</v>
      </c>
      <c r="B1924" s="22" t="s">
        <v>31</v>
      </c>
      <c r="C1924" s="31">
        <v>40827</v>
      </c>
      <c r="D1924" s="22">
        <v>2011</v>
      </c>
      <c r="E1924" s="32">
        <v>0.4777777777777778</v>
      </c>
      <c r="F1924" s="32">
        <v>0.48819444444444443</v>
      </c>
      <c r="G1924" s="25">
        <f t="shared" si="2780"/>
        <v>1.041666666666663E-2</v>
      </c>
      <c r="K1924" s="22">
        <v>3</v>
      </c>
      <c r="L1924" s="21" t="s">
        <v>80</v>
      </c>
      <c r="M1924" s="21" t="s">
        <v>81</v>
      </c>
      <c r="O1924" s="22">
        <f t="shared" si="2781"/>
        <v>26.729999999999997</v>
      </c>
      <c r="P1924" s="22">
        <v>8.1</v>
      </c>
      <c r="Q1924" s="22">
        <f t="shared" si="2782"/>
        <v>31.02</v>
      </c>
      <c r="R1924" s="22">
        <v>9.4</v>
      </c>
      <c r="S1924" s="22">
        <f t="shared" si="2783"/>
        <v>31.02</v>
      </c>
      <c r="T1924" s="22">
        <f t="shared" si="2784"/>
        <v>9.4</v>
      </c>
      <c r="U1924" s="22">
        <f t="shared" si="2785"/>
        <v>28.875</v>
      </c>
      <c r="V1924" s="22">
        <f t="shared" si="2786"/>
        <v>9.4</v>
      </c>
      <c r="W1924" s="22">
        <v>24.66208</v>
      </c>
      <c r="X1924" s="22">
        <v>112.17238999999999</v>
      </c>
      <c r="Y1924" s="22">
        <f t="shared" si="2787"/>
        <v>69.800000000000011</v>
      </c>
      <c r="Z1924" s="22">
        <v>21</v>
      </c>
      <c r="AA1924" s="22">
        <v>7</v>
      </c>
      <c r="AB1924" s="61" t="s">
        <v>229</v>
      </c>
      <c r="AC1924" s="22">
        <v>10</v>
      </c>
    </row>
    <row r="1925" spans="1:29">
      <c r="A1925" s="22" t="s">
        <v>83</v>
      </c>
      <c r="B1925" s="22" t="s">
        <v>31</v>
      </c>
      <c r="C1925" s="31">
        <v>40827</v>
      </c>
      <c r="D1925" s="22">
        <v>2011</v>
      </c>
      <c r="E1925" s="32">
        <v>0.4777777777777778</v>
      </c>
      <c r="F1925" s="32">
        <v>0.48819444444444443</v>
      </c>
      <c r="G1925" s="25">
        <f t="shared" si="2780"/>
        <v>1.041666666666663E-2</v>
      </c>
      <c r="K1925" s="22">
        <v>3</v>
      </c>
      <c r="L1925" s="21" t="s">
        <v>80</v>
      </c>
      <c r="M1925" s="21" t="s">
        <v>81</v>
      </c>
      <c r="O1925" s="22">
        <f t="shared" si="2781"/>
        <v>26.729999999999997</v>
      </c>
      <c r="P1925" s="22">
        <v>8.1</v>
      </c>
      <c r="Q1925" s="22">
        <f t="shared" si="2782"/>
        <v>31.02</v>
      </c>
      <c r="R1925" s="22">
        <v>9.4</v>
      </c>
      <c r="S1925" s="22">
        <f t="shared" si="2783"/>
        <v>31.02</v>
      </c>
      <c r="T1925" s="22">
        <f t="shared" si="2784"/>
        <v>9.4</v>
      </c>
      <c r="U1925" s="22">
        <f t="shared" si="2785"/>
        <v>28.875</v>
      </c>
      <c r="V1925" s="22">
        <f t="shared" si="2786"/>
        <v>9.4</v>
      </c>
      <c r="W1925" s="22">
        <v>24.66208</v>
      </c>
      <c r="X1925" s="22">
        <v>112.17238999999999</v>
      </c>
      <c r="Y1925" s="22">
        <f t="shared" si="2787"/>
        <v>69.800000000000011</v>
      </c>
      <c r="Z1925" s="22">
        <v>21</v>
      </c>
      <c r="AA1925" s="22">
        <v>7</v>
      </c>
      <c r="AB1925" s="61" t="s">
        <v>229</v>
      </c>
      <c r="AC1925" s="22">
        <v>10</v>
      </c>
    </row>
    <row r="1926" spans="1:29">
      <c r="A1926" s="22" t="s">
        <v>83</v>
      </c>
      <c r="B1926" s="22" t="s">
        <v>31</v>
      </c>
      <c r="C1926" s="31">
        <v>40827</v>
      </c>
      <c r="D1926" s="22">
        <v>2011</v>
      </c>
      <c r="E1926" s="32">
        <v>0.4777777777777778</v>
      </c>
      <c r="F1926" s="32">
        <v>0.48819444444444443</v>
      </c>
      <c r="G1926" s="25">
        <f t="shared" si="2780"/>
        <v>1.041666666666663E-2</v>
      </c>
      <c r="K1926" s="22">
        <v>3</v>
      </c>
      <c r="L1926" s="21" t="s">
        <v>80</v>
      </c>
      <c r="M1926" s="21" t="s">
        <v>81</v>
      </c>
      <c r="O1926" s="22">
        <f t="shared" si="2781"/>
        <v>26.729999999999997</v>
      </c>
      <c r="P1926" s="22">
        <v>8.1</v>
      </c>
      <c r="Q1926" s="22">
        <f t="shared" si="2782"/>
        <v>31.02</v>
      </c>
      <c r="R1926" s="22">
        <v>9.4</v>
      </c>
      <c r="S1926" s="22">
        <f t="shared" si="2783"/>
        <v>31.02</v>
      </c>
      <c r="T1926" s="22">
        <f t="shared" si="2784"/>
        <v>9.4</v>
      </c>
      <c r="U1926" s="22">
        <f t="shared" si="2785"/>
        <v>28.875</v>
      </c>
      <c r="V1926" s="22">
        <f t="shared" si="2786"/>
        <v>9.4</v>
      </c>
      <c r="W1926" s="22">
        <v>24.66208</v>
      </c>
      <c r="X1926" s="22">
        <v>112.17238999999999</v>
      </c>
      <c r="Y1926" s="22">
        <f t="shared" si="2787"/>
        <v>69.800000000000011</v>
      </c>
      <c r="Z1926" s="22">
        <v>21</v>
      </c>
      <c r="AA1926" s="22">
        <v>7</v>
      </c>
      <c r="AB1926" s="61" t="s">
        <v>229</v>
      </c>
      <c r="AC1926" s="22">
        <v>10</v>
      </c>
    </row>
    <row r="1927" spans="1:29">
      <c r="A1927" s="22" t="s">
        <v>83</v>
      </c>
      <c r="B1927" s="22" t="s">
        <v>31</v>
      </c>
      <c r="C1927" s="31">
        <v>40827</v>
      </c>
      <c r="D1927" s="22">
        <v>2011</v>
      </c>
      <c r="E1927" s="32">
        <v>0.4777777777777778</v>
      </c>
      <c r="F1927" s="32">
        <v>0.48819444444444443</v>
      </c>
      <c r="G1927" s="25">
        <f t="shared" si="2780"/>
        <v>1.041666666666663E-2</v>
      </c>
      <c r="K1927" s="22">
        <v>3</v>
      </c>
      <c r="L1927" s="21" t="s">
        <v>80</v>
      </c>
      <c r="M1927" s="21" t="s">
        <v>81</v>
      </c>
      <c r="O1927" s="22">
        <f t="shared" si="2781"/>
        <v>26.729999999999997</v>
      </c>
      <c r="P1927" s="22">
        <v>8.1</v>
      </c>
      <c r="Q1927" s="22">
        <f t="shared" si="2782"/>
        <v>31.02</v>
      </c>
      <c r="R1927" s="22">
        <v>9.4</v>
      </c>
      <c r="S1927" s="22">
        <f t="shared" si="2783"/>
        <v>31.02</v>
      </c>
      <c r="T1927" s="22">
        <f t="shared" si="2784"/>
        <v>9.4</v>
      </c>
      <c r="U1927" s="22">
        <f t="shared" si="2785"/>
        <v>28.875</v>
      </c>
      <c r="V1927" s="22">
        <f t="shared" si="2786"/>
        <v>9.4</v>
      </c>
      <c r="W1927" s="22">
        <v>24.66208</v>
      </c>
      <c r="X1927" s="22">
        <v>112.17238999999999</v>
      </c>
      <c r="Y1927" s="22">
        <f t="shared" si="2787"/>
        <v>69.800000000000011</v>
      </c>
      <c r="Z1927" s="22">
        <v>21</v>
      </c>
      <c r="AA1927" s="22">
        <v>7</v>
      </c>
      <c r="AB1927" s="61" t="s">
        <v>229</v>
      </c>
      <c r="AC1927" s="22">
        <v>10</v>
      </c>
    </row>
    <row r="1928" spans="1:29">
      <c r="A1928" s="22" t="s">
        <v>83</v>
      </c>
      <c r="B1928" s="22" t="s">
        <v>31</v>
      </c>
      <c r="C1928" s="31">
        <v>40827</v>
      </c>
      <c r="D1928" s="22">
        <v>2011</v>
      </c>
      <c r="E1928" s="32">
        <v>0.4777777777777778</v>
      </c>
      <c r="F1928" s="32">
        <v>0.48819444444444443</v>
      </c>
      <c r="G1928" s="25">
        <f t="shared" si="2780"/>
        <v>1.041666666666663E-2</v>
      </c>
      <c r="K1928" s="22">
        <v>3</v>
      </c>
      <c r="L1928" s="21" t="s">
        <v>80</v>
      </c>
      <c r="M1928" s="21" t="s">
        <v>81</v>
      </c>
      <c r="O1928" s="22">
        <f t="shared" si="2781"/>
        <v>26.729999999999997</v>
      </c>
      <c r="P1928" s="22">
        <v>8.1</v>
      </c>
      <c r="Q1928" s="22">
        <f t="shared" si="2782"/>
        <v>31.02</v>
      </c>
      <c r="R1928" s="22">
        <v>9.4</v>
      </c>
      <c r="S1928" s="22">
        <f t="shared" si="2783"/>
        <v>31.02</v>
      </c>
      <c r="T1928" s="22">
        <f t="shared" si="2784"/>
        <v>9.4</v>
      </c>
      <c r="U1928" s="22">
        <f t="shared" si="2785"/>
        <v>28.875</v>
      </c>
      <c r="V1928" s="22">
        <f t="shared" si="2786"/>
        <v>9.4</v>
      </c>
      <c r="W1928" s="22">
        <v>24.66208</v>
      </c>
      <c r="X1928" s="22">
        <v>112.17238999999999</v>
      </c>
      <c r="Y1928" s="22">
        <f t="shared" si="2787"/>
        <v>69.800000000000011</v>
      </c>
      <c r="Z1928" s="22">
        <v>21</v>
      </c>
      <c r="AA1928" s="22">
        <v>7</v>
      </c>
      <c r="AB1928" s="61" t="s">
        <v>229</v>
      </c>
      <c r="AC1928" s="22">
        <v>10</v>
      </c>
    </row>
    <row r="1929" spans="1:29">
      <c r="A1929" s="22" t="s">
        <v>83</v>
      </c>
      <c r="B1929" s="22" t="s">
        <v>31</v>
      </c>
      <c r="C1929" s="31">
        <v>40827</v>
      </c>
      <c r="D1929" s="22">
        <v>2011</v>
      </c>
      <c r="E1929" s="32">
        <v>0.4777777777777778</v>
      </c>
      <c r="F1929" s="32">
        <v>0.48819444444444443</v>
      </c>
      <c r="G1929" s="25">
        <f t="shared" si="2780"/>
        <v>1.041666666666663E-2</v>
      </c>
      <c r="K1929" s="22">
        <v>3</v>
      </c>
      <c r="L1929" s="21" t="s">
        <v>80</v>
      </c>
      <c r="M1929" s="21" t="s">
        <v>81</v>
      </c>
      <c r="O1929" s="22">
        <f t="shared" si="2781"/>
        <v>26.729999999999997</v>
      </c>
      <c r="P1929" s="22">
        <v>8.1</v>
      </c>
      <c r="Q1929" s="22">
        <f t="shared" si="2782"/>
        <v>31.02</v>
      </c>
      <c r="R1929" s="22">
        <v>9.4</v>
      </c>
      <c r="S1929" s="22">
        <f t="shared" si="2783"/>
        <v>31.02</v>
      </c>
      <c r="T1929" s="22">
        <f t="shared" si="2784"/>
        <v>9.4</v>
      </c>
      <c r="U1929" s="22">
        <f t="shared" si="2785"/>
        <v>28.875</v>
      </c>
      <c r="V1929" s="22">
        <f t="shared" si="2786"/>
        <v>9.4</v>
      </c>
      <c r="W1929" s="22">
        <v>24.66208</v>
      </c>
      <c r="X1929" s="22">
        <v>112.17238999999999</v>
      </c>
      <c r="Y1929" s="22">
        <f t="shared" si="2787"/>
        <v>69.800000000000011</v>
      </c>
      <c r="Z1929" s="22">
        <v>21</v>
      </c>
      <c r="AA1929" s="22">
        <v>7</v>
      </c>
      <c r="AB1929" s="61" t="s">
        <v>229</v>
      </c>
      <c r="AC1929" s="22">
        <v>10</v>
      </c>
    </row>
    <row r="1930" spans="1:29">
      <c r="A1930" s="22" t="s">
        <v>83</v>
      </c>
      <c r="B1930" s="22" t="s">
        <v>31</v>
      </c>
      <c r="C1930" s="31">
        <v>40827</v>
      </c>
      <c r="D1930" s="22">
        <v>2011</v>
      </c>
      <c r="E1930" s="32">
        <v>0.4777777777777778</v>
      </c>
      <c r="F1930" s="32">
        <v>0.48819444444444443</v>
      </c>
      <c r="G1930" s="25">
        <f t="shared" si="2780"/>
        <v>1.041666666666663E-2</v>
      </c>
      <c r="K1930" s="22">
        <v>3</v>
      </c>
      <c r="L1930" s="21" t="s">
        <v>80</v>
      </c>
      <c r="M1930" s="21" t="s">
        <v>81</v>
      </c>
      <c r="O1930" s="22">
        <f t="shared" si="2781"/>
        <v>26.729999999999997</v>
      </c>
      <c r="P1930" s="22">
        <v>8.1</v>
      </c>
      <c r="Q1930" s="22">
        <f t="shared" si="2782"/>
        <v>31.02</v>
      </c>
      <c r="R1930" s="22">
        <v>9.4</v>
      </c>
      <c r="S1930" s="22">
        <f t="shared" si="2783"/>
        <v>31.02</v>
      </c>
      <c r="T1930" s="22">
        <f t="shared" si="2784"/>
        <v>9.4</v>
      </c>
      <c r="U1930" s="22">
        <f t="shared" si="2785"/>
        <v>28.875</v>
      </c>
      <c r="V1930" s="22">
        <f t="shared" si="2786"/>
        <v>9.4</v>
      </c>
      <c r="W1930" s="22">
        <v>24.66208</v>
      </c>
      <c r="X1930" s="22">
        <v>112.17238999999999</v>
      </c>
      <c r="Y1930" s="22">
        <f t="shared" si="2787"/>
        <v>69.800000000000011</v>
      </c>
      <c r="Z1930" s="22">
        <v>21</v>
      </c>
      <c r="AA1930" s="22">
        <v>7</v>
      </c>
      <c r="AB1930" s="61" t="s">
        <v>229</v>
      </c>
      <c r="AC1930" s="22">
        <v>10</v>
      </c>
    </row>
    <row r="1931" spans="1:29">
      <c r="A1931" s="22" t="s">
        <v>83</v>
      </c>
      <c r="B1931" s="22" t="s">
        <v>31</v>
      </c>
      <c r="C1931" s="31">
        <v>40827</v>
      </c>
      <c r="D1931" s="22">
        <v>2011</v>
      </c>
      <c r="E1931" s="32">
        <v>0.4777777777777778</v>
      </c>
      <c r="F1931" s="32">
        <v>0.48819444444444443</v>
      </c>
      <c r="G1931" s="25">
        <f t="shared" si="2780"/>
        <v>1.041666666666663E-2</v>
      </c>
      <c r="K1931" s="22">
        <v>3</v>
      </c>
      <c r="L1931" s="21" t="s">
        <v>80</v>
      </c>
      <c r="M1931" s="21" t="s">
        <v>81</v>
      </c>
      <c r="O1931" s="22">
        <f t="shared" si="2781"/>
        <v>26.729999999999997</v>
      </c>
      <c r="P1931" s="22">
        <v>8.1</v>
      </c>
      <c r="Q1931" s="22">
        <f t="shared" si="2782"/>
        <v>31.02</v>
      </c>
      <c r="R1931" s="22">
        <v>9.4</v>
      </c>
      <c r="S1931" s="22">
        <f t="shared" si="2783"/>
        <v>31.02</v>
      </c>
      <c r="T1931" s="22">
        <f t="shared" si="2784"/>
        <v>9.4</v>
      </c>
      <c r="U1931" s="22">
        <f t="shared" si="2785"/>
        <v>28.875</v>
      </c>
      <c r="V1931" s="22">
        <f t="shared" si="2786"/>
        <v>9.4</v>
      </c>
      <c r="W1931" s="22">
        <v>24.66208</v>
      </c>
      <c r="X1931" s="22">
        <v>112.17238999999999</v>
      </c>
      <c r="Y1931" s="22">
        <f t="shared" si="2787"/>
        <v>69.800000000000011</v>
      </c>
      <c r="Z1931" s="22">
        <v>21</v>
      </c>
      <c r="AA1931" s="22">
        <v>7</v>
      </c>
      <c r="AB1931" s="61" t="s">
        <v>229</v>
      </c>
      <c r="AC1931" s="22">
        <v>10</v>
      </c>
    </row>
    <row r="1932" spans="1:29">
      <c r="A1932" s="22" t="s">
        <v>83</v>
      </c>
      <c r="B1932" s="22" t="s">
        <v>31</v>
      </c>
      <c r="C1932" s="31">
        <v>40827</v>
      </c>
      <c r="D1932" s="22">
        <v>2011</v>
      </c>
      <c r="E1932" s="32">
        <v>0.4777777777777778</v>
      </c>
      <c r="F1932" s="32">
        <v>0.48819444444444443</v>
      </c>
      <c r="G1932" s="25">
        <f t="shared" si="2780"/>
        <v>1.041666666666663E-2</v>
      </c>
      <c r="K1932" s="22">
        <v>3</v>
      </c>
      <c r="L1932" s="21" t="s">
        <v>80</v>
      </c>
      <c r="M1932" s="21" t="s">
        <v>81</v>
      </c>
      <c r="O1932" s="22">
        <f t="shared" si="2781"/>
        <v>26.729999999999997</v>
      </c>
      <c r="P1932" s="22">
        <v>8.1</v>
      </c>
      <c r="Q1932" s="22">
        <f t="shared" si="2782"/>
        <v>31.02</v>
      </c>
      <c r="R1932" s="22">
        <v>9.4</v>
      </c>
      <c r="S1932" s="22">
        <f t="shared" si="2783"/>
        <v>31.02</v>
      </c>
      <c r="T1932" s="22">
        <f t="shared" si="2784"/>
        <v>9.4</v>
      </c>
      <c r="U1932" s="22">
        <f t="shared" si="2785"/>
        <v>28.875</v>
      </c>
      <c r="V1932" s="22">
        <f t="shared" si="2786"/>
        <v>9.4</v>
      </c>
      <c r="W1932" s="22">
        <v>24.66208</v>
      </c>
      <c r="X1932" s="22">
        <v>112.17238999999999</v>
      </c>
      <c r="Y1932" s="22">
        <f t="shared" si="2787"/>
        <v>69.800000000000011</v>
      </c>
      <c r="Z1932" s="22">
        <v>21</v>
      </c>
      <c r="AA1932" s="22">
        <v>7</v>
      </c>
      <c r="AB1932" s="61" t="s">
        <v>229</v>
      </c>
      <c r="AC1932" s="22">
        <v>10</v>
      </c>
    </row>
    <row r="1933" spans="1:29">
      <c r="A1933" s="22" t="s">
        <v>83</v>
      </c>
      <c r="B1933" s="22" t="s">
        <v>31</v>
      </c>
      <c r="C1933" s="31">
        <v>40827</v>
      </c>
      <c r="D1933" s="22">
        <v>2011</v>
      </c>
      <c r="E1933" s="32">
        <v>0.4777777777777778</v>
      </c>
      <c r="F1933" s="32">
        <v>0.48819444444444443</v>
      </c>
      <c r="G1933" s="25">
        <f t="shared" si="2780"/>
        <v>1.041666666666663E-2</v>
      </c>
      <c r="K1933" s="22">
        <v>3</v>
      </c>
      <c r="L1933" s="21" t="s">
        <v>80</v>
      </c>
      <c r="M1933" s="21" t="s">
        <v>81</v>
      </c>
      <c r="O1933" s="22">
        <f t="shared" si="2781"/>
        <v>26.729999999999997</v>
      </c>
      <c r="P1933" s="22">
        <v>8.1</v>
      </c>
      <c r="Q1933" s="22">
        <f t="shared" si="2782"/>
        <v>31.02</v>
      </c>
      <c r="R1933" s="22">
        <v>9.4</v>
      </c>
      <c r="S1933" s="22">
        <f t="shared" si="2783"/>
        <v>31.02</v>
      </c>
      <c r="T1933" s="22">
        <f t="shared" si="2784"/>
        <v>9.4</v>
      </c>
      <c r="U1933" s="22">
        <f t="shared" si="2785"/>
        <v>28.875</v>
      </c>
      <c r="V1933" s="22">
        <f t="shared" si="2786"/>
        <v>9.4</v>
      </c>
      <c r="W1933" s="22">
        <v>24.66208</v>
      </c>
      <c r="X1933" s="22">
        <v>112.17238999999999</v>
      </c>
      <c r="Y1933" s="22">
        <f t="shared" si="2787"/>
        <v>69.800000000000011</v>
      </c>
      <c r="Z1933" s="22">
        <v>21</v>
      </c>
      <c r="AA1933" s="22">
        <v>7</v>
      </c>
      <c r="AB1933" s="61" t="s">
        <v>229</v>
      </c>
      <c r="AC1933" s="22">
        <v>10</v>
      </c>
    </row>
    <row r="1934" spans="1:29">
      <c r="A1934" s="22" t="s">
        <v>83</v>
      </c>
      <c r="B1934" s="22" t="s">
        <v>31</v>
      </c>
      <c r="C1934" s="31">
        <v>40827</v>
      </c>
      <c r="D1934" s="22">
        <v>2011</v>
      </c>
      <c r="E1934" s="32">
        <v>0.4777777777777778</v>
      </c>
      <c r="F1934" s="32">
        <v>0.48819444444444443</v>
      </c>
      <c r="G1934" s="25">
        <f t="shared" si="2780"/>
        <v>1.041666666666663E-2</v>
      </c>
      <c r="K1934" s="22">
        <v>3</v>
      </c>
      <c r="L1934" s="21" t="s">
        <v>80</v>
      </c>
      <c r="M1934" s="21" t="s">
        <v>81</v>
      </c>
      <c r="O1934" s="22">
        <f t="shared" si="2781"/>
        <v>26.729999999999997</v>
      </c>
      <c r="P1934" s="22">
        <v>8.1</v>
      </c>
      <c r="Q1934" s="22">
        <f t="shared" si="2782"/>
        <v>31.02</v>
      </c>
      <c r="R1934" s="22">
        <v>9.4</v>
      </c>
      <c r="S1934" s="22">
        <f t="shared" si="2783"/>
        <v>31.02</v>
      </c>
      <c r="T1934" s="22">
        <f t="shared" si="2784"/>
        <v>9.4</v>
      </c>
      <c r="U1934" s="22">
        <f t="shared" si="2785"/>
        <v>28.875</v>
      </c>
      <c r="V1934" s="22">
        <f t="shared" si="2786"/>
        <v>9.4</v>
      </c>
      <c r="W1934" s="22">
        <v>24.66208</v>
      </c>
      <c r="X1934" s="22">
        <v>112.17238999999999</v>
      </c>
      <c r="Y1934" s="22">
        <f t="shared" si="2787"/>
        <v>69.800000000000011</v>
      </c>
      <c r="Z1934" s="22">
        <v>21</v>
      </c>
      <c r="AA1934" s="22">
        <v>7</v>
      </c>
      <c r="AB1934" s="61" t="s">
        <v>229</v>
      </c>
      <c r="AC1934" s="22">
        <v>10</v>
      </c>
    </row>
    <row r="1935" spans="1:29">
      <c r="A1935" s="22" t="s">
        <v>83</v>
      </c>
      <c r="B1935" s="22" t="s">
        <v>31</v>
      </c>
      <c r="C1935" s="31">
        <v>40827</v>
      </c>
      <c r="D1935" s="22">
        <v>2011</v>
      </c>
      <c r="E1935" s="32">
        <v>0.4777777777777778</v>
      </c>
      <c r="F1935" s="32">
        <v>0.48819444444444443</v>
      </c>
      <c r="G1935" s="25">
        <f t="shared" si="2780"/>
        <v>1.041666666666663E-2</v>
      </c>
      <c r="K1935" s="22">
        <v>3</v>
      </c>
      <c r="L1935" s="21" t="s">
        <v>80</v>
      </c>
      <c r="M1935" s="21" t="s">
        <v>81</v>
      </c>
      <c r="O1935" s="22">
        <f t="shared" si="2781"/>
        <v>26.729999999999997</v>
      </c>
      <c r="P1935" s="22">
        <v>8.1</v>
      </c>
      <c r="Q1935" s="22">
        <f t="shared" si="2782"/>
        <v>31.02</v>
      </c>
      <c r="R1935" s="22">
        <v>9.4</v>
      </c>
      <c r="S1935" s="22">
        <f t="shared" si="2783"/>
        <v>31.02</v>
      </c>
      <c r="T1935" s="22">
        <f t="shared" si="2784"/>
        <v>9.4</v>
      </c>
      <c r="U1935" s="22">
        <f t="shared" si="2785"/>
        <v>28.875</v>
      </c>
      <c r="V1935" s="22">
        <f t="shared" si="2786"/>
        <v>9.4</v>
      </c>
      <c r="W1935" s="22">
        <v>24.66208</v>
      </c>
      <c r="X1935" s="22">
        <v>112.17238999999999</v>
      </c>
      <c r="Y1935" s="22">
        <f t="shared" si="2787"/>
        <v>69.800000000000011</v>
      </c>
      <c r="Z1935" s="22">
        <v>21</v>
      </c>
      <c r="AA1935" s="22">
        <v>7</v>
      </c>
      <c r="AB1935" s="61" t="s">
        <v>229</v>
      </c>
      <c r="AC1935" s="22">
        <v>10</v>
      </c>
    </row>
    <row r="1936" spans="1:29">
      <c r="A1936" s="22" t="s">
        <v>83</v>
      </c>
      <c r="B1936" s="22" t="s">
        <v>31</v>
      </c>
      <c r="C1936" s="31">
        <v>40827</v>
      </c>
      <c r="D1936" s="22">
        <v>2011</v>
      </c>
      <c r="E1936" s="32">
        <v>0.4777777777777778</v>
      </c>
      <c r="F1936" s="32">
        <v>0.48819444444444443</v>
      </c>
      <c r="G1936" s="25">
        <f t="shared" si="2780"/>
        <v>1.041666666666663E-2</v>
      </c>
      <c r="K1936" s="22">
        <v>3</v>
      </c>
      <c r="L1936" s="21" t="s">
        <v>80</v>
      </c>
      <c r="M1936" s="21" t="s">
        <v>81</v>
      </c>
      <c r="O1936" s="22">
        <f t="shared" si="2781"/>
        <v>26.729999999999997</v>
      </c>
      <c r="P1936" s="22">
        <v>8.1</v>
      </c>
      <c r="Q1936" s="22">
        <f t="shared" si="2782"/>
        <v>31.02</v>
      </c>
      <c r="R1936" s="22">
        <v>9.4</v>
      </c>
      <c r="S1936" s="22">
        <f t="shared" si="2783"/>
        <v>31.02</v>
      </c>
      <c r="T1936" s="22">
        <f t="shared" si="2784"/>
        <v>9.4</v>
      </c>
      <c r="U1936" s="22">
        <f t="shared" si="2785"/>
        <v>28.875</v>
      </c>
      <c r="V1936" s="22">
        <f t="shared" si="2786"/>
        <v>9.4</v>
      </c>
      <c r="W1936" s="22">
        <v>24.66208</v>
      </c>
      <c r="X1936" s="22">
        <v>112.17238999999999</v>
      </c>
      <c r="Y1936" s="22">
        <f t="shared" si="2787"/>
        <v>69.800000000000011</v>
      </c>
      <c r="Z1936" s="22">
        <v>21</v>
      </c>
      <c r="AA1936" s="22">
        <v>7</v>
      </c>
      <c r="AB1936" s="61" t="s">
        <v>229</v>
      </c>
      <c r="AC1936" s="22">
        <v>10</v>
      </c>
    </row>
    <row r="1937" spans="1:29">
      <c r="A1937" s="22" t="s">
        <v>83</v>
      </c>
      <c r="B1937" s="22" t="s">
        <v>31</v>
      </c>
      <c r="C1937" s="31">
        <v>40827</v>
      </c>
      <c r="D1937" s="22">
        <v>2011</v>
      </c>
      <c r="E1937" s="32">
        <v>0.4777777777777778</v>
      </c>
      <c r="F1937" s="32">
        <v>0.48819444444444443</v>
      </c>
      <c r="G1937" s="25">
        <f t="shared" ref="G1937" si="2788">F1937-E1937</f>
        <v>1.041666666666663E-2</v>
      </c>
      <c r="K1937" s="22">
        <v>3</v>
      </c>
      <c r="L1937" s="21" t="s">
        <v>80</v>
      </c>
      <c r="M1937" s="21" t="s">
        <v>81</v>
      </c>
      <c r="O1937" s="22">
        <f t="shared" ref="O1937" si="2789">P1937*3.3</f>
        <v>26.729999999999997</v>
      </c>
      <c r="P1937" s="22">
        <v>8.1</v>
      </c>
      <c r="Q1937" s="22">
        <f t="shared" ref="Q1937" si="2790">R1937*3.3</f>
        <v>31.02</v>
      </c>
      <c r="R1937" s="22">
        <v>9.4</v>
      </c>
      <c r="S1937" s="22">
        <f t="shared" ref="S1937" si="2791">MAX(O1937,Q1937)</f>
        <v>31.02</v>
      </c>
      <c r="T1937" s="22">
        <f t="shared" ref="T1937" si="2792">MAX(P1937,R1937)</f>
        <v>9.4</v>
      </c>
      <c r="U1937" s="22">
        <f t="shared" ref="U1937" si="2793">AVERAGE(O1937,Q1937)</f>
        <v>28.875</v>
      </c>
      <c r="V1937" s="22">
        <f t="shared" ref="V1937" si="2794">AVERAGE(R1937,T1937)</f>
        <v>9.4</v>
      </c>
      <c r="W1937" s="22">
        <v>24.66208</v>
      </c>
      <c r="X1937" s="22">
        <v>112.17238999999999</v>
      </c>
      <c r="Y1937" s="22">
        <f t="shared" ref="Y1937" si="2795">(Z1937*1.8)+32</f>
        <v>69.800000000000011</v>
      </c>
      <c r="Z1937" s="22">
        <v>21</v>
      </c>
      <c r="AA1937" s="22">
        <v>7</v>
      </c>
      <c r="AB1937" s="61" t="s">
        <v>234</v>
      </c>
      <c r="AC1937" s="22">
        <v>25</v>
      </c>
    </row>
    <row r="1938" spans="1:29">
      <c r="A1938" s="22" t="s">
        <v>83</v>
      </c>
      <c r="B1938" s="22" t="s">
        <v>31</v>
      </c>
      <c r="C1938" s="31">
        <v>40827</v>
      </c>
      <c r="D1938" s="22">
        <v>2011</v>
      </c>
      <c r="E1938" s="32">
        <v>0.4777777777777778</v>
      </c>
      <c r="F1938" s="32">
        <v>0.48819444444444443</v>
      </c>
      <c r="G1938" s="25">
        <f t="shared" ref="G1938:G1939" si="2796">F1938-E1938</f>
        <v>1.041666666666663E-2</v>
      </c>
      <c r="K1938" s="22">
        <v>3</v>
      </c>
      <c r="L1938" s="21" t="s">
        <v>80</v>
      </c>
      <c r="M1938" s="21" t="s">
        <v>81</v>
      </c>
      <c r="O1938" s="22">
        <f t="shared" ref="O1938:O1939" si="2797">P1938*3.3</f>
        <v>26.729999999999997</v>
      </c>
      <c r="P1938" s="22">
        <v>8.1</v>
      </c>
      <c r="Q1938" s="22">
        <f t="shared" ref="Q1938:Q1939" si="2798">R1938*3.3</f>
        <v>31.02</v>
      </c>
      <c r="R1938" s="22">
        <v>9.4</v>
      </c>
      <c r="S1938" s="22">
        <f t="shared" ref="S1938:S1939" si="2799">MAX(O1938,Q1938)</f>
        <v>31.02</v>
      </c>
      <c r="T1938" s="22">
        <f t="shared" ref="T1938:T1939" si="2800">MAX(P1938,R1938)</f>
        <v>9.4</v>
      </c>
      <c r="U1938" s="22">
        <f t="shared" ref="U1938:U1939" si="2801">AVERAGE(O1938,Q1938)</f>
        <v>28.875</v>
      </c>
      <c r="V1938" s="22">
        <f t="shared" ref="V1938:V1939" si="2802">AVERAGE(R1938,T1938)</f>
        <v>9.4</v>
      </c>
      <c r="W1938" s="22">
        <v>24.66208</v>
      </c>
      <c r="X1938" s="22">
        <v>112.17238999999999</v>
      </c>
      <c r="Y1938" s="22">
        <f t="shared" ref="Y1938:Y1939" si="2803">(Z1938*1.8)+32</f>
        <v>69.800000000000011</v>
      </c>
      <c r="Z1938" s="22">
        <v>21</v>
      </c>
      <c r="AA1938" s="22">
        <v>7</v>
      </c>
      <c r="AB1938" s="61" t="s">
        <v>234</v>
      </c>
      <c r="AC1938" s="22">
        <v>30</v>
      </c>
    </row>
    <row r="1939" spans="1:29">
      <c r="A1939" s="22" t="s">
        <v>83</v>
      </c>
      <c r="B1939" s="22" t="s">
        <v>31</v>
      </c>
      <c r="C1939" s="31">
        <v>40827</v>
      </c>
      <c r="D1939" s="22">
        <v>2011</v>
      </c>
      <c r="E1939" s="32">
        <v>0.4777777777777778</v>
      </c>
      <c r="F1939" s="32">
        <v>0.48819444444444443</v>
      </c>
      <c r="G1939" s="25">
        <f t="shared" si="2796"/>
        <v>1.041666666666663E-2</v>
      </c>
      <c r="K1939" s="22">
        <v>3</v>
      </c>
      <c r="L1939" s="21" t="s">
        <v>80</v>
      </c>
      <c r="M1939" s="21" t="s">
        <v>81</v>
      </c>
      <c r="O1939" s="22">
        <f t="shared" si="2797"/>
        <v>26.729999999999997</v>
      </c>
      <c r="P1939" s="22">
        <v>8.1</v>
      </c>
      <c r="Q1939" s="22">
        <f t="shared" si="2798"/>
        <v>31.02</v>
      </c>
      <c r="R1939" s="22">
        <v>9.4</v>
      </c>
      <c r="S1939" s="22">
        <f t="shared" si="2799"/>
        <v>31.02</v>
      </c>
      <c r="T1939" s="22">
        <f t="shared" si="2800"/>
        <v>9.4</v>
      </c>
      <c r="U1939" s="22">
        <f t="shared" si="2801"/>
        <v>28.875</v>
      </c>
      <c r="V1939" s="22">
        <f t="shared" si="2802"/>
        <v>9.4</v>
      </c>
      <c r="W1939" s="22">
        <v>24.66208</v>
      </c>
      <c r="X1939" s="22">
        <v>112.17238999999999</v>
      </c>
      <c r="Y1939" s="22">
        <f t="shared" si="2803"/>
        <v>69.800000000000011</v>
      </c>
      <c r="Z1939" s="22">
        <v>21</v>
      </c>
      <c r="AA1939" s="22">
        <v>7</v>
      </c>
      <c r="AB1939" s="61" t="s">
        <v>247</v>
      </c>
      <c r="AC1939" s="22">
        <v>10</v>
      </c>
    </row>
    <row r="1940" spans="1:29">
      <c r="A1940" s="22" t="s">
        <v>83</v>
      </c>
      <c r="B1940" s="22" t="s">
        <v>31</v>
      </c>
      <c r="C1940" s="31">
        <v>40827</v>
      </c>
      <c r="D1940" s="22">
        <v>2011</v>
      </c>
      <c r="E1940" s="32">
        <v>0.4777777777777778</v>
      </c>
      <c r="F1940" s="32">
        <v>0.48819444444444443</v>
      </c>
      <c r="G1940" s="25">
        <f t="shared" ref="G1940:G1941" si="2804">F1940-E1940</f>
        <v>1.041666666666663E-2</v>
      </c>
      <c r="K1940" s="22">
        <v>3</v>
      </c>
      <c r="L1940" s="21" t="s">
        <v>80</v>
      </c>
      <c r="M1940" s="21" t="s">
        <v>81</v>
      </c>
      <c r="O1940" s="22">
        <f t="shared" ref="O1940:O1941" si="2805">P1940*3.3</f>
        <v>26.729999999999997</v>
      </c>
      <c r="P1940" s="22">
        <v>8.1</v>
      </c>
      <c r="Q1940" s="22">
        <f t="shared" ref="Q1940:Q1941" si="2806">R1940*3.3</f>
        <v>31.02</v>
      </c>
      <c r="R1940" s="22">
        <v>9.4</v>
      </c>
      <c r="S1940" s="22">
        <f t="shared" ref="S1940:S1941" si="2807">MAX(O1940,Q1940)</f>
        <v>31.02</v>
      </c>
      <c r="T1940" s="22">
        <f t="shared" ref="T1940:T1941" si="2808">MAX(P1940,R1940)</f>
        <v>9.4</v>
      </c>
      <c r="U1940" s="22">
        <f t="shared" ref="U1940:U1941" si="2809">AVERAGE(O1940,Q1940)</f>
        <v>28.875</v>
      </c>
      <c r="V1940" s="22">
        <f t="shared" ref="V1940:V1941" si="2810">AVERAGE(R1940,T1940)</f>
        <v>9.4</v>
      </c>
      <c r="W1940" s="22">
        <v>24.66208</v>
      </c>
      <c r="X1940" s="22">
        <v>112.17238999999999</v>
      </c>
      <c r="Y1940" s="22">
        <f t="shared" ref="Y1940:Y1941" si="2811">(Z1940*1.8)+32</f>
        <v>69.800000000000011</v>
      </c>
      <c r="Z1940" s="22">
        <v>21</v>
      </c>
      <c r="AA1940" s="22">
        <v>7</v>
      </c>
      <c r="AB1940" s="61" t="s">
        <v>247</v>
      </c>
      <c r="AC1940" s="22">
        <v>10</v>
      </c>
    </row>
    <row r="1941" spans="1:29">
      <c r="A1941" s="22" t="s">
        <v>83</v>
      </c>
      <c r="B1941" s="22" t="s">
        <v>31</v>
      </c>
      <c r="C1941" s="31">
        <v>40827</v>
      </c>
      <c r="D1941" s="22">
        <v>2011</v>
      </c>
      <c r="E1941" s="32">
        <v>0.4777777777777778</v>
      </c>
      <c r="F1941" s="32">
        <v>0.48819444444444443</v>
      </c>
      <c r="G1941" s="25">
        <f t="shared" si="2804"/>
        <v>1.041666666666663E-2</v>
      </c>
      <c r="K1941" s="22">
        <v>3</v>
      </c>
      <c r="L1941" s="21" t="s">
        <v>80</v>
      </c>
      <c r="M1941" s="21" t="s">
        <v>81</v>
      </c>
      <c r="O1941" s="22">
        <f t="shared" si="2805"/>
        <v>26.729999999999997</v>
      </c>
      <c r="P1941" s="22">
        <v>8.1</v>
      </c>
      <c r="Q1941" s="22">
        <f t="shared" si="2806"/>
        <v>31.02</v>
      </c>
      <c r="R1941" s="22">
        <v>9.4</v>
      </c>
      <c r="S1941" s="22">
        <f t="shared" si="2807"/>
        <v>31.02</v>
      </c>
      <c r="T1941" s="22">
        <f t="shared" si="2808"/>
        <v>9.4</v>
      </c>
      <c r="U1941" s="22">
        <f t="shared" si="2809"/>
        <v>28.875</v>
      </c>
      <c r="V1941" s="22">
        <f t="shared" si="2810"/>
        <v>9.4</v>
      </c>
      <c r="W1941" s="22">
        <v>24.66208</v>
      </c>
      <c r="X1941" s="22">
        <v>112.17238999999999</v>
      </c>
      <c r="Y1941" s="22">
        <f t="shared" si="2811"/>
        <v>69.800000000000011</v>
      </c>
      <c r="Z1941" s="22">
        <v>21</v>
      </c>
      <c r="AA1941" s="22">
        <v>7</v>
      </c>
      <c r="AB1941" s="61" t="s">
        <v>247</v>
      </c>
      <c r="AC1941" s="22">
        <v>10</v>
      </c>
    </row>
    <row r="1942" spans="1:29">
      <c r="A1942" s="22" t="s">
        <v>83</v>
      </c>
      <c r="B1942" s="22" t="s">
        <v>31</v>
      </c>
      <c r="C1942" s="31">
        <v>40827</v>
      </c>
      <c r="D1942" s="22">
        <v>2011</v>
      </c>
      <c r="E1942" s="32">
        <v>0.4777777777777778</v>
      </c>
      <c r="F1942" s="32">
        <v>0.48819444444444443</v>
      </c>
      <c r="G1942" s="25">
        <f t="shared" ref="G1942" si="2812">F1942-E1942</f>
        <v>1.041666666666663E-2</v>
      </c>
      <c r="K1942" s="22">
        <v>3</v>
      </c>
      <c r="L1942" s="21" t="s">
        <v>80</v>
      </c>
      <c r="M1942" s="21" t="s">
        <v>81</v>
      </c>
      <c r="O1942" s="22">
        <f t="shared" ref="O1942" si="2813">P1942*3.3</f>
        <v>26.729999999999997</v>
      </c>
      <c r="P1942" s="22">
        <v>8.1</v>
      </c>
      <c r="Q1942" s="22">
        <f t="shared" ref="Q1942" si="2814">R1942*3.3</f>
        <v>31.02</v>
      </c>
      <c r="R1942" s="22">
        <v>9.4</v>
      </c>
      <c r="S1942" s="22">
        <f t="shared" ref="S1942" si="2815">MAX(O1942,Q1942)</f>
        <v>31.02</v>
      </c>
      <c r="T1942" s="22">
        <f t="shared" ref="T1942" si="2816">MAX(P1942,R1942)</f>
        <v>9.4</v>
      </c>
      <c r="U1942" s="22">
        <f t="shared" ref="U1942" si="2817">AVERAGE(O1942,Q1942)</f>
        <v>28.875</v>
      </c>
      <c r="V1942" s="22">
        <f t="shared" ref="V1942" si="2818">AVERAGE(R1942,T1942)</f>
        <v>9.4</v>
      </c>
      <c r="W1942" s="22">
        <v>24.66208</v>
      </c>
      <c r="X1942" s="22">
        <v>112.17238999999999</v>
      </c>
      <c r="Y1942" s="22">
        <f t="shared" ref="Y1942" si="2819">(Z1942*1.8)+32</f>
        <v>69.800000000000011</v>
      </c>
      <c r="Z1942" s="22">
        <v>21</v>
      </c>
      <c r="AA1942" s="22">
        <v>7</v>
      </c>
      <c r="AB1942" s="61" t="s">
        <v>247</v>
      </c>
      <c r="AC1942" s="22">
        <v>10</v>
      </c>
    </row>
    <row r="1943" spans="1:29">
      <c r="A1943" s="22" t="s">
        <v>83</v>
      </c>
      <c r="B1943" s="22" t="s">
        <v>31</v>
      </c>
      <c r="C1943" s="31">
        <v>40827</v>
      </c>
      <c r="D1943" s="22">
        <v>2011</v>
      </c>
      <c r="E1943" s="32">
        <v>0.4777777777777778</v>
      </c>
      <c r="F1943" s="32">
        <v>0.48819444444444443</v>
      </c>
      <c r="G1943" s="25">
        <f t="shared" ref="G1943" si="2820">F1943-E1943</f>
        <v>1.041666666666663E-2</v>
      </c>
      <c r="K1943" s="22">
        <v>3</v>
      </c>
      <c r="L1943" s="21" t="s">
        <v>80</v>
      </c>
      <c r="M1943" s="21" t="s">
        <v>81</v>
      </c>
      <c r="O1943" s="22">
        <f t="shared" ref="O1943" si="2821">P1943*3.3</f>
        <v>26.729999999999997</v>
      </c>
      <c r="P1943" s="22">
        <v>8.1</v>
      </c>
      <c r="Q1943" s="22">
        <f t="shared" ref="Q1943" si="2822">R1943*3.3</f>
        <v>31.02</v>
      </c>
      <c r="R1943" s="22">
        <v>9.4</v>
      </c>
      <c r="S1943" s="22">
        <f t="shared" ref="S1943" si="2823">MAX(O1943,Q1943)</f>
        <v>31.02</v>
      </c>
      <c r="T1943" s="22">
        <f t="shared" ref="T1943" si="2824">MAX(P1943,R1943)</f>
        <v>9.4</v>
      </c>
      <c r="U1943" s="22">
        <f t="shared" ref="U1943" si="2825">AVERAGE(O1943,Q1943)</f>
        <v>28.875</v>
      </c>
      <c r="V1943" s="22">
        <f t="shared" ref="V1943" si="2826">AVERAGE(R1943,T1943)</f>
        <v>9.4</v>
      </c>
      <c r="W1943" s="22">
        <v>24.66208</v>
      </c>
      <c r="X1943" s="22">
        <v>112.17238999999999</v>
      </c>
      <c r="Y1943" s="22">
        <f t="shared" ref="Y1943" si="2827">(Z1943*1.8)+32</f>
        <v>69.800000000000011</v>
      </c>
      <c r="Z1943" s="22">
        <v>21</v>
      </c>
      <c r="AA1943" s="22">
        <v>7</v>
      </c>
      <c r="AB1943" s="61" t="s">
        <v>253</v>
      </c>
      <c r="AC1943" s="22">
        <v>25</v>
      </c>
    </row>
    <row r="1944" spans="1:29">
      <c r="A1944" s="22" t="s">
        <v>83</v>
      </c>
      <c r="B1944" s="22" t="s">
        <v>31</v>
      </c>
      <c r="C1944" s="31">
        <v>40827</v>
      </c>
      <c r="D1944" s="22">
        <v>2011</v>
      </c>
      <c r="E1944" s="32">
        <v>0.4777777777777778</v>
      </c>
      <c r="F1944" s="32">
        <v>0.48819444444444443</v>
      </c>
      <c r="G1944" s="25">
        <f t="shared" ref="G1944" si="2828">F1944-E1944</f>
        <v>1.041666666666663E-2</v>
      </c>
      <c r="K1944" s="22">
        <v>3</v>
      </c>
      <c r="L1944" s="21" t="s">
        <v>80</v>
      </c>
      <c r="M1944" s="21" t="s">
        <v>81</v>
      </c>
      <c r="O1944" s="22">
        <f t="shared" ref="O1944" si="2829">P1944*3.3</f>
        <v>26.729999999999997</v>
      </c>
      <c r="P1944" s="22">
        <v>8.1</v>
      </c>
      <c r="Q1944" s="22">
        <f t="shared" ref="Q1944" si="2830">R1944*3.3</f>
        <v>31.02</v>
      </c>
      <c r="R1944" s="22">
        <v>9.4</v>
      </c>
      <c r="S1944" s="22">
        <f t="shared" ref="S1944" si="2831">MAX(O1944,Q1944)</f>
        <v>31.02</v>
      </c>
      <c r="T1944" s="22">
        <f t="shared" ref="T1944" si="2832">MAX(P1944,R1944)</f>
        <v>9.4</v>
      </c>
      <c r="U1944" s="22">
        <f t="shared" ref="U1944" si="2833">AVERAGE(O1944,Q1944)</f>
        <v>28.875</v>
      </c>
      <c r="V1944" s="22">
        <f t="shared" ref="V1944" si="2834">AVERAGE(R1944,T1944)</f>
        <v>9.4</v>
      </c>
      <c r="W1944" s="22">
        <v>24.66208</v>
      </c>
      <c r="X1944" s="22">
        <v>112.17238999999999</v>
      </c>
      <c r="Y1944" s="22">
        <f t="shared" ref="Y1944" si="2835">(Z1944*1.8)+32</f>
        <v>69.800000000000011</v>
      </c>
      <c r="Z1944" s="22">
        <v>21</v>
      </c>
      <c r="AA1944" s="22">
        <v>7</v>
      </c>
      <c r="AB1944" s="61" t="s">
        <v>253</v>
      </c>
      <c r="AC1944" s="22">
        <v>30</v>
      </c>
    </row>
    <row r="1945" spans="1:29">
      <c r="A1945" s="22" t="s">
        <v>83</v>
      </c>
      <c r="B1945" s="22" t="s">
        <v>31</v>
      </c>
      <c r="C1945" s="31">
        <v>40827</v>
      </c>
      <c r="D1945" s="22">
        <v>2011</v>
      </c>
      <c r="E1945" s="32">
        <v>0.4777777777777778</v>
      </c>
      <c r="F1945" s="32">
        <v>0.48819444444444443</v>
      </c>
      <c r="G1945" s="25">
        <f t="shared" ref="G1945" si="2836">F1945-E1945</f>
        <v>1.041666666666663E-2</v>
      </c>
      <c r="K1945" s="22">
        <v>3</v>
      </c>
      <c r="L1945" s="21" t="s">
        <v>80</v>
      </c>
      <c r="M1945" s="21" t="s">
        <v>81</v>
      </c>
      <c r="O1945" s="22">
        <f t="shared" ref="O1945" si="2837">P1945*3.3</f>
        <v>26.729999999999997</v>
      </c>
      <c r="P1945" s="22">
        <v>8.1</v>
      </c>
      <c r="Q1945" s="22">
        <f t="shared" ref="Q1945" si="2838">R1945*3.3</f>
        <v>31.02</v>
      </c>
      <c r="R1945" s="22">
        <v>9.4</v>
      </c>
      <c r="S1945" s="22">
        <f t="shared" ref="S1945" si="2839">MAX(O1945,Q1945)</f>
        <v>31.02</v>
      </c>
      <c r="T1945" s="22">
        <f t="shared" ref="T1945" si="2840">MAX(P1945,R1945)</f>
        <v>9.4</v>
      </c>
      <c r="U1945" s="22">
        <f t="shared" ref="U1945" si="2841">AVERAGE(O1945,Q1945)</f>
        <v>28.875</v>
      </c>
      <c r="V1945" s="22">
        <f t="shared" ref="V1945" si="2842">AVERAGE(R1945,T1945)</f>
        <v>9.4</v>
      </c>
      <c r="W1945" s="22">
        <v>24.66208</v>
      </c>
      <c r="X1945" s="22">
        <v>112.17238999999999</v>
      </c>
      <c r="Y1945" s="22">
        <f t="shared" ref="Y1945" si="2843">(Z1945*1.8)+32</f>
        <v>69.800000000000011</v>
      </c>
      <c r="Z1945" s="22">
        <v>21</v>
      </c>
      <c r="AA1945" s="22">
        <v>7</v>
      </c>
      <c r="AB1945" s="61" t="s">
        <v>258</v>
      </c>
      <c r="AC1945" s="22">
        <v>30</v>
      </c>
    </row>
    <row r="1946" spans="1:29">
      <c r="A1946" s="22" t="s">
        <v>83</v>
      </c>
      <c r="B1946" s="22" t="s">
        <v>31</v>
      </c>
      <c r="C1946" s="31">
        <v>40827</v>
      </c>
      <c r="D1946" s="22">
        <v>2011</v>
      </c>
      <c r="E1946" s="32">
        <v>0.4777777777777778</v>
      </c>
      <c r="F1946" s="32">
        <v>0.48819444444444443</v>
      </c>
      <c r="G1946" s="25">
        <f t="shared" ref="G1946:G1947" si="2844">F1946-E1946</f>
        <v>1.041666666666663E-2</v>
      </c>
      <c r="K1946" s="22">
        <v>3</v>
      </c>
      <c r="L1946" s="21" t="s">
        <v>80</v>
      </c>
      <c r="M1946" s="21" t="s">
        <v>81</v>
      </c>
      <c r="O1946" s="22">
        <f t="shared" ref="O1946:O1947" si="2845">P1946*3.3</f>
        <v>26.729999999999997</v>
      </c>
      <c r="P1946" s="22">
        <v>8.1</v>
      </c>
      <c r="Q1946" s="22">
        <f t="shared" ref="Q1946:Q1947" si="2846">R1946*3.3</f>
        <v>31.02</v>
      </c>
      <c r="R1946" s="22">
        <v>9.4</v>
      </c>
      <c r="S1946" s="22">
        <f t="shared" ref="S1946:S1947" si="2847">MAX(O1946,Q1946)</f>
        <v>31.02</v>
      </c>
      <c r="T1946" s="22">
        <f t="shared" ref="T1946:T1947" si="2848">MAX(P1946,R1946)</f>
        <v>9.4</v>
      </c>
      <c r="U1946" s="22">
        <f t="shared" ref="U1946:U1947" si="2849">AVERAGE(O1946,Q1946)</f>
        <v>28.875</v>
      </c>
      <c r="V1946" s="22">
        <f t="shared" ref="V1946:V1947" si="2850">AVERAGE(R1946,T1946)</f>
        <v>9.4</v>
      </c>
      <c r="W1946" s="22">
        <v>24.66208</v>
      </c>
      <c r="X1946" s="22">
        <v>112.17238999999999</v>
      </c>
      <c r="Y1946" s="22">
        <f t="shared" ref="Y1946:Y1947" si="2851">(Z1946*1.8)+32</f>
        <v>69.800000000000011</v>
      </c>
      <c r="Z1946" s="22">
        <v>21</v>
      </c>
      <c r="AA1946" s="22">
        <v>7</v>
      </c>
      <c r="AB1946" s="61" t="s">
        <v>258</v>
      </c>
      <c r="AC1946" s="22">
        <v>25</v>
      </c>
    </row>
    <row r="1947" spans="1:29">
      <c r="A1947" s="22" t="s">
        <v>83</v>
      </c>
      <c r="B1947" s="22" t="s">
        <v>31</v>
      </c>
      <c r="C1947" s="31">
        <v>40827</v>
      </c>
      <c r="D1947" s="22">
        <v>2011</v>
      </c>
      <c r="E1947" s="32">
        <v>0.4777777777777778</v>
      </c>
      <c r="F1947" s="32">
        <v>0.48819444444444443</v>
      </c>
      <c r="G1947" s="25">
        <f t="shared" si="2844"/>
        <v>1.041666666666663E-2</v>
      </c>
      <c r="K1947" s="22">
        <v>3</v>
      </c>
      <c r="L1947" s="21" t="s">
        <v>80</v>
      </c>
      <c r="M1947" s="21" t="s">
        <v>81</v>
      </c>
      <c r="O1947" s="22">
        <f t="shared" si="2845"/>
        <v>26.729999999999997</v>
      </c>
      <c r="P1947" s="22">
        <v>8.1</v>
      </c>
      <c r="Q1947" s="22">
        <f t="shared" si="2846"/>
        <v>31.02</v>
      </c>
      <c r="R1947" s="22">
        <v>9.4</v>
      </c>
      <c r="S1947" s="22">
        <f t="shared" si="2847"/>
        <v>31.02</v>
      </c>
      <c r="T1947" s="22">
        <f t="shared" si="2848"/>
        <v>9.4</v>
      </c>
      <c r="U1947" s="22">
        <f t="shared" si="2849"/>
        <v>28.875</v>
      </c>
      <c r="V1947" s="22">
        <f t="shared" si="2850"/>
        <v>9.4</v>
      </c>
      <c r="W1947" s="22">
        <v>24.66208</v>
      </c>
      <c r="X1947" s="22">
        <v>112.17238999999999</v>
      </c>
      <c r="Y1947" s="22">
        <f t="shared" si="2851"/>
        <v>69.800000000000011</v>
      </c>
      <c r="Z1947" s="22">
        <v>21</v>
      </c>
      <c r="AA1947" s="22">
        <v>7</v>
      </c>
      <c r="AB1947" s="61" t="s">
        <v>258</v>
      </c>
      <c r="AC1947" s="22">
        <v>20</v>
      </c>
    </row>
    <row r="1948" spans="1:29">
      <c r="A1948" s="22" t="s">
        <v>83</v>
      </c>
      <c r="B1948" s="22" t="s">
        <v>31</v>
      </c>
      <c r="C1948" s="31">
        <v>40827</v>
      </c>
      <c r="D1948" s="22">
        <v>2011</v>
      </c>
      <c r="E1948" s="32">
        <v>0.4777777777777778</v>
      </c>
      <c r="F1948" s="32">
        <v>0.48819444444444443</v>
      </c>
      <c r="G1948" s="25">
        <f t="shared" ref="G1948:G1949" si="2852">F1948-E1948</f>
        <v>1.041666666666663E-2</v>
      </c>
      <c r="K1948" s="22">
        <v>3</v>
      </c>
      <c r="L1948" s="21" t="s">
        <v>80</v>
      </c>
      <c r="M1948" s="21" t="s">
        <v>81</v>
      </c>
      <c r="O1948" s="22">
        <f t="shared" ref="O1948:O1949" si="2853">P1948*3.3</f>
        <v>26.729999999999997</v>
      </c>
      <c r="P1948" s="22">
        <v>8.1</v>
      </c>
      <c r="Q1948" s="22">
        <f t="shared" ref="Q1948:Q1949" si="2854">R1948*3.3</f>
        <v>31.02</v>
      </c>
      <c r="R1948" s="22">
        <v>9.4</v>
      </c>
      <c r="S1948" s="22">
        <f t="shared" ref="S1948:S1949" si="2855">MAX(O1948,Q1948)</f>
        <v>31.02</v>
      </c>
      <c r="T1948" s="22">
        <f t="shared" ref="T1948:T1949" si="2856">MAX(P1948,R1948)</f>
        <v>9.4</v>
      </c>
      <c r="U1948" s="22">
        <f t="shared" ref="U1948:U1949" si="2857">AVERAGE(O1948,Q1948)</f>
        <v>28.875</v>
      </c>
      <c r="V1948" s="22">
        <f t="shared" ref="V1948:V1949" si="2858">AVERAGE(R1948,T1948)</f>
        <v>9.4</v>
      </c>
      <c r="W1948" s="22">
        <v>24.66208</v>
      </c>
      <c r="X1948" s="22">
        <v>112.17238999999999</v>
      </c>
      <c r="Y1948" s="22">
        <f t="shared" ref="Y1948:Y1949" si="2859">(Z1948*1.8)+32</f>
        <v>69.800000000000011</v>
      </c>
      <c r="Z1948" s="22">
        <v>21</v>
      </c>
      <c r="AA1948" s="22">
        <v>7</v>
      </c>
      <c r="AB1948" s="61" t="s">
        <v>258</v>
      </c>
      <c r="AC1948" s="22">
        <v>20</v>
      </c>
    </row>
    <row r="1949" spans="1:29">
      <c r="A1949" s="22" t="s">
        <v>83</v>
      </c>
      <c r="B1949" s="22" t="s">
        <v>31</v>
      </c>
      <c r="C1949" s="31">
        <v>40827</v>
      </c>
      <c r="D1949" s="22">
        <v>2011</v>
      </c>
      <c r="E1949" s="32">
        <v>0.4777777777777778</v>
      </c>
      <c r="F1949" s="32">
        <v>0.48819444444444443</v>
      </c>
      <c r="G1949" s="25">
        <f t="shared" si="2852"/>
        <v>1.041666666666663E-2</v>
      </c>
      <c r="K1949" s="22">
        <v>3</v>
      </c>
      <c r="L1949" s="21" t="s">
        <v>80</v>
      </c>
      <c r="M1949" s="21" t="s">
        <v>81</v>
      </c>
      <c r="O1949" s="22">
        <f t="shared" si="2853"/>
        <v>26.729999999999997</v>
      </c>
      <c r="P1949" s="22">
        <v>8.1</v>
      </c>
      <c r="Q1949" s="22">
        <f t="shared" si="2854"/>
        <v>31.02</v>
      </c>
      <c r="R1949" s="22">
        <v>9.4</v>
      </c>
      <c r="S1949" s="22">
        <f t="shared" si="2855"/>
        <v>31.02</v>
      </c>
      <c r="T1949" s="22">
        <f t="shared" si="2856"/>
        <v>9.4</v>
      </c>
      <c r="U1949" s="22">
        <f t="shared" si="2857"/>
        <v>28.875</v>
      </c>
      <c r="V1949" s="22">
        <f t="shared" si="2858"/>
        <v>9.4</v>
      </c>
      <c r="W1949" s="22">
        <v>24.66208</v>
      </c>
      <c r="X1949" s="22">
        <v>112.17238999999999</v>
      </c>
      <c r="Y1949" s="22">
        <f t="shared" si="2859"/>
        <v>69.800000000000011</v>
      </c>
      <c r="Z1949" s="22">
        <v>21</v>
      </c>
      <c r="AA1949" s="22">
        <v>7</v>
      </c>
      <c r="AB1949" s="61" t="s">
        <v>258</v>
      </c>
      <c r="AC1949" s="22">
        <v>20</v>
      </c>
    </row>
    <row r="1950" spans="1:29">
      <c r="A1950" s="22" t="s">
        <v>83</v>
      </c>
      <c r="B1950" s="22" t="s">
        <v>31</v>
      </c>
      <c r="C1950" s="31">
        <v>40827</v>
      </c>
      <c r="D1950" s="22">
        <v>2011</v>
      </c>
      <c r="E1950" s="32">
        <v>0.4777777777777778</v>
      </c>
      <c r="F1950" s="32">
        <v>0.48819444444444443</v>
      </c>
      <c r="G1950" s="25">
        <f t="shared" ref="G1950" si="2860">F1950-E1950</f>
        <v>1.041666666666663E-2</v>
      </c>
      <c r="K1950" s="22">
        <v>3</v>
      </c>
      <c r="L1950" s="21" t="s">
        <v>80</v>
      </c>
      <c r="M1950" s="21" t="s">
        <v>81</v>
      </c>
      <c r="O1950" s="22">
        <f t="shared" ref="O1950" si="2861">P1950*3.3</f>
        <v>26.729999999999997</v>
      </c>
      <c r="P1950" s="22">
        <v>8.1</v>
      </c>
      <c r="Q1950" s="22">
        <f t="shared" ref="Q1950" si="2862">R1950*3.3</f>
        <v>31.02</v>
      </c>
      <c r="R1950" s="22">
        <v>9.4</v>
      </c>
      <c r="S1950" s="22">
        <f t="shared" ref="S1950" si="2863">MAX(O1950,Q1950)</f>
        <v>31.02</v>
      </c>
      <c r="T1950" s="22">
        <f t="shared" ref="T1950" si="2864">MAX(P1950,R1950)</f>
        <v>9.4</v>
      </c>
      <c r="U1950" s="22">
        <f t="shared" ref="U1950" si="2865">AVERAGE(O1950,Q1950)</f>
        <v>28.875</v>
      </c>
      <c r="V1950" s="22">
        <f t="shared" ref="V1950" si="2866">AVERAGE(R1950,T1950)</f>
        <v>9.4</v>
      </c>
      <c r="W1950" s="22">
        <v>24.66208</v>
      </c>
      <c r="X1950" s="22">
        <v>112.17238999999999</v>
      </c>
      <c r="Y1950" s="22">
        <f t="shared" ref="Y1950" si="2867">(Z1950*1.8)+32</f>
        <v>69.800000000000011</v>
      </c>
      <c r="Z1950" s="22">
        <v>21</v>
      </c>
      <c r="AA1950" s="22">
        <v>7</v>
      </c>
      <c r="AB1950" s="61" t="s">
        <v>258</v>
      </c>
      <c r="AC1950" s="22">
        <v>20</v>
      </c>
    </row>
    <row r="1951" spans="1:29">
      <c r="A1951" s="22" t="s">
        <v>83</v>
      </c>
      <c r="B1951" s="22" t="s">
        <v>31</v>
      </c>
      <c r="C1951" s="31">
        <v>40827</v>
      </c>
      <c r="D1951" s="22">
        <v>2011</v>
      </c>
      <c r="E1951" s="32">
        <v>0.4777777777777778</v>
      </c>
      <c r="F1951" s="32">
        <v>0.48819444444444443</v>
      </c>
      <c r="G1951" s="25">
        <f t="shared" ref="G1951:G1955" si="2868">F1951-E1951</f>
        <v>1.041666666666663E-2</v>
      </c>
      <c r="K1951" s="22">
        <v>3</v>
      </c>
      <c r="L1951" s="21" t="s">
        <v>80</v>
      </c>
      <c r="M1951" s="21" t="s">
        <v>81</v>
      </c>
      <c r="O1951" s="22">
        <f t="shared" ref="O1951:O1955" si="2869">P1951*3.3</f>
        <v>26.729999999999997</v>
      </c>
      <c r="P1951" s="22">
        <v>8.1</v>
      </c>
      <c r="Q1951" s="22">
        <f t="shared" ref="Q1951:Q1955" si="2870">R1951*3.3</f>
        <v>31.02</v>
      </c>
      <c r="R1951" s="22">
        <v>9.4</v>
      </c>
      <c r="S1951" s="22">
        <f t="shared" ref="S1951:S1955" si="2871">MAX(O1951,Q1951)</f>
        <v>31.02</v>
      </c>
      <c r="T1951" s="22">
        <f t="shared" ref="T1951:T1955" si="2872">MAX(P1951,R1951)</f>
        <v>9.4</v>
      </c>
      <c r="U1951" s="22">
        <f t="shared" ref="U1951:U1955" si="2873">AVERAGE(O1951,Q1951)</f>
        <v>28.875</v>
      </c>
      <c r="V1951" s="22">
        <f t="shared" ref="V1951:V1955" si="2874">AVERAGE(R1951,T1951)</f>
        <v>9.4</v>
      </c>
      <c r="W1951" s="22">
        <v>24.66208</v>
      </c>
      <c r="X1951" s="22">
        <v>112.17238999999999</v>
      </c>
      <c r="Y1951" s="22">
        <f t="shared" ref="Y1951:Y1955" si="2875">(Z1951*1.8)+32</f>
        <v>69.800000000000011</v>
      </c>
      <c r="Z1951" s="22">
        <v>21</v>
      </c>
      <c r="AA1951" s="22">
        <v>7</v>
      </c>
      <c r="AB1951" s="61" t="s">
        <v>258</v>
      </c>
      <c r="AC1951" s="22">
        <v>20</v>
      </c>
    </row>
    <row r="1952" spans="1:29">
      <c r="A1952" s="22" t="s">
        <v>83</v>
      </c>
      <c r="B1952" s="22" t="s">
        <v>31</v>
      </c>
      <c r="C1952" s="31">
        <v>40827</v>
      </c>
      <c r="D1952" s="22">
        <v>2011</v>
      </c>
      <c r="E1952" s="32">
        <v>0.4777777777777778</v>
      </c>
      <c r="F1952" s="32">
        <v>0.48819444444444443</v>
      </c>
      <c r="G1952" s="25">
        <f t="shared" si="2868"/>
        <v>1.041666666666663E-2</v>
      </c>
      <c r="K1952" s="22">
        <v>3</v>
      </c>
      <c r="L1952" s="21" t="s">
        <v>80</v>
      </c>
      <c r="M1952" s="21" t="s">
        <v>81</v>
      </c>
      <c r="O1952" s="22">
        <f t="shared" si="2869"/>
        <v>26.729999999999997</v>
      </c>
      <c r="P1952" s="22">
        <v>8.1</v>
      </c>
      <c r="Q1952" s="22">
        <f t="shared" si="2870"/>
        <v>31.02</v>
      </c>
      <c r="R1952" s="22">
        <v>9.4</v>
      </c>
      <c r="S1952" s="22">
        <f t="shared" si="2871"/>
        <v>31.02</v>
      </c>
      <c r="T1952" s="22">
        <f t="shared" si="2872"/>
        <v>9.4</v>
      </c>
      <c r="U1952" s="22">
        <f t="shared" si="2873"/>
        <v>28.875</v>
      </c>
      <c r="V1952" s="22">
        <f t="shared" si="2874"/>
        <v>9.4</v>
      </c>
      <c r="W1952" s="22">
        <v>24.66208</v>
      </c>
      <c r="X1952" s="22">
        <v>112.17238999999999</v>
      </c>
      <c r="Y1952" s="22">
        <f t="shared" si="2875"/>
        <v>69.800000000000011</v>
      </c>
      <c r="Z1952" s="22">
        <v>21</v>
      </c>
      <c r="AA1952" s="22">
        <v>7</v>
      </c>
      <c r="AB1952" s="61" t="s">
        <v>258</v>
      </c>
      <c r="AC1952" s="22">
        <v>25</v>
      </c>
    </row>
    <row r="1953" spans="1:29">
      <c r="A1953" s="22" t="s">
        <v>83</v>
      </c>
      <c r="B1953" s="22" t="s">
        <v>31</v>
      </c>
      <c r="C1953" s="31">
        <v>40827</v>
      </c>
      <c r="D1953" s="22">
        <v>2011</v>
      </c>
      <c r="E1953" s="32">
        <v>0.4777777777777778</v>
      </c>
      <c r="F1953" s="32">
        <v>0.48819444444444443</v>
      </c>
      <c r="G1953" s="25">
        <f t="shared" si="2868"/>
        <v>1.041666666666663E-2</v>
      </c>
      <c r="K1953" s="22">
        <v>3</v>
      </c>
      <c r="L1953" s="21" t="s">
        <v>80</v>
      </c>
      <c r="M1953" s="21" t="s">
        <v>81</v>
      </c>
      <c r="O1953" s="22">
        <f t="shared" si="2869"/>
        <v>26.729999999999997</v>
      </c>
      <c r="P1953" s="22">
        <v>8.1</v>
      </c>
      <c r="Q1953" s="22">
        <f t="shared" si="2870"/>
        <v>31.02</v>
      </c>
      <c r="R1953" s="22">
        <v>9.4</v>
      </c>
      <c r="S1953" s="22">
        <f t="shared" si="2871"/>
        <v>31.02</v>
      </c>
      <c r="T1953" s="22">
        <f t="shared" si="2872"/>
        <v>9.4</v>
      </c>
      <c r="U1953" s="22">
        <f t="shared" si="2873"/>
        <v>28.875</v>
      </c>
      <c r="V1953" s="22">
        <f t="shared" si="2874"/>
        <v>9.4</v>
      </c>
      <c r="W1953" s="22">
        <v>24.66208</v>
      </c>
      <c r="X1953" s="22">
        <v>112.17238999999999</v>
      </c>
      <c r="Y1953" s="22">
        <f t="shared" si="2875"/>
        <v>69.800000000000011</v>
      </c>
      <c r="Z1953" s="22">
        <v>21</v>
      </c>
      <c r="AA1953" s="22">
        <v>7</v>
      </c>
      <c r="AB1953" s="61" t="s">
        <v>258</v>
      </c>
      <c r="AC1953" s="22">
        <v>25</v>
      </c>
    </row>
    <row r="1954" spans="1:29">
      <c r="A1954" s="22" t="s">
        <v>83</v>
      </c>
      <c r="B1954" s="22" t="s">
        <v>31</v>
      </c>
      <c r="C1954" s="31">
        <v>40827</v>
      </c>
      <c r="D1954" s="22">
        <v>2011</v>
      </c>
      <c r="E1954" s="32">
        <v>0.4777777777777778</v>
      </c>
      <c r="F1954" s="32">
        <v>0.48819444444444443</v>
      </c>
      <c r="G1954" s="25">
        <f t="shared" si="2868"/>
        <v>1.041666666666663E-2</v>
      </c>
      <c r="K1954" s="22">
        <v>3</v>
      </c>
      <c r="L1954" s="21" t="s">
        <v>80</v>
      </c>
      <c r="M1954" s="21" t="s">
        <v>81</v>
      </c>
      <c r="O1954" s="22">
        <f t="shared" si="2869"/>
        <v>26.729999999999997</v>
      </c>
      <c r="P1954" s="22">
        <v>8.1</v>
      </c>
      <c r="Q1954" s="22">
        <f t="shared" si="2870"/>
        <v>31.02</v>
      </c>
      <c r="R1954" s="22">
        <v>9.4</v>
      </c>
      <c r="S1954" s="22">
        <f t="shared" si="2871"/>
        <v>31.02</v>
      </c>
      <c r="T1954" s="22">
        <f t="shared" si="2872"/>
        <v>9.4</v>
      </c>
      <c r="U1954" s="22">
        <f t="shared" si="2873"/>
        <v>28.875</v>
      </c>
      <c r="V1954" s="22">
        <f t="shared" si="2874"/>
        <v>9.4</v>
      </c>
      <c r="W1954" s="22">
        <v>24.66208</v>
      </c>
      <c r="X1954" s="22">
        <v>112.17238999999999</v>
      </c>
      <c r="Y1954" s="22">
        <f t="shared" si="2875"/>
        <v>69.800000000000011</v>
      </c>
      <c r="Z1954" s="22">
        <v>21</v>
      </c>
      <c r="AA1954" s="22">
        <v>7</v>
      </c>
      <c r="AB1954" s="61" t="s">
        <v>258</v>
      </c>
      <c r="AC1954" s="22">
        <v>25</v>
      </c>
    </row>
    <row r="1955" spans="1:29">
      <c r="A1955" s="22" t="s">
        <v>83</v>
      </c>
      <c r="B1955" s="22" t="s">
        <v>31</v>
      </c>
      <c r="C1955" s="31">
        <v>40827</v>
      </c>
      <c r="D1955" s="22">
        <v>2011</v>
      </c>
      <c r="E1955" s="32">
        <v>0.4777777777777778</v>
      </c>
      <c r="F1955" s="32">
        <v>0.48819444444444443</v>
      </c>
      <c r="G1955" s="25">
        <f t="shared" si="2868"/>
        <v>1.041666666666663E-2</v>
      </c>
      <c r="K1955" s="22">
        <v>3</v>
      </c>
      <c r="L1955" s="21" t="s">
        <v>80</v>
      </c>
      <c r="M1955" s="21" t="s">
        <v>81</v>
      </c>
      <c r="O1955" s="22">
        <f t="shared" si="2869"/>
        <v>26.729999999999997</v>
      </c>
      <c r="P1955" s="22">
        <v>8.1</v>
      </c>
      <c r="Q1955" s="22">
        <f t="shared" si="2870"/>
        <v>31.02</v>
      </c>
      <c r="R1955" s="22">
        <v>9.4</v>
      </c>
      <c r="S1955" s="22">
        <f t="shared" si="2871"/>
        <v>31.02</v>
      </c>
      <c r="T1955" s="22">
        <f t="shared" si="2872"/>
        <v>9.4</v>
      </c>
      <c r="U1955" s="22">
        <f t="shared" si="2873"/>
        <v>28.875</v>
      </c>
      <c r="V1955" s="22">
        <f t="shared" si="2874"/>
        <v>9.4</v>
      </c>
      <c r="W1955" s="22">
        <v>24.66208</v>
      </c>
      <c r="X1955" s="22">
        <v>112.17238999999999</v>
      </c>
      <c r="Y1955" s="22">
        <f t="shared" si="2875"/>
        <v>69.800000000000011</v>
      </c>
      <c r="Z1955" s="22">
        <v>21</v>
      </c>
      <c r="AA1955" s="22">
        <v>7</v>
      </c>
      <c r="AB1955" s="61" t="s">
        <v>258</v>
      </c>
      <c r="AC1955" s="22">
        <v>25</v>
      </c>
    </row>
    <row r="1956" spans="1:29">
      <c r="A1956" s="22" t="s">
        <v>83</v>
      </c>
      <c r="B1956" s="22" t="s">
        <v>31</v>
      </c>
      <c r="C1956" s="31">
        <v>40827</v>
      </c>
      <c r="D1956" s="22">
        <v>2011</v>
      </c>
      <c r="E1956" s="32">
        <v>0.4777777777777778</v>
      </c>
      <c r="F1956" s="32">
        <v>0.48819444444444443</v>
      </c>
      <c r="G1956" s="25">
        <f t="shared" ref="G1956:G1961" si="2876">F1956-E1956</f>
        <v>1.041666666666663E-2</v>
      </c>
      <c r="K1956" s="22">
        <v>3</v>
      </c>
      <c r="L1956" s="21" t="s">
        <v>80</v>
      </c>
      <c r="M1956" s="21" t="s">
        <v>81</v>
      </c>
      <c r="O1956" s="22">
        <f t="shared" ref="O1956:O1961" si="2877">P1956*3.3</f>
        <v>26.729999999999997</v>
      </c>
      <c r="P1956" s="22">
        <v>8.1</v>
      </c>
      <c r="Q1956" s="22">
        <f t="shared" ref="Q1956:Q1961" si="2878">R1956*3.3</f>
        <v>31.02</v>
      </c>
      <c r="R1956" s="22">
        <v>9.4</v>
      </c>
      <c r="S1956" s="22">
        <f t="shared" ref="S1956:S1961" si="2879">MAX(O1956,Q1956)</f>
        <v>31.02</v>
      </c>
      <c r="T1956" s="22">
        <f t="shared" ref="T1956:T1961" si="2880">MAX(P1956,R1956)</f>
        <v>9.4</v>
      </c>
      <c r="U1956" s="22">
        <f t="shared" ref="U1956:U1961" si="2881">AVERAGE(O1956,Q1956)</f>
        <v>28.875</v>
      </c>
      <c r="V1956" s="22">
        <f t="shared" ref="V1956:V1961" si="2882">AVERAGE(R1956,T1956)</f>
        <v>9.4</v>
      </c>
      <c r="W1956" s="22">
        <v>24.66208</v>
      </c>
      <c r="X1956" s="22">
        <v>112.17238999999999</v>
      </c>
      <c r="Y1956" s="22">
        <f t="shared" ref="Y1956:Y1961" si="2883">(Z1956*1.8)+32</f>
        <v>69.800000000000011</v>
      </c>
      <c r="Z1956" s="22">
        <v>21</v>
      </c>
      <c r="AA1956" s="22">
        <v>7</v>
      </c>
      <c r="AB1956" s="61" t="s">
        <v>258</v>
      </c>
      <c r="AC1956" s="22">
        <v>25</v>
      </c>
    </row>
    <row r="1957" spans="1:29">
      <c r="A1957" s="22" t="s">
        <v>83</v>
      </c>
      <c r="B1957" s="22" t="s">
        <v>31</v>
      </c>
      <c r="C1957" s="31">
        <v>40827</v>
      </c>
      <c r="D1957" s="22">
        <v>2011</v>
      </c>
      <c r="E1957" s="32">
        <v>0.4777777777777778</v>
      </c>
      <c r="F1957" s="32">
        <v>0.48819444444444443</v>
      </c>
      <c r="G1957" s="25">
        <f t="shared" si="2876"/>
        <v>1.041666666666663E-2</v>
      </c>
      <c r="K1957" s="22">
        <v>3</v>
      </c>
      <c r="L1957" s="21" t="s">
        <v>80</v>
      </c>
      <c r="M1957" s="21" t="s">
        <v>81</v>
      </c>
      <c r="O1957" s="22">
        <f t="shared" si="2877"/>
        <v>26.729999999999997</v>
      </c>
      <c r="P1957" s="22">
        <v>8.1</v>
      </c>
      <c r="Q1957" s="22">
        <f t="shared" si="2878"/>
        <v>31.02</v>
      </c>
      <c r="R1957" s="22">
        <v>9.4</v>
      </c>
      <c r="S1957" s="22">
        <f t="shared" si="2879"/>
        <v>31.02</v>
      </c>
      <c r="T1957" s="22">
        <f t="shared" si="2880"/>
        <v>9.4</v>
      </c>
      <c r="U1957" s="22">
        <f t="shared" si="2881"/>
        <v>28.875</v>
      </c>
      <c r="V1957" s="22">
        <f t="shared" si="2882"/>
        <v>9.4</v>
      </c>
      <c r="W1957" s="22">
        <v>24.66208</v>
      </c>
      <c r="X1957" s="22">
        <v>112.17238999999999</v>
      </c>
      <c r="Y1957" s="22">
        <f t="shared" si="2883"/>
        <v>69.800000000000011</v>
      </c>
      <c r="Z1957" s="22">
        <v>21</v>
      </c>
      <c r="AA1957" s="22">
        <v>7</v>
      </c>
      <c r="AB1957" s="61" t="s">
        <v>258</v>
      </c>
      <c r="AC1957" s="22">
        <v>25</v>
      </c>
    </row>
    <row r="1958" spans="1:29">
      <c r="A1958" s="22" t="s">
        <v>83</v>
      </c>
      <c r="B1958" s="22" t="s">
        <v>31</v>
      </c>
      <c r="C1958" s="31">
        <v>40827</v>
      </c>
      <c r="D1958" s="22">
        <v>2011</v>
      </c>
      <c r="E1958" s="32">
        <v>0.4777777777777778</v>
      </c>
      <c r="F1958" s="32">
        <v>0.48819444444444443</v>
      </c>
      <c r="G1958" s="25">
        <f t="shared" si="2876"/>
        <v>1.041666666666663E-2</v>
      </c>
      <c r="K1958" s="22">
        <v>3</v>
      </c>
      <c r="L1958" s="21" t="s">
        <v>80</v>
      </c>
      <c r="M1958" s="21" t="s">
        <v>81</v>
      </c>
      <c r="O1958" s="22">
        <f t="shared" si="2877"/>
        <v>26.729999999999997</v>
      </c>
      <c r="P1958" s="22">
        <v>8.1</v>
      </c>
      <c r="Q1958" s="22">
        <f t="shared" si="2878"/>
        <v>31.02</v>
      </c>
      <c r="R1958" s="22">
        <v>9.4</v>
      </c>
      <c r="S1958" s="22">
        <f t="shared" si="2879"/>
        <v>31.02</v>
      </c>
      <c r="T1958" s="22">
        <f t="shared" si="2880"/>
        <v>9.4</v>
      </c>
      <c r="U1958" s="22">
        <f t="shared" si="2881"/>
        <v>28.875</v>
      </c>
      <c r="V1958" s="22">
        <f t="shared" si="2882"/>
        <v>9.4</v>
      </c>
      <c r="W1958" s="22">
        <v>24.66208</v>
      </c>
      <c r="X1958" s="22">
        <v>112.17238999999999</v>
      </c>
      <c r="Y1958" s="22">
        <f t="shared" si="2883"/>
        <v>69.800000000000011</v>
      </c>
      <c r="Z1958" s="22">
        <v>21</v>
      </c>
      <c r="AA1958" s="22">
        <v>7</v>
      </c>
      <c r="AB1958" s="61" t="s">
        <v>258</v>
      </c>
      <c r="AC1958" s="22">
        <v>25</v>
      </c>
    </row>
    <row r="1959" spans="1:29">
      <c r="A1959" s="22" t="s">
        <v>83</v>
      </c>
      <c r="B1959" s="22" t="s">
        <v>31</v>
      </c>
      <c r="C1959" s="31">
        <v>40827</v>
      </c>
      <c r="D1959" s="22">
        <v>2011</v>
      </c>
      <c r="E1959" s="32">
        <v>0.4777777777777778</v>
      </c>
      <c r="F1959" s="32">
        <v>0.48819444444444443</v>
      </c>
      <c r="G1959" s="25">
        <f t="shared" si="2876"/>
        <v>1.041666666666663E-2</v>
      </c>
      <c r="K1959" s="22">
        <v>3</v>
      </c>
      <c r="L1959" s="21" t="s">
        <v>80</v>
      </c>
      <c r="M1959" s="21" t="s">
        <v>81</v>
      </c>
      <c r="O1959" s="22">
        <f t="shared" si="2877"/>
        <v>26.729999999999997</v>
      </c>
      <c r="P1959" s="22">
        <v>8.1</v>
      </c>
      <c r="Q1959" s="22">
        <f t="shared" si="2878"/>
        <v>31.02</v>
      </c>
      <c r="R1959" s="22">
        <v>9.4</v>
      </c>
      <c r="S1959" s="22">
        <f t="shared" si="2879"/>
        <v>31.02</v>
      </c>
      <c r="T1959" s="22">
        <f t="shared" si="2880"/>
        <v>9.4</v>
      </c>
      <c r="U1959" s="22">
        <f t="shared" si="2881"/>
        <v>28.875</v>
      </c>
      <c r="V1959" s="22">
        <f t="shared" si="2882"/>
        <v>9.4</v>
      </c>
      <c r="W1959" s="22">
        <v>24.66208</v>
      </c>
      <c r="X1959" s="22">
        <v>112.17238999999999</v>
      </c>
      <c r="Y1959" s="22">
        <f t="shared" si="2883"/>
        <v>69.800000000000011</v>
      </c>
      <c r="Z1959" s="22">
        <v>21</v>
      </c>
      <c r="AA1959" s="22">
        <v>7</v>
      </c>
      <c r="AB1959" s="61" t="s">
        <v>258</v>
      </c>
      <c r="AC1959" s="22">
        <v>25</v>
      </c>
    </row>
    <row r="1960" spans="1:29">
      <c r="A1960" s="22" t="s">
        <v>83</v>
      </c>
      <c r="B1960" s="22" t="s">
        <v>31</v>
      </c>
      <c r="C1960" s="31">
        <v>40827</v>
      </c>
      <c r="D1960" s="22">
        <v>2011</v>
      </c>
      <c r="E1960" s="32">
        <v>0.4777777777777778</v>
      </c>
      <c r="F1960" s="32">
        <v>0.48819444444444443</v>
      </c>
      <c r="G1960" s="25">
        <f t="shared" si="2876"/>
        <v>1.041666666666663E-2</v>
      </c>
      <c r="K1960" s="22">
        <v>3</v>
      </c>
      <c r="L1960" s="21" t="s">
        <v>80</v>
      </c>
      <c r="M1960" s="21" t="s">
        <v>81</v>
      </c>
      <c r="O1960" s="22">
        <f t="shared" si="2877"/>
        <v>26.729999999999997</v>
      </c>
      <c r="P1960" s="22">
        <v>8.1</v>
      </c>
      <c r="Q1960" s="22">
        <f t="shared" si="2878"/>
        <v>31.02</v>
      </c>
      <c r="R1960" s="22">
        <v>9.4</v>
      </c>
      <c r="S1960" s="22">
        <f t="shared" si="2879"/>
        <v>31.02</v>
      </c>
      <c r="T1960" s="22">
        <f t="shared" si="2880"/>
        <v>9.4</v>
      </c>
      <c r="U1960" s="22">
        <f t="shared" si="2881"/>
        <v>28.875</v>
      </c>
      <c r="V1960" s="22">
        <f t="shared" si="2882"/>
        <v>9.4</v>
      </c>
      <c r="W1960" s="22">
        <v>24.66208</v>
      </c>
      <c r="X1960" s="22">
        <v>112.17238999999999</v>
      </c>
      <c r="Y1960" s="22">
        <f t="shared" si="2883"/>
        <v>69.800000000000011</v>
      </c>
      <c r="Z1960" s="22">
        <v>21</v>
      </c>
      <c r="AA1960" s="22">
        <v>7</v>
      </c>
      <c r="AB1960" s="61" t="s">
        <v>258</v>
      </c>
      <c r="AC1960" s="22">
        <v>25</v>
      </c>
    </row>
    <row r="1961" spans="1:29">
      <c r="A1961" s="22" t="s">
        <v>83</v>
      </c>
      <c r="B1961" s="22" t="s">
        <v>31</v>
      </c>
      <c r="C1961" s="31">
        <v>40827</v>
      </c>
      <c r="D1961" s="22">
        <v>2011</v>
      </c>
      <c r="E1961" s="32">
        <v>0.4777777777777778</v>
      </c>
      <c r="F1961" s="32">
        <v>0.48819444444444443</v>
      </c>
      <c r="G1961" s="25">
        <f t="shared" si="2876"/>
        <v>1.041666666666663E-2</v>
      </c>
      <c r="K1961" s="22">
        <v>3</v>
      </c>
      <c r="L1961" s="21" t="s">
        <v>80</v>
      </c>
      <c r="M1961" s="21" t="s">
        <v>81</v>
      </c>
      <c r="O1961" s="22">
        <f t="shared" si="2877"/>
        <v>26.729999999999997</v>
      </c>
      <c r="P1961" s="22">
        <v>8.1</v>
      </c>
      <c r="Q1961" s="22">
        <f t="shared" si="2878"/>
        <v>31.02</v>
      </c>
      <c r="R1961" s="22">
        <v>9.4</v>
      </c>
      <c r="S1961" s="22">
        <f t="shared" si="2879"/>
        <v>31.02</v>
      </c>
      <c r="T1961" s="22">
        <f t="shared" si="2880"/>
        <v>9.4</v>
      </c>
      <c r="U1961" s="22">
        <f t="shared" si="2881"/>
        <v>28.875</v>
      </c>
      <c r="V1961" s="22">
        <f t="shared" si="2882"/>
        <v>9.4</v>
      </c>
      <c r="W1961" s="22">
        <v>24.66208</v>
      </c>
      <c r="X1961" s="22">
        <v>112.17238999999999</v>
      </c>
      <c r="Y1961" s="22">
        <f t="shared" si="2883"/>
        <v>69.800000000000011</v>
      </c>
      <c r="Z1961" s="22">
        <v>21</v>
      </c>
      <c r="AA1961" s="22">
        <v>7</v>
      </c>
      <c r="AB1961" s="61" t="s">
        <v>258</v>
      </c>
      <c r="AC1961" s="22">
        <v>25</v>
      </c>
    </row>
    <row r="1962" spans="1:29">
      <c r="A1962" s="22" t="s">
        <v>83</v>
      </c>
      <c r="B1962" s="22" t="s">
        <v>31</v>
      </c>
      <c r="C1962" s="31">
        <v>40827</v>
      </c>
      <c r="D1962" s="22">
        <v>2011</v>
      </c>
      <c r="E1962" s="32">
        <v>0.4777777777777778</v>
      </c>
      <c r="F1962" s="32">
        <v>0.48819444444444443</v>
      </c>
      <c r="G1962" s="25">
        <f t="shared" ref="G1962" si="2884">F1962-E1962</f>
        <v>1.041666666666663E-2</v>
      </c>
      <c r="K1962" s="22">
        <v>3</v>
      </c>
      <c r="L1962" s="21" t="s">
        <v>80</v>
      </c>
      <c r="M1962" s="21" t="s">
        <v>81</v>
      </c>
      <c r="O1962" s="22">
        <f t="shared" ref="O1962" si="2885">P1962*3.3</f>
        <v>26.729999999999997</v>
      </c>
      <c r="P1962" s="22">
        <v>8.1</v>
      </c>
      <c r="Q1962" s="22">
        <f t="shared" ref="Q1962" si="2886">R1962*3.3</f>
        <v>31.02</v>
      </c>
      <c r="R1962" s="22">
        <v>9.4</v>
      </c>
      <c r="S1962" s="22">
        <f t="shared" ref="S1962" si="2887">MAX(O1962,Q1962)</f>
        <v>31.02</v>
      </c>
      <c r="T1962" s="22">
        <f t="shared" ref="T1962" si="2888">MAX(P1962,R1962)</f>
        <v>9.4</v>
      </c>
      <c r="U1962" s="22">
        <f t="shared" ref="U1962" si="2889">AVERAGE(O1962,Q1962)</f>
        <v>28.875</v>
      </c>
      <c r="V1962" s="22">
        <f t="shared" ref="V1962" si="2890">AVERAGE(R1962,T1962)</f>
        <v>9.4</v>
      </c>
      <c r="W1962" s="22">
        <v>24.66208</v>
      </c>
      <c r="X1962" s="22">
        <v>112.17238999999999</v>
      </c>
      <c r="Y1962" s="22">
        <f t="shared" ref="Y1962" si="2891">(Z1962*1.8)+32</f>
        <v>69.800000000000011</v>
      </c>
      <c r="Z1962" s="22">
        <v>21</v>
      </c>
      <c r="AA1962" s="22">
        <v>7</v>
      </c>
      <c r="AB1962" s="61" t="s">
        <v>102</v>
      </c>
      <c r="AC1962" s="22">
        <v>5</v>
      </c>
    </row>
    <row r="1963" spans="1:29">
      <c r="A1963" s="22" t="s">
        <v>83</v>
      </c>
      <c r="B1963" s="22" t="s">
        <v>31</v>
      </c>
      <c r="C1963" s="31">
        <v>40827</v>
      </c>
      <c r="D1963" s="22">
        <v>2011</v>
      </c>
      <c r="E1963" s="32">
        <v>0.4777777777777778</v>
      </c>
      <c r="F1963" s="32">
        <v>0.48819444444444443</v>
      </c>
      <c r="G1963" s="25">
        <f t="shared" ref="G1963:G1964" si="2892">F1963-E1963</f>
        <v>1.041666666666663E-2</v>
      </c>
      <c r="K1963" s="22">
        <v>3</v>
      </c>
      <c r="L1963" s="21" t="s">
        <v>80</v>
      </c>
      <c r="M1963" s="21" t="s">
        <v>81</v>
      </c>
      <c r="O1963" s="22">
        <f t="shared" ref="O1963:O1964" si="2893">P1963*3.3</f>
        <v>26.729999999999997</v>
      </c>
      <c r="P1963" s="22">
        <v>8.1</v>
      </c>
      <c r="Q1963" s="22">
        <f t="shared" ref="Q1963:Q1964" si="2894">R1963*3.3</f>
        <v>31.02</v>
      </c>
      <c r="R1963" s="22">
        <v>9.4</v>
      </c>
      <c r="S1963" s="22">
        <f t="shared" ref="S1963:S1964" si="2895">MAX(O1963,Q1963)</f>
        <v>31.02</v>
      </c>
      <c r="T1963" s="22">
        <f t="shared" ref="T1963:T1964" si="2896">MAX(P1963,R1963)</f>
        <v>9.4</v>
      </c>
      <c r="U1963" s="22">
        <f t="shared" ref="U1963:U1964" si="2897">AVERAGE(O1963,Q1963)</f>
        <v>28.875</v>
      </c>
      <c r="V1963" s="22">
        <f t="shared" ref="V1963:V1964" si="2898">AVERAGE(R1963,T1963)</f>
        <v>9.4</v>
      </c>
      <c r="W1963" s="22">
        <v>24.66208</v>
      </c>
      <c r="X1963" s="22">
        <v>112.17238999999999</v>
      </c>
      <c r="Y1963" s="22">
        <f t="shared" ref="Y1963:Y1964" si="2899">(Z1963*1.8)+32</f>
        <v>69.800000000000011</v>
      </c>
      <c r="Z1963" s="22">
        <v>21</v>
      </c>
      <c r="AA1963" s="22">
        <v>7</v>
      </c>
      <c r="AB1963" s="61" t="s">
        <v>102</v>
      </c>
      <c r="AC1963" s="22">
        <v>5</v>
      </c>
    </row>
    <row r="1964" spans="1:29">
      <c r="A1964" s="22" t="s">
        <v>83</v>
      </c>
      <c r="B1964" s="22" t="s">
        <v>31</v>
      </c>
      <c r="C1964" s="31">
        <v>40827</v>
      </c>
      <c r="D1964" s="22">
        <v>2011</v>
      </c>
      <c r="E1964" s="32">
        <v>0.4777777777777778</v>
      </c>
      <c r="F1964" s="32">
        <v>0.48819444444444443</v>
      </c>
      <c r="G1964" s="25">
        <f t="shared" si="2892"/>
        <v>1.041666666666663E-2</v>
      </c>
      <c r="K1964" s="22">
        <v>3</v>
      </c>
      <c r="L1964" s="21" t="s">
        <v>80</v>
      </c>
      <c r="M1964" s="21" t="s">
        <v>81</v>
      </c>
      <c r="O1964" s="22">
        <f t="shared" si="2893"/>
        <v>26.729999999999997</v>
      </c>
      <c r="P1964" s="22">
        <v>8.1</v>
      </c>
      <c r="Q1964" s="22">
        <f t="shared" si="2894"/>
        <v>31.02</v>
      </c>
      <c r="R1964" s="22">
        <v>9.4</v>
      </c>
      <c r="S1964" s="22">
        <f t="shared" si="2895"/>
        <v>31.02</v>
      </c>
      <c r="T1964" s="22">
        <f t="shared" si="2896"/>
        <v>9.4</v>
      </c>
      <c r="U1964" s="22">
        <f t="shared" si="2897"/>
        <v>28.875</v>
      </c>
      <c r="V1964" s="22">
        <f t="shared" si="2898"/>
        <v>9.4</v>
      </c>
      <c r="W1964" s="22">
        <v>24.66208</v>
      </c>
      <c r="X1964" s="22">
        <v>112.17238999999999</v>
      </c>
      <c r="Y1964" s="22">
        <f t="shared" si="2899"/>
        <v>69.800000000000011</v>
      </c>
      <c r="Z1964" s="22">
        <v>21</v>
      </c>
      <c r="AA1964" s="22">
        <v>7</v>
      </c>
      <c r="AB1964" s="61" t="s">
        <v>102</v>
      </c>
      <c r="AC1964" s="22">
        <v>10</v>
      </c>
    </row>
    <row r="1965" spans="1:29">
      <c r="A1965" s="22" t="s">
        <v>83</v>
      </c>
      <c r="B1965" s="22" t="s">
        <v>31</v>
      </c>
      <c r="C1965" s="31">
        <v>40827</v>
      </c>
      <c r="D1965" s="22">
        <v>2011</v>
      </c>
      <c r="E1965" s="32">
        <v>0.4777777777777778</v>
      </c>
      <c r="F1965" s="32">
        <v>0.48819444444444443</v>
      </c>
      <c r="G1965" s="25">
        <f t="shared" ref="G1965:G1966" si="2900">F1965-E1965</f>
        <v>1.041666666666663E-2</v>
      </c>
      <c r="K1965" s="22">
        <v>3</v>
      </c>
      <c r="L1965" s="21" t="s">
        <v>80</v>
      </c>
      <c r="M1965" s="21" t="s">
        <v>81</v>
      </c>
      <c r="O1965" s="22">
        <f t="shared" ref="O1965:O1966" si="2901">P1965*3.3</f>
        <v>26.729999999999997</v>
      </c>
      <c r="P1965" s="22">
        <v>8.1</v>
      </c>
      <c r="Q1965" s="22">
        <f t="shared" ref="Q1965:Q1966" si="2902">R1965*3.3</f>
        <v>31.02</v>
      </c>
      <c r="R1965" s="22">
        <v>9.4</v>
      </c>
      <c r="S1965" s="22">
        <f t="shared" ref="S1965:S1966" si="2903">MAX(O1965,Q1965)</f>
        <v>31.02</v>
      </c>
      <c r="T1965" s="22">
        <f t="shared" ref="T1965:T1966" si="2904">MAX(P1965,R1965)</f>
        <v>9.4</v>
      </c>
      <c r="U1965" s="22">
        <f t="shared" ref="U1965:U1966" si="2905">AVERAGE(O1965,Q1965)</f>
        <v>28.875</v>
      </c>
      <c r="V1965" s="22">
        <f t="shared" ref="V1965:V1966" si="2906">AVERAGE(R1965,T1965)</f>
        <v>9.4</v>
      </c>
      <c r="W1965" s="22">
        <v>24.66208</v>
      </c>
      <c r="X1965" s="22">
        <v>112.17238999999999</v>
      </c>
      <c r="Y1965" s="22">
        <f t="shared" ref="Y1965:Y1966" si="2907">(Z1965*1.8)+32</f>
        <v>69.800000000000011</v>
      </c>
      <c r="Z1965" s="22">
        <v>21</v>
      </c>
      <c r="AA1965" s="22">
        <v>7</v>
      </c>
      <c r="AB1965" s="61" t="s">
        <v>102</v>
      </c>
      <c r="AC1965" s="22">
        <v>10</v>
      </c>
    </row>
    <row r="1966" spans="1:29">
      <c r="A1966" s="22" t="s">
        <v>83</v>
      </c>
      <c r="B1966" s="22" t="s">
        <v>31</v>
      </c>
      <c r="C1966" s="31">
        <v>40827</v>
      </c>
      <c r="D1966" s="22">
        <v>2011</v>
      </c>
      <c r="E1966" s="32">
        <v>0.4777777777777778</v>
      </c>
      <c r="F1966" s="32">
        <v>0.48819444444444443</v>
      </c>
      <c r="G1966" s="25">
        <f t="shared" si="2900"/>
        <v>1.041666666666663E-2</v>
      </c>
      <c r="K1966" s="22">
        <v>3</v>
      </c>
      <c r="L1966" s="21" t="s">
        <v>80</v>
      </c>
      <c r="M1966" s="21" t="s">
        <v>81</v>
      </c>
      <c r="O1966" s="22">
        <f t="shared" si="2901"/>
        <v>26.729999999999997</v>
      </c>
      <c r="P1966" s="22">
        <v>8.1</v>
      </c>
      <c r="Q1966" s="22">
        <f t="shared" si="2902"/>
        <v>31.02</v>
      </c>
      <c r="R1966" s="22">
        <v>9.4</v>
      </c>
      <c r="S1966" s="22">
        <f t="shared" si="2903"/>
        <v>31.02</v>
      </c>
      <c r="T1966" s="22">
        <f t="shared" si="2904"/>
        <v>9.4</v>
      </c>
      <c r="U1966" s="22">
        <f t="shared" si="2905"/>
        <v>28.875</v>
      </c>
      <c r="V1966" s="22">
        <f t="shared" si="2906"/>
        <v>9.4</v>
      </c>
      <c r="W1966" s="22">
        <v>24.66208</v>
      </c>
      <c r="X1966" s="22">
        <v>112.17238999999999</v>
      </c>
      <c r="Y1966" s="22">
        <f t="shared" si="2907"/>
        <v>69.800000000000011</v>
      </c>
      <c r="Z1966" s="22">
        <v>21</v>
      </c>
      <c r="AA1966" s="22">
        <v>7</v>
      </c>
      <c r="AB1966" s="61" t="s">
        <v>102</v>
      </c>
      <c r="AC1966" s="22">
        <v>10</v>
      </c>
    </row>
    <row r="1967" spans="1:29">
      <c r="A1967" s="22" t="s">
        <v>83</v>
      </c>
      <c r="B1967" s="22" t="s">
        <v>31</v>
      </c>
      <c r="C1967" s="31">
        <v>40827</v>
      </c>
      <c r="D1967" s="22">
        <v>2011</v>
      </c>
      <c r="E1967" s="32">
        <v>0.4777777777777778</v>
      </c>
      <c r="F1967" s="32">
        <v>0.48819444444444443</v>
      </c>
      <c r="G1967" s="25">
        <f t="shared" ref="G1967:G1969" si="2908">F1967-E1967</f>
        <v>1.041666666666663E-2</v>
      </c>
      <c r="K1967" s="22">
        <v>3</v>
      </c>
      <c r="L1967" s="21" t="s">
        <v>80</v>
      </c>
      <c r="M1967" s="21" t="s">
        <v>81</v>
      </c>
      <c r="O1967" s="22">
        <f t="shared" ref="O1967:O1969" si="2909">P1967*3.3</f>
        <v>26.729999999999997</v>
      </c>
      <c r="P1967" s="22">
        <v>8.1</v>
      </c>
      <c r="Q1967" s="22">
        <f t="shared" ref="Q1967:Q1969" si="2910">R1967*3.3</f>
        <v>31.02</v>
      </c>
      <c r="R1967" s="22">
        <v>9.4</v>
      </c>
      <c r="S1967" s="22">
        <f t="shared" ref="S1967:S1969" si="2911">MAX(O1967,Q1967)</f>
        <v>31.02</v>
      </c>
      <c r="T1967" s="22">
        <f t="shared" ref="T1967:T1969" si="2912">MAX(P1967,R1967)</f>
        <v>9.4</v>
      </c>
      <c r="U1967" s="22">
        <f t="shared" ref="U1967:U1969" si="2913">AVERAGE(O1967,Q1967)</f>
        <v>28.875</v>
      </c>
      <c r="V1967" s="22">
        <f t="shared" ref="V1967:V1969" si="2914">AVERAGE(R1967,T1967)</f>
        <v>9.4</v>
      </c>
      <c r="W1967" s="22">
        <v>24.66208</v>
      </c>
      <c r="X1967" s="22">
        <v>112.17238999999999</v>
      </c>
      <c r="Y1967" s="22">
        <f t="shared" ref="Y1967:Y1969" si="2915">(Z1967*1.8)+32</f>
        <v>69.800000000000011</v>
      </c>
      <c r="Z1967" s="22">
        <v>21</v>
      </c>
      <c r="AA1967" s="22">
        <v>7</v>
      </c>
      <c r="AB1967" s="61" t="s">
        <v>102</v>
      </c>
      <c r="AC1967" s="22">
        <v>10</v>
      </c>
    </row>
    <row r="1968" spans="1:29">
      <c r="A1968" s="22" t="s">
        <v>83</v>
      </c>
      <c r="B1968" s="22" t="s">
        <v>31</v>
      </c>
      <c r="C1968" s="31">
        <v>40827</v>
      </c>
      <c r="D1968" s="22">
        <v>2011</v>
      </c>
      <c r="E1968" s="32">
        <v>0.4777777777777778</v>
      </c>
      <c r="F1968" s="32">
        <v>0.48819444444444443</v>
      </c>
      <c r="G1968" s="25">
        <f t="shared" si="2908"/>
        <v>1.041666666666663E-2</v>
      </c>
      <c r="K1968" s="22">
        <v>3</v>
      </c>
      <c r="L1968" s="21" t="s">
        <v>80</v>
      </c>
      <c r="M1968" s="21" t="s">
        <v>81</v>
      </c>
      <c r="O1968" s="22">
        <f t="shared" si="2909"/>
        <v>26.729999999999997</v>
      </c>
      <c r="P1968" s="22">
        <v>8.1</v>
      </c>
      <c r="Q1968" s="22">
        <f t="shared" si="2910"/>
        <v>31.02</v>
      </c>
      <c r="R1968" s="22">
        <v>9.4</v>
      </c>
      <c r="S1968" s="22">
        <f t="shared" si="2911"/>
        <v>31.02</v>
      </c>
      <c r="T1968" s="22">
        <f t="shared" si="2912"/>
        <v>9.4</v>
      </c>
      <c r="U1968" s="22">
        <f t="shared" si="2913"/>
        <v>28.875</v>
      </c>
      <c r="V1968" s="22">
        <f t="shared" si="2914"/>
        <v>9.4</v>
      </c>
      <c r="W1968" s="22">
        <v>24.66208</v>
      </c>
      <c r="X1968" s="22">
        <v>112.17238999999999</v>
      </c>
      <c r="Y1968" s="22">
        <f t="shared" si="2915"/>
        <v>69.800000000000011</v>
      </c>
      <c r="Z1968" s="22">
        <v>21</v>
      </c>
      <c r="AA1968" s="22">
        <v>7</v>
      </c>
      <c r="AB1968" s="61" t="s">
        <v>102</v>
      </c>
      <c r="AC1968" s="22">
        <v>10</v>
      </c>
    </row>
    <row r="1969" spans="1:29">
      <c r="A1969" s="22" t="s">
        <v>83</v>
      </c>
      <c r="B1969" s="22" t="s">
        <v>31</v>
      </c>
      <c r="C1969" s="31">
        <v>40827</v>
      </c>
      <c r="D1969" s="22">
        <v>2011</v>
      </c>
      <c r="E1969" s="32">
        <v>0.4777777777777778</v>
      </c>
      <c r="F1969" s="32">
        <v>0.48819444444444443</v>
      </c>
      <c r="G1969" s="25">
        <f t="shared" si="2908"/>
        <v>1.041666666666663E-2</v>
      </c>
      <c r="K1969" s="22">
        <v>3</v>
      </c>
      <c r="L1969" s="21" t="s">
        <v>80</v>
      </c>
      <c r="M1969" s="21" t="s">
        <v>81</v>
      </c>
      <c r="O1969" s="22">
        <f t="shared" si="2909"/>
        <v>26.729999999999997</v>
      </c>
      <c r="P1969" s="22">
        <v>8.1</v>
      </c>
      <c r="Q1969" s="22">
        <f t="shared" si="2910"/>
        <v>31.02</v>
      </c>
      <c r="R1969" s="22">
        <v>9.4</v>
      </c>
      <c r="S1969" s="22">
        <f t="shared" si="2911"/>
        <v>31.02</v>
      </c>
      <c r="T1969" s="22">
        <f t="shared" si="2912"/>
        <v>9.4</v>
      </c>
      <c r="U1969" s="22">
        <f t="shared" si="2913"/>
        <v>28.875</v>
      </c>
      <c r="V1969" s="22">
        <f t="shared" si="2914"/>
        <v>9.4</v>
      </c>
      <c r="W1969" s="22">
        <v>24.66208</v>
      </c>
      <c r="X1969" s="22">
        <v>112.17238999999999</v>
      </c>
      <c r="Y1969" s="22">
        <f t="shared" si="2915"/>
        <v>69.800000000000011</v>
      </c>
      <c r="Z1969" s="22">
        <v>21</v>
      </c>
      <c r="AA1969" s="22">
        <v>7</v>
      </c>
      <c r="AB1969" s="61" t="s">
        <v>102</v>
      </c>
      <c r="AC1969" s="22">
        <v>10</v>
      </c>
    </row>
    <row r="1970" spans="1:29">
      <c r="A1970" s="22" t="s">
        <v>83</v>
      </c>
      <c r="B1970" s="22" t="s">
        <v>31</v>
      </c>
      <c r="C1970" s="31">
        <v>40827</v>
      </c>
      <c r="D1970" s="22">
        <v>2011</v>
      </c>
      <c r="E1970" s="32">
        <v>0.4777777777777778</v>
      </c>
      <c r="F1970" s="32">
        <v>0.48819444444444443</v>
      </c>
      <c r="G1970" s="25">
        <f t="shared" ref="G1970" si="2916">F1970-E1970</f>
        <v>1.041666666666663E-2</v>
      </c>
      <c r="K1970" s="22">
        <v>3</v>
      </c>
      <c r="L1970" s="21" t="s">
        <v>80</v>
      </c>
      <c r="M1970" s="21" t="s">
        <v>81</v>
      </c>
      <c r="O1970" s="22">
        <f t="shared" ref="O1970" si="2917">P1970*3.3</f>
        <v>26.729999999999997</v>
      </c>
      <c r="P1970" s="22">
        <v>8.1</v>
      </c>
      <c r="Q1970" s="22">
        <f t="shared" ref="Q1970" si="2918">R1970*3.3</f>
        <v>31.02</v>
      </c>
      <c r="R1970" s="22">
        <v>9.4</v>
      </c>
      <c r="S1970" s="22">
        <f t="shared" ref="S1970" si="2919">MAX(O1970,Q1970)</f>
        <v>31.02</v>
      </c>
      <c r="T1970" s="22">
        <f t="shared" ref="T1970" si="2920">MAX(P1970,R1970)</f>
        <v>9.4</v>
      </c>
      <c r="U1970" s="22">
        <f t="shared" ref="U1970" si="2921">AVERAGE(O1970,Q1970)</f>
        <v>28.875</v>
      </c>
      <c r="V1970" s="22">
        <f t="shared" ref="V1970" si="2922">AVERAGE(R1970,T1970)</f>
        <v>9.4</v>
      </c>
      <c r="W1970" s="22">
        <v>24.66208</v>
      </c>
      <c r="X1970" s="22">
        <v>112.17238999999999</v>
      </c>
      <c r="Y1970" s="22">
        <f t="shared" ref="Y1970" si="2923">(Z1970*1.8)+32</f>
        <v>69.800000000000011</v>
      </c>
      <c r="Z1970" s="22">
        <v>21</v>
      </c>
      <c r="AA1970" s="22">
        <v>7</v>
      </c>
      <c r="AB1970" s="64" t="s">
        <v>104</v>
      </c>
      <c r="AC1970" s="22">
        <v>45</v>
      </c>
    </row>
    <row r="1971" spans="1:29">
      <c r="A1971" s="22" t="s">
        <v>83</v>
      </c>
      <c r="B1971" s="22" t="s">
        <v>31</v>
      </c>
      <c r="C1971" s="31">
        <v>40827</v>
      </c>
      <c r="D1971" s="22">
        <v>2011</v>
      </c>
      <c r="E1971" s="32">
        <v>0.4777777777777778</v>
      </c>
      <c r="F1971" s="32">
        <v>0.48819444444444443</v>
      </c>
      <c r="G1971" s="25">
        <f t="shared" ref="G1971" si="2924">F1971-E1971</f>
        <v>1.041666666666663E-2</v>
      </c>
      <c r="K1971" s="22">
        <v>3</v>
      </c>
      <c r="L1971" s="21" t="s">
        <v>80</v>
      </c>
      <c r="M1971" s="21" t="s">
        <v>81</v>
      </c>
      <c r="O1971" s="22">
        <f t="shared" ref="O1971" si="2925">P1971*3.3</f>
        <v>26.729999999999997</v>
      </c>
      <c r="P1971" s="22">
        <v>8.1</v>
      </c>
      <c r="Q1971" s="22">
        <f t="shared" ref="Q1971" si="2926">R1971*3.3</f>
        <v>31.02</v>
      </c>
      <c r="R1971" s="22">
        <v>9.4</v>
      </c>
      <c r="S1971" s="22">
        <f t="shared" ref="S1971" si="2927">MAX(O1971,Q1971)</f>
        <v>31.02</v>
      </c>
      <c r="T1971" s="22">
        <f t="shared" ref="T1971" si="2928">MAX(P1971,R1971)</f>
        <v>9.4</v>
      </c>
      <c r="U1971" s="22">
        <f t="shared" ref="U1971" si="2929">AVERAGE(O1971,Q1971)</f>
        <v>28.875</v>
      </c>
      <c r="V1971" s="22">
        <f t="shared" ref="V1971" si="2930">AVERAGE(R1971,T1971)</f>
        <v>9.4</v>
      </c>
      <c r="W1971" s="22">
        <v>24.66208</v>
      </c>
      <c r="X1971" s="22">
        <v>112.17238999999999</v>
      </c>
      <c r="Y1971" s="22">
        <f t="shared" ref="Y1971" si="2931">(Z1971*1.8)+32</f>
        <v>69.800000000000011</v>
      </c>
      <c r="Z1971" s="22">
        <v>21</v>
      </c>
      <c r="AA1971" s="22">
        <v>7</v>
      </c>
      <c r="AB1971" s="61" t="s">
        <v>109</v>
      </c>
      <c r="AC1971" s="22">
        <v>5</v>
      </c>
    </row>
    <row r="1972" spans="1:29">
      <c r="A1972" s="22" t="s">
        <v>83</v>
      </c>
      <c r="B1972" s="22" t="s">
        <v>31</v>
      </c>
      <c r="C1972" s="31">
        <v>40827</v>
      </c>
      <c r="D1972" s="22">
        <v>2011</v>
      </c>
      <c r="E1972" s="32">
        <v>0.4777777777777778</v>
      </c>
      <c r="F1972" s="32">
        <v>0.48819444444444443</v>
      </c>
      <c r="G1972" s="25">
        <f t="shared" ref="G1972:G1973" si="2932">F1972-E1972</f>
        <v>1.041666666666663E-2</v>
      </c>
      <c r="K1972" s="22">
        <v>3</v>
      </c>
      <c r="L1972" s="21" t="s">
        <v>80</v>
      </c>
      <c r="M1972" s="21" t="s">
        <v>81</v>
      </c>
      <c r="O1972" s="22">
        <f t="shared" ref="O1972:O1973" si="2933">P1972*3.3</f>
        <v>26.729999999999997</v>
      </c>
      <c r="P1972" s="22">
        <v>8.1</v>
      </c>
      <c r="Q1972" s="22">
        <f t="shared" ref="Q1972:Q1973" si="2934">R1972*3.3</f>
        <v>31.02</v>
      </c>
      <c r="R1972" s="22">
        <v>9.4</v>
      </c>
      <c r="S1972" s="22">
        <f t="shared" ref="S1972:S1973" si="2935">MAX(O1972,Q1972)</f>
        <v>31.02</v>
      </c>
      <c r="T1972" s="22">
        <f t="shared" ref="T1972:T1973" si="2936">MAX(P1972,R1972)</f>
        <v>9.4</v>
      </c>
      <c r="U1972" s="22">
        <f t="shared" ref="U1972:U1973" si="2937">AVERAGE(O1972,Q1972)</f>
        <v>28.875</v>
      </c>
      <c r="V1972" s="22">
        <f t="shared" ref="V1972:V1973" si="2938">AVERAGE(R1972,T1972)</f>
        <v>9.4</v>
      </c>
      <c r="W1972" s="22">
        <v>24.66208</v>
      </c>
      <c r="X1972" s="22">
        <v>112.17238999999999</v>
      </c>
      <c r="Y1972" s="22">
        <f t="shared" ref="Y1972:Y1973" si="2939">(Z1972*1.8)+32</f>
        <v>69.800000000000011</v>
      </c>
      <c r="Z1972" s="22">
        <v>21</v>
      </c>
      <c r="AA1972" s="22">
        <v>7</v>
      </c>
      <c r="AB1972" s="61" t="s">
        <v>109</v>
      </c>
      <c r="AC1972" s="22">
        <v>5</v>
      </c>
    </row>
    <row r="1973" spans="1:29">
      <c r="A1973" s="22" t="s">
        <v>83</v>
      </c>
      <c r="B1973" s="22" t="s">
        <v>31</v>
      </c>
      <c r="C1973" s="31">
        <v>40827</v>
      </c>
      <c r="D1973" s="22">
        <v>2011</v>
      </c>
      <c r="E1973" s="32">
        <v>0.4777777777777778</v>
      </c>
      <c r="F1973" s="32">
        <v>0.48819444444444443</v>
      </c>
      <c r="G1973" s="25">
        <f t="shared" si="2932"/>
        <v>1.041666666666663E-2</v>
      </c>
      <c r="K1973" s="22">
        <v>3</v>
      </c>
      <c r="L1973" s="21" t="s">
        <v>80</v>
      </c>
      <c r="M1973" s="21" t="s">
        <v>81</v>
      </c>
      <c r="O1973" s="22">
        <f t="shared" si="2933"/>
        <v>26.729999999999997</v>
      </c>
      <c r="P1973" s="22">
        <v>8.1</v>
      </c>
      <c r="Q1973" s="22">
        <f t="shared" si="2934"/>
        <v>31.02</v>
      </c>
      <c r="R1973" s="22">
        <v>9.4</v>
      </c>
      <c r="S1973" s="22">
        <f t="shared" si="2935"/>
        <v>31.02</v>
      </c>
      <c r="T1973" s="22">
        <f t="shared" si="2936"/>
        <v>9.4</v>
      </c>
      <c r="U1973" s="22">
        <f t="shared" si="2937"/>
        <v>28.875</v>
      </c>
      <c r="V1973" s="22">
        <f t="shared" si="2938"/>
        <v>9.4</v>
      </c>
      <c r="W1973" s="22">
        <v>24.66208</v>
      </c>
      <c r="X1973" s="22">
        <v>112.17238999999999</v>
      </c>
      <c r="Y1973" s="22">
        <f t="shared" si="2939"/>
        <v>69.800000000000011</v>
      </c>
      <c r="Z1973" s="22">
        <v>21</v>
      </c>
      <c r="AA1973" s="22">
        <v>7</v>
      </c>
      <c r="AB1973" s="61" t="s">
        <v>109</v>
      </c>
      <c r="AC1973" s="22">
        <v>10</v>
      </c>
    </row>
    <row r="1974" spans="1:29">
      <c r="A1974" s="22" t="s">
        <v>83</v>
      </c>
      <c r="B1974" s="22" t="s">
        <v>31</v>
      </c>
      <c r="C1974" s="31">
        <v>40827</v>
      </c>
      <c r="D1974" s="22">
        <v>2011</v>
      </c>
      <c r="E1974" s="32">
        <v>0.4777777777777778</v>
      </c>
      <c r="F1974" s="32">
        <v>0.48819444444444443</v>
      </c>
      <c r="G1974" s="25">
        <f t="shared" ref="G1974:G1980" si="2940">F1974-E1974</f>
        <v>1.041666666666663E-2</v>
      </c>
      <c r="K1974" s="22">
        <v>3</v>
      </c>
      <c r="L1974" s="21" t="s">
        <v>80</v>
      </c>
      <c r="M1974" s="21" t="s">
        <v>81</v>
      </c>
      <c r="O1974" s="22">
        <f t="shared" ref="O1974:O1980" si="2941">P1974*3.3</f>
        <v>26.729999999999997</v>
      </c>
      <c r="P1974" s="22">
        <v>8.1</v>
      </c>
      <c r="Q1974" s="22">
        <f t="shared" ref="Q1974:Q1980" si="2942">R1974*3.3</f>
        <v>31.02</v>
      </c>
      <c r="R1974" s="22">
        <v>9.4</v>
      </c>
      <c r="S1974" s="22">
        <f t="shared" ref="S1974:S1980" si="2943">MAX(O1974,Q1974)</f>
        <v>31.02</v>
      </c>
      <c r="T1974" s="22">
        <f t="shared" ref="T1974:T1980" si="2944">MAX(P1974,R1974)</f>
        <v>9.4</v>
      </c>
      <c r="U1974" s="22">
        <f t="shared" ref="U1974:U1980" si="2945">AVERAGE(O1974,Q1974)</f>
        <v>28.875</v>
      </c>
      <c r="V1974" s="22">
        <f t="shared" ref="V1974:V1980" si="2946">AVERAGE(R1974,T1974)</f>
        <v>9.4</v>
      </c>
      <c r="W1974" s="22">
        <v>24.66208</v>
      </c>
      <c r="X1974" s="22">
        <v>112.17238999999999</v>
      </c>
      <c r="Y1974" s="22">
        <f t="shared" ref="Y1974:Y1980" si="2947">(Z1974*1.8)+32</f>
        <v>69.800000000000011</v>
      </c>
      <c r="Z1974" s="22">
        <v>21</v>
      </c>
      <c r="AA1974" s="22">
        <v>7</v>
      </c>
      <c r="AB1974" s="61" t="s">
        <v>109</v>
      </c>
      <c r="AC1974" s="22">
        <v>10</v>
      </c>
    </row>
    <row r="1975" spans="1:29">
      <c r="A1975" s="22" t="s">
        <v>83</v>
      </c>
      <c r="B1975" s="22" t="s">
        <v>31</v>
      </c>
      <c r="C1975" s="31">
        <v>40827</v>
      </c>
      <c r="D1975" s="22">
        <v>2011</v>
      </c>
      <c r="E1975" s="32">
        <v>0.4777777777777778</v>
      </c>
      <c r="F1975" s="32">
        <v>0.48819444444444443</v>
      </c>
      <c r="G1975" s="25">
        <f t="shared" si="2940"/>
        <v>1.041666666666663E-2</v>
      </c>
      <c r="K1975" s="22">
        <v>3</v>
      </c>
      <c r="L1975" s="21" t="s">
        <v>80</v>
      </c>
      <c r="M1975" s="21" t="s">
        <v>81</v>
      </c>
      <c r="O1975" s="22">
        <f t="shared" si="2941"/>
        <v>26.729999999999997</v>
      </c>
      <c r="P1975" s="22">
        <v>8.1</v>
      </c>
      <c r="Q1975" s="22">
        <f t="shared" si="2942"/>
        <v>31.02</v>
      </c>
      <c r="R1975" s="22">
        <v>9.4</v>
      </c>
      <c r="S1975" s="22">
        <f t="shared" si="2943"/>
        <v>31.02</v>
      </c>
      <c r="T1975" s="22">
        <f t="shared" si="2944"/>
        <v>9.4</v>
      </c>
      <c r="U1975" s="22">
        <f t="shared" si="2945"/>
        <v>28.875</v>
      </c>
      <c r="V1975" s="22">
        <f t="shared" si="2946"/>
        <v>9.4</v>
      </c>
      <c r="W1975" s="22">
        <v>24.66208</v>
      </c>
      <c r="X1975" s="22">
        <v>112.17238999999999</v>
      </c>
      <c r="Y1975" s="22">
        <f t="shared" si="2947"/>
        <v>69.800000000000011</v>
      </c>
      <c r="Z1975" s="22">
        <v>21</v>
      </c>
      <c r="AA1975" s="22">
        <v>7</v>
      </c>
      <c r="AB1975" s="61" t="s">
        <v>109</v>
      </c>
      <c r="AC1975" s="22">
        <v>10</v>
      </c>
    </row>
    <row r="1976" spans="1:29">
      <c r="A1976" s="22" t="s">
        <v>83</v>
      </c>
      <c r="B1976" s="22" t="s">
        <v>31</v>
      </c>
      <c r="C1976" s="31">
        <v>40827</v>
      </c>
      <c r="D1976" s="22">
        <v>2011</v>
      </c>
      <c r="E1976" s="32">
        <v>0.4777777777777778</v>
      </c>
      <c r="F1976" s="32">
        <v>0.48819444444444443</v>
      </c>
      <c r="G1976" s="25">
        <f t="shared" si="2940"/>
        <v>1.041666666666663E-2</v>
      </c>
      <c r="K1976" s="22">
        <v>3</v>
      </c>
      <c r="L1976" s="21" t="s">
        <v>80</v>
      </c>
      <c r="M1976" s="21" t="s">
        <v>81</v>
      </c>
      <c r="O1976" s="22">
        <f t="shared" si="2941"/>
        <v>26.729999999999997</v>
      </c>
      <c r="P1976" s="22">
        <v>8.1</v>
      </c>
      <c r="Q1976" s="22">
        <f t="shared" si="2942"/>
        <v>31.02</v>
      </c>
      <c r="R1976" s="22">
        <v>9.4</v>
      </c>
      <c r="S1976" s="22">
        <f t="shared" si="2943"/>
        <v>31.02</v>
      </c>
      <c r="T1976" s="22">
        <f t="shared" si="2944"/>
        <v>9.4</v>
      </c>
      <c r="U1976" s="22">
        <f t="shared" si="2945"/>
        <v>28.875</v>
      </c>
      <c r="V1976" s="22">
        <f t="shared" si="2946"/>
        <v>9.4</v>
      </c>
      <c r="W1976" s="22">
        <v>24.66208</v>
      </c>
      <c r="X1976" s="22">
        <v>112.17238999999999</v>
      </c>
      <c r="Y1976" s="22">
        <f t="shared" si="2947"/>
        <v>69.800000000000011</v>
      </c>
      <c r="Z1976" s="22">
        <v>21</v>
      </c>
      <c r="AA1976" s="22">
        <v>7</v>
      </c>
      <c r="AB1976" s="61" t="s">
        <v>109</v>
      </c>
      <c r="AC1976" s="22">
        <v>10</v>
      </c>
    </row>
    <row r="1977" spans="1:29">
      <c r="A1977" s="22" t="s">
        <v>83</v>
      </c>
      <c r="B1977" s="22" t="s">
        <v>31</v>
      </c>
      <c r="C1977" s="31">
        <v>40827</v>
      </c>
      <c r="D1977" s="22">
        <v>2011</v>
      </c>
      <c r="E1977" s="32">
        <v>0.4777777777777778</v>
      </c>
      <c r="F1977" s="32">
        <v>0.48819444444444443</v>
      </c>
      <c r="G1977" s="25">
        <f t="shared" si="2940"/>
        <v>1.041666666666663E-2</v>
      </c>
      <c r="K1977" s="22">
        <v>3</v>
      </c>
      <c r="L1977" s="21" t="s">
        <v>80</v>
      </c>
      <c r="M1977" s="21" t="s">
        <v>81</v>
      </c>
      <c r="O1977" s="22">
        <f t="shared" si="2941"/>
        <v>26.729999999999997</v>
      </c>
      <c r="P1977" s="22">
        <v>8.1</v>
      </c>
      <c r="Q1977" s="22">
        <f t="shared" si="2942"/>
        <v>31.02</v>
      </c>
      <c r="R1977" s="22">
        <v>9.4</v>
      </c>
      <c r="S1977" s="22">
        <f t="shared" si="2943"/>
        <v>31.02</v>
      </c>
      <c r="T1977" s="22">
        <f t="shared" si="2944"/>
        <v>9.4</v>
      </c>
      <c r="U1977" s="22">
        <f t="shared" si="2945"/>
        <v>28.875</v>
      </c>
      <c r="V1977" s="22">
        <f t="shared" si="2946"/>
        <v>9.4</v>
      </c>
      <c r="W1977" s="22">
        <v>24.66208</v>
      </c>
      <c r="X1977" s="22">
        <v>112.17238999999999</v>
      </c>
      <c r="Y1977" s="22">
        <f t="shared" si="2947"/>
        <v>69.800000000000011</v>
      </c>
      <c r="Z1977" s="22">
        <v>21</v>
      </c>
      <c r="AA1977" s="22">
        <v>7</v>
      </c>
      <c r="AB1977" s="61" t="s">
        <v>109</v>
      </c>
      <c r="AC1977" s="22">
        <v>5</v>
      </c>
    </row>
    <row r="1978" spans="1:29">
      <c r="A1978" s="22" t="s">
        <v>83</v>
      </c>
      <c r="B1978" s="22" t="s">
        <v>31</v>
      </c>
      <c r="C1978" s="31">
        <v>40827</v>
      </c>
      <c r="D1978" s="22">
        <v>2011</v>
      </c>
      <c r="E1978" s="32">
        <v>0.4777777777777778</v>
      </c>
      <c r="F1978" s="32">
        <v>0.48819444444444443</v>
      </c>
      <c r="G1978" s="25">
        <f t="shared" si="2940"/>
        <v>1.041666666666663E-2</v>
      </c>
      <c r="K1978" s="22">
        <v>3</v>
      </c>
      <c r="L1978" s="21" t="s">
        <v>80</v>
      </c>
      <c r="M1978" s="21" t="s">
        <v>81</v>
      </c>
      <c r="O1978" s="22">
        <f t="shared" si="2941"/>
        <v>26.729999999999997</v>
      </c>
      <c r="P1978" s="22">
        <v>8.1</v>
      </c>
      <c r="Q1978" s="22">
        <f t="shared" si="2942"/>
        <v>31.02</v>
      </c>
      <c r="R1978" s="22">
        <v>9.4</v>
      </c>
      <c r="S1978" s="22">
        <f t="shared" si="2943"/>
        <v>31.02</v>
      </c>
      <c r="T1978" s="22">
        <f t="shared" si="2944"/>
        <v>9.4</v>
      </c>
      <c r="U1978" s="22">
        <f t="shared" si="2945"/>
        <v>28.875</v>
      </c>
      <c r="V1978" s="22">
        <f t="shared" si="2946"/>
        <v>9.4</v>
      </c>
      <c r="W1978" s="22">
        <v>24.66208</v>
      </c>
      <c r="X1978" s="22">
        <v>112.17238999999999</v>
      </c>
      <c r="Y1978" s="22">
        <f t="shared" si="2947"/>
        <v>69.800000000000011</v>
      </c>
      <c r="Z1978" s="22">
        <v>21</v>
      </c>
      <c r="AA1978" s="22">
        <v>7</v>
      </c>
      <c r="AB1978" s="61" t="s">
        <v>109</v>
      </c>
      <c r="AC1978" s="22">
        <v>5</v>
      </c>
    </row>
    <row r="1979" spans="1:29">
      <c r="A1979" s="22" t="s">
        <v>83</v>
      </c>
      <c r="B1979" s="22" t="s">
        <v>31</v>
      </c>
      <c r="C1979" s="31">
        <v>40827</v>
      </c>
      <c r="D1979" s="22">
        <v>2011</v>
      </c>
      <c r="E1979" s="32">
        <v>0.4777777777777778</v>
      </c>
      <c r="F1979" s="32">
        <v>0.48819444444444443</v>
      </c>
      <c r="G1979" s="25">
        <f t="shared" si="2940"/>
        <v>1.041666666666663E-2</v>
      </c>
      <c r="K1979" s="22">
        <v>3</v>
      </c>
      <c r="L1979" s="21" t="s">
        <v>80</v>
      </c>
      <c r="M1979" s="21" t="s">
        <v>81</v>
      </c>
      <c r="O1979" s="22">
        <f t="shared" si="2941"/>
        <v>26.729999999999997</v>
      </c>
      <c r="P1979" s="22">
        <v>8.1</v>
      </c>
      <c r="Q1979" s="22">
        <f t="shared" si="2942"/>
        <v>31.02</v>
      </c>
      <c r="R1979" s="22">
        <v>9.4</v>
      </c>
      <c r="S1979" s="22">
        <f t="shared" si="2943"/>
        <v>31.02</v>
      </c>
      <c r="T1979" s="22">
        <f t="shared" si="2944"/>
        <v>9.4</v>
      </c>
      <c r="U1979" s="22">
        <f t="shared" si="2945"/>
        <v>28.875</v>
      </c>
      <c r="V1979" s="22">
        <f t="shared" si="2946"/>
        <v>9.4</v>
      </c>
      <c r="W1979" s="22">
        <v>24.66208</v>
      </c>
      <c r="X1979" s="22">
        <v>112.17238999999999</v>
      </c>
      <c r="Y1979" s="22">
        <f t="shared" si="2947"/>
        <v>69.800000000000011</v>
      </c>
      <c r="Z1979" s="22">
        <v>21</v>
      </c>
      <c r="AA1979" s="22">
        <v>7</v>
      </c>
      <c r="AB1979" s="61" t="s">
        <v>109</v>
      </c>
      <c r="AC1979" s="22">
        <v>3</v>
      </c>
    </row>
    <row r="1980" spans="1:29">
      <c r="A1980" s="22" t="s">
        <v>83</v>
      </c>
      <c r="B1980" s="22" t="s">
        <v>31</v>
      </c>
      <c r="C1980" s="31">
        <v>40827</v>
      </c>
      <c r="D1980" s="22">
        <v>2011</v>
      </c>
      <c r="E1980" s="32">
        <v>0.4777777777777778</v>
      </c>
      <c r="F1980" s="32">
        <v>0.48819444444444443</v>
      </c>
      <c r="G1980" s="25">
        <f t="shared" si="2940"/>
        <v>1.041666666666663E-2</v>
      </c>
      <c r="K1980" s="22">
        <v>3</v>
      </c>
      <c r="L1980" s="21" t="s">
        <v>80</v>
      </c>
      <c r="M1980" s="21" t="s">
        <v>81</v>
      </c>
      <c r="O1980" s="22">
        <f t="shared" si="2941"/>
        <v>26.729999999999997</v>
      </c>
      <c r="P1980" s="22">
        <v>8.1</v>
      </c>
      <c r="Q1980" s="22">
        <f t="shared" si="2942"/>
        <v>31.02</v>
      </c>
      <c r="R1980" s="22">
        <v>9.4</v>
      </c>
      <c r="S1980" s="22">
        <f t="shared" si="2943"/>
        <v>31.02</v>
      </c>
      <c r="T1980" s="22">
        <f t="shared" si="2944"/>
        <v>9.4</v>
      </c>
      <c r="U1980" s="22">
        <f t="shared" si="2945"/>
        <v>28.875</v>
      </c>
      <c r="V1980" s="22">
        <f t="shared" si="2946"/>
        <v>9.4</v>
      </c>
      <c r="W1980" s="22">
        <v>24.66208</v>
      </c>
      <c r="X1980" s="22">
        <v>112.17238999999999</v>
      </c>
      <c r="Y1980" s="22">
        <f t="shared" si="2947"/>
        <v>69.800000000000011</v>
      </c>
      <c r="Z1980" s="22">
        <v>21</v>
      </c>
      <c r="AA1980" s="22">
        <v>7</v>
      </c>
      <c r="AB1980" s="61" t="s">
        <v>109</v>
      </c>
      <c r="AC1980" s="22">
        <v>3</v>
      </c>
    </row>
    <row r="1981" spans="1:29">
      <c r="A1981" s="22" t="s">
        <v>83</v>
      </c>
      <c r="B1981" s="22" t="s">
        <v>31</v>
      </c>
      <c r="C1981" s="31">
        <v>40827</v>
      </c>
      <c r="D1981" s="22">
        <v>2011</v>
      </c>
      <c r="E1981" s="32">
        <v>0.4777777777777778</v>
      </c>
      <c r="F1981" s="32">
        <v>0.48819444444444443</v>
      </c>
      <c r="G1981" s="25">
        <f t="shared" ref="G1981:G1984" si="2948">F1981-E1981</f>
        <v>1.041666666666663E-2</v>
      </c>
      <c r="K1981" s="22">
        <v>3</v>
      </c>
      <c r="L1981" s="21" t="s">
        <v>80</v>
      </c>
      <c r="M1981" s="21" t="s">
        <v>81</v>
      </c>
      <c r="O1981" s="22">
        <f t="shared" ref="O1981:O1984" si="2949">P1981*3.3</f>
        <v>26.729999999999997</v>
      </c>
      <c r="P1981" s="22">
        <v>8.1</v>
      </c>
      <c r="Q1981" s="22">
        <f t="shared" ref="Q1981:Q1984" si="2950">R1981*3.3</f>
        <v>31.02</v>
      </c>
      <c r="R1981" s="22">
        <v>9.4</v>
      </c>
      <c r="S1981" s="22">
        <f t="shared" ref="S1981:S1984" si="2951">MAX(O1981,Q1981)</f>
        <v>31.02</v>
      </c>
      <c r="T1981" s="22">
        <f t="shared" ref="T1981:T1984" si="2952">MAX(P1981,R1981)</f>
        <v>9.4</v>
      </c>
      <c r="U1981" s="22">
        <f t="shared" ref="U1981:U1984" si="2953">AVERAGE(O1981,Q1981)</f>
        <v>28.875</v>
      </c>
      <c r="V1981" s="22">
        <f t="shared" ref="V1981:V1984" si="2954">AVERAGE(R1981,T1981)</f>
        <v>9.4</v>
      </c>
      <c r="W1981" s="22">
        <v>24.66208</v>
      </c>
      <c r="X1981" s="22">
        <v>112.17238999999999</v>
      </c>
      <c r="Y1981" s="22">
        <f t="shared" ref="Y1981:Y1984" si="2955">(Z1981*1.8)+32</f>
        <v>69.800000000000011</v>
      </c>
      <c r="Z1981" s="22">
        <v>21</v>
      </c>
      <c r="AA1981" s="22">
        <v>7</v>
      </c>
      <c r="AB1981" s="61" t="s">
        <v>109</v>
      </c>
      <c r="AC1981" s="22">
        <v>3</v>
      </c>
    </row>
    <row r="1982" spans="1:29">
      <c r="A1982" s="22" t="s">
        <v>83</v>
      </c>
      <c r="B1982" s="22" t="s">
        <v>31</v>
      </c>
      <c r="C1982" s="31">
        <v>40827</v>
      </c>
      <c r="D1982" s="22">
        <v>2011</v>
      </c>
      <c r="E1982" s="32">
        <v>0.4777777777777778</v>
      </c>
      <c r="F1982" s="32">
        <v>0.48819444444444443</v>
      </c>
      <c r="G1982" s="25">
        <f t="shared" si="2948"/>
        <v>1.041666666666663E-2</v>
      </c>
      <c r="K1982" s="22">
        <v>3</v>
      </c>
      <c r="L1982" s="21" t="s">
        <v>80</v>
      </c>
      <c r="M1982" s="21" t="s">
        <v>81</v>
      </c>
      <c r="O1982" s="22">
        <f t="shared" si="2949"/>
        <v>26.729999999999997</v>
      </c>
      <c r="P1982" s="22">
        <v>8.1</v>
      </c>
      <c r="Q1982" s="22">
        <f t="shared" si="2950"/>
        <v>31.02</v>
      </c>
      <c r="R1982" s="22">
        <v>9.4</v>
      </c>
      <c r="S1982" s="22">
        <f t="shared" si="2951"/>
        <v>31.02</v>
      </c>
      <c r="T1982" s="22">
        <f t="shared" si="2952"/>
        <v>9.4</v>
      </c>
      <c r="U1982" s="22">
        <f t="shared" si="2953"/>
        <v>28.875</v>
      </c>
      <c r="V1982" s="22">
        <f t="shared" si="2954"/>
        <v>9.4</v>
      </c>
      <c r="W1982" s="22">
        <v>24.66208</v>
      </c>
      <c r="X1982" s="22">
        <v>112.17238999999999</v>
      </c>
      <c r="Y1982" s="22">
        <f t="shared" si="2955"/>
        <v>69.800000000000011</v>
      </c>
      <c r="Z1982" s="22">
        <v>21</v>
      </c>
      <c r="AA1982" s="22">
        <v>7</v>
      </c>
      <c r="AB1982" s="61" t="s">
        <v>109</v>
      </c>
      <c r="AC1982" s="22">
        <v>3</v>
      </c>
    </row>
    <row r="1983" spans="1:29">
      <c r="A1983" s="22" t="s">
        <v>83</v>
      </c>
      <c r="B1983" s="22" t="s">
        <v>31</v>
      </c>
      <c r="C1983" s="31">
        <v>40827</v>
      </c>
      <c r="D1983" s="22">
        <v>2011</v>
      </c>
      <c r="E1983" s="32">
        <v>0.4777777777777778</v>
      </c>
      <c r="F1983" s="32">
        <v>0.48819444444444443</v>
      </c>
      <c r="G1983" s="25">
        <f t="shared" si="2948"/>
        <v>1.041666666666663E-2</v>
      </c>
      <c r="K1983" s="22">
        <v>3</v>
      </c>
      <c r="L1983" s="21" t="s">
        <v>80</v>
      </c>
      <c r="M1983" s="21" t="s">
        <v>81</v>
      </c>
      <c r="O1983" s="22">
        <f t="shared" si="2949"/>
        <v>26.729999999999997</v>
      </c>
      <c r="P1983" s="22">
        <v>8.1</v>
      </c>
      <c r="Q1983" s="22">
        <f t="shared" si="2950"/>
        <v>31.02</v>
      </c>
      <c r="R1983" s="22">
        <v>9.4</v>
      </c>
      <c r="S1983" s="22">
        <f t="shared" si="2951"/>
        <v>31.02</v>
      </c>
      <c r="T1983" s="22">
        <f t="shared" si="2952"/>
        <v>9.4</v>
      </c>
      <c r="U1983" s="22">
        <f t="shared" si="2953"/>
        <v>28.875</v>
      </c>
      <c r="V1983" s="22">
        <f t="shared" si="2954"/>
        <v>9.4</v>
      </c>
      <c r="W1983" s="22">
        <v>24.66208</v>
      </c>
      <c r="X1983" s="22">
        <v>112.17238999999999</v>
      </c>
      <c r="Y1983" s="22">
        <f t="shared" si="2955"/>
        <v>69.800000000000011</v>
      </c>
      <c r="Z1983" s="22">
        <v>21</v>
      </c>
      <c r="AA1983" s="22">
        <v>7</v>
      </c>
      <c r="AB1983" s="61" t="s">
        <v>109</v>
      </c>
      <c r="AC1983" s="22">
        <v>3</v>
      </c>
    </row>
    <row r="1984" spans="1:29">
      <c r="A1984" s="22" t="s">
        <v>83</v>
      </c>
      <c r="B1984" s="22" t="s">
        <v>31</v>
      </c>
      <c r="C1984" s="31">
        <v>40827</v>
      </c>
      <c r="D1984" s="22">
        <v>2011</v>
      </c>
      <c r="E1984" s="32">
        <v>0.4777777777777778</v>
      </c>
      <c r="F1984" s="32">
        <v>0.48819444444444443</v>
      </c>
      <c r="G1984" s="25">
        <f t="shared" si="2948"/>
        <v>1.041666666666663E-2</v>
      </c>
      <c r="K1984" s="22">
        <v>3</v>
      </c>
      <c r="L1984" s="21" t="s">
        <v>80</v>
      </c>
      <c r="M1984" s="21" t="s">
        <v>81</v>
      </c>
      <c r="O1984" s="22">
        <f t="shared" si="2949"/>
        <v>26.729999999999997</v>
      </c>
      <c r="P1984" s="22">
        <v>8.1</v>
      </c>
      <c r="Q1984" s="22">
        <f t="shared" si="2950"/>
        <v>31.02</v>
      </c>
      <c r="R1984" s="22">
        <v>9.4</v>
      </c>
      <c r="S1984" s="22">
        <f t="shared" si="2951"/>
        <v>31.02</v>
      </c>
      <c r="T1984" s="22">
        <f t="shared" si="2952"/>
        <v>9.4</v>
      </c>
      <c r="U1984" s="22">
        <f t="shared" si="2953"/>
        <v>28.875</v>
      </c>
      <c r="V1984" s="22">
        <f t="shared" si="2954"/>
        <v>9.4</v>
      </c>
      <c r="W1984" s="22">
        <v>24.66208</v>
      </c>
      <c r="X1984" s="22">
        <v>112.17238999999999</v>
      </c>
      <c r="Y1984" s="22">
        <f t="shared" si="2955"/>
        <v>69.800000000000011</v>
      </c>
      <c r="Z1984" s="22">
        <v>21</v>
      </c>
      <c r="AA1984" s="22">
        <v>7</v>
      </c>
      <c r="AB1984" s="61" t="s">
        <v>109</v>
      </c>
      <c r="AC1984" s="22">
        <v>3</v>
      </c>
    </row>
    <row r="1985" spans="1:29">
      <c r="A1985" s="22" t="s">
        <v>83</v>
      </c>
      <c r="B1985" s="22" t="s">
        <v>31</v>
      </c>
      <c r="C1985" s="31">
        <v>40827</v>
      </c>
      <c r="D1985" s="22">
        <v>2011</v>
      </c>
      <c r="E1985" s="32">
        <v>0.4777777777777778</v>
      </c>
      <c r="F1985" s="32">
        <v>0.48819444444444443</v>
      </c>
      <c r="G1985" s="25">
        <f t="shared" ref="G1985" si="2956">F1985-E1985</f>
        <v>1.041666666666663E-2</v>
      </c>
      <c r="K1985" s="22">
        <v>3</v>
      </c>
      <c r="L1985" s="21" t="s">
        <v>80</v>
      </c>
      <c r="M1985" s="21" t="s">
        <v>81</v>
      </c>
      <c r="O1985" s="22">
        <f t="shared" ref="O1985" si="2957">P1985*3.3</f>
        <v>26.729999999999997</v>
      </c>
      <c r="P1985" s="22">
        <v>8.1</v>
      </c>
      <c r="Q1985" s="22">
        <f t="shared" ref="Q1985" si="2958">R1985*3.3</f>
        <v>31.02</v>
      </c>
      <c r="R1985" s="22">
        <v>9.4</v>
      </c>
      <c r="S1985" s="22">
        <f t="shared" ref="S1985" si="2959">MAX(O1985,Q1985)</f>
        <v>31.02</v>
      </c>
      <c r="T1985" s="22">
        <f t="shared" ref="T1985" si="2960">MAX(P1985,R1985)</f>
        <v>9.4</v>
      </c>
      <c r="U1985" s="22">
        <f t="shared" ref="U1985" si="2961">AVERAGE(O1985,Q1985)</f>
        <v>28.875</v>
      </c>
      <c r="V1985" s="22">
        <f t="shared" ref="V1985" si="2962">AVERAGE(R1985,T1985)</f>
        <v>9.4</v>
      </c>
      <c r="W1985" s="22">
        <v>24.66208</v>
      </c>
      <c r="X1985" s="22">
        <v>112.17238999999999</v>
      </c>
      <c r="Y1985" s="22">
        <f t="shared" ref="Y1985" si="2963">(Z1985*1.8)+32</f>
        <v>69.800000000000011</v>
      </c>
      <c r="Z1985" s="22">
        <v>21</v>
      </c>
      <c r="AA1985" s="22">
        <v>7</v>
      </c>
      <c r="AB1985" s="61" t="s">
        <v>119</v>
      </c>
      <c r="AC1985" s="22">
        <v>30</v>
      </c>
    </row>
    <row r="1986" spans="1:29">
      <c r="A1986" s="22" t="s">
        <v>83</v>
      </c>
      <c r="B1986" s="22" t="s">
        <v>31</v>
      </c>
      <c r="C1986" s="31">
        <v>40827</v>
      </c>
      <c r="D1986" s="22">
        <v>2011</v>
      </c>
      <c r="E1986" s="32">
        <v>0.4777777777777778</v>
      </c>
      <c r="F1986" s="32">
        <v>0.48819444444444443</v>
      </c>
      <c r="G1986" s="25">
        <f t="shared" ref="G1986:G1987" si="2964">F1986-E1986</f>
        <v>1.041666666666663E-2</v>
      </c>
      <c r="K1986" s="22">
        <v>3</v>
      </c>
      <c r="L1986" s="21" t="s">
        <v>80</v>
      </c>
      <c r="M1986" s="21" t="s">
        <v>81</v>
      </c>
      <c r="O1986" s="22">
        <f t="shared" ref="O1986:O1987" si="2965">P1986*3.3</f>
        <v>26.729999999999997</v>
      </c>
      <c r="P1986" s="22">
        <v>8.1</v>
      </c>
      <c r="Q1986" s="22">
        <f t="shared" ref="Q1986:Q1987" si="2966">R1986*3.3</f>
        <v>31.02</v>
      </c>
      <c r="R1986" s="22">
        <v>9.4</v>
      </c>
      <c r="S1986" s="22">
        <f t="shared" ref="S1986:S1987" si="2967">MAX(O1986,Q1986)</f>
        <v>31.02</v>
      </c>
      <c r="T1986" s="22">
        <f t="shared" ref="T1986:T1987" si="2968">MAX(P1986,R1986)</f>
        <v>9.4</v>
      </c>
      <c r="U1986" s="22">
        <f t="shared" ref="U1986:U1987" si="2969">AVERAGE(O1986,Q1986)</f>
        <v>28.875</v>
      </c>
      <c r="V1986" s="22">
        <f t="shared" ref="V1986:V1987" si="2970">AVERAGE(R1986,T1986)</f>
        <v>9.4</v>
      </c>
      <c r="W1986" s="22">
        <v>24.66208</v>
      </c>
      <c r="X1986" s="22">
        <v>112.17238999999999</v>
      </c>
      <c r="Y1986" s="22">
        <f t="shared" ref="Y1986:Y1987" si="2971">(Z1986*1.8)+32</f>
        <v>69.800000000000011</v>
      </c>
      <c r="Z1986" s="22">
        <v>21</v>
      </c>
      <c r="AA1986" s="22">
        <v>7</v>
      </c>
      <c r="AB1986" s="61" t="s">
        <v>119</v>
      </c>
      <c r="AC1986" s="22">
        <v>30</v>
      </c>
    </row>
    <row r="1987" spans="1:29">
      <c r="A1987" s="22" t="s">
        <v>83</v>
      </c>
      <c r="B1987" s="22" t="s">
        <v>31</v>
      </c>
      <c r="C1987" s="31">
        <v>40827</v>
      </c>
      <c r="D1987" s="22">
        <v>2011</v>
      </c>
      <c r="E1987" s="32">
        <v>0.4777777777777778</v>
      </c>
      <c r="F1987" s="32">
        <v>0.48819444444444443</v>
      </c>
      <c r="G1987" s="25">
        <f t="shared" si="2964"/>
        <v>1.041666666666663E-2</v>
      </c>
      <c r="K1987" s="22">
        <v>3</v>
      </c>
      <c r="L1987" s="21" t="s">
        <v>80</v>
      </c>
      <c r="M1987" s="21" t="s">
        <v>81</v>
      </c>
      <c r="O1987" s="22">
        <f t="shared" si="2965"/>
        <v>26.729999999999997</v>
      </c>
      <c r="P1987" s="22">
        <v>8.1</v>
      </c>
      <c r="Q1987" s="22">
        <f t="shared" si="2966"/>
        <v>31.02</v>
      </c>
      <c r="R1987" s="22">
        <v>9.4</v>
      </c>
      <c r="S1987" s="22">
        <f t="shared" si="2967"/>
        <v>31.02</v>
      </c>
      <c r="T1987" s="22">
        <f t="shared" si="2968"/>
        <v>9.4</v>
      </c>
      <c r="U1987" s="22">
        <f t="shared" si="2969"/>
        <v>28.875</v>
      </c>
      <c r="V1987" s="22">
        <f t="shared" si="2970"/>
        <v>9.4</v>
      </c>
      <c r="W1987" s="22">
        <v>24.66208</v>
      </c>
      <c r="X1987" s="22">
        <v>112.17238999999999</v>
      </c>
      <c r="Y1987" s="22">
        <f t="shared" si="2971"/>
        <v>69.800000000000011</v>
      </c>
      <c r="Z1987" s="22">
        <v>21</v>
      </c>
      <c r="AA1987" s="22">
        <v>7</v>
      </c>
      <c r="AB1987" s="61" t="s">
        <v>119</v>
      </c>
      <c r="AC1987" s="22">
        <v>25</v>
      </c>
    </row>
    <row r="1988" spans="1:29">
      <c r="A1988" s="22" t="s">
        <v>83</v>
      </c>
      <c r="B1988" s="22" t="s">
        <v>31</v>
      </c>
      <c r="C1988" s="31">
        <v>40827</v>
      </c>
      <c r="D1988" s="22">
        <v>2011</v>
      </c>
      <c r="E1988" s="32">
        <v>0.4777777777777778</v>
      </c>
      <c r="F1988" s="32">
        <v>0.48819444444444443</v>
      </c>
      <c r="G1988" s="25">
        <f t="shared" ref="G1988:G1991" si="2972">F1988-E1988</f>
        <v>1.041666666666663E-2</v>
      </c>
      <c r="K1988" s="22">
        <v>3</v>
      </c>
      <c r="L1988" s="21" t="s">
        <v>80</v>
      </c>
      <c r="M1988" s="21" t="s">
        <v>81</v>
      </c>
      <c r="O1988" s="22">
        <f t="shared" ref="O1988:O1991" si="2973">P1988*3.3</f>
        <v>26.729999999999997</v>
      </c>
      <c r="P1988" s="22">
        <v>8.1</v>
      </c>
      <c r="Q1988" s="22">
        <f t="shared" ref="Q1988:Q1991" si="2974">R1988*3.3</f>
        <v>31.02</v>
      </c>
      <c r="R1988" s="22">
        <v>9.4</v>
      </c>
      <c r="S1988" s="22">
        <f t="shared" ref="S1988:S1991" si="2975">MAX(O1988,Q1988)</f>
        <v>31.02</v>
      </c>
      <c r="T1988" s="22">
        <f t="shared" ref="T1988:T1991" si="2976">MAX(P1988,R1988)</f>
        <v>9.4</v>
      </c>
      <c r="U1988" s="22">
        <f t="shared" ref="U1988:U1991" si="2977">AVERAGE(O1988,Q1988)</f>
        <v>28.875</v>
      </c>
      <c r="V1988" s="22">
        <f t="shared" ref="V1988:V1991" si="2978">AVERAGE(R1988,T1988)</f>
        <v>9.4</v>
      </c>
      <c r="W1988" s="22">
        <v>24.66208</v>
      </c>
      <c r="X1988" s="22">
        <v>112.17238999999999</v>
      </c>
      <c r="Y1988" s="22">
        <f t="shared" ref="Y1988:Y1991" si="2979">(Z1988*1.8)+32</f>
        <v>69.800000000000011</v>
      </c>
      <c r="Z1988" s="22">
        <v>21</v>
      </c>
      <c r="AA1988" s="22">
        <v>7</v>
      </c>
      <c r="AB1988" s="61" t="s">
        <v>119</v>
      </c>
      <c r="AC1988" s="22">
        <v>40</v>
      </c>
    </row>
    <row r="1989" spans="1:29">
      <c r="A1989" s="22" t="s">
        <v>83</v>
      </c>
      <c r="B1989" s="22" t="s">
        <v>31</v>
      </c>
      <c r="C1989" s="31">
        <v>40827</v>
      </c>
      <c r="D1989" s="22">
        <v>2011</v>
      </c>
      <c r="E1989" s="32">
        <v>0.4777777777777778</v>
      </c>
      <c r="F1989" s="32">
        <v>0.48819444444444443</v>
      </c>
      <c r="G1989" s="25">
        <f t="shared" si="2972"/>
        <v>1.041666666666663E-2</v>
      </c>
      <c r="K1989" s="22">
        <v>3</v>
      </c>
      <c r="L1989" s="21" t="s">
        <v>80</v>
      </c>
      <c r="M1989" s="21" t="s">
        <v>81</v>
      </c>
      <c r="O1989" s="22">
        <f t="shared" si="2973"/>
        <v>26.729999999999997</v>
      </c>
      <c r="P1989" s="22">
        <v>8.1</v>
      </c>
      <c r="Q1989" s="22">
        <f t="shared" si="2974"/>
        <v>31.02</v>
      </c>
      <c r="R1989" s="22">
        <v>9.4</v>
      </c>
      <c r="S1989" s="22">
        <f t="shared" si="2975"/>
        <v>31.02</v>
      </c>
      <c r="T1989" s="22">
        <f t="shared" si="2976"/>
        <v>9.4</v>
      </c>
      <c r="U1989" s="22">
        <f t="shared" si="2977"/>
        <v>28.875</v>
      </c>
      <c r="V1989" s="22">
        <f t="shared" si="2978"/>
        <v>9.4</v>
      </c>
      <c r="W1989" s="22">
        <v>24.66208</v>
      </c>
      <c r="X1989" s="22">
        <v>112.17238999999999</v>
      </c>
      <c r="Y1989" s="22">
        <f t="shared" si="2979"/>
        <v>69.800000000000011</v>
      </c>
      <c r="Z1989" s="22">
        <v>21</v>
      </c>
      <c r="AA1989" s="22">
        <v>7</v>
      </c>
      <c r="AB1989" s="61" t="s">
        <v>119</v>
      </c>
      <c r="AC1989" s="22">
        <v>35</v>
      </c>
    </row>
    <row r="1990" spans="1:29">
      <c r="A1990" s="22" t="s">
        <v>83</v>
      </c>
      <c r="B1990" s="22" t="s">
        <v>31</v>
      </c>
      <c r="C1990" s="31">
        <v>40827</v>
      </c>
      <c r="D1990" s="22">
        <v>2011</v>
      </c>
      <c r="E1990" s="32">
        <v>0.4777777777777778</v>
      </c>
      <c r="F1990" s="32">
        <v>0.48819444444444443</v>
      </c>
      <c r="G1990" s="25">
        <f t="shared" si="2972"/>
        <v>1.041666666666663E-2</v>
      </c>
      <c r="K1990" s="22">
        <v>3</v>
      </c>
      <c r="L1990" s="21" t="s">
        <v>80</v>
      </c>
      <c r="M1990" s="21" t="s">
        <v>81</v>
      </c>
      <c r="O1990" s="22">
        <f t="shared" si="2973"/>
        <v>26.729999999999997</v>
      </c>
      <c r="P1990" s="22">
        <v>8.1</v>
      </c>
      <c r="Q1990" s="22">
        <f t="shared" si="2974"/>
        <v>31.02</v>
      </c>
      <c r="R1990" s="22">
        <v>9.4</v>
      </c>
      <c r="S1990" s="22">
        <f t="shared" si="2975"/>
        <v>31.02</v>
      </c>
      <c r="T1990" s="22">
        <f t="shared" si="2976"/>
        <v>9.4</v>
      </c>
      <c r="U1990" s="22">
        <f t="shared" si="2977"/>
        <v>28.875</v>
      </c>
      <c r="V1990" s="22">
        <f t="shared" si="2978"/>
        <v>9.4</v>
      </c>
      <c r="W1990" s="22">
        <v>24.66208</v>
      </c>
      <c r="X1990" s="22">
        <v>112.17238999999999</v>
      </c>
      <c r="Y1990" s="22">
        <f t="shared" si="2979"/>
        <v>69.800000000000011</v>
      </c>
      <c r="Z1990" s="22">
        <v>21</v>
      </c>
      <c r="AA1990" s="22">
        <v>7</v>
      </c>
      <c r="AB1990" s="61" t="s">
        <v>119</v>
      </c>
      <c r="AC1990" s="22">
        <v>35</v>
      </c>
    </row>
    <row r="1991" spans="1:29">
      <c r="A1991" s="22" t="s">
        <v>83</v>
      </c>
      <c r="B1991" s="22" t="s">
        <v>31</v>
      </c>
      <c r="C1991" s="31">
        <v>40827</v>
      </c>
      <c r="D1991" s="22">
        <v>2011</v>
      </c>
      <c r="E1991" s="32">
        <v>0.4777777777777778</v>
      </c>
      <c r="F1991" s="32">
        <v>0.48819444444444443</v>
      </c>
      <c r="G1991" s="25">
        <f t="shared" si="2972"/>
        <v>1.041666666666663E-2</v>
      </c>
      <c r="K1991" s="22">
        <v>3</v>
      </c>
      <c r="L1991" s="21" t="s">
        <v>80</v>
      </c>
      <c r="M1991" s="21" t="s">
        <v>81</v>
      </c>
      <c r="O1991" s="22">
        <f t="shared" si="2973"/>
        <v>26.729999999999997</v>
      </c>
      <c r="P1991" s="22">
        <v>8.1</v>
      </c>
      <c r="Q1991" s="22">
        <f t="shared" si="2974"/>
        <v>31.02</v>
      </c>
      <c r="R1991" s="22">
        <v>9.4</v>
      </c>
      <c r="S1991" s="22">
        <f t="shared" si="2975"/>
        <v>31.02</v>
      </c>
      <c r="T1991" s="22">
        <f t="shared" si="2976"/>
        <v>9.4</v>
      </c>
      <c r="U1991" s="22">
        <f t="shared" si="2977"/>
        <v>28.875</v>
      </c>
      <c r="V1991" s="22">
        <f t="shared" si="2978"/>
        <v>9.4</v>
      </c>
      <c r="W1991" s="22">
        <v>24.66208</v>
      </c>
      <c r="X1991" s="22">
        <v>112.17238999999999</v>
      </c>
      <c r="Y1991" s="22">
        <f t="shared" si="2979"/>
        <v>69.800000000000011</v>
      </c>
      <c r="Z1991" s="22">
        <v>21</v>
      </c>
      <c r="AA1991" s="22">
        <v>7</v>
      </c>
      <c r="AB1991" s="61" t="s">
        <v>119</v>
      </c>
      <c r="AC1991" s="22">
        <v>35</v>
      </c>
    </row>
    <row r="1992" spans="1:29">
      <c r="A1992" s="22" t="s">
        <v>83</v>
      </c>
      <c r="B1992" s="22" t="s">
        <v>31</v>
      </c>
      <c r="C1992" s="31">
        <v>40827</v>
      </c>
      <c r="D1992" s="22">
        <v>2011</v>
      </c>
      <c r="E1992" s="32">
        <v>0.4777777777777778</v>
      </c>
      <c r="F1992" s="32">
        <v>0.48819444444444443</v>
      </c>
      <c r="G1992" s="25">
        <f t="shared" ref="G1992:G1995" si="2980">F1992-E1992</f>
        <v>1.041666666666663E-2</v>
      </c>
      <c r="K1992" s="22">
        <v>3</v>
      </c>
      <c r="L1992" s="21" t="s">
        <v>80</v>
      </c>
      <c r="M1992" s="21" t="s">
        <v>81</v>
      </c>
      <c r="O1992" s="22">
        <f t="shared" ref="O1992:O1995" si="2981">P1992*3.3</f>
        <v>26.729999999999997</v>
      </c>
      <c r="P1992" s="22">
        <v>8.1</v>
      </c>
      <c r="Q1992" s="22">
        <f t="shared" ref="Q1992:Q1995" si="2982">R1992*3.3</f>
        <v>31.02</v>
      </c>
      <c r="R1992" s="22">
        <v>9.4</v>
      </c>
      <c r="S1992" s="22">
        <f t="shared" ref="S1992:S1995" si="2983">MAX(O1992,Q1992)</f>
        <v>31.02</v>
      </c>
      <c r="T1992" s="22">
        <f t="shared" ref="T1992:T1995" si="2984">MAX(P1992,R1992)</f>
        <v>9.4</v>
      </c>
      <c r="U1992" s="22">
        <f t="shared" ref="U1992:U1995" si="2985">AVERAGE(O1992,Q1992)</f>
        <v>28.875</v>
      </c>
      <c r="V1992" s="22">
        <f t="shared" ref="V1992:V1995" si="2986">AVERAGE(R1992,T1992)</f>
        <v>9.4</v>
      </c>
      <c r="W1992" s="22">
        <v>24.66208</v>
      </c>
      <c r="X1992" s="22">
        <v>112.17238999999999</v>
      </c>
      <c r="Y1992" s="22">
        <f t="shared" ref="Y1992:Y1995" si="2987">(Z1992*1.8)+32</f>
        <v>69.800000000000011</v>
      </c>
      <c r="Z1992" s="22">
        <v>21</v>
      </c>
      <c r="AA1992" s="22">
        <v>7</v>
      </c>
      <c r="AB1992" s="61" t="s">
        <v>119</v>
      </c>
      <c r="AC1992" s="22">
        <v>35</v>
      </c>
    </row>
    <row r="1993" spans="1:29">
      <c r="A1993" s="22" t="s">
        <v>83</v>
      </c>
      <c r="B1993" s="22" t="s">
        <v>31</v>
      </c>
      <c r="C1993" s="31">
        <v>40827</v>
      </c>
      <c r="D1993" s="22">
        <v>2011</v>
      </c>
      <c r="E1993" s="32">
        <v>0.4777777777777778</v>
      </c>
      <c r="F1993" s="32">
        <v>0.48819444444444443</v>
      </c>
      <c r="G1993" s="25">
        <f t="shared" si="2980"/>
        <v>1.041666666666663E-2</v>
      </c>
      <c r="K1993" s="22">
        <v>3</v>
      </c>
      <c r="L1993" s="21" t="s">
        <v>80</v>
      </c>
      <c r="M1993" s="21" t="s">
        <v>81</v>
      </c>
      <c r="O1993" s="22">
        <f t="shared" si="2981"/>
        <v>26.729999999999997</v>
      </c>
      <c r="P1993" s="22">
        <v>8.1</v>
      </c>
      <c r="Q1993" s="22">
        <f t="shared" si="2982"/>
        <v>31.02</v>
      </c>
      <c r="R1993" s="22">
        <v>9.4</v>
      </c>
      <c r="S1993" s="22">
        <f t="shared" si="2983"/>
        <v>31.02</v>
      </c>
      <c r="T1993" s="22">
        <f t="shared" si="2984"/>
        <v>9.4</v>
      </c>
      <c r="U1993" s="22">
        <f t="shared" si="2985"/>
        <v>28.875</v>
      </c>
      <c r="V1993" s="22">
        <f t="shared" si="2986"/>
        <v>9.4</v>
      </c>
      <c r="W1993" s="22">
        <v>24.66208</v>
      </c>
      <c r="X1993" s="22">
        <v>112.17238999999999</v>
      </c>
      <c r="Y1993" s="22">
        <f t="shared" si="2987"/>
        <v>69.800000000000011</v>
      </c>
      <c r="Z1993" s="22">
        <v>21</v>
      </c>
      <c r="AA1993" s="22">
        <v>7</v>
      </c>
      <c r="AB1993" s="61" t="s">
        <v>119</v>
      </c>
      <c r="AC1993" s="22">
        <v>35</v>
      </c>
    </row>
    <row r="1994" spans="1:29">
      <c r="A1994" s="22" t="s">
        <v>83</v>
      </c>
      <c r="B1994" s="22" t="s">
        <v>31</v>
      </c>
      <c r="C1994" s="31">
        <v>40827</v>
      </c>
      <c r="D1994" s="22">
        <v>2011</v>
      </c>
      <c r="E1994" s="32">
        <v>0.4777777777777778</v>
      </c>
      <c r="F1994" s="32">
        <v>0.48819444444444443</v>
      </c>
      <c r="G1994" s="25">
        <f t="shared" si="2980"/>
        <v>1.041666666666663E-2</v>
      </c>
      <c r="K1994" s="22">
        <v>3</v>
      </c>
      <c r="L1994" s="21" t="s">
        <v>80</v>
      </c>
      <c r="M1994" s="21" t="s">
        <v>81</v>
      </c>
      <c r="O1994" s="22">
        <f t="shared" si="2981"/>
        <v>26.729999999999997</v>
      </c>
      <c r="P1994" s="22">
        <v>8.1</v>
      </c>
      <c r="Q1994" s="22">
        <f t="shared" si="2982"/>
        <v>31.02</v>
      </c>
      <c r="R1994" s="22">
        <v>9.4</v>
      </c>
      <c r="S1994" s="22">
        <f t="shared" si="2983"/>
        <v>31.02</v>
      </c>
      <c r="T1994" s="22">
        <f t="shared" si="2984"/>
        <v>9.4</v>
      </c>
      <c r="U1994" s="22">
        <f t="shared" si="2985"/>
        <v>28.875</v>
      </c>
      <c r="V1994" s="22">
        <f t="shared" si="2986"/>
        <v>9.4</v>
      </c>
      <c r="W1994" s="22">
        <v>24.66208</v>
      </c>
      <c r="X1994" s="22">
        <v>112.17238999999999</v>
      </c>
      <c r="Y1994" s="22">
        <f t="shared" si="2987"/>
        <v>69.800000000000011</v>
      </c>
      <c r="Z1994" s="22">
        <v>21</v>
      </c>
      <c r="AA1994" s="22">
        <v>7</v>
      </c>
      <c r="AB1994" s="61" t="s">
        <v>119</v>
      </c>
      <c r="AC1994" s="22">
        <v>35</v>
      </c>
    </row>
    <row r="1995" spans="1:29">
      <c r="A1995" s="22" t="s">
        <v>83</v>
      </c>
      <c r="B1995" s="22" t="s">
        <v>31</v>
      </c>
      <c r="C1995" s="31">
        <v>40827</v>
      </c>
      <c r="D1995" s="22">
        <v>2011</v>
      </c>
      <c r="E1995" s="32">
        <v>0.4777777777777778</v>
      </c>
      <c r="F1995" s="32">
        <v>0.48819444444444443</v>
      </c>
      <c r="G1995" s="25">
        <f t="shared" si="2980"/>
        <v>1.041666666666663E-2</v>
      </c>
      <c r="K1995" s="22">
        <v>3</v>
      </c>
      <c r="L1995" s="21" t="s">
        <v>80</v>
      </c>
      <c r="M1995" s="21" t="s">
        <v>81</v>
      </c>
      <c r="O1995" s="22">
        <f t="shared" si="2981"/>
        <v>26.729999999999997</v>
      </c>
      <c r="P1995" s="22">
        <v>8.1</v>
      </c>
      <c r="Q1995" s="22">
        <f t="shared" si="2982"/>
        <v>31.02</v>
      </c>
      <c r="R1995" s="22">
        <v>9.4</v>
      </c>
      <c r="S1995" s="22">
        <f t="shared" si="2983"/>
        <v>31.02</v>
      </c>
      <c r="T1995" s="22">
        <f t="shared" si="2984"/>
        <v>9.4</v>
      </c>
      <c r="U1995" s="22">
        <f t="shared" si="2985"/>
        <v>28.875</v>
      </c>
      <c r="V1995" s="22">
        <f t="shared" si="2986"/>
        <v>9.4</v>
      </c>
      <c r="W1995" s="22">
        <v>24.66208</v>
      </c>
      <c r="X1995" s="22">
        <v>112.17238999999999</v>
      </c>
      <c r="Y1995" s="22">
        <f t="shared" si="2987"/>
        <v>69.800000000000011</v>
      </c>
      <c r="Z1995" s="22">
        <v>21</v>
      </c>
      <c r="AA1995" s="22">
        <v>7</v>
      </c>
      <c r="AB1995" s="61" t="s">
        <v>119</v>
      </c>
      <c r="AC1995" s="22">
        <v>35</v>
      </c>
    </row>
    <row r="1996" spans="1:29">
      <c r="A1996" s="22" t="s">
        <v>83</v>
      </c>
      <c r="B1996" s="22" t="s">
        <v>31</v>
      </c>
      <c r="C1996" s="31">
        <v>40827</v>
      </c>
      <c r="D1996" s="22">
        <v>2011</v>
      </c>
      <c r="E1996" s="32">
        <v>0.4777777777777778</v>
      </c>
      <c r="F1996" s="32">
        <v>0.48819444444444443</v>
      </c>
      <c r="G1996" s="25">
        <f t="shared" ref="G1996:G1997" si="2988">F1996-E1996</f>
        <v>1.041666666666663E-2</v>
      </c>
      <c r="K1996" s="22">
        <v>3</v>
      </c>
      <c r="L1996" s="21" t="s">
        <v>80</v>
      </c>
      <c r="M1996" s="21" t="s">
        <v>81</v>
      </c>
      <c r="O1996" s="22">
        <f t="shared" ref="O1996:O1997" si="2989">P1996*3.3</f>
        <v>26.729999999999997</v>
      </c>
      <c r="P1996" s="22">
        <v>8.1</v>
      </c>
      <c r="Q1996" s="22">
        <f t="shared" ref="Q1996:Q1997" si="2990">R1996*3.3</f>
        <v>31.02</v>
      </c>
      <c r="R1996" s="22">
        <v>9.4</v>
      </c>
      <c r="S1996" s="22">
        <f t="shared" ref="S1996:S1997" si="2991">MAX(O1996,Q1996)</f>
        <v>31.02</v>
      </c>
      <c r="T1996" s="22">
        <f t="shared" ref="T1996:T1997" si="2992">MAX(P1996,R1996)</f>
        <v>9.4</v>
      </c>
      <c r="U1996" s="22">
        <f t="shared" ref="U1996:U1997" si="2993">AVERAGE(O1996,Q1996)</f>
        <v>28.875</v>
      </c>
      <c r="V1996" s="22">
        <f t="shared" ref="V1996:V1997" si="2994">AVERAGE(R1996,T1996)</f>
        <v>9.4</v>
      </c>
      <c r="W1996" s="22">
        <v>24.66208</v>
      </c>
      <c r="X1996" s="22">
        <v>112.17238999999999</v>
      </c>
      <c r="Y1996" s="22">
        <f t="shared" ref="Y1996:Y1997" si="2995">(Z1996*1.8)+32</f>
        <v>69.800000000000011</v>
      </c>
      <c r="Z1996" s="22">
        <v>21</v>
      </c>
      <c r="AA1996" s="22">
        <v>7</v>
      </c>
      <c r="AB1996" s="61" t="s">
        <v>119</v>
      </c>
      <c r="AC1996" s="22">
        <v>35</v>
      </c>
    </row>
    <row r="1997" spans="1:29">
      <c r="A1997" s="22" t="s">
        <v>83</v>
      </c>
      <c r="B1997" s="22" t="s">
        <v>31</v>
      </c>
      <c r="C1997" s="31">
        <v>40827</v>
      </c>
      <c r="D1997" s="22">
        <v>2011</v>
      </c>
      <c r="E1997" s="32">
        <v>0.4777777777777778</v>
      </c>
      <c r="F1997" s="32">
        <v>0.48819444444444443</v>
      </c>
      <c r="G1997" s="25">
        <f t="shared" si="2988"/>
        <v>1.041666666666663E-2</v>
      </c>
      <c r="K1997" s="22">
        <v>3</v>
      </c>
      <c r="L1997" s="21" t="s">
        <v>80</v>
      </c>
      <c r="M1997" s="21" t="s">
        <v>81</v>
      </c>
      <c r="O1997" s="22">
        <f t="shared" si="2989"/>
        <v>26.729999999999997</v>
      </c>
      <c r="P1997" s="22">
        <v>8.1</v>
      </c>
      <c r="Q1997" s="22">
        <f t="shared" si="2990"/>
        <v>31.02</v>
      </c>
      <c r="R1997" s="22">
        <v>9.4</v>
      </c>
      <c r="S1997" s="22">
        <f t="shared" si="2991"/>
        <v>31.02</v>
      </c>
      <c r="T1997" s="22">
        <f t="shared" si="2992"/>
        <v>9.4</v>
      </c>
      <c r="U1997" s="22">
        <f t="shared" si="2993"/>
        <v>28.875</v>
      </c>
      <c r="V1997" s="22">
        <f t="shared" si="2994"/>
        <v>9.4</v>
      </c>
      <c r="W1997" s="22">
        <v>24.66208</v>
      </c>
      <c r="X1997" s="22">
        <v>112.17238999999999</v>
      </c>
      <c r="Y1997" s="22">
        <f t="shared" si="2995"/>
        <v>69.800000000000011</v>
      </c>
      <c r="Z1997" s="22">
        <v>21</v>
      </c>
      <c r="AA1997" s="22">
        <v>7</v>
      </c>
      <c r="AB1997" s="61" t="s">
        <v>119</v>
      </c>
      <c r="AC1997" s="22">
        <v>35</v>
      </c>
    </row>
    <row r="1998" spans="1:29">
      <c r="A1998" s="22" t="s">
        <v>83</v>
      </c>
      <c r="B1998" s="22" t="s">
        <v>31</v>
      </c>
      <c r="C1998" s="31">
        <v>40827</v>
      </c>
      <c r="D1998" s="22">
        <v>2011</v>
      </c>
      <c r="E1998" s="32">
        <v>0.4777777777777778</v>
      </c>
      <c r="F1998" s="32">
        <v>0.48819444444444443</v>
      </c>
      <c r="G1998" s="25">
        <f t="shared" ref="G1998" si="2996">F1998-E1998</f>
        <v>1.041666666666663E-2</v>
      </c>
      <c r="K1998" s="22">
        <v>3</v>
      </c>
      <c r="L1998" s="21" t="s">
        <v>80</v>
      </c>
      <c r="M1998" s="21" t="s">
        <v>81</v>
      </c>
      <c r="O1998" s="22">
        <f t="shared" ref="O1998" si="2997">P1998*3.3</f>
        <v>26.729999999999997</v>
      </c>
      <c r="P1998" s="22">
        <v>8.1</v>
      </c>
      <c r="Q1998" s="22">
        <f t="shared" ref="Q1998" si="2998">R1998*3.3</f>
        <v>31.02</v>
      </c>
      <c r="R1998" s="22">
        <v>9.4</v>
      </c>
      <c r="S1998" s="22">
        <f t="shared" ref="S1998" si="2999">MAX(O1998,Q1998)</f>
        <v>31.02</v>
      </c>
      <c r="T1998" s="22">
        <f t="shared" ref="T1998" si="3000">MAX(P1998,R1998)</f>
        <v>9.4</v>
      </c>
      <c r="U1998" s="22">
        <f t="shared" ref="U1998" si="3001">AVERAGE(O1998,Q1998)</f>
        <v>28.875</v>
      </c>
      <c r="V1998" s="22">
        <f t="shared" ref="V1998" si="3002">AVERAGE(R1998,T1998)</f>
        <v>9.4</v>
      </c>
      <c r="W1998" s="22">
        <v>24.66208</v>
      </c>
      <c r="X1998" s="22">
        <v>112.17238999999999</v>
      </c>
      <c r="Y1998" s="22">
        <f t="shared" ref="Y1998" si="3003">(Z1998*1.8)+32</f>
        <v>69.800000000000011</v>
      </c>
      <c r="Z1998" s="22">
        <v>21</v>
      </c>
      <c r="AA1998" s="22">
        <v>7</v>
      </c>
      <c r="AB1998" s="61" t="s">
        <v>119</v>
      </c>
      <c r="AC1998" s="22">
        <v>35</v>
      </c>
    </row>
    <row r="1999" spans="1:29">
      <c r="A1999" s="22" t="s">
        <v>83</v>
      </c>
      <c r="B1999" s="22" t="s">
        <v>31</v>
      </c>
      <c r="C1999" s="31">
        <v>40827</v>
      </c>
      <c r="D1999" s="22">
        <v>2011</v>
      </c>
      <c r="E1999" s="32">
        <v>0.4777777777777778</v>
      </c>
      <c r="F1999" s="32">
        <v>0.48819444444444443</v>
      </c>
      <c r="G1999" s="25">
        <f t="shared" ref="G1999" si="3004">F1999-E1999</f>
        <v>1.041666666666663E-2</v>
      </c>
      <c r="K1999" s="22">
        <v>3</v>
      </c>
      <c r="L1999" s="21" t="s">
        <v>80</v>
      </c>
      <c r="M1999" s="21" t="s">
        <v>81</v>
      </c>
      <c r="O1999" s="22">
        <f t="shared" ref="O1999" si="3005">P1999*3.3</f>
        <v>26.729999999999997</v>
      </c>
      <c r="P1999" s="22">
        <v>8.1</v>
      </c>
      <c r="Q1999" s="22">
        <f t="shared" ref="Q1999" si="3006">R1999*3.3</f>
        <v>31.02</v>
      </c>
      <c r="R1999" s="22">
        <v>9.4</v>
      </c>
      <c r="S1999" s="22">
        <f t="shared" ref="S1999" si="3007">MAX(O1999,Q1999)</f>
        <v>31.02</v>
      </c>
      <c r="T1999" s="22">
        <f t="shared" ref="T1999" si="3008">MAX(P1999,R1999)</f>
        <v>9.4</v>
      </c>
      <c r="U1999" s="22">
        <f t="shared" ref="U1999" si="3009">AVERAGE(O1999,Q1999)</f>
        <v>28.875</v>
      </c>
      <c r="V1999" s="22">
        <f t="shared" ref="V1999" si="3010">AVERAGE(R1999,T1999)</f>
        <v>9.4</v>
      </c>
      <c r="W1999" s="22">
        <v>24.66208</v>
      </c>
      <c r="X1999" s="22">
        <v>112.17238999999999</v>
      </c>
      <c r="Y1999" s="22">
        <f t="shared" ref="Y1999" si="3011">(Z1999*1.8)+32</f>
        <v>69.800000000000011</v>
      </c>
      <c r="Z1999" s="22">
        <v>21</v>
      </c>
      <c r="AA1999" s="22">
        <v>7</v>
      </c>
      <c r="AB1999" s="61" t="s">
        <v>136</v>
      </c>
      <c r="AC1999" s="22">
        <v>3</v>
      </c>
    </row>
    <row r="2000" spans="1:29">
      <c r="A2000" s="22" t="s">
        <v>83</v>
      </c>
      <c r="B2000" s="22" t="s">
        <v>31</v>
      </c>
      <c r="C2000" s="31">
        <v>40827</v>
      </c>
      <c r="D2000" s="22">
        <v>2011</v>
      </c>
      <c r="E2000" s="32">
        <v>0.4777777777777778</v>
      </c>
      <c r="F2000" s="32">
        <v>0.48819444444444443</v>
      </c>
      <c r="G2000" s="25">
        <f t="shared" ref="G2000" si="3012">F2000-E2000</f>
        <v>1.041666666666663E-2</v>
      </c>
      <c r="K2000" s="22">
        <v>3</v>
      </c>
      <c r="L2000" s="21" t="s">
        <v>80</v>
      </c>
      <c r="M2000" s="21" t="s">
        <v>81</v>
      </c>
      <c r="O2000" s="22">
        <f t="shared" ref="O2000" si="3013">P2000*3.3</f>
        <v>26.729999999999997</v>
      </c>
      <c r="P2000" s="22">
        <v>8.1</v>
      </c>
      <c r="Q2000" s="22">
        <f t="shared" ref="Q2000" si="3014">R2000*3.3</f>
        <v>31.02</v>
      </c>
      <c r="R2000" s="22">
        <v>9.4</v>
      </c>
      <c r="S2000" s="22">
        <f t="shared" ref="S2000" si="3015">MAX(O2000,Q2000)</f>
        <v>31.02</v>
      </c>
      <c r="T2000" s="22">
        <f t="shared" ref="T2000" si="3016">MAX(P2000,R2000)</f>
        <v>9.4</v>
      </c>
      <c r="U2000" s="22">
        <f t="shared" ref="U2000" si="3017">AVERAGE(O2000,Q2000)</f>
        <v>28.875</v>
      </c>
      <c r="V2000" s="22">
        <f t="shared" ref="V2000" si="3018">AVERAGE(R2000,T2000)</f>
        <v>9.4</v>
      </c>
      <c r="W2000" s="22">
        <v>24.66208</v>
      </c>
      <c r="X2000" s="22">
        <v>112.17238999999999</v>
      </c>
      <c r="Y2000" s="22">
        <f t="shared" ref="Y2000" si="3019">(Z2000*1.8)+32</f>
        <v>69.800000000000011</v>
      </c>
      <c r="Z2000" s="22">
        <v>21</v>
      </c>
      <c r="AA2000" s="22">
        <v>7</v>
      </c>
      <c r="AB2000" s="61" t="s">
        <v>136</v>
      </c>
      <c r="AC2000" s="22">
        <v>3</v>
      </c>
    </row>
    <row r="2001" spans="1:29">
      <c r="A2001" s="22" t="s">
        <v>83</v>
      </c>
      <c r="B2001" s="22" t="s">
        <v>31</v>
      </c>
      <c r="C2001" s="31">
        <v>40827</v>
      </c>
      <c r="D2001" s="22">
        <v>2011</v>
      </c>
      <c r="E2001" s="32">
        <v>0.4777777777777778</v>
      </c>
      <c r="F2001" s="32">
        <v>0.48819444444444443</v>
      </c>
      <c r="G2001" s="25">
        <f t="shared" ref="G2001" si="3020">F2001-E2001</f>
        <v>1.041666666666663E-2</v>
      </c>
      <c r="K2001" s="22">
        <v>3</v>
      </c>
      <c r="L2001" s="21" t="s">
        <v>80</v>
      </c>
      <c r="M2001" s="21" t="s">
        <v>81</v>
      </c>
      <c r="O2001" s="22">
        <f t="shared" ref="O2001" si="3021">P2001*3.3</f>
        <v>26.729999999999997</v>
      </c>
      <c r="P2001" s="22">
        <v>8.1</v>
      </c>
      <c r="Q2001" s="22">
        <f t="shared" ref="Q2001" si="3022">R2001*3.3</f>
        <v>31.02</v>
      </c>
      <c r="R2001" s="22">
        <v>9.4</v>
      </c>
      <c r="S2001" s="22">
        <f t="shared" ref="S2001" si="3023">MAX(O2001,Q2001)</f>
        <v>31.02</v>
      </c>
      <c r="T2001" s="22">
        <f t="shared" ref="T2001" si="3024">MAX(P2001,R2001)</f>
        <v>9.4</v>
      </c>
      <c r="U2001" s="22">
        <f t="shared" ref="U2001" si="3025">AVERAGE(O2001,Q2001)</f>
        <v>28.875</v>
      </c>
      <c r="V2001" s="22">
        <f t="shared" ref="V2001" si="3026">AVERAGE(R2001,T2001)</f>
        <v>9.4</v>
      </c>
      <c r="W2001" s="22">
        <v>24.66208</v>
      </c>
      <c r="X2001" s="22">
        <v>112.17238999999999</v>
      </c>
      <c r="Y2001" s="22">
        <f t="shared" ref="Y2001" si="3027">(Z2001*1.8)+32</f>
        <v>69.800000000000011</v>
      </c>
      <c r="Z2001" s="22">
        <v>21</v>
      </c>
      <c r="AA2001" s="22">
        <v>7</v>
      </c>
      <c r="AB2001" s="61" t="s">
        <v>138</v>
      </c>
      <c r="AC2001" s="22">
        <v>3</v>
      </c>
    </row>
    <row r="2002" spans="1:29">
      <c r="A2002" s="22" t="s">
        <v>83</v>
      </c>
      <c r="B2002" s="22" t="s">
        <v>31</v>
      </c>
      <c r="C2002" s="31">
        <v>40827</v>
      </c>
      <c r="D2002" s="22">
        <v>2011</v>
      </c>
      <c r="E2002" s="32">
        <v>0.4777777777777778</v>
      </c>
      <c r="F2002" s="32">
        <v>0.48819444444444443</v>
      </c>
      <c r="G2002" s="25">
        <f t="shared" ref="G2002:G2003" si="3028">F2002-E2002</f>
        <v>1.041666666666663E-2</v>
      </c>
      <c r="K2002" s="22">
        <v>3</v>
      </c>
      <c r="L2002" s="21" t="s">
        <v>80</v>
      </c>
      <c r="M2002" s="21" t="s">
        <v>81</v>
      </c>
      <c r="O2002" s="22">
        <f t="shared" ref="O2002:O2003" si="3029">P2002*3.3</f>
        <v>26.729999999999997</v>
      </c>
      <c r="P2002" s="22">
        <v>8.1</v>
      </c>
      <c r="Q2002" s="22">
        <f t="shared" ref="Q2002:Q2003" si="3030">R2002*3.3</f>
        <v>31.02</v>
      </c>
      <c r="R2002" s="22">
        <v>9.4</v>
      </c>
      <c r="S2002" s="22">
        <f t="shared" ref="S2002:S2003" si="3031">MAX(O2002,Q2002)</f>
        <v>31.02</v>
      </c>
      <c r="T2002" s="22">
        <f t="shared" ref="T2002:T2003" si="3032">MAX(P2002,R2002)</f>
        <v>9.4</v>
      </c>
      <c r="U2002" s="22">
        <f t="shared" ref="U2002:U2003" si="3033">AVERAGE(O2002,Q2002)</f>
        <v>28.875</v>
      </c>
      <c r="V2002" s="22">
        <f t="shared" ref="V2002:V2003" si="3034">AVERAGE(R2002,T2002)</f>
        <v>9.4</v>
      </c>
      <c r="W2002" s="22">
        <v>24.66208</v>
      </c>
      <c r="X2002" s="22">
        <v>112.17238999999999</v>
      </c>
      <c r="Y2002" s="22">
        <f t="shared" ref="Y2002:Y2003" si="3035">(Z2002*1.8)+32</f>
        <v>69.800000000000011</v>
      </c>
      <c r="Z2002" s="22">
        <v>21</v>
      </c>
      <c r="AA2002" s="22">
        <v>7</v>
      </c>
      <c r="AB2002" s="61" t="s">
        <v>138</v>
      </c>
      <c r="AC2002" s="22">
        <v>3</v>
      </c>
    </row>
    <row r="2003" spans="1:29">
      <c r="A2003" s="22" t="s">
        <v>83</v>
      </c>
      <c r="B2003" s="22" t="s">
        <v>31</v>
      </c>
      <c r="C2003" s="31">
        <v>40827</v>
      </c>
      <c r="D2003" s="22">
        <v>2011</v>
      </c>
      <c r="E2003" s="32">
        <v>0.4777777777777778</v>
      </c>
      <c r="F2003" s="32">
        <v>0.48819444444444443</v>
      </c>
      <c r="G2003" s="25">
        <f t="shared" si="3028"/>
        <v>1.041666666666663E-2</v>
      </c>
      <c r="K2003" s="22">
        <v>3</v>
      </c>
      <c r="L2003" s="21" t="s">
        <v>80</v>
      </c>
      <c r="M2003" s="21" t="s">
        <v>81</v>
      </c>
      <c r="O2003" s="22">
        <f t="shared" si="3029"/>
        <v>26.729999999999997</v>
      </c>
      <c r="P2003" s="22">
        <v>8.1</v>
      </c>
      <c r="Q2003" s="22">
        <f t="shared" si="3030"/>
        <v>31.02</v>
      </c>
      <c r="R2003" s="22">
        <v>9.4</v>
      </c>
      <c r="S2003" s="22">
        <f t="shared" si="3031"/>
        <v>31.02</v>
      </c>
      <c r="T2003" s="22">
        <f t="shared" si="3032"/>
        <v>9.4</v>
      </c>
      <c r="U2003" s="22">
        <f t="shared" si="3033"/>
        <v>28.875</v>
      </c>
      <c r="V2003" s="22">
        <f t="shared" si="3034"/>
        <v>9.4</v>
      </c>
      <c r="W2003" s="22">
        <v>24.66208</v>
      </c>
      <c r="X2003" s="22">
        <v>112.17238999999999</v>
      </c>
      <c r="Y2003" s="22">
        <f t="shared" si="3035"/>
        <v>69.800000000000011</v>
      </c>
      <c r="Z2003" s="22">
        <v>21</v>
      </c>
      <c r="AA2003" s="22">
        <v>7</v>
      </c>
      <c r="AB2003" s="61" t="s">
        <v>138</v>
      </c>
      <c r="AC2003" s="22">
        <v>10</v>
      </c>
    </row>
    <row r="2004" spans="1:29">
      <c r="A2004" s="22" t="s">
        <v>83</v>
      </c>
      <c r="B2004" s="22" t="s">
        <v>31</v>
      </c>
      <c r="C2004" s="31">
        <v>40827</v>
      </c>
      <c r="D2004" s="22">
        <v>2011</v>
      </c>
      <c r="E2004" s="32">
        <v>0.4777777777777778</v>
      </c>
      <c r="F2004" s="32">
        <v>0.48819444444444443</v>
      </c>
      <c r="G2004" s="25">
        <f t="shared" ref="G2004" si="3036">F2004-E2004</f>
        <v>1.041666666666663E-2</v>
      </c>
      <c r="K2004" s="22">
        <v>3</v>
      </c>
      <c r="L2004" s="21" t="s">
        <v>80</v>
      </c>
      <c r="M2004" s="21" t="s">
        <v>81</v>
      </c>
      <c r="O2004" s="22">
        <f t="shared" ref="O2004" si="3037">P2004*3.3</f>
        <v>26.729999999999997</v>
      </c>
      <c r="P2004" s="22">
        <v>8.1</v>
      </c>
      <c r="Q2004" s="22">
        <f t="shared" ref="Q2004" si="3038">R2004*3.3</f>
        <v>31.02</v>
      </c>
      <c r="R2004" s="22">
        <v>9.4</v>
      </c>
      <c r="S2004" s="22">
        <f t="shared" ref="S2004" si="3039">MAX(O2004,Q2004)</f>
        <v>31.02</v>
      </c>
      <c r="T2004" s="22">
        <f t="shared" ref="T2004" si="3040">MAX(P2004,R2004)</f>
        <v>9.4</v>
      </c>
      <c r="U2004" s="22">
        <f t="shared" ref="U2004" si="3041">AVERAGE(O2004,Q2004)</f>
        <v>28.875</v>
      </c>
      <c r="V2004" s="22">
        <f t="shared" ref="V2004" si="3042">AVERAGE(R2004,T2004)</f>
        <v>9.4</v>
      </c>
      <c r="W2004" s="22">
        <v>24.66208</v>
      </c>
      <c r="X2004" s="22">
        <v>112.17238999999999</v>
      </c>
      <c r="Y2004" s="22">
        <f t="shared" ref="Y2004" si="3043">(Z2004*1.8)+32</f>
        <v>69.800000000000011</v>
      </c>
      <c r="Z2004" s="22">
        <v>21</v>
      </c>
      <c r="AA2004" s="22">
        <v>7</v>
      </c>
      <c r="AB2004" s="61" t="s">
        <v>138</v>
      </c>
      <c r="AC2004" s="22">
        <v>3</v>
      </c>
    </row>
    <row r="2005" spans="1:29">
      <c r="A2005" s="22" t="s">
        <v>83</v>
      </c>
      <c r="B2005" s="22" t="s">
        <v>31</v>
      </c>
      <c r="C2005" s="31">
        <v>40827</v>
      </c>
      <c r="D2005" s="22">
        <v>2011</v>
      </c>
      <c r="E2005" s="32">
        <v>0.4777777777777778</v>
      </c>
      <c r="F2005" s="32">
        <v>0.48819444444444443</v>
      </c>
      <c r="G2005" s="25">
        <f t="shared" ref="G2005:G2008" si="3044">F2005-E2005</f>
        <v>1.041666666666663E-2</v>
      </c>
      <c r="K2005" s="22">
        <v>3</v>
      </c>
      <c r="L2005" s="21" t="s">
        <v>80</v>
      </c>
      <c r="M2005" s="21" t="s">
        <v>81</v>
      </c>
      <c r="O2005" s="22">
        <f t="shared" ref="O2005:O2008" si="3045">P2005*3.3</f>
        <v>26.729999999999997</v>
      </c>
      <c r="P2005" s="22">
        <v>8.1</v>
      </c>
      <c r="Q2005" s="22">
        <f t="shared" ref="Q2005:Q2008" si="3046">R2005*3.3</f>
        <v>31.02</v>
      </c>
      <c r="R2005" s="22">
        <v>9.4</v>
      </c>
      <c r="S2005" s="22">
        <f t="shared" ref="S2005:S2008" si="3047">MAX(O2005,Q2005)</f>
        <v>31.02</v>
      </c>
      <c r="T2005" s="22">
        <f t="shared" ref="T2005:T2008" si="3048">MAX(P2005,R2005)</f>
        <v>9.4</v>
      </c>
      <c r="U2005" s="22">
        <f t="shared" ref="U2005:U2008" si="3049">AVERAGE(O2005,Q2005)</f>
        <v>28.875</v>
      </c>
      <c r="V2005" s="22">
        <f t="shared" ref="V2005:V2008" si="3050">AVERAGE(R2005,T2005)</f>
        <v>9.4</v>
      </c>
      <c r="W2005" s="22">
        <v>24.66208</v>
      </c>
      <c r="X2005" s="22">
        <v>112.17238999999999</v>
      </c>
      <c r="Y2005" s="22">
        <f t="shared" ref="Y2005:Y2008" si="3051">(Z2005*1.8)+32</f>
        <v>69.800000000000011</v>
      </c>
      <c r="Z2005" s="22">
        <v>21</v>
      </c>
      <c r="AA2005" s="22">
        <v>7</v>
      </c>
      <c r="AB2005" s="61" t="s">
        <v>138</v>
      </c>
      <c r="AC2005" s="22">
        <v>3</v>
      </c>
    </row>
    <row r="2006" spans="1:29">
      <c r="A2006" s="22" t="s">
        <v>83</v>
      </c>
      <c r="B2006" s="22" t="s">
        <v>31</v>
      </c>
      <c r="C2006" s="31">
        <v>40827</v>
      </c>
      <c r="D2006" s="22">
        <v>2011</v>
      </c>
      <c r="E2006" s="32">
        <v>0.4777777777777778</v>
      </c>
      <c r="F2006" s="32">
        <v>0.48819444444444443</v>
      </c>
      <c r="G2006" s="25">
        <f t="shared" si="3044"/>
        <v>1.041666666666663E-2</v>
      </c>
      <c r="K2006" s="22">
        <v>3</v>
      </c>
      <c r="L2006" s="21" t="s">
        <v>80</v>
      </c>
      <c r="M2006" s="21" t="s">
        <v>81</v>
      </c>
      <c r="O2006" s="22">
        <f t="shared" si="3045"/>
        <v>26.729999999999997</v>
      </c>
      <c r="P2006" s="22">
        <v>8.1</v>
      </c>
      <c r="Q2006" s="22">
        <f t="shared" si="3046"/>
        <v>31.02</v>
      </c>
      <c r="R2006" s="22">
        <v>9.4</v>
      </c>
      <c r="S2006" s="22">
        <f t="shared" si="3047"/>
        <v>31.02</v>
      </c>
      <c r="T2006" s="22">
        <f t="shared" si="3048"/>
        <v>9.4</v>
      </c>
      <c r="U2006" s="22">
        <f t="shared" si="3049"/>
        <v>28.875</v>
      </c>
      <c r="V2006" s="22">
        <f t="shared" si="3050"/>
        <v>9.4</v>
      </c>
      <c r="W2006" s="22">
        <v>24.66208</v>
      </c>
      <c r="X2006" s="22">
        <v>112.17238999999999</v>
      </c>
      <c r="Y2006" s="22">
        <f t="shared" si="3051"/>
        <v>69.800000000000011</v>
      </c>
      <c r="Z2006" s="22">
        <v>21</v>
      </c>
      <c r="AA2006" s="22">
        <v>7</v>
      </c>
      <c r="AB2006" s="61" t="s">
        <v>138</v>
      </c>
      <c r="AC2006" s="22">
        <v>3</v>
      </c>
    </row>
    <row r="2007" spans="1:29">
      <c r="A2007" s="22" t="s">
        <v>83</v>
      </c>
      <c r="B2007" s="22" t="s">
        <v>31</v>
      </c>
      <c r="C2007" s="31">
        <v>40827</v>
      </c>
      <c r="D2007" s="22">
        <v>2011</v>
      </c>
      <c r="E2007" s="32">
        <v>0.4777777777777778</v>
      </c>
      <c r="F2007" s="32">
        <v>0.48819444444444443</v>
      </c>
      <c r="G2007" s="25">
        <f t="shared" si="3044"/>
        <v>1.041666666666663E-2</v>
      </c>
      <c r="K2007" s="22">
        <v>3</v>
      </c>
      <c r="L2007" s="21" t="s">
        <v>80</v>
      </c>
      <c r="M2007" s="21" t="s">
        <v>81</v>
      </c>
      <c r="O2007" s="22">
        <f t="shared" si="3045"/>
        <v>26.729999999999997</v>
      </c>
      <c r="P2007" s="22">
        <v>8.1</v>
      </c>
      <c r="Q2007" s="22">
        <f t="shared" si="3046"/>
        <v>31.02</v>
      </c>
      <c r="R2007" s="22">
        <v>9.4</v>
      </c>
      <c r="S2007" s="22">
        <f t="shared" si="3047"/>
        <v>31.02</v>
      </c>
      <c r="T2007" s="22">
        <f t="shared" si="3048"/>
        <v>9.4</v>
      </c>
      <c r="U2007" s="22">
        <f t="shared" si="3049"/>
        <v>28.875</v>
      </c>
      <c r="V2007" s="22">
        <f t="shared" si="3050"/>
        <v>9.4</v>
      </c>
      <c r="W2007" s="22">
        <v>24.66208</v>
      </c>
      <c r="X2007" s="22">
        <v>112.17238999999999</v>
      </c>
      <c r="Y2007" s="22">
        <f t="shared" si="3051"/>
        <v>69.800000000000011</v>
      </c>
      <c r="Z2007" s="22">
        <v>21</v>
      </c>
      <c r="AA2007" s="22">
        <v>7</v>
      </c>
      <c r="AB2007" s="61" t="s">
        <v>138</v>
      </c>
      <c r="AC2007" s="22">
        <v>3</v>
      </c>
    </row>
    <row r="2008" spans="1:29">
      <c r="A2008" s="22" t="s">
        <v>83</v>
      </c>
      <c r="B2008" s="22" t="s">
        <v>31</v>
      </c>
      <c r="C2008" s="31">
        <v>40827</v>
      </c>
      <c r="D2008" s="22">
        <v>2011</v>
      </c>
      <c r="E2008" s="32">
        <v>0.4777777777777778</v>
      </c>
      <c r="F2008" s="32">
        <v>0.48819444444444443</v>
      </c>
      <c r="G2008" s="25">
        <f t="shared" si="3044"/>
        <v>1.041666666666663E-2</v>
      </c>
      <c r="K2008" s="22">
        <v>3</v>
      </c>
      <c r="L2008" s="21" t="s">
        <v>80</v>
      </c>
      <c r="M2008" s="21" t="s">
        <v>81</v>
      </c>
      <c r="O2008" s="22">
        <f t="shared" si="3045"/>
        <v>26.729999999999997</v>
      </c>
      <c r="P2008" s="22">
        <v>8.1</v>
      </c>
      <c r="Q2008" s="22">
        <f t="shared" si="3046"/>
        <v>31.02</v>
      </c>
      <c r="R2008" s="22">
        <v>9.4</v>
      </c>
      <c r="S2008" s="22">
        <f t="shared" si="3047"/>
        <v>31.02</v>
      </c>
      <c r="T2008" s="22">
        <f t="shared" si="3048"/>
        <v>9.4</v>
      </c>
      <c r="U2008" s="22">
        <f t="shared" si="3049"/>
        <v>28.875</v>
      </c>
      <c r="V2008" s="22">
        <f t="shared" si="3050"/>
        <v>9.4</v>
      </c>
      <c r="W2008" s="22">
        <v>24.66208</v>
      </c>
      <c r="X2008" s="22">
        <v>112.17238999999999</v>
      </c>
      <c r="Y2008" s="22">
        <f t="shared" si="3051"/>
        <v>69.800000000000011</v>
      </c>
      <c r="Z2008" s="22">
        <v>21</v>
      </c>
      <c r="AA2008" s="22">
        <v>7</v>
      </c>
      <c r="AB2008" s="61" t="s">
        <v>138</v>
      </c>
      <c r="AC2008" s="22">
        <v>3</v>
      </c>
    </row>
    <row r="2009" spans="1:29">
      <c r="A2009" s="22" t="s">
        <v>83</v>
      </c>
      <c r="B2009" s="22" t="s">
        <v>31</v>
      </c>
      <c r="C2009" s="31">
        <v>40827</v>
      </c>
      <c r="D2009" s="22">
        <v>2011</v>
      </c>
      <c r="E2009" s="32">
        <v>0.4777777777777778</v>
      </c>
      <c r="F2009" s="32">
        <v>0.48819444444444443</v>
      </c>
      <c r="G2009" s="25">
        <f t="shared" ref="G2009:G2015" si="3052">F2009-E2009</f>
        <v>1.041666666666663E-2</v>
      </c>
      <c r="K2009" s="22">
        <v>3</v>
      </c>
      <c r="L2009" s="21" t="s">
        <v>80</v>
      </c>
      <c r="M2009" s="21" t="s">
        <v>81</v>
      </c>
      <c r="O2009" s="22">
        <f t="shared" ref="O2009:O2015" si="3053">P2009*3.3</f>
        <v>26.729999999999997</v>
      </c>
      <c r="P2009" s="22">
        <v>8.1</v>
      </c>
      <c r="Q2009" s="22">
        <f t="shared" ref="Q2009:Q2015" si="3054">R2009*3.3</f>
        <v>31.02</v>
      </c>
      <c r="R2009" s="22">
        <v>9.4</v>
      </c>
      <c r="S2009" s="22">
        <f t="shared" ref="S2009:S2015" si="3055">MAX(O2009,Q2009)</f>
        <v>31.02</v>
      </c>
      <c r="T2009" s="22">
        <f t="shared" ref="T2009:T2015" si="3056">MAX(P2009,R2009)</f>
        <v>9.4</v>
      </c>
      <c r="U2009" s="22">
        <f t="shared" ref="U2009:U2015" si="3057">AVERAGE(O2009,Q2009)</f>
        <v>28.875</v>
      </c>
      <c r="V2009" s="22">
        <f t="shared" ref="V2009:V2015" si="3058">AVERAGE(R2009,T2009)</f>
        <v>9.4</v>
      </c>
      <c r="W2009" s="22">
        <v>24.66208</v>
      </c>
      <c r="X2009" s="22">
        <v>112.17238999999999</v>
      </c>
      <c r="Y2009" s="22">
        <f t="shared" ref="Y2009:Y2015" si="3059">(Z2009*1.8)+32</f>
        <v>69.800000000000011</v>
      </c>
      <c r="Z2009" s="22">
        <v>21</v>
      </c>
      <c r="AA2009" s="22">
        <v>7</v>
      </c>
      <c r="AB2009" s="61" t="s">
        <v>138</v>
      </c>
      <c r="AC2009" s="22">
        <v>5</v>
      </c>
    </row>
    <row r="2010" spans="1:29">
      <c r="A2010" s="22" t="s">
        <v>83</v>
      </c>
      <c r="B2010" s="22" t="s">
        <v>31</v>
      </c>
      <c r="C2010" s="31">
        <v>40827</v>
      </c>
      <c r="D2010" s="22">
        <v>2011</v>
      </c>
      <c r="E2010" s="32">
        <v>0.4777777777777778</v>
      </c>
      <c r="F2010" s="32">
        <v>0.48819444444444443</v>
      </c>
      <c r="G2010" s="25">
        <f t="shared" si="3052"/>
        <v>1.041666666666663E-2</v>
      </c>
      <c r="K2010" s="22">
        <v>3</v>
      </c>
      <c r="L2010" s="21" t="s">
        <v>80</v>
      </c>
      <c r="M2010" s="21" t="s">
        <v>81</v>
      </c>
      <c r="O2010" s="22">
        <f t="shared" si="3053"/>
        <v>26.729999999999997</v>
      </c>
      <c r="P2010" s="22">
        <v>8.1</v>
      </c>
      <c r="Q2010" s="22">
        <f t="shared" si="3054"/>
        <v>31.02</v>
      </c>
      <c r="R2010" s="22">
        <v>9.4</v>
      </c>
      <c r="S2010" s="22">
        <f t="shared" si="3055"/>
        <v>31.02</v>
      </c>
      <c r="T2010" s="22">
        <f t="shared" si="3056"/>
        <v>9.4</v>
      </c>
      <c r="U2010" s="22">
        <f t="shared" si="3057"/>
        <v>28.875</v>
      </c>
      <c r="V2010" s="22">
        <f t="shared" si="3058"/>
        <v>9.4</v>
      </c>
      <c r="W2010" s="22">
        <v>24.66208</v>
      </c>
      <c r="X2010" s="22">
        <v>112.17238999999999</v>
      </c>
      <c r="Y2010" s="22">
        <f t="shared" si="3059"/>
        <v>69.800000000000011</v>
      </c>
      <c r="Z2010" s="22">
        <v>21</v>
      </c>
      <c r="AA2010" s="22">
        <v>7</v>
      </c>
      <c r="AB2010" s="61" t="s">
        <v>138</v>
      </c>
      <c r="AC2010" s="22">
        <v>5</v>
      </c>
    </row>
    <row r="2011" spans="1:29">
      <c r="A2011" s="22" t="s">
        <v>83</v>
      </c>
      <c r="B2011" s="22" t="s">
        <v>31</v>
      </c>
      <c r="C2011" s="31">
        <v>40827</v>
      </c>
      <c r="D2011" s="22">
        <v>2011</v>
      </c>
      <c r="E2011" s="32">
        <v>0.4777777777777778</v>
      </c>
      <c r="F2011" s="32">
        <v>0.48819444444444443</v>
      </c>
      <c r="G2011" s="25">
        <f t="shared" si="3052"/>
        <v>1.041666666666663E-2</v>
      </c>
      <c r="K2011" s="22">
        <v>3</v>
      </c>
      <c r="L2011" s="21" t="s">
        <v>80</v>
      </c>
      <c r="M2011" s="21" t="s">
        <v>81</v>
      </c>
      <c r="O2011" s="22">
        <f t="shared" si="3053"/>
        <v>26.729999999999997</v>
      </c>
      <c r="P2011" s="22">
        <v>8.1</v>
      </c>
      <c r="Q2011" s="22">
        <f t="shared" si="3054"/>
        <v>31.02</v>
      </c>
      <c r="R2011" s="22">
        <v>9.4</v>
      </c>
      <c r="S2011" s="22">
        <f t="shared" si="3055"/>
        <v>31.02</v>
      </c>
      <c r="T2011" s="22">
        <f t="shared" si="3056"/>
        <v>9.4</v>
      </c>
      <c r="U2011" s="22">
        <f t="shared" si="3057"/>
        <v>28.875</v>
      </c>
      <c r="V2011" s="22">
        <f t="shared" si="3058"/>
        <v>9.4</v>
      </c>
      <c r="W2011" s="22">
        <v>24.66208</v>
      </c>
      <c r="X2011" s="22">
        <v>112.17238999999999</v>
      </c>
      <c r="Y2011" s="22">
        <f t="shared" si="3059"/>
        <v>69.800000000000011</v>
      </c>
      <c r="Z2011" s="22">
        <v>21</v>
      </c>
      <c r="AA2011" s="22">
        <v>7</v>
      </c>
      <c r="AB2011" s="61" t="s">
        <v>138</v>
      </c>
      <c r="AC2011" s="22">
        <v>3</v>
      </c>
    </row>
    <row r="2012" spans="1:29">
      <c r="A2012" s="22" t="s">
        <v>83</v>
      </c>
      <c r="B2012" s="22" t="s">
        <v>31</v>
      </c>
      <c r="C2012" s="31">
        <v>40827</v>
      </c>
      <c r="D2012" s="22">
        <v>2011</v>
      </c>
      <c r="E2012" s="32">
        <v>0.4777777777777778</v>
      </c>
      <c r="F2012" s="32">
        <v>0.48819444444444443</v>
      </c>
      <c r="G2012" s="25">
        <f t="shared" si="3052"/>
        <v>1.041666666666663E-2</v>
      </c>
      <c r="K2012" s="22">
        <v>3</v>
      </c>
      <c r="L2012" s="21" t="s">
        <v>80</v>
      </c>
      <c r="M2012" s="21" t="s">
        <v>81</v>
      </c>
      <c r="O2012" s="22">
        <f t="shared" si="3053"/>
        <v>26.729999999999997</v>
      </c>
      <c r="P2012" s="22">
        <v>8.1</v>
      </c>
      <c r="Q2012" s="22">
        <f t="shared" si="3054"/>
        <v>31.02</v>
      </c>
      <c r="R2012" s="22">
        <v>9.4</v>
      </c>
      <c r="S2012" s="22">
        <f t="shared" si="3055"/>
        <v>31.02</v>
      </c>
      <c r="T2012" s="22">
        <f t="shared" si="3056"/>
        <v>9.4</v>
      </c>
      <c r="U2012" s="22">
        <f t="shared" si="3057"/>
        <v>28.875</v>
      </c>
      <c r="V2012" s="22">
        <f t="shared" si="3058"/>
        <v>9.4</v>
      </c>
      <c r="W2012" s="22">
        <v>24.66208</v>
      </c>
      <c r="X2012" s="22">
        <v>112.17238999999999</v>
      </c>
      <c r="Y2012" s="22">
        <f t="shared" si="3059"/>
        <v>69.800000000000011</v>
      </c>
      <c r="Z2012" s="22">
        <v>21</v>
      </c>
      <c r="AA2012" s="22">
        <v>7</v>
      </c>
      <c r="AB2012" s="61" t="s">
        <v>138</v>
      </c>
      <c r="AC2012" s="22">
        <v>3</v>
      </c>
    </row>
    <row r="2013" spans="1:29">
      <c r="A2013" s="22" t="s">
        <v>83</v>
      </c>
      <c r="B2013" s="22" t="s">
        <v>31</v>
      </c>
      <c r="C2013" s="31">
        <v>40827</v>
      </c>
      <c r="D2013" s="22">
        <v>2011</v>
      </c>
      <c r="E2013" s="32">
        <v>0.4777777777777778</v>
      </c>
      <c r="F2013" s="32">
        <v>0.48819444444444443</v>
      </c>
      <c r="G2013" s="25">
        <f t="shared" si="3052"/>
        <v>1.041666666666663E-2</v>
      </c>
      <c r="K2013" s="22">
        <v>3</v>
      </c>
      <c r="L2013" s="21" t="s">
        <v>80</v>
      </c>
      <c r="M2013" s="21" t="s">
        <v>81</v>
      </c>
      <c r="O2013" s="22">
        <f t="shared" si="3053"/>
        <v>26.729999999999997</v>
      </c>
      <c r="P2013" s="22">
        <v>8.1</v>
      </c>
      <c r="Q2013" s="22">
        <f t="shared" si="3054"/>
        <v>31.02</v>
      </c>
      <c r="R2013" s="22">
        <v>9.4</v>
      </c>
      <c r="S2013" s="22">
        <f t="shared" si="3055"/>
        <v>31.02</v>
      </c>
      <c r="T2013" s="22">
        <f t="shared" si="3056"/>
        <v>9.4</v>
      </c>
      <c r="U2013" s="22">
        <f t="shared" si="3057"/>
        <v>28.875</v>
      </c>
      <c r="V2013" s="22">
        <f t="shared" si="3058"/>
        <v>9.4</v>
      </c>
      <c r="W2013" s="22">
        <v>24.66208</v>
      </c>
      <c r="X2013" s="22">
        <v>112.17238999999999</v>
      </c>
      <c r="Y2013" s="22">
        <f t="shared" si="3059"/>
        <v>69.800000000000011</v>
      </c>
      <c r="Z2013" s="22">
        <v>21</v>
      </c>
      <c r="AA2013" s="22">
        <v>7</v>
      </c>
      <c r="AB2013" s="61" t="s">
        <v>138</v>
      </c>
      <c r="AC2013" s="22">
        <v>3</v>
      </c>
    </row>
    <row r="2014" spans="1:29">
      <c r="A2014" s="22" t="s">
        <v>83</v>
      </c>
      <c r="B2014" s="22" t="s">
        <v>31</v>
      </c>
      <c r="C2014" s="31">
        <v>40827</v>
      </c>
      <c r="D2014" s="22">
        <v>2011</v>
      </c>
      <c r="E2014" s="32">
        <v>0.4777777777777778</v>
      </c>
      <c r="F2014" s="32">
        <v>0.48819444444444443</v>
      </c>
      <c r="G2014" s="25">
        <f t="shared" si="3052"/>
        <v>1.041666666666663E-2</v>
      </c>
      <c r="K2014" s="22">
        <v>3</v>
      </c>
      <c r="L2014" s="21" t="s">
        <v>80</v>
      </c>
      <c r="M2014" s="21" t="s">
        <v>81</v>
      </c>
      <c r="O2014" s="22">
        <f t="shared" si="3053"/>
        <v>26.729999999999997</v>
      </c>
      <c r="P2014" s="22">
        <v>8.1</v>
      </c>
      <c r="Q2014" s="22">
        <f t="shared" si="3054"/>
        <v>31.02</v>
      </c>
      <c r="R2014" s="22">
        <v>9.4</v>
      </c>
      <c r="S2014" s="22">
        <f t="shared" si="3055"/>
        <v>31.02</v>
      </c>
      <c r="T2014" s="22">
        <f t="shared" si="3056"/>
        <v>9.4</v>
      </c>
      <c r="U2014" s="22">
        <f t="shared" si="3057"/>
        <v>28.875</v>
      </c>
      <c r="V2014" s="22">
        <f t="shared" si="3058"/>
        <v>9.4</v>
      </c>
      <c r="W2014" s="22">
        <v>24.66208</v>
      </c>
      <c r="X2014" s="22">
        <v>112.17238999999999</v>
      </c>
      <c r="Y2014" s="22">
        <f t="shared" si="3059"/>
        <v>69.800000000000011</v>
      </c>
      <c r="Z2014" s="22">
        <v>21</v>
      </c>
      <c r="AA2014" s="22">
        <v>7</v>
      </c>
      <c r="AB2014" s="61" t="s">
        <v>138</v>
      </c>
      <c r="AC2014" s="22">
        <v>3</v>
      </c>
    </row>
    <row r="2015" spans="1:29">
      <c r="A2015" s="22" t="s">
        <v>83</v>
      </c>
      <c r="B2015" s="22" t="s">
        <v>31</v>
      </c>
      <c r="C2015" s="31">
        <v>40827</v>
      </c>
      <c r="D2015" s="22">
        <v>2011</v>
      </c>
      <c r="E2015" s="32">
        <v>0.4777777777777778</v>
      </c>
      <c r="F2015" s="32">
        <v>0.48819444444444443</v>
      </c>
      <c r="G2015" s="25">
        <f t="shared" si="3052"/>
        <v>1.041666666666663E-2</v>
      </c>
      <c r="K2015" s="22">
        <v>3</v>
      </c>
      <c r="L2015" s="21" t="s">
        <v>80</v>
      </c>
      <c r="M2015" s="21" t="s">
        <v>81</v>
      </c>
      <c r="O2015" s="22">
        <f t="shared" si="3053"/>
        <v>26.729999999999997</v>
      </c>
      <c r="P2015" s="22">
        <v>8.1</v>
      </c>
      <c r="Q2015" s="22">
        <f t="shared" si="3054"/>
        <v>31.02</v>
      </c>
      <c r="R2015" s="22">
        <v>9.4</v>
      </c>
      <c r="S2015" s="22">
        <f t="shared" si="3055"/>
        <v>31.02</v>
      </c>
      <c r="T2015" s="22">
        <f t="shared" si="3056"/>
        <v>9.4</v>
      </c>
      <c r="U2015" s="22">
        <f t="shared" si="3057"/>
        <v>28.875</v>
      </c>
      <c r="V2015" s="22">
        <f t="shared" si="3058"/>
        <v>9.4</v>
      </c>
      <c r="W2015" s="22">
        <v>24.66208</v>
      </c>
      <c r="X2015" s="22">
        <v>112.17238999999999</v>
      </c>
      <c r="Y2015" s="22">
        <f t="shared" si="3059"/>
        <v>69.800000000000011</v>
      </c>
      <c r="Z2015" s="22">
        <v>21</v>
      </c>
      <c r="AA2015" s="22">
        <v>7</v>
      </c>
      <c r="AB2015" s="61" t="s">
        <v>138</v>
      </c>
      <c r="AC2015" s="22">
        <v>3</v>
      </c>
    </row>
    <row r="2016" spans="1:29">
      <c r="A2016" s="22" t="s">
        <v>83</v>
      </c>
      <c r="B2016" s="22" t="s">
        <v>31</v>
      </c>
      <c r="C2016" s="31">
        <v>40827</v>
      </c>
      <c r="D2016" s="22">
        <v>2011</v>
      </c>
      <c r="E2016" s="32">
        <v>0.4777777777777778</v>
      </c>
      <c r="F2016" s="32">
        <v>0.48819444444444443</v>
      </c>
      <c r="G2016" s="25">
        <f t="shared" ref="G2016:G2020" si="3060">F2016-E2016</f>
        <v>1.041666666666663E-2</v>
      </c>
      <c r="K2016" s="22">
        <v>3</v>
      </c>
      <c r="L2016" s="21" t="s">
        <v>80</v>
      </c>
      <c r="M2016" s="21" t="s">
        <v>81</v>
      </c>
      <c r="O2016" s="22">
        <f t="shared" ref="O2016:O2020" si="3061">P2016*3.3</f>
        <v>26.729999999999997</v>
      </c>
      <c r="P2016" s="22">
        <v>8.1</v>
      </c>
      <c r="Q2016" s="22">
        <f t="shared" ref="Q2016:Q2020" si="3062">R2016*3.3</f>
        <v>31.02</v>
      </c>
      <c r="R2016" s="22">
        <v>9.4</v>
      </c>
      <c r="S2016" s="22">
        <f t="shared" ref="S2016:S2020" si="3063">MAX(O2016,Q2016)</f>
        <v>31.02</v>
      </c>
      <c r="T2016" s="22">
        <f t="shared" ref="T2016:T2020" si="3064">MAX(P2016,R2016)</f>
        <v>9.4</v>
      </c>
      <c r="U2016" s="22">
        <f t="shared" ref="U2016:U2020" si="3065">AVERAGE(O2016,Q2016)</f>
        <v>28.875</v>
      </c>
      <c r="V2016" s="22">
        <f t="shared" ref="V2016:V2020" si="3066">AVERAGE(R2016,T2016)</f>
        <v>9.4</v>
      </c>
      <c r="W2016" s="22">
        <v>24.66208</v>
      </c>
      <c r="X2016" s="22">
        <v>112.17238999999999</v>
      </c>
      <c r="Y2016" s="22">
        <f t="shared" ref="Y2016:Y2020" si="3067">(Z2016*1.8)+32</f>
        <v>69.800000000000011</v>
      </c>
      <c r="Z2016" s="22">
        <v>21</v>
      </c>
      <c r="AA2016" s="22">
        <v>7</v>
      </c>
      <c r="AB2016" s="61" t="s">
        <v>138</v>
      </c>
      <c r="AC2016" s="22">
        <v>3</v>
      </c>
    </row>
    <row r="2017" spans="1:29">
      <c r="A2017" s="22" t="s">
        <v>83</v>
      </c>
      <c r="B2017" s="22" t="s">
        <v>31</v>
      </c>
      <c r="C2017" s="31">
        <v>40827</v>
      </c>
      <c r="D2017" s="22">
        <v>2011</v>
      </c>
      <c r="E2017" s="32">
        <v>0.4777777777777778</v>
      </c>
      <c r="F2017" s="32">
        <v>0.48819444444444443</v>
      </c>
      <c r="G2017" s="25">
        <f t="shared" si="3060"/>
        <v>1.041666666666663E-2</v>
      </c>
      <c r="K2017" s="22">
        <v>3</v>
      </c>
      <c r="L2017" s="21" t="s">
        <v>80</v>
      </c>
      <c r="M2017" s="21" t="s">
        <v>81</v>
      </c>
      <c r="O2017" s="22">
        <f t="shared" si="3061"/>
        <v>26.729999999999997</v>
      </c>
      <c r="P2017" s="22">
        <v>8.1</v>
      </c>
      <c r="Q2017" s="22">
        <f t="shared" si="3062"/>
        <v>31.02</v>
      </c>
      <c r="R2017" s="22">
        <v>9.4</v>
      </c>
      <c r="S2017" s="22">
        <f t="shared" si="3063"/>
        <v>31.02</v>
      </c>
      <c r="T2017" s="22">
        <f t="shared" si="3064"/>
        <v>9.4</v>
      </c>
      <c r="U2017" s="22">
        <f t="shared" si="3065"/>
        <v>28.875</v>
      </c>
      <c r="V2017" s="22">
        <f t="shared" si="3066"/>
        <v>9.4</v>
      </c>
      <c r="W2017" s="22">
        <v>24.66208</v>
      </c>
      <c r="X2017" s="22">
        <v>112.17238999999999</v>
      </c>
      <c r="Y2017" s="22">
        <f t="shared" si="3067"/>
        <v>69.800000000000011</v>
      </c>
      <c r="Z2017" s="22">
        <v>21</v>
      </c>
      <c r="AA2017" s="22">
        <v>7</v>
      </c>
      <c r="AB2017" s="61" t="s">
        <v>138</v>
      </c>
      <c r="AC2017" s="22">
        <v>10</v>
      </c>
    </row>
    <row r="2018" spans="1:29">
      <c r="A2018" s="22" t="s">
        <v>83</v>
      </c>
      <c r="B2018" s="22" t="s">
        <v>31</v>
      </c>
      <c r="C2018" s="31">
        <v>40827</v>
      </c>
      <c r="D2018" s="22">
        <v>2011</v>
      </c>
      <c r="E2018" s="32">
        <v>0.4777777777777778</v>
      </c>
      <c r="F2018" s="32">
        <v>0.48819444444444443</v>
      </c>
      <c r="G2018" s="25">
        <f t="shared" si="3060"/>
        <v>1.041666666666663E-2</v>
      </c>
      <c r="K2018" s="22">
        <v>3</v>
      </c>
      <c r="L2018" s="21" t="s">
        <v>80</v>
      </c>
      <c r="M2018" s="21" t="s">
        <v>81</v>
      </c>
      <c r="O2018" s="22">
        <f t="shared" si="3061"/>
        <v>26.729999999999997</v>
      </c>
      <c r="P2018" s="22">
        <v>8.1</v>
      </c>
      <c r="Q2018" s="22">
        <f t="shared" si="3062"/>
        <v>31.02</v>
      </c>
      <c r="R2018" s="22">
        <v>9.4</v>
      </c>
      <c r="S2018" s="22">
        <f t="shared" si="3063"/>
        <v>31.02</v>
      </c>
      <c r="T2018" s="22">
        <f t="shared" si="3064"/>
        <v>9.4</v>
      </c>
      <c r="U2018" s="22">
        <f t="shared" si="3065"/>
        <v>28.875</v>
      </c>
      <c r="V2018" s="22">
        <f t="shared" si="3066"/>
        <v>9.4</v>
      </c>
      <c r="W2018" s="22">
        <v>24.66208</v>
      </c>
      <c r="X2018" s="22">
        <v>112.17238999999999</v>
      </c>
      <c r="Y2018" s="22">
        <f t="shared" si="3067"/>
        <v>69.800000000000011</v>
      </c>
      <c r="Z2018" s="22">
        <v>21</v>
      </c>
      <c r="AA2018" s="22">
        <v>7</v>
      </c>
      <c r="AB2018" s="61" t="s">
        <v>138</v>
      </c>
      <c r="AC2018" s="22">
        <v>10</v>
      </c>
    </row>
    <row r="2019" spans="1:29">
      <c r="A2019" s="22" t="s">
        <v>83</v>
      </c>
      <c r="B2019" s="22" t="s">
        <v>31</v>
      </c>
      <c r="C2019" s="31">
        <v>40827</v>
      </c>
      <c r="D2019" s="22">
        <v>2011</v>
      </c>
      <c r="E2019" s="32">
        <v>0.4777777777777778</v>
      </c>
      <c r="F2019" s="32">
        <v>0.48819444444444443</v>
      </c>
      <c r="G2019" s="25">
        <f t="shared" si="3060"/>
        <v>1.041666666666663E-2</v>
      </c>
      <c r="K2019" s="22">
        <v>3</v>
      </c>
      <c r="L2019" s="21" t="s">
        <v>80</v>
      </c>
      <c r="M2019" s="21" t="s">
        <v>81</v>
      </c>
      <c r="O2019" s="22">
        <f t="shared" si="3061"/>
        <v>26.729999999999997</v>
      </c>
      <c r="P2019" s="22">
        <v>8.1</v>
      </c>
      <c r="Q2019" s="22">
        <f t="shared" si="3062"/>
        <v>31.02</v>
      </c>
      <c r="R2019" s="22">
        <v>9.4</v>
      </c>
      <c r="S2019" s="22">
        <f t="shared" si="3063"/>
        <v>31.02</v>
      </c>
      <c r="T2019" s="22">
        <f t="shared" si="3064"/>
        <v>9.4</v>
      </c>
      <c r="U2019" s="22">
        <f t="shared" si="3065"/>
        <v>28.875</v>
      </c>
      <c r="V2019" s="22">
        <f t="shared" si="3066"/>
        <v>9.4</v>
      </c>
      <c r="W2019" s="22">
        <v>24.66208</v>
      </c>
      <c r="X2019" s="22">
        <v>112.17238999999999</v>
      </c>
      <c r="Y2019" s="22">
        <f t="shared" si="3067"/>
        <v>69.800000000000011</v>
      </c>
      <c r="Z2019" s="22">
        <v>21</v>
      </c>
      <c r="AA2019" s="22">
        <v>7</v>
      </c>
      <c r="AB2019" s="61" t="s">
        <v>138</v>
      </c>
      <c r="AC2019" s="22">
        <v>10</v>
      </c>
    </row>
    <row r="2020" spans="1:29">
      <c r="A2020" s="22" t="s">
        <v>83</v>
      </c>
      <c r="B2020" s="22" t="s">
        <v>31</v>
      </c>
      <c r="C2020" s="31">
        <v>40827</v>
      </c>
      <c r="D2020" s="22">
        <v>2011</v>
      </c>
      <c r="E2020" s="32">
        <v>0.4777777777777778</v>
      </c>
      <c r="F2020" s="32">
        <v>0.48819444444444443</v>
      </c>
      <c r="G2020" s="25">
        <f t="shared" si="3060"/>
        <v>1.041666666666663E-2</v>
      </c>
      <c r="K2020" s="22">
        <v>3</v>
      </c>
      <c r="L2020" s="21" t="s">
        <v>80</v>
      </c>
      <c r="M2020" s="21" t="s">
        <v>81</v>
      </c>
      <c r="O2020" s="22">
        <f t="shared" si="3061"/>
        <v>26.729999999999997</v>
      </c>
      <c r="P2020" s="22">
        <v>8.1</v>
      </c>
      <c r="Q2020" s="22">
        <f t="shared" si="3062"/>
        <v>31.02</v>
      </c>
      <c r="R2020" s="22">
        <v>9.4</v>
      </c>
      <c r="S2020" s="22">
        <f t="shared" si="3063"/>
        <v>31.02</v>
      </c>
      <c r="T2020" s="22">
        <f t="shared" si="3064"/>
        <v>9.4</v>
      </c>
      <c r="U2020" s="22">
        <f t="shared" si="3065"/>
        <v>28.875</v>
      </c>
      <c r="V2020" s="22">
        <f t="shared" si="3066"/>
        <v>9.4</v>
      </c>
      <c r="W2020" s="22">
        <v>24.66208</v>
      </c>
      <c r="X2020" s="22">
        <v>112.17238999999999</v>
      </c>
      <c r="Y2020" s="22">
        <f t="shared" si="3067"/>
        <v>69.800000000000011</v>
      </c>
      <c r="Z2020" s="22">
        <v>21</v>
      </c>
      <c r="AA2020" s="22">
        <v>7</v>
      </c>
      <c r="AB2020" s="61" t="s">
        <v>138</v>
      </c>
      <c r="AC2020" s="22">
        <v>10</v>
      </c>
    </row>
    <row r="2021" spans="1:29">
      <c r="A2021" s="22" t="s">
        <v>83</v>
      </c>
      <c r="B2021" s="22" t="s">
        <v>31</v>
      </c>
      <c r="C2021" s="31">
        <v>40827</v>
      </c>
      <c r="D2021" s="22">
        <v>2011</v>
      </c>
      <c r="E2021" s="32">
        <v>0.4777777777777778</v>
      </c>
      <c r="F2021" s="32">
        <v>0.48819444444444443</v>
      </c>
      <c r="G2021" s="25">
        <f t="shared" ref="G2021" si="3068">F2021-E2021</f>
        <v>1.041666666666663E-2</v>
      </c>
      <c r="K2021" s="22">
        <v>3</v>
      </c>
      <c r="L2021" s="21" t="s">
        <v>80</v>
      </c>
      <c r="M2021" s="21" t="s">
        <v>81</v>
      </c>
      <c r="O2021" s="22">
        <f t="shared" ref="O2021" si="3069">P2021*3.3</f>
        <v>26.729999999999997</v>
      </c>
      <c r="P2021" s="22">
        <v>8.1</v>
      </c>
      <c r="Q2021" s="22">
        <f t="shared" ref="Q2021" si="3070">R2021*3.3</f>
        <v>31.02</v>
      </c>
      <c r="R2021" s="22">
        <v>9.4</v>
      </c>
      <c r="S2021" s="22">
        <f t="shared" ref="S2021" si="3071">MAX(O2021,Q2021)</f>
        <v>31.02</v>
      </c>
      <c r="T2021" s="22">
        <f t="shared" ref="T2021" si="3072">MAX(P2021,R2021)</f>
        <v>9.4</v>
      </c>
      <c r="U2021" s="22">
        <f t="shared" ref="U2021" si="3073">AVERAGE(O2021,Q2021)</f>
        <v>28.875</v>
      </c>
      <c r="V2021" s="22">
        <f t="shared" ref="V2021" si="3074">AVERAGE(R2021,T2021)</f>
        <v>9.4</v>
      </c>
      <c r="W2021" s="22">
        <v>24.66208</v>
      </c>
      <c r="X2021" s="22">
        <v>112.17238999999999</v>
      </c>
      <c r="Y2021" s="22">
        <f t="shared" ref="Y2021" si="3075">(Z2021*1.8)+32</f>
        <v>69.800000000000011</v>
      </c>
      <c r="Z2021" s="22">
        <v>21</v>
      </c>
      <c r="AA2021" s="22">
        <v>7</v>
      </c>
      <c r="AB2021" s="61" t="s">
        <v>138</v>
      </c>
      <c r="AC2021" s="22">
        <v>10</v>
      </c>
    </row>
    <row r="2022" spans="1:29">
      <c r="A2022" s="22" t="s">
        <v>83</v>
      </c>
      <c r="B2022" s="22" t="s">
        <v>31</v>
      </c>
      <c r="C2022" s="31">
        <v>40827</v>
      </c>
      <c r="D2022" s="22">
        <v>2011</v>
      </c>
      <c r="E2022" s="32">
        <v>0.4777777777777778</v>
      </c>
      <c r="F2022" s="32">
        <v>0.48819444444444443</v>
      </c>
      <c r="G2022" s="25">
        <f t="shared" ref="G2022" si="3076">F2022-E2022</f>
        <v>1.041666666666663E-2</v>
      </c>
      <c r="K2022" s="22">
        <v>3</v>
      </c>
      <c r="L2022" s="21" t="s">
        <v>80</v>
      </c>
      <c r="M2022" s="21" t="s">
        <v>81</v>
      </c>
      <c r="O2022" s="22">
        <f t="shared" ref="O2022" si="3077">P2022*3.3</f>
        <v>26.729999999999997</v>
      </c>
      <c r="P2022" s="22">
        <v>8.1</v>
      </c>
      <c r="Q2022" s="22">
        <f t="shared" ref="Q2022" si="3078">R2022*3.3</f>
        <v>31.02</v>
      </c>
      <c r="R2022" s="22">
        <v>9.4</v>
      </c>
      <c r="S2022" s="22">
        <f t="shared" ref="S2022" si="3079">MAX(O2022,Q2022)</f>
        <v>31.02</v>
      </c>
      <c r="T2022" s="22">
        <f t="shared" ref="T2022" si="3080">MAX(P2022,R2022)</f>
        <v>9.4</v>
      </c>
      <c r="U2022" s="22">
        <f t="shared" ref="U2022" si="3081">AVERAGE(O2022,Q2022)</f>
        <v>28.875</v>
      </c>
      <c r="V2022" s="22">
        <f t="shared" ref="V2022" si="3082">AVERAGE(R2022,T2022)</f>
        <v>9.4</v>
      </c>
      <c r="W2022" s="22">
        <v>24.66208</v>
      </c>
      <c r="X2022" s="22">
        <v>112.17238999999999</v>
      </c>
      <c r="Y2022" s="22">
        <f t="shared" ref="Y2022" si="3083">(Z2022*1.8)+32</f>
        <v>69.800000000000011</v>
      </c>
      <c r="Z2022" s="22">
        <v>21</v>
      </c>
      <c r="AA2022" s="22">
        <v>7</v>
      </c>
      <c r="AB2022" s="61" t="s">
        <v>141</v>
      </c>
      <c r="AC2022" s="22">
        <v>10</v>
      </c>
    </row>
    <row r="2023" spans="1:29">
      <c r="A2023" s="22" t="s">
        <v>83</v>
      </c>
      <c r="B2023" s="22" t="s">
        <v>31</v>
      </c>
      <c r="C2023" s="31">
        <v>40827</v>
      </c>
      <c r="D2023" s="22">
        <v>2011</v>
      </c>
      <c r="E2023" s="32">
        <v>0.4777777777777778</v>
      </c>
      <c r="F2023" s="32">
        <v>0.48819444444444443</v>
      </c>
      <c r="G2023" s="25">
        <f t="shared" ref="G2023:G2027" si="3084">F2023-E2023</f>
        <v>1.041666666666663E-2</v>
      </c>
      <c r="K2023" s="22">
        <v>3</v>
      </c>
      <c r="L2023" s="21" t="s">
        <v>80</v>
      </c>
      <c r="M2023" s="21" t="s">
        <v>81</v>
      </c>
      <c r="O2023" s="22">
        <f t="shared" ref="O2023:O2027" si="3085">P2023*3.3</f>
        <v>26.729999999999997</v>
      </c>
      <c r="P2023" s="22">
        <v>8.1</v>
      </c>
      <c r="Q2023" s="22">
        <f t="shared" ref="Q2023:Q2027" si="3086">R2023*3.3</f>
        <v>31.02</v>
      </c>
      <c r="R2023" s="22">
        <v>9.4</v>
      </c>
      <c r="S2023" s="22">
        <f t="shared" ref="S2023:S2027" si="3087">MAX(O2023,Q2023)</f>
        <v>31.02</v>
      </c>
      <c r="T2023" s="22">
        <f t="shared" ref="T2023:T2027" si="3088">MAX(P2023,R2023)</f>
        <v>9.4</v>
      </c>
      <c r="U2023" s="22">
        <f t="shared" ref="U2023:U2027" si="3089">AVERAGE(O2023,Q2023)</f>
        <v>28.875</v>
      </c>
      <c r="V2023" s="22">
        <f t="shared" ref="V2023:V2027" si="3090">AVERAGE(R2023,T2023)</f>
        <v>9.4</v>
      </c>
      <c r="W2023" s="22">
        <v>24.66208</v>
      </c>
      <c r="X2023" s="22">
        <v>112.17238999999999</v>
      </c>
      <c r="Y2023" s="22">
        <f t="shared" ref="Y2023:Y2027" si="3091">(Z2023*1.8)+32</f>
        <v>69.800000000000011</v>
      </c>
      <c r="Z2023" s="22">
        <v>21</v>
      </c>
      <c r="AA2023" s="22">
        <v>7</v>
      </c>
      <c r="AB2023" s="61" t="s">
        <v>141</v>
      </c>
      <c r="AC2023" s="22">
        <v>10</v>
      </c>
    </row>
    <row r="2024" spans="1:29">
      <c r="A2024" s="22" t="s">
        <v>83</v>
      </c>
      <c r="B2024" s="22" t="s">
        <v>31</v>
      </c>
      <c r="C2024" s="31">
        <v>40827</v>
      </c>
      <c r="D2024" s="22">
        <v>2011</v>
      </c>
      <c r="E2024" s="32">
        <v>0.4777777777777778</v>
      </c>
      <c r="F2024" s="32">
        <v>0.48819444444444443</v>
      </c>
      <c r="G2024" s="25">
        <f t="shared" si="3084"/>
        <v>1.041666666666663E-2</v>
      </c>
      <c r="K2024" s="22">
        <v>3</v>
      </c>
      <c r="L2024" s="21" t="s">
        <v>80</v>
      </c>
      <c r="M2024" s="21" t="s">
        <v>81</v>
      </c>
      <c r="O2024" s="22">
        <f t="shared" si="3085"/>
        <v>26.729999999999997</v>
      </c>
      <c r="P2024" s="22">
        <v>8.1</v>
      </c>
      <c r="Q2024" s="22">
        <f t="shared" si="3086"/>
        <v>31.02</v>
      </c>
      <c r="R2024" s="22">
        <v>9.4</v>
      </c>
      <c r="S2024" s="22">
        <f t="shared" si="3087"/>
        <v>31.02</v>
      </c>
      <c r="T2024" s="22">
        <f t="shared" si="3088"/>
        <v>9.4</v>
      </c>
      <c r="U2024" s="22">
        <f t="shared" si="3089"/>
        <v>28.875</v>
      </c>
      <c r="V2024" s="22">
        <f t="shared" si="3090"/>
        <v>9.4</v>
      </c>
      <c r="W2024" s="22">
        <v>24.66208</v>
      </c>
      <c r="X2024" s="22">
        <v>112.17238999999999</v>
      </c>
      <c r="Y2024" s="22">
        <f t="shared" si="3091"/>
        <v>69.800000000000011</v>
      </c>
      <c r="Z2024" s="22">
        <v>21</v>
      </c>
      <c r="AA2024" s="22">
        <v>7</v>
      </c>
      <c r="AB2024" s="61" t="s">
        <v>141</v>
      </c>
      <c r="AC2024" s="22">
        <v>10</v>
      </c>
    </row>
    <row r="2025" spans="1:29">
      <c r="A2025" s="22" t="s">
        <v>83</v>
      </c>
      <c r="B2025" s="22" t="s">
        <v>31</v>
      </c>
      <c r="C2025" s="31">
        <v>40827</v>
      </c>
      <c r="D2025" s="22">
        <v>2011</v>
      </c>
      <c r="E2025" s="32">
        <v>0.4777777777777778</v>
      </c>
      <c r="F2025" s="32">
        <v>0.48819444444444443</v>
      </c>
      <c r="G2025" s="25">
        <f t="shared" si="3084"/>
        <v>1.041666666666663E-2</v>
      </c>
      <c r="K2025" s="22">
        <v>3</v>
      </c>
      <c r="L2025" s="21" t="s">
        <v>80</v>
      </c>
      <c r="M2025" s="21" t="s">
        <v>81</v>
      </c>
      <c r="O2025" s="22">
        <f t="shared" si="3085"/>
        <v>26.729999999999997</v>
      </c>
      <c r="P2025" s="22">
        <v>8.1</v>
      </c>
      <c r="Q2025" s="22">
        <f t="shared" si="3086"/>
        <v>31.02</v>
      </c>
      <c r="R2025" s="22">
        <v>9.4</v>
      </c>
      <c r="S2025" s="22">
        <f t="shared" si="3087"/>
        <v>31.02</v>
      </c>
      <c r="T2025" s="22">
        <f t="shared" si="3088"/>
        <v>9.4</v>
      </c>
      <c r="U2025" s="22">
        <f t="shared" si="3089"/>
        <v>28.875</v>
      </c>
      <c r="V2025" s="22">
        <f t="shared" si="3090"/>
        <v>9.4</v>
      </c>
      <c r="W2025" s="22">
        <v>24.66208</v>
      </c>
      <c r="X2025" s="22">
        <v>112.17238999999999</v>
      </c>
      <c r="Y2025" s="22">
        <f t="shared" si="3091"/>
        <v>69.800000000000011</v>
      </c>
      <c r="Z2025" s="22">
        <v>21</v>
      </c>
      <c r="AA2025" s="22">
        <v>7</v>
      </c>
      <c r="AB2025" s="61" t="s">
        <v>141</v>
      </c>
      <c r="AC2025" s="22">
        <v>10</v>
      </c>
    </row>
    <row r="2026" spans="1:29">
      <c r="A2026" s="22" t="s">
        <v>83</v>
      </c>
      <c r="B2026" s="22" t="s">
        <v>31</v>
      </c>
      <c r="C2026" s="31">
        <v>40827</v>
      </c>
      <c r="D2026" s="22">
        <v>2011</v>
      </c>
      <c r="E2026" s="32">
        <v>0.4777777777777778</v>
      </c>
      <c r="F2026" s="32">
        <v>0.48819444444444443</v>
      </c>
      <c r="G2026" s="25">
        <f t="shared" si="3084"/>
        <v>1.041666666666663E-2</v>
      </c>
      <c r="K2026" s="22">
        <v>3</v>
      </c>
      <c r="L2026" s="21" t="s">
        <v>80</v>
      </c>
      <c r="M2026" s="21" t="s">
        <v>81</v>
      </c>
      <c r="O2026" s="22">
        <f t="shared" si="3085"/>
        <v>26.729999999999997</v>
      </c>
      <c r="P2026" s="22">
        <v>8.1</v>
      </c>
      <c r="Q2026" s="22">
        <f t="shared" si="3086"/>
        <v>31.02</v>
      </c>
      <c r="R2026" s="22">
        <v>9.4</v>
      </c>
      <c r="S2026" s="22">
        <f t="shared" si="3087"/>
        <v>31.02</v>
      </c>
      <c r="T2026" s="22">
        <f t="shared" si="3088"/>
        <v>9.4</v>
      </c>
      <c r="U2026" s="22">
        <f t="shared" si="3089"/>
        <v>28.875</v>
      </c>
      <c r="V2026" s="22">
        <f t="shared" si="3090"/>
        <v>9.4</v>
      </c>
      <c r="W2026" s="22">
        <v>24.66208</v>
      </c>
      <c r="X2026" s="22">
        <v>112.17238999999999</v>
      </c>
      <c r="Y2026" s="22">
        <f t="shared" si="3091"/>
        <v>69.800000000000011</v>
      </c>
      <c r="Z2026" s="22">
        <v>21</v>
      </c>
      <c r="AA2026" s="22">
        <v>7</v>
      </c>
      <c r="AB2026" s="61" t="s">
        <v>141</v>
      </c>
      <c r="AC2026" s="22">
        <v>5</v>
      </c>
    </row>
    <row r="2027" spans="1:29">
      <c r="A2027" s="22" t="s">
        <v>83</v>
      </c>
      <c r="B2027" s="22" t="s">
        <v>31</v>
      </c>
      <c r="C2027" s="31">
        <v>40827</v>
      </c>
      <c r="D2027" s="22">
        <v>2011</v>
      </c>
      <c r="E2027" s="32">
        <v>0.4777777777777778</v>
      </c>
      <c r="F2027" s="32">
        <v>0.48819444444444443</v>
      </c>
      <c r="G2027" s="25">
        <f t="shared" si="3084"/>
        <v>1.041666666666663E-2</v>
      </c>
      <c r="K2027" s="22">
        <v>3</v>
      </c>
      <c r="L2027" s="21" t="s">
        <v>80</v>
      </c>
      <c r="M2027" s="21" t="s">
        <v>81</v>
      </c>
      <c r="O2027" s="22">
        <f t="shared" si="3085"/>
        <v>26.729999999999997</v>
      </c>
      <c r="P2027" s="22">
        <v>8.1</v>
      </c>
      <c r="Q2027" s="22">
        <f t="shared" si="3086"/>
        <v>31.02</v>
      </c>
      <c r="R2027" s="22">
        <v>9.4</v>
      </c>
      <c r="S2027" s="22">
        <f t="shared" si="3087"/>
        <v>31.02</v>
      </c>
      <c r="T2027" s="22">
        <f t="shared" si="3088"/>
        <v>9.4</v>
      </c>
      <c r="U2027" s="22">
        <f t="shared" si="3089"/>
        <v>28.875</v>
      </c>
      <c r="V2027" s="22">
        <f t="shared" si="3090"/>
        <v>9.4</v>
      </c>
      <c r="W2027" s="22">
        <v>24.66208</v>
      </c>
      <c r="X2027" s="22">
        <v>112.17238999999999</v>
      </c>
      <c r="Y2027" s="22">
        <f t="shared" si="3091"/>
        <v>69.800000000000011</v>
      </c>
      <c r="Z2027" s="22">
        <v>21</v>
      </c>
      <c r="AA2027" s="22">
        <v>7</v>
      </c>
      <c r="AB2027" s="61" t="s">
        <v>141</v>
      </c>
      <c r="AC2027" s="22">
        <v>5</v>
      </c>
    </row>
    <row r="2028" spans="1:29">
      <c r="A2028" s="22" t="s">
        <v>83</v>
      </c>
      <c r="B2028" s="22" t="s">
        <v>31</v>
      </c>
      <c r="C2028" s="31">
        <v>40827</v>
      </c>
      <c r="D2028" s="22">
        <v>2011</v>
      </c>
      <c r="E2028" s="32">
        <v>0.4777777777777778</v>
      </c>
      <c r="F2028" s="32">
        <v>0.48819444444444443</v>
      </c>
      <c r="G2028" s="25">
        <f t="shared" ref="G2028" si="3092">F2028-E2028</f>
        <v>1.041666666666663E-2</v>
      </c>
      <c r="K2028" s="22">
        <v>3</v>
      </c>
      <c r="L2028" s="21" t="s">
        <v>80</v>
      </c>
      <c r="M2028" s="21" t="s">
        <v>81</v>
      </c>
      <c r="O2028" s="22">
        <f t="shared" ref="O2028" si="3093">P2028*3.3</f>
        <v>26.729999999999997</v>
      </c>
      <c r="P2028" s="22">
        <v>8.1</v>
      </c>
      <c r="Q2028" s="22">
        <f t="shared" ref="Q2028" si="3094">R2028*3.3</f>
        <v>31.02</v>
      </c>
      <c r="R2028" s="22">
        <v>9.4</v>
      </c>
      <c r="S2028" s="22">
        <f t="shared" ref="S2028" si="3095">MAX(O2028,Q2028)</f>
        <v>31.02</v>
      </c>
      <c r="T2028" s="22">
        <f t="shared" ref="T2028" si="3096">MAX(P2028,R2028)</f>
        <v>9.4</v>
      </c>
      <c r="U2028" s="22">
        <f t="shared" ref="U2028" si="3097">AVERAGE(O2028,Q2028)</f>
        <v>28.875</v>
      </c>
      <c r="V2028" s="22">
        <f t="shared" ref="V2028" si="3098">AVERAGE(R2028,T2028)</f>
        <v>9.4</v>
      </c>
      <c r="W2028" s="22">
        <v>24.66208</v>
      </c>
      <c r="X2028" s="22">
        <v>112.17238999999999</v>
      </c>
      <c r="Y2028" s="22">
        <f t="shared" ref="Y2028" si="3099">(Z2028*1.8)+32</f>
        <v>69.800000000000011</v>
      </c>
      <c r="Z2028" s="22">
        <v>21</v>
      </c>
      <c r="AA2028" s="22">
        <v>7</v>
      </c>
      <c r="AB2028" s="67" t="s">
        <v>64</v>
      </c>
      <c r="AC2028" s="22">
        <v>25</v>
      </c>
    </row>
    <row r="2029" spans="1:29">
      <c r="A2029" s="22" t="s">
        <v>83</v>
      </c>
      <c r="B2029" s="22" t="s">
        <v>31</v>
      </c>
      <c r="C2029" s="31">
        <v>40827</v>
      </c>
      <c r="D2029" s="22">
        <v>2011</v>
      </c>
      <c r="E2029" s="32">
        <v>0.4777777777777778</v>
      </c>
      <c r="F2029" s="32">
        <v>0.48819444444444443</v>
      </c>
      <c r="G2029" s="25">
        <f t="shared" ref="G2029:G2031" si="3100">F2029-E2029</f>
        <v>1.041666666666663E-2</v>
      </c>
      <c r="K2029" s="22">
        <v>3</v>
      </c>
      <c r="L2029" s="21" t="s">
        <v>80</v>
      </c>
      <c r="M2029" s="21" t="s">
        <v>81</v>
      </c>
      <c r="O2029" s="22">
        <f t="shared" ref="O2029:O2031" si="3101">P2029*3.3</f>
        <v>26.729999999999997</v>
      </c>
      <c r="P2029" s="22">
        <v>8.1</v>
      </c>
      <c r="Q2029" s="22">
        <f t="shared" ref="Q2029:Q2031" si="3102">R2029*3.3</f>
        <v>31.02</v>
      </c>
      <c r="R2029" s="22">
        <v>9.4</v>
      </c>
      <c r="S2029" s="22">
        <f t="shared" ref="S2029:S2031" si="3103">MAX(O2029,Q2029)</f>
        <v>31.02</v>
      </c>
      <c r="T2029" s="22">
        <f t="shared" ref="T2029:T2031" si="3104">MAX(P2029,R2029)</f>
        <v>9.4</v>
      </c>
      <c r="U2029" s="22">
        <f t="shared" ref="U2029:U2031" si="3105">AVERAGE(O2029,Q2029)</f>
        <v>28.875</v>
      </c>
      <c r="V2029" s="22">
        <f t="shared" ref="V2029:V2031" si="3106">AVERAGE(R2029,T2029)</f>
        <v>9.4</v>
      </c>
      <c r="W2029" s="22">
        <v>24.66208</v>
      </c>
      <c r="X2029" s="22">
        <v>112.17238999999999</v>
      </c>
      <c r="Y2029" s="22">
        <f t="shared" ref="Y2029:Y2031" si="3107">(Z2029*1.8)+32</f>
        <v>69.800000000000011</v>
      </c>
      <c r="Z2029" s="22">
        <v>21</v>
      </c>
      <c r="AA2029" s="22">
        <v>7</v>
      </c>
      <c r="AB2029" s="67" t="s">
        <v>64</v>
      </c>
      <c r="AC2029" s="22">
        <v>25</v>
      </c>
    </row>
    <row r="2030" spans="1:29">
      <c r="A2030" s="22" t="s">
        <v>83</v>
      </c>
      <c r="B2030" s="22" t="s">
        <v>31</v>
      </c>
      <c r="C2030" s="31">
        <v>40827</v>
      </c>
      <c r="D2030" s="22">
        <v>2011</v>
      </c>
      <c r="E2030" s="32">
        <v>0.4777777777777778</v>
      </c>
      <c r="F2030" s="32">
        <v>0.48819444444444443</v>
      </c>
      <c r="G2030" s="25">
        <f t="shared" si="3100"/>
        <v>1.041666666666663E-2</v>
      </c>
      <c r="K2030" s="22">
        <v>3</v>
      </c>
      <c r="L2030" s="21" t="s">
        <v>80</v>
      </c>
      <c r="M2030" s="21" t="s">
        <v>81</v>
      </c>
      <c r="O2030" s="22">
        <f t="shared" si="3101"/>
        <v>26.729999999999997</v>
      </c>
      <c r="P2030" s="22">
        <v>8.1</v>
      </c>
      <c r="Q2030" s="22">
        <f t="shared" si="3102"/>
        <v>31.02</v>
      </c>
      <c r="R2030" s="22">
        <v>9.4</v>
      </c>
      <c r="S2030" s="22">
        <f t="shared" si="3103"/>
        <v>31.02</v>
      </c>
      <c r="T2030" s="22">
        <f t="shared" si="3104"/>
        <v>9.4</v>
      </c>
      <c r="U2030" s="22">
        <f t="shared" si="3105"/>
        <v>28.875</v>
      </c>
      <c r="V2030" s="22">
        <f t="shared" si="3106"/>
        <v>9.4</v>
      </c>
      <c r="W2030" s="22">
        <v>24.66208</v>
      </c>
      <c r="X2030" s="22">
        <v>112.17238999999999</v>
      </c>
      <c r="Y2030" s="22">
        <f t="shared" si="3107"/>
        <v>69.800000000000011</v>
      </c>
      <c r="Z2030" s="22">
        <v>21</v>
      </c>
      <c r="AA2030" s="22">
        <v>7</v>
      </c>
      <c r="AB2030" s="67" t="s">
        <v>64</v>
      </c>
      <c r="AC2030" s="22">
        <v>25</v>
      </c>
    </row>
    <row r="2031" spans="1:29">
      <c r="A2031" s="22" t="s">
        <v>83</v>
      </c>
      <c r="B2031" s="22" t="s">
        <v>31</v>
      </c>
      <c r="C2031" s="31">
        <v>40827</v>
      </c>
      <c r="D2031" s="22">
        <v>2011</v>
      </c>
      <c r="E2031" s="32">
        <v>0.4777777777777778</v>
      </c>
      <c r="F2031" s="32">
        <v>0.48819444444444443</v>
      </c>
      <c r="G2031" s="25">
        <f t="shared" si="3100"/>
        <v>1.041666666666663E-2</v>
      </c>
      <c r="K2031" s="22">
        <v>3</v>
      </c>
      <c r="L2031" s="21" t="s">
        <v>80</v>
      </c>
      <c r="M2031" s="21" t="s">
        <v>81</v>
      </c>
      <c r="O2031" s="22">
        <f t="shared" si="3101"/>
        <v>26.729999999999997</v>
      </c>
      <c r="P2031" s="22">
        <v>8.1</v>
      </c>
      <c r="Q2031" s="22">
        <f t="shared" si="3102"/>
        <v>31.02</v>
      </c>
      <c r="R2031" s="22">
        <v>9.4</v>
      </c>
      <c r="S2031" s="22">
        <f t="shared" si="3103"/>
        <v>31.02</v>
      </c>
      <c r="T2031" s="22">
        <f t="shared" si="3104"/>
        <v>9.4</v>
      </c>
      <c r="U2031" s="22">
        <f t="shared" si="3105"/>
        <v>28.875</v>
      </c>
      <c r="V2031" s="22">
        <f t="shared" si="3106"/>
        <v>9.4</v>
      </c>
      <c r="W2031" s="22">
        <v>24.66208</v>
      </c>
      <c r="X2031" s="22">
        <v>112.17238999999999</v>
      </c>
      <c r="Y2031" s="22">
        <f t="shared" si="3107"/>
        <v>69.800000000000011</v>
      </c>
      <c r="Z2031" s="22">
        <v>21</v>
      </c>
      <c r="AA2031" s="22">
        <v>7</v>
      </c>
      <c r="AB2031" s="67" t="s">
        <v>64</v>
      </c>
      <c r="AC2031" s="22">
        <v>25</v>
      </c>
    </row>
    <row r="2032" spans="1:29">
      <c r="A2032" s="22" t="s">
        <v>83</v>
      </c>
      <c r="B2032" s="22" t="s">
        <v>31</v>
      </c>
      <c r="C2032" s="31">
        <v>40827</v>
      </c>
      <c r="D2032" s="22">
        <v>2011</v>
      </c>
      <c r="E2032" s="32">
        <v>0.4777777777777778</v>
      </c>
      <c r="F2032" s="32">
        <v>0.48819444444444443</v>
      </c>
      <c r="G2032" s="25">
        <f t="shared" ref="G2032:G2034" si="3108">F2032-E2032</f>
        <v>1.041666666666663E-2</v>
      </c>
      <c r="K2032" s="22">
        <v>3</v>
      </c>
      <c r="L2032" s="21" t="s">
        <v>80</v>
      </c>
      <c r="M2032" s="21" t="s">
        <v>81</v>
      </c>
      <c r="O2032" s="22">
        <f t="shared" ref="O2032:O2034" si="3109">P2032*3.3</f>
        <v>26.729999999999997</v>
      </c>
      <c r="P2032" s="22">
        <v>8.1</v>
      </c>
      <c r="Q2032" s="22">
        <f t="shared" ref="Q2032:Q2034" si="3110">R2032*3.3</f>
        <v>31.02</v>
      </c>
      <c r="R2032" s="22">
        <v>9.4</v>
      </c>
      <c r="S2032" s="22">
        <f t="shared" ref="S2032:S2034" si="3111">MAX(O2032,Q2032)</f>
        <v>31.02</v>
      </c>
      <c r="T2032" s="22">
        <f t="shared" ref="T2032:T2034" si="3112">MAX(P2032,R2032)</f>
        <v>9.4</v>
      </c>
      <c r="U2032" s="22">
        <f t="shared" ref="U2032:U2034" si="3113">AVERAGE(O2032,Q2032)</f>
        <v>28.875</v>
      </c>
      <c r="V2032" s="22">
        <f t="shared" ref="V2032:V2034" si="3114">AVERAGE(R2032,T2032)</f>
        <v>9.4</v>
      </c>
      <c r="W2032" s="22">
        <v>24.66208</v>
      </c>
      <c r="X2032" s="22">
        <v>112.17238999999999</v>
      </c>
      <c r="Y2032" s="22">
        <f t="shared" ref="Y2032:Y2034" si="3115">(Z2032*1.8)+32</f>
        <v>69.800000000000011</v>
      </c>
      <c r="Z2032" s="22">
        <v>21</v>
      </c>
      <c r="AA2032" s="22">
        <v>7</v>
      </c>
      <c r="AB2032" s="67" t="s">
        <v>64</v>
      </c>
      <c r="AC2032" s="22">
        <v>30</v>
      </c>
    </row>
    <row r="2033" spans="1:29">
      <c r="A2033" s="22" t="s">
        <v>83</v>
      </c>
      <c r="B2033" s="22" t="s">
        <v>31</v>
      </c>
      <c r="C2033" s="31">
        <v>40827</v>
      </c>
      <c r="D2033" s="22">
        <v>2011</v>
      </c>
      <c r="E2033" s="32">
        <v>0.4777777777777778</v>
      </c>
      <c r="F2033" s="32">
        <v>0.48819444444444443</v>
      </c>
      <c r="G2033" s="25">
        <f t="shared" si="3108"/>
        <v>1.041666666666663E-2</v>
      </c>
      <c r="K2033" s="22">
        <v>3</v>
      </c>
      <c r="L2033" s="21" t="s">
        <v>80</v>
      </c>
      <c r="M2033" s="21" t="s">
        <v>81</v>
      </c>
      <c r="O2033" s="22">
        <f t="shared" si="3109"/>
        <v>26.729999999999997</v>
      </c>
      <c r="P2033" s="22">
        <v>8.1</v>
      </c>
      <c r="Q2033" s="22">
        <f t="shared" si="3110"/>
        <v>31.02</v>
      </c>
      <c r="R2033" s="22">
        <v>9.4</v>
      </c>
      <c r="S2033" s="22">
        <f t="shared" si="3111"/>
        <v>31.02</v>
      </c>
      <c r="T2033" s="22">
        <f t="shared" si="3112"/>
        <v>9.4</v>
      </c>
      <c r="U2033" s="22">
        <f t="shared" si="3113"/>
        <v>28.875</v>
      </c>
      <c r="V2033" s="22">
        <f t="shared" si="3114"/>
        <v>9.4</v>
      </c>
      <c r="W2033" s="22">
        <v>24.66208</v>
      </c>
      <c r="X2033" s="22">
        <v>112.17238999999999</v>
      </c>
      <c r="Y2033" s="22">
        <f t="shared" si="3115"/>
        <v>69.800000000000011</v>
      </c>
      <c r="Z2033" s="22">
        <v>21</v>
      </c>
      <c r="AA2033" s="22">
        <v>7</v>
      </c>
      <c r="AB2033" s="67" t="s">
        <v>64</v>
      </c>
      <c r="AC2033" s="22">
        <v>30</v>
      </c>
    </row>
    <row r="2034" spans="1:29">
      <c r="A2034" s="22" t="s">
        <v>83</v>
      </c>
      <c r="B2034" s="22" t="s">
        <v>31</v>
      </c>
      <c r="C2034" s="31">
        <v>40827</v>
      </c>
      <c r="D2034" s="22">
        <v>2011</v>
      </c>
      <c r="E2034" s="32">
        <v>0.4777777777777778</v>
      </c>
      <c r="F2034" s="32">
        <v>0.48819444444444443</v>
      </c>
      <c r="G2034" s="25">
        <f t="shared" si="3108"/>
        <v>1.041666666666663E-2</v>
      </c>
      <c r="K2034" s="22">
        <v>3</v>
      </c>
      <c r="L2034" s="21" t="s">
        <v>80</v>
      </c>
      <c r="M2034" s="21" t="s">
        <v>81</v>
      </c>
      <c r="O2034" s="22">
        <f t="shared" si="3109"/>
        <v>26.729999999999997</v>
      </c>
      <c r="P2034" s="22">
        <v>8.1</v>
      </c>
      <c r="Q2034" s="22">
        <f t="shared" si="3110"/>
        <v>31.02</v>
      </c>
      <c r="R2034" s="22">
        <v>9.4</v>
      </c>
      <c r="S2034" s="22">
        <f t="shared" si="3111"/>
        <v>31.02</v>
      </c>
      <c r="T2034" s="22">
        <f t="shared" si="3112"/>
        <v>9.4</v>
      </c>
      <c r="U2034" s="22">
        <f t="shared" si="3113"/>
        <v>28.875</v>
      </c>
      <c r="V2034" s="22">
        <f t="shared" si="3114"/>
        <v>9.4</v>
      </c>
      <c r="W2034" s="22">
        <v>24.66208</v>
      </c>
      <c r="X2034" s="22">
        <v>112.17238999999999</v>
      </c>
      <c r="Y2034" s="22">
        <f t="shared" si="3115"/>
        <v>69.800000000000011</v>
      </c>
      <c r="Z2034" s="22">
        <v>21</v>
      </c>
      <c r="AA2034" s="22">
        <v>7</v>
      </c>
      <c r="AB2034" s="67" t="s">
        <v>64</v>
      </c>
      <c r="AC2034" s="22">
        <v>30</v>
      </c>
    </row>
    <row r="2035" spans="1:29">
      <c r="A2035" s="22" t="s">
        <v>83</v>
      </c>
      <c r="B2035" s="22" t="s">
        <v>31</v>
      </c>
      <c r="C2035" s="31">
        <v>40827</v>
      </c>
      <c r="D2035" s="22">
        <v>2011</v>
      </c>
      <c r="E2035" s="32">
        <v>0.4777777777777778</v>
      </c>
      <c r="F2035" s="32">
        <v>0.48819444444444443</v>
      </c>
      <c r="G2035" s="25">
        <f t="shared" ref="G2035:G2037" si="3116">F2035-E2035</f>
        <v>1.041666666666663E-2</v>
      </c>
      <c r="K2035" s="22">
        <v>3</v>
      </c>
      <c r="L2035" s="21" t="s">
        <v>80</v>
      </c>
      <c r="M2035" s="21" t="s">
        <v>81</v>
      </c>
      <c r="O2035" s="22">
        <f t="shared" ref="O2035:O2037" si="3117">P2035*3.3</f>
        <v>26.729999999999997</v>
      </c>
      <c r="P2035" s="22">
        <v>8.1</v>
      </c>
      <c r="Q2035" s="22">
        <f t="shared" ref="Q2035:Q2037" si="3118">R2035*3.3</f>
        <v>31.02</v>
      </c>
      <c r="R2035" s="22">
        <v>9.4</v>
      </c>
      <c r="S2035" s="22">
        <f t="shared" ref="S2035:S2037" si="3119">MAX(O2035,Q2035)</f>
        <v>31.02</v>
      </c>
      <c r="T2035" s="22">
        <f t="shared" ref="T2035:T2037" si="3120">MAX(P2035,R2035)</f>
        <v>9.4</v>
      </c>
      <c r="U2035" s="22">
        <f t="shared" ref="U2035:U2037" si="3121">AVERAGE(O2035,Q2035)</f>
        <v>28.875</v>
      </c>
      <c r="V2035" s="22">
        <f t="shared" ref="V2035:V2037" si="3122">AVERAGE(R2035,T2035)</f>
        <v>9.4</v>
      </c>
      <c r="W2035" s="22">
        <v>24.66208</v>
      </c>
      <c r="X2035" s="22">
        <v>112.17238999999999</v>
      </c>
      <c r="Y2035" s="22">
        <f t="shared" ref="Y2035:Y2037" si="3123">(Z2035*1.8)+32</f>
        <v>69.800000000000011</v>
      </c>
      <c r="Z2035" s="22">
        <v>21</v>
      </c>
      <c r="AA2035" s="22">
        <v>7</v>
      </c>
      <c r="AB2035" s="67" t="s">
        <v>64</v>
      </c>
      <c r="AC2035" s="22">
        <v>30</v>
      </c>
    </row>
    <row r="2036" spans="1:29">
      <c r="A2036" s="22" t="s">
        <v>83</v>
      </c>
      <c r="B2036" s="22" t="s">
        <v>31</v>
      </c>
      <c r="C2036" s="31">
        <v>40827</v>
      </c>
      <c r="D2036" s="22">
        <v>2011</v>
      </c>
      <c r="E2036" s="32">
        <v>0.4777777777777778</v>
      </c>
      <c r="F2036" s="32">
        <v>0.48819444444444443</v>
      </c>
      <c r="G2036" s="25">
        <f t="shared" si="3116"/>
        <v>1.041666666666663E-2</v>
      </c>
      <c r="K2036" s="22">
        <v>3</v>
      </c>
      <c r="L2036" s="21" t="s">
        <v>80</v>
      </c>
      <c r="M2036" s="21" t="s">
        <v>81</v>
      </c>
      <c r="O2036" s="22">
        <f t="shared" si="3117"/>
        <v>26.729999999999997</v>
      </c>
      <c r="P2036" s="22">
        <v>8.1</v>
      </c>
      <c r="Q2036" s="22">
        <f t="shared" si="3118"/>
        <v>31.02</v>
      </c>
      <c r="R2036" s="22">
        <v>9.4</v>
      </c>
      <c r="S2036" s="22">
        <f t="shared" si="3119"/>
        <v>31.02</v>
      </c>
      <c r="T2036" s="22">
        <f t="shared" si="3120"/>
        <v>9.4</v>
      </c>
      <c r="U2036" s="22">
        <f t="shared" si="3121"/>
        <v>28.875</v>
      </c>
      <c r="V2036" s="22">
        <f t="shared" si="3122"/>
        <v>9.4</v>
      </c>
      <c r="W2036" s="22">
        <v>24.66208</v>
      </c>
      <c r="X2036" s="22">
        <v>112.17238999999999</v>
      </c>
      <c r="Y2036" s="22">
        <f t="shared" si="3123"/>
        <v>69.800000000000011</v>
      </c>
      <c r="Z2036" s="22">
        <v>21</v>
      </c>
      <c r="AA2036" s="22">
        <v>7</v>
      </c>
      <c r="AB2036" s="67" t="s">
        <v>64</v>
      </c>
      <c r="AC2036" s="22">
        <v>30</v>
      </c>
    </row>
    <row r="2037" spans="1:29">
      <c r="A2037" s="22" t="s">
        <v>83</v>
      </c>
      <c r="B2037" s="22" t="s">
        <v>31</v>
      </c>
      <c r="C2037" s="31">
        <v>40827</v>
      </c>
      <c r="D2037" s="22">
        <v>2011</v>
      </c>
      <c r="E2037" s="32">
        <v>0.4777777777777778</v>
      </c>
      <c r="F2037" s="32">
        <v>0.48819444444444443</v>
      </c>
      <c r="G2037" s="25">
        <f t="shared" si="3116"/>
        <v>1.041666666666663E-2</v>
      </c>
      <c r="K2037" s="22">
        <v>3</v>
      </c>
      <c r="L2037" s="21" t="s">
        <v>80</v>
      </c>
      <c r="M2037" s="21" t="s">
        <v>81</v>
      </c>
      <c r="O2037" s="22">
        <f t="shared" si="3117"/>
        <v>26.729999999999997</v>
      </c>
      <c r="P2037" s="22">
        <v>8.1</v>
      </c>
      <c r="Q2037" s="22">
        <f t="shared" si="3118"/>
        <v>31.02</v>
      </c>
      <c r="R2037" s="22">
        <v>9.4</v>
      </c>
      <c r="S2037" s="22">
        <f t="shared" si="3119"/>
        <v>31.02</v>
      </c>
      <c r="T2037" s="22">
        <f t="shared" si="3120"/>
        <v>9.4</v>
      </c>
      <c r="U2037" s="22">
        <f t="shared" si="3121"/>
        <v>28.875</v>
      </c>
      <c r="V2037" s="22">
        <f t="shared" si="3122"/>
        <v>9.4</v>
      </c>
      <c r="W2037" s="22">
        <v>24.66208</v>
      </c>
      <c r="X2037" s="22">
        <v>112.17238999999999</v>
      </c>
      <c r="Y2037" s="22">
        <f t="shared" si="3123"/>
        <v>69.800000000000011</v>
      </c>
      <c r="Z2037" s="22">
        <v>21</v>
      </c>
      <c r="AA2037" s="22">
        <v>7</v>
      </c>
      <c r="AB2037" s="67" t="s">
        <v>64</v>
      </c>
      <c r="AC2037" s="22">
        <v>30</v>
      </c>
    </row>
    <row r="2038" spans="1:29">
      <c r="A2038" s="22" t="s">
        <v>83</v>
      </c>
      <c r="B2038" s="22" t="s">
        <v>31</v>
      </c>
      <c r="C2038" s="31">
        <v>40827</v>
      </c>
      <c r="D2038" s="22">
        <v>2011</v>
      </c>
      <c r="E2038" s="32">
        <v>0.4777777777777778</v>
      </c>
      <c r="F2038" s="32">
        <v>0.48819444444444443</v>
      </c>
      <c r="G2038" s="25">
        <f t="shared" ref="G2038:G2039" si="3124">F2038-E2038</f>
        <v>1.041666666666663E-2</v>
      </c>
      <c r="K2038" s="22">
        <v>3</v>
      </c>
      <c r="L2038" s="21" t="s">
        <v>80</v>
      </c>
      <c r="M2038" s="21" t="s">
        <v>81</v>
      </c>
      <c r="O2038" s="22">
        <f t="shared" ref="O2038:O2039" si="3125">P2038*3.3</f>
        <v>26.729999999999997</v>
      </c>
      <c r="P2038" s="22">
        <v>8.1</v>
      </c>
      <c r="Q2038" s="22">
        <f t="shared" ref="Q2038:Q2039" si="3126">R2038*3.3</f>
        <v>31.02</v>
      </c>
      <c r="R2038" s="22">
        <v>9.4</v>
      </c>
      <c r="S2038" s="22">
        <f t="shared" ref="S2038:S2039" si="3127">MAX(O2038,Q2038)</f>
        <v>31.02</v>
      </c>
      <c r="T2038" s="22">
        <f t="shared" ref="T2038:T2039" si="3128">MAX(P2038,R2038)</f>
        <v>9.4</v>
      </c>
      <c r="U2038" s="22">
        <f t="shared" ref="U2038:U2039" si="3129">AVERAGE(O2038,Q2038)</f>
        <v>28.875</v>
      </c>
      <c r="V2038" s="22">
        <f t="shared" ref="V2038:V2039" si="3130">AVERAGE(R2038,T2038)</f>
        <v>9.4</v>
      </c>
      <c r="W2038" s="22">
        <v>24.66208</v>
      </c>
      <c r="X2038" s="22">
        <v>112.17238999999999</v>
      </c>
      <c r="Y2038" s="22">
        <f t="shared" ref="Y2038:Y2039" si="3131">(Z2038*1.8)+32</f>
        <v>69.800000000000011</v>
      </c>
      <c r="Z2038" s="22">
        <v>21</v>
      </c>
      <c r="AA2038" s="22">
        <v>7</v>
      </c>
      <c r="AB2038" s="67" t="s">
        <v>64</v>
      </c>
      <c r="AC2038" s="22">
        <v>30</v>
      </c>
    </row>
    <row r="2039" spans="1:29">
      <c r="A2039" s="22" t="s">
        <v>83</v>
      </c>
      <c r="B2039" s="22" t="s">
        <v>31</v>
      </c>
      <c r="C2039" s="31">
        <v>40827</v>
      </c>
      <c r="D2039" s="22">
        <v>2011</v>
      </c>
      <c r="E2039" s="32">
        <v>0.4777777777777778</v>
      </c>
      <c r="F2039" s="32">
        <v>0.48819444444444443</v>
      </c>
      <c r="G2039" s="25">
        <f t="shared" si="3124"/>
        <v>1.041666666666663E-2</v>
      </c>
      <c r="K2039" s="22">
        <v>3</v>
      </c>
      <c r="L2039" s="21" t="s">
        <v>80</v>
      </c>
      <c r="M2039" s="21" t="s">
        <v>81</v>
      </c>
      <c r="O2039" s="22">
        <f t="shared" si="3125"/>
        <v>26.729999999999997</v>
      </c>
      <c r="P2039" s="22">
        <v>8.1</v>
      </c>
      <c r="Q2039" s="22">
        <f t="shared" si="3126"/>
        <v>31.02</v>
      </c>
      <c r="R2039" s="22">
        <v>9.4</v>
      </c>
      <c r="S2039" s="22">
        <f t="shared" si="3127"/>
        <v>31.02</v>
      </c>
      <c r="T2039" s="22">
        <f t="shared" si="3128"/>
        <v>9.4</v>
      </c>
      <c r="U2039" s="22">
        <f t="shared" si="3129"/>
        <v>28.875</v>
      </c>
      <c r="V2039" s="22">
        <f t="shared" si="3130"/>
        <v>9.4</v>
      </c>
      <c r="W2039" s="22">
        <v>24.66208</v>
      </c>
      <c r="X2039" s="22">
        <v>112.17238999999999</v>
      </c>
      <c r="Y2039" s="22">
        <f t="shared" si="3131"/>
        <v>69.800000000000011</v>
      </c>
      <c r="Z2039" s="22">
        <v>21</v>
      </c>
      <c r="AA2039" s="22">
        <v>7</v>
      </c>
      <c r="AB2039" s="67" t="s">
        <v>64</v>
      </c>
      <c r="AC2039" s="22">
        <v>30</v>
      </c>
    </row>
    <row r="2040" spans="1:29">
      <c r="A2040" s="22" t="s">
        <v>83</v>
      </c>
      <c r="B2040" s="22" t="s">
        <v>31</v>
      </c>
      <c r="C2040" s="31">
        <v>40827</v>
      </c>
      <c r="D2040" s="22">
        <v>2011</v>
      </c>
      <c r="E2040" s="32">
        <v>0.4777777777777778</v>
      </c>
      <c r="F2040" s="32">
        <v>0.48819444444444443</v>
      </c>
      <c r="G2040" s="25">
        <f t="shared" ref="G2040" si="3132">F2040-E2040</f>
        <v>1.041666666666663E-2</v>
      </c>
      <c r="K2040" s="22">
        <v>3</v>
      </c>
      <c r="L2040" s="21" t="s">
        <v>80</v>
      </c>
      <c r="M2040" s="21" t="s">
        <v>81</v>
      </c>
      <c r="O2040" s="22">
        <f t="shared" ref="O2040" si="3133">P2040*3.3</f>
        <v>26.729999999999997</v>
      </c>
      <c r="P2040" s="22">
        <v>8.1</v>
      </c>
      <c r="Q2040" s="22">
        <f t="shared" ref="Q2040" si="3134">R2040*3.3</f>
        <v>31.02</v>
      </c>
      <c r="R2040" s="22">
        <v>9.4</v>
      </c>
      <c r="S2040" s="22">
        <f t="shared" ref="S2040" si="3135">MAX(O2040,Q2040)</f>
        <v>31.02</v>
      </c>
      <c r="T2040" s="22">
        <f t="shared" ref="T2040" si="3136">MAX(P2040,R2040)</f>
        <v>9.4</v>
      </c>
      <c r="U2040" s="22">
        <f t="shared" ref="U2040" si="3137">AVERAGE(O2040,Q2040)</f>
        <v>28.875</v>
      </c>
      <c r="V2040" s="22">
        <f t="shared" ref="V2040" si="3138">AVERAGE(R2040,T2040)</f>
        <v>9.4</v>
      </c>
      <c r="W2040" s="22">
        <v>24.66208</v>
      </c>
      <c r="X2040" s="22">
        <v>112.17238999999999</v>
      </c>
      <c r="Y2040" s="22">
        <f t="shared" ref="Y2040" si="3139">(Z2040*1.8)+32</f>
        <v>69.800000000000011</v>
      </c>
      <c r="Z2040" s="22">
        <v>21</v>
      </c>
      <c r="AA2040" s="22">
        <v>7</v>
      </c>
      <c r="AB2040" s="65" t="s">
        <v>129</v>
      </c>
      <c r="AC2040" s="22">
        <v>20</v>
      </c>
    </row>
    <row r="2041" spans="1:29">
      <c r="A2041" s="22" t="s">
        <v>83</v>
      </c>
      <c r="B2041" s="22" t="s">
        <v>31</v>
      </c>
      <c r="C2041" s="31">
        <v>40827</v>
      </c>
      <c r="D2041" s="22">
        <v>2011</v>
      </c>
      <c r="E2041" s="32">
        <v>0.4777777777777778</v>
      </c>
      <c r="F2041" s="32">
        <v>0.48819444444444443</v>
      </c>
      <c r="G2041" s="25">
        <f t="shared" ref="G2041" si="3140">F2041-E2041</f>
        <v>1.041666666666663E-2</v>
      </c>
      <c r="K2041" s="22">
        <v>3</v>
      </c>
      <c r="L2041" s="21" t="s">
        <v>80</v>
      </c>
      <c r="M2041" s="21" t="s">
        <v>81</v>
      </c>
      <c r="O2041" s="22">
        <f t="shared" ref="O2041" si="3141">P2041*3.3</f>
        <v>26.729999999999997</v>
      </c>
      <c r="P2041" s="22">
        <v>8.1</v>
      </c>
      <c r="Q2041" s="22">
        <f t="shared" ref="Q2041" si="3142">R2041*3.3</f>
        <v>31.02</v>
      </c>
      <c r="R2041" s="22">
        <v>9.4</v>
      </c>
      <c r="S2041" s="22">
        <f t="shared" ref="S2041" si="3143">MAX(O2041,Q2041)</f>
        <v>31.02</v>
      </c>
      <c r="T2041" s="22">
        <f t="shared" ref="T2041" si="3144">MAX(P2041,R2041)</f>
        <v>9.4</v>
      </c>
      <c r="U2041" s="22">
        <f t="shared" ref="U2041" si="3145">AVERAGE(O2041,Q2041)</f>
        <v>28.875</v>
      </c>
      <c r="V2041" s="22">
        <f t="shared" ref="V2041" si="3146">AVERAGE(R2041,T2041)</f>
        <v>9.4</v>
      </c>
      <c r="W2041" s="22">
        <v>24.66208</v>
      </c>
      <c r="X2041" s="22">
        <v>112.17238999999999</v>
      </c>
      <c r="Y2041" s="22">
        <f t="shared" ref="Y2041" si="3147">(Z2041*1.8)+32</f>
        <v>69.800000000000011</v>
      </c>
      <c r="Z2041" s="22">
        <v>21</v>
      </c>
      <c r="AA2041" s="22">
        <v>7</v>
      </c>
      <c r="AB2041" s="65" t="s">
        <v>117</v>
      </c>
      <c r="AC2041" s="22">
        <v>5</v>
      </c>
    </row>
    <row r="2042" spans="1:29">
      <c r="A2042" s="22" t="s">
        <v>83</v>
      </c>
      <c r="B2042" s="22" t="s">
        <v>31</v>
      </c>
      <c r="C2042" s="31">
        <v>40827</v>
      </c>
      <c r="D2042" s="22">
        <v>2011</v>
      </c>
      <c r="E2042" s="32">
        <v>0.4777777777777778</v>
      </c>
      <c r="F2042" s="32">
        <v>0.48819444444444443</v>
      </c>
      <c r="G2042" s="25">
        <f t="shared" ref="G2042:G2043" si="3148">F2042-E2042</f>
        <v>1.041666666666663E-2</v>
      </c>
      <c r="K2042" s="22">
        <v>3</v>
      </c>
      <c r="L2042" s="21" t="s">
        <v>80</v>
      </c>
      <c r="M2042" s="21" t="s">
        <v>81</v>
      </c>
      <c r="O2042" s="22">
        <f t="shared" ref="O2042:O2043" si="3149">P2042*3.3</f>
        <v>26.729999999999997</v>
      </c>
      <c r="P2042" s="22">
        <v>8.1</v>
      </c>
      <c r="Q2042" s="22">
        <f t="shared" ref="Q2042:Q2043" si="3150">R2042*3.3</f>
        <v>31.02</v>
      </c>
      <c r="R2042" s="22">
        <v>9.4</v>
      </c>
      <c r="S2042" s="22">
        <f t="shared" ref="S2042:S2043" si="3151">MAX(O2042,Q2042)</f>
        <v>31.02</v>
      </c>
      <c r="T2042" s="22">
        <f t="shared" ref="T2042:T2043" si="3152">MAX(P2042,R2042)</f>
        <v>9.4</v>
      </c>
      <c r="U2042" s="22">
        <f t="shared" ref="U2042:U2043" si="3153">AVERAGE(O2042,Q2042)</f>
        <v>28.875</v>
      </c>
      <c r="V2042" s="22">
        <f t="shared" ref="V2042:V2043" si="3154">AVERAGE(R2042,T2042)</f>
        <v>9.4</v>
      </c>
      <c r="W2042" s="22">
        <v>24.66208</v>
      </c>
      <c r="X2042" s="22">
        <v>112.17238999999999</v>
      </c>
      <c r="Y2042" s="22">
        <f t="shared" ref="Y2042:Y2043" si="3155">(Z2042*1.8)+32</f>
        <v>69.800000000000011</v>
      </c>
      <c r="Z2042" s="22">
        <v>21</v>
      </c>
      <c r="AA2042" s="22">
        <v>7</v>
      </c>
      <c r="AB2042" s="65" t="s">
        <v>117</v>
      </c>
      <c r="AC2042" s="22">
        <v>5</v>
      </c>
    </row>
    <row r="2043" spans="1:29">
      <c r="A2043" s="22" t="s">
        <v>83</v>
      </c>
      <c r="B2043" s="22" t="s">
        <v>31</v>
      </c>
      <c r="C2043" s="31">
        <v>40827</v>
      </c>
      <c r="D2043" s="22">
        <v>2011</v>
      </c>
      <c r="E2043" s="32">
        <v>0.4777777777777778</v>
      </c>
      <c r="F2043" s="32">
        <v>0.48819444444444443</v>
      </c>
      <c r="G2043" s="25">
        <f t="shared" si="3148"/>
        <v>1.041666666666663E-2</v>
      </c>
      <c r="K2043" s="22">
        <v>3</v>
      </c>
      <c r="L2043" s="21" t="s">
        <v>80</v>
      </c>
      <c r="M2043" s="21" t="s">
        <v>81</v>
      </c>
      <c r="O2043" s="22">
        <f t="shared" si="3149"/>
        <v>26.729999999999997</v>
      </c>
      <c r="P2043" s="22">
        <v>8.1</v>
      </c>
      <c r="Q2043" s="22">
        <f t="shared" si="3150"/>
        <v>31.02</v>
      </c>
      <c r="R2043" s="22">
        <v>9.4</v>
      </c>
      <c r="S2043" s="22">
        <f t="shared" si="3151"/>
        <v>31.02</v>
      </c>
      <c r="T2043" s="22">
        <f t="shared" si="3152"/>
        <v>9.4</v>
      </c>
      <c r="U2043" s="22">
        <f t="shared" si="3153"/>
        <v>28.875</v>
      </c>
      <c r="V2043" s="22">
        <f t="shared" si="3154"/>
        <v>9.4</v>
      </c>
      <c r="W2043" s="22">
        <v>24.66208</v>
      </c>
      <c r="X2043" s="22">
        <v>112.17238999999999</v>
      </c>
      <c r="Y2043" s="22">
        <f t="shared" si="3155"/>
        <v>69.800000000000011</v>
      </c>
      <c r="Z2043" s="22">
        <v>21</v>
      </c>
      <c r="AA2043" s="22">
        <v>7</v>
      </c>
      <c r="AB2043" s="65" t="s">
        <v>117</v>
      </c>
      <c r="AC2043" s="22">
        <v>5</v>
      </c>
    </row>
    <row r="2044" spans="1:29">
      <c r="A2044" s="22" t="s">
        <v>83</v>
      </c>
      <c r="B2044" s="22" t="s">
        <v>31</v>
      </c>
      <c r="C2044" s="31">
        <v>40827</v>
      </c>
      <c r="D2044" s="22">
        <v>2011</v>
      </c>
      <c r="E2044" s="32">
        <v>0.4777777777777778</v>
      </c>
      <c r="F2044" s="32">
        <v>0.48819444444444443</v>
      </c>
      <c r="G2044" s="25">
        <f t="shared" ref="G2044:G2046" si="3156">F2044-E2044</f>
        <v>1.041666666666663E-2</v>
      </c>
      <c r="K2044" s="22">
        <v>3</v>
      </c>
      <c r="L2044" s="21" t="s">
        <v>80</v>
      </c>
      <c r="M2044" s="21" t="s">
        <v>81</v>
      </c>
      <c r="O2044" s="22">
        <f t="shared" ref="O2044:O2046" si="3157">P2044*3.3</f>
        <v>26.729999999999997</v>
      </c>
      <c r="P2044" s="22">
        <v>8.1</v>
      </c>
      <c r="Q2044" s="22">
        <f t="shared" ref="Q2044:Q2046" si="3158">R2044*3.3</f>
        <v>31.02</v>
      </c>
      <c r="R2044" s="22">
        <v>9.4</v>
      </c>
      <c r="S2044" s="22">
        <f t="shared" ref="S2044:S2046" si="3159">MAX(O2044,Q2044)</f>
        <v>31.02</v>
      </c>
      <c r="T2044" s="22">
        <f t="shared" ref="T2044:T2046" si="3160">MAX(P2044,R2044)</f>
        <v>9.4</v>
      </c>
      <c r="U2044" s="22">
        <f t="shared" ref="U2044:U2046" si="3161">AVERAGE(O2044,Q2044)</f>
        <v>28.875</v>
      </c>
      <c r="V2044" s="22">
        <f t="shared" ref="V2044:V2046" si="3162">AVERAGE(R2044,T2044)</f>
        <v>9.4</v>
      </c>
      <c r="W2044" s="22">
        <v>24.66208</v>
      </c>
      <c r="X2044" s="22">
        <v>112.17238999999999</v>
      </c>
      <c r="Y2044" s="22">
        <f t="shared" ref="Y2044:Y2046" si="3163">(Z2044*1.8)+32</f>
        <v>69.800000000000011</v>
      </c>
      <c r="Z2044" s="22">
        <v>21</v>
      </c>
      <c r="AA2044" s="22">
        <v>7</v>
      </c>
      <c r="AB2044" s="65" t="s">
        <v>117</v>
      </c>
      <c r="AC2044" s="22">
        <v>5</v>
      </c>
    </row>
    <row r="2045" spans="1:29">
      <c r="A2045" s="22" t="s">
        <v>83</v>
      </c>
      <c r="B2045" s="22" t="s">
        <v>31</v>
      </c>
      <c r="C2045" s="31">
        <v>40827</v>
      </c>
      <c r="D2045" s="22">
        <v>2011</v>
      </c>
      <c r="E2045" s="32">
        <v>0.4777777777777778</v>
      </c>
      <c r="F2045" s="32">
        <v>0.48819444444444443</v>
      </c>
      <c r="G2045" s="25">
        <f t="shared" si="3156"/>
        <v>1.041666666666663E-2</v>
      </c>
      <c r="K2045" s="22">
        <v>3</v>
      </c>
      <c r="L2045" s="21" t="s">
        <v>80</v>
      </c>
      <c r="M2045" s="21" t="s">
        <v>81</v>
      </c>
      <c r="O2045" s="22">
        <f t="shared" si="3157"/>
        <v>26.729999999999997</v>
      </c>
      <c r="P2045" s="22">
        <v>8.1</v>
      </c>
      <c r="Q2045" s="22">
        <f t="shared" si="3158"/>
        <v>31.02</v>
      </c>
      <c r="R2045" s="22">
        <v>9.4</v>
      </c>
      <c r="S2045" s="22">
        <f t="shared" si="3159"/>
        <v>31.02</v>
      </c>
      <c r="T2045" s="22">
        <f t="shared" si="3160"/>
        <v>9.4</v>
      </c>
      <c r="U2045" s="22">
        <f t="shared" si="3161"/>
        <v>28.875</v>
      </c>
      <c r="V2045" s="22">
        <f t="shared" si="3162"/>
        <v>9.4</v>
      </c>
      <c r="W2045" s="22">
        <v>24.66208</v>
      </c>
      <c r="X2045" s="22">
        <v>112.17238999999999</v>
      </c>
      <c r="Y2045" s="22">
        <f t="shared" si="3163"/>
        <v>69.800000000000011</v>
      </c>
      <c r="Z2045" s="22">
        <v>21</v>
      </c>
      <c r="AA2045" s="22">
        <v>7</v>
      </c>
      <c r="AB2045" s="65" t="s">
        <v>117</v>
      </c>
      <c r="AC2045" s="22">
        <v>5</v>
      </c>
    </row>
    <row r="2046" spans="1:29">
      <c r="A2046" s="22" t="s">
        <v>83</v>
      </c>
      <c r="B2046" s="22" t="s">
        <v>31</v>
      </c>
      <c r="C2046" s="31">
        <v>40827</v>
      </c>
      <c r="D2046" s="22">
        <v>2011</v>
      </c>
      <c r="E2046" s="32">
        <v>0.4777777777777778</v>
      </c>
      <c r="F2046" s="32">
        <v>0.48819444444444443</v>
      </c>
      <c r="G2046" s="25">
        <f t="shared" si="3156"/>
        <v>1.041666666666663E-2</v>
      </c>
      <c r="K2046" s="22">
        <v>3</v>
      </c>
      <c r="L2046" s="21" t="s">
        <v>80</v>
      </c>
      <c r="M2046" s="21" t="s">
        <v>81</v>
      </c>
      <c r="O2046" s="22">
        <f t="shared" si="3157"/>
        <v>26.729999999999997</v>
      </c>
      <c r="P2046" s="22">
        <v>8.1</v>
      </c>
      <c r="Q2046" s="22">
        <f t="shared" si="3158"/>
        <v>31.02</v>
      </c>
      <c r="R2046" s="22">
        <v>9.4</v>
      </c>
      <c r="S2046" s="22">
        <f t="shared" si="3159"/>
        <v>31.02</v>
      </c>
      <c r="T2046" s="22">
        <f t="shared" si="3160"/>
        <v>9.4</v>
      </c>
      <c r="U2046" s="22">
        <f t="shared" si="3161"/>
        <v>28.875</v>
      </c>
      <c r="V2046" s="22">
        <f t="shared" si="3162"/>
        <v>9.4</v>
      </c>
      <c r="W2046" s="22">
        <v>24.66208</v>
      </c>
      <c r="X2046" s="22">
        <v>112.17238999999999</v>
      </c>
      <c r="Y2046" s="22">
        <f t="shared" si="3163"/>
        <v>69.800000000000011</v>
      </c>
      <c r="Z2046" s="22">
        <v>21</v>
      </c>
      <c r="AA2046" s="22">
        <v>7</v>
      </c>
      <c r="AB2046" s="65" t="s">
        <v>117</v>
      </c>
      <c r="AC2046" s="22">
        <v>3</v>
      </c>
    </row>
    <row r="2047" spans="1:29">
      <c r="A2047" s="22" t="s">
        <v>83</v>
      </c>
      <c r="B2047" s="22" t="s">
        <v>31</v>
      </c>
      <c r="C2047" s="31">
        <v>40827</v>
      </c>
      <c r="D2047" s="22">
        <v>2011</v>
      </c>
      <c r="E2047" s="32">
        <v>0.4777777777777778</v>
      </c>
      <c r="F2047" s="32">
        <v>0.48819444444444443</v>
      </c>
      <c r="G2047" s="25">
        <f t="shared" ref="G2047:G2052" si="3164">F2047-E2047</f>
        <v>1.041666666666663E-2</v>
      </c>
      <c r="K2047" s="22">
        <v>3</v>
      </c>
      <c r="L2047" s="21" t="s">
        <v>80</v>
      </c>
      <c r="M2047" s="21" t="s">
        <v>81</v>
      </c>
      <c r="O2047" s="22">
        <f t="shared" ref="O2047:O2052" si="3165">P2047*3.3</f>
        <v>26.729999999999997</v>
      </c>
      <c r="P2047" s="22">
        <v>8.1</v>
      </c>
      <c r="Q2047" s="22">
        <f t="shared" ref="Q2047:Q2052" si="3166">R2047*3.3</f>
        <v>31.02</v>
      </c>
      <c r="R2047" s="22">
        <v>9.4</v>
      </c>
      <c r="S2047" s="22">
        <f t="shared" ref="S2047:S2052" si="3167">MAX(O2047,Q2047)</f>
        <v>31.02</v>
      </c>
      <c r="T2047" s="22">
        <f t="shared" ref="T2047:T2052" si="3168">MAX(P2047,R2047)</f>
        <v>9.4</v>
      </c>
      <c r="U2047" s="22">
        <f t="shared" ref="U2047:U2052" si="3169">AVERAGE(O2047,Q2047)</f>
        <v>28.875</v>
      </c>
      <c r="V2047" s="22">
        <f t="shared" ref="V2047:V2052" si="3170">AVERAGE(R2047,T2047)</f>
        <v>9.4</v>
      </c>
      <c r="W2047" s="22">
        <v>24.66208</v>
      </c>
      <c r="X2047" s="22">
        <v>112.17238999999999</v>
      </c>
      <c r="Y2047" s="22">
        <f t="shared" ref="Y2047:Y2052" si="3171">(Z2047*1.8)+32</f>
        <v>69.800000000000011</v>
      </c>
      <c r="Z2047" s="22">
        <v>21</v>
      </c>
      <c r="AA2047" s="22">
        <v>7</v>
      </c>
      <c r="AB2047" s="65" t="s">
        <v>117</v>
      </c>
      <c r="AC2047" s="22">
        <v>3</v>
      </c>
    </row>
    <row r="2048" spans="1:29">
      <c r="A2048" s="22" t="s">
        <v>83</v>
      </c>
      <c r="B2048" s="22" t="s">
        <v>31</v>
      </c>
      <c r="C2048" s="31">
        <v>40827</v>
      </c>
      <c r="D2048" s="22">
        <v>2011</v>
      </c>
      <c r="E2048" s="32">
        <v>0.4777777777777778</v>
      </c>
      <c r="F2048" s="32">
        <v>0.48819444444444443</v>
      </c>
      <c r="G2048" s="25">
        <f t="shared" si="3164"/>
        <v>1.041666666666663E-2</v>
      </c>
      <c r="K2048" s="22">
        <v>3</v>
      </c>
      <c r="L2048" s="21" t="s">
        <v>80</v>
      </c>
      <c r="M2048" s="21" t="s">
        <v>81</v>
      </c>
      <c r="O2048" s="22">
        <f t="shared" si="3165"/>
        <v>26.729999999999997</v>
      </c>
      <c r="P2048" s="22">
        <v>8.1</v>
      </c>
      <c r="Q2048" s="22">
        <f t="shared" si="3166"/>
        <v>31.02</v>
      </c>
      <c r="R2048" s="22">
        <v>9.4</v>
      </c>
      <c r="S2048" s="22">
        <f t="shared" si="3167"/>
        <v>31.02</v>
      </c>
      <c r="T2048" s="22">
        <f t="shared" si="3168"/>
        <v>9.4</v>
      </c>
      <c r="U2048" s="22">
        <f t="shared" si="3169"/>
        <v>28.875</v>
      </c>
      <c r="V2048" s="22">
        <f t="shared" si="3170"/>
        <v>9.4</v>
      </c>
      <c r="W2048" s="22">
        <v>24.66208</v>
      </c>
      <c r="X2048" s="22">
        <v>112.17238999999999</v>
      </c>
      <c r="Y2048" s="22">
        <f t="shared" si="3171"/>
        <v>69.800000000000011</v>
      </c>
      <c r="Z2048" s="22">
        <v>21</v>
      </c>
      <c r="AA2048" s="22">
        <v>7</v>
      </c>
      <c r="AB2048" s="65" t="s">
        <v>117</v>
      </c>
      <c r="AC2048" s="22">
        <v>3</v>
      </c>
    </row>
    <row r="2049" spans="1:29">
      <c r="A2049" s="22" t="s">
        <v>83</v>
      </c>
      <c r="B2049" s="22" t="s">
        <v>31</v>
      </c>
      <c r="C2049" s="31">
        <v>40827</v>
      </c>
      <c r="D2049" s="22">
        <v>2011</v>
      </c>
      <c r="E2049" s="32">
        <v>0.4777777777777778</v>
      </c>
      <c r="F2049" s="32">
        <v>0.48819444444444443</v>
      </c>
      <c r="G2049" s="25">
        <f t="shared" si="3164"/>
        <v>1.041666666666663E-2</v>
      </c>
      <c r="K2049" s="22">
        <v>3</v>
      </c>
      <c r="L2049" s="21" t="s">
        <v>80</v>
      </c>
      <c r="M2049" s="21" t="s">
        <v>81</v>
      </c>
      <c r="O2049" s="22">
        <f t="shared" si="3165"/>
        <v>26.729999999999997</v>
      </c>
      <c r="P2049" s="22">
        <v>8.1</v>
      </c>
      <c r="Q2049" s="22">
        <f t="shared" si="3166"/>
        <v>31.02</v>
      </c>
      <c r="R2049" s="22">
        <v>9.4</v>
      </c>
      <c r="S2049" s="22">
        <f t="shared" si="3167"/>
        <v>31.02</v>
      </c>
      <c r="T2049" s="22">
        <f t="shared" si="3168"/>
        <v>9.4</v>
      </c>
      <c r="U2049" s="22">
        <f t="shared" si="3169"/>
        <v>28.875</v>
      </c>
      <c r="V2049" s="22">
        <f t="shared" si="3170"/>
        <v>9.4</v>
      </c>
      <c r="W2049" s="22">
        <v>24.66208</v>
      </c>
      <c r="X2049" s="22">
        <v>112.17238999999999</v>
      </c>
      <c r="Y2049" s="22">
        <f t="shared" si="3171"/>
        <v>69.800000000000011</v>
      </c>
      <c r="Z2049" s="22">
        <v>21</v>
      </c>
      <c r="AA2049" s="22">
        <v>7</v>
      </c>
      <c r="AB2049" s="65" t="s">
        <v>117</v>
      </c>
      <c r="AC2049" s="22">
        <v>3</v>
      </c>
    </row>
    <row r="2050" spans="1:29">
      <c r="A2050" s="22" t="s">
        <v>83</v>
      </c>
      <c r="B2050" s="22" t="s">
        <v>31</v>
      </c>
      <c r="C2050" s="31">
        <v>40827</v>
      </c>
      <c r="D2050" s="22">
        <v>2011</v>
      </c>
      <c r="E2050" s="32">
        <v>0.4777777777777778</v>
      </c>
      <c r="F2050" s="32">
        <v>0.48819444444444443</v>
      </c>
      <c r="G2050" s="25">
        <f t="shared" si="3164"/>
        <v>1.041666666666663E-2</v>
      </c>
      <c r="K2050" s="22">
        <v>3</v>
      </c>
      <c r="L2050" s="21" t="s">
        <v>80</v>
      </c>
      <c r="M2050" s="21" t="s">
        <v>81</v>
      </c>
      <c r="O2050" s="22">
        <f t="shared" si="3165"/>
        <v>26.729999999999997</v>
      </c>
      <c r="P2050" s="22">
        <v>8.1</v>
      </c>
      <c r="Q2050" s="22">
        <f t="shared" si="3166"/>
        <v>31.02</v>
      </c>
      <c r="R2050" s="22">
        <v>9.4</v>
      </c>
      <c r="S2050" s="22">
        <f t="shared" si="3167"/>
        <v>31.02</v>
      </c>
      <c r="T2050" s="22">
        <f t="shared" si="3168"/>
        <v>9.4</v>
      </c>
      <c r="U2050" s="22">
        <f t="shared" si="3169"/>
        <v>28.875</v>
      </c>
      <c r="V2050" s="22">
        <f t="shared" si="3170"/>
        <v>9.4</v>
      </c>
      <c r="W2050" s="22">
        <v>24.66208</v>
      </c>
      <c r="X2050" s="22">
        <v>112.17238999999999</v>
      </c>
      <c r="Y2050" s="22">
        <f t="shared" si="3171"/>
        <v>69.800000000000011</v>
      </c>
      <c r="Z2050" s="22">
        <v>21</v>
      </c>
      <c r="AA2050" s="22">
        <v>7</v>
      </c>
      <c r="AB2050" s="65" t="s">
        <v>117</v>
      </c>
      <c r="AC2050" s="22">
        <v>3</v>
      </c>
    </row>
    <row r="2051" spans="1:29">
      <c r="A2051" s="22" t="s">
        <v>83</v>
      </c>
      <c r="B2051" s="22" t="s">
        <v>31</v>
      </c>
      <c r="C2051" s="31">
        <v>40827</v>
      </c>
      <c r="D2051" s="22">
        <v>2011</v>
      </c>
      <c r="E2051" s="32">
        <v>0.4777777777777778</v>
      </c>
      <c r="F2051" s="32">
        <v>0.48819444444444443</v>
      </c>
      <c r="G2051" s="25">
        <f t="shared" si="3164"/>
        <v>1.041666666666663E-2</v>
      </c>
      <c r="K2051" s="22">
        <v>3</v>
      </c>
      <c r="L2051" s="21" t="s">
        <v>80</v>
      </c>
      <c r="M2051" s="21" t="s">
        <v>81</v>
      </c>
      <c r="O2051" s="22">
        <f t="shared" si="3165"/>
        <v>26.729999999999997</v>
      </c>
      <c r="P2051" s="22">
        <v>8.1</v>
      </c>
      <c r="Q2051" s="22">
        <f t="shared" si="3166"/>
        <v>31.02</v>
      </c>
      <c r="R2051" s="22">
        <v>9.4</v>
      </c>
      <c r="S2051" s="22">
        <f t="shared" si="3167"/>
        <v>31.02</v>
      </c>
      <c r="T2051" s="22">
        <f t="shared" si="3168"/>
        <v>9.4</v>
      </c>
      <c r="U2051" s="22">
        <f t="shared" si="3169"/>
        <v>28.875</v>
      </c>
      <c r="V2051" s="22">
        <f t="shared" si="3170"/>
        <v>9.4</v>
      </c>
      <c r="W2051" s="22">
        <v>24.66208</v>
      </c>
      <c r="X2051" s="22">
        <v>112.17238999999999</v>
      </c>
      <c r="Y2051" s="22">
        <f t="shared" si="3171"/>
        <v>69.800000000000011</v>
      </c>
      <c r="Z2051" s="22">
        <v>21</v>
      </c>
      <c r="AA2051" s="22">
        <v>7</v>
      </c>
      <c r="AB2051" s="65" t="s">
        <v>117</v>
      </c>
      <c r="AC2051" s="22">
        <v>3</v>
      </c>
    </row>
    <row r="2052" spans="1:29">
      <c r="A2052" s="22" t="s">
        <v>83</v>
      </c>
      <c r="B2052" s="22" t="s">
        <v>31</v>
      </c>
      <c r="C2052" s="31">
        <v>40827</v>
      </c>
      <c r="D2052" s="22">
        <v>2011</v>
      </c>
      <c r="E2052" s="32">
        <v>0.4777777777777778</v>
      </c>
      <c r="F2052" s="32">
        <v>0.48819444444444443</v>
      </c>
      <c r="G2052" s="25">
        <f t="shared" si="3164"/>
        <v>1.041666666666663E-2</v>
      </c>
      <c r="K2052" s="22">
        <v>3</v>
      </c>
      <c r="L2052" s="21" t="s">
        <v>80</v>
      </c>
      <c r="M2052" s="21" t="s">
        <v>81</v>
      </c>
      <c r="O2052" s="22">
        <f t="shared" si="3165"/>
        <v>26.729999999999997</v>
      </c>
      <c r="P2052" s="22">
        <v>8.1</v>
      </c>
      <c r="Q2052" s="22">
        <f t="shared" si="3166"/>
        <v>31.02</v>
      </c>
      <c r="R2052" s="22">
        <v>9.4</v>
      </c>
      <c r="S2052" s="22">
        <f t="shared" si="3167"/>
        <v>31.02</v>
      </c>
      <c r="T2052" s="22">
        <f t="shared" si="3168"/>
        <v>9.4</v>
      </c>
      <c r="U2052" s="22">
        <f t="shared" si="3169"/>
        <v>28.875</v>
      </c>
      <c r="V2052" s="22">
        <f t="shared" si="3170"/>
        <v>9.4</v>
      </c>
      <c r="W2052" s="22">
        <v>24.66208</v>
      </c>
      <c r="X2052" s="22">
        <v>112.17238999999999</v>
      </c>
      <c r="Y2052" s="22">
        <f t="shared" si="3171"/>
        <v>69.800000000000011</v>
      </c>
      <c r="Z2052" s="22">
        <v>21</v>
      </c>
      <c r="AA2052" s="22">
        <v>7</v>
      </c>
      <c r="AB2052" s="64" t="s">
        <v>222</v>
      </c>
      <c r="AC2052" s="22">
        <v>30</v>
      </c>
    </row>
    <row r="2053" spans="1:29">
      <c r="A2053" s="22" t="s">
        <v>83</v>
      </c>
      <c r="B2053" s="22" t="s">
        <v>31</v>
      </c>
      <c r="C2053" s="31">
        <v>40827</v>
      </c>
      <c r="D2053" s="22">
        <v>2011</v>
      </c>
      <c r="E2053" s="32">
        <v>0.4777777777777778</v>
      </c>
      <c r="F2053" s="32">
        <v>0.48819444444444443</v>
      </c>
      <c r="G2053" s="25">
        <f t="shared" ref="G2053:G2057" si="3172">F2053-E2053</f>
        <v>1.041666666666663E-2</v>
      </c>
      <c r="K2053" s="22">
        <v>3</v>
      </c>
      <c r="L2053" s="21" t="s">
        <v>80</v>
      </c>
      <c r="M2053" s="21" t="s">
        <v>81</v>
      </c>
      <c r="O2053" s="22">
        <f t="shared" ref="O2053:O2057" si="3173">P2053*3.3</f>
        <v>26.729999999999997</v>
      </c>
      <c r="P2053" s="22">
        <v>8.1</v>
      </c>
      <c r="Q2053" s="22">
        <f t="shared" ref="Q2053:Q2057" si="3174">R2053*3.3</f>
        <v>31.02</v>
      </c>
      <c r="R2053" s="22">
        <v>9.4</v>
      </c>
      <c r="S2053" s="22">
        <f t="shared" ref="S2053:S2057" si="3175">MAX(O2053,Q2053)</f>
        <v>31.02</v>
      </c>
      <c r="T2053" s="22">
        <f t="shared" ref="T2053:T2057" si="3176">MAX(P2053,R2053)</f>
        <v>9.4</v>
      </c>
      <c r="U2053" s="22">
        <f t="shared" ref="U2053:U2057" si="3177">AVERAGE(O2053,Q2053)</f>
        <v>28.875</v>
      </c>
      <c r="V2053" s="22">
        <f t="shared" ref="V2053:V2057" si="3178">AVERAGE(R2053,T2053)</f>
        <v>9.4</v>
      </c>
      <c r="W2053" s="22">
        <v>24.66208</v>
      </c>
      <c r="X2053" s="22">
        <v>112.17238999999999</v>
      </c>
      <c r="Y2053" s="22">
        <f t="shared" ref="Y2053:Y2057" si="3179">(Z2053*1.8)+32</f>
        <v>69.800000000000011</v>
      </c>
      <c r="Z2053" s="22">
        <v>21</v>
      </c>
      <c r="AA2053" s="22">
        <v>7</v>
      </c>
      <c r="AB2053" s="64" t="s">
        <v>222</v>
      </c>
      <c r="AC2053" s="22">
        <v>30</v>
      </c>
    </row>
    <row r="2054" spans="1:29">
      <c r="A2054" s="22" t="s">
        <v>83</v>
      </c>
      <c r="B2054" s="22" t="s">
        <v>31</v>
      </c>
      <c r="C2054" s="31">
        <v>40827</v>
      </c>
      <c r="D2054" s="22">
        <v>2011</v>
      </c>
      <c r="E2054" s="32">
        <v>0.4777777777777778</v>
      </c>
      <c r="F2054" s="32">
        <v>0.48819444444444443</v>
      </c>
      <c r="G2054" s="25">
        <f t="shared" si="3172"/>
        <v>1.041666666666663E-2</v>
      </c>
      <c r="K2054" s="22">
        <v>3</v>
      </c>
      <c r="L2054" s="21" t="s">
        <v>80</v>
      </c>
      <c r="M2054" s="21" t="s">
        <v>81</v>
      </c>
      <c r="O2054" s="22">
        <f t="shared" si="3173"/>
        <v>26.729999999999997</v>
      </c>
      <c r="P2054" s="22">
        <v>8.1</v>
      </c>
      <c r="Q2054" s="22">
        <f t="shared" si="3174"/>
        <v>31.02</v>
      </c>
      <c r="R2054" s="22">
        <v>9.4</v>
      </c>
      <c r="S2054" s="22">
        <f t="shared" si="3175"/>
        <v>31.02</v>
      </c>
      <c r="T2054" s="22">
        <f t="shared" si="3176"/>
        <v>9.4</v>
      </c>
      <c r="U2054" s="22">
        <f t="shared" si="3177"/>
        <v>28.875</v>
      </c>
      <c r="V2054" s="22">
        <f t="shared" si="3178"/>
        <v>9.4</v>
      </c>
      <c r="W2054" s="22">
        <v>24.66208</v>
      </c>
      <c r="X2054" s="22">
        <v>112.17238999999999</v>
      </c>
      <c r="Y2054" s="22">
        <f t="shared" si="3179"/>
        <v>69.800000000000011</v>
      </c>
      <c r="Z2054" s="22">
        <v>21</v>
      </c>
      <c r="AA2054" s="22">
        <v>7</v>
      </c>
      <c r="AB2054" s="64" t="s">
        <v>222</v>
      </c>
      <c r="AC2054" s="22">
        <v>30</v>
      </c>
    </row>
    <row r="2055" spans="1:29">
      <c r="A2055" s="22" t="s">
        <v>83</v>
      </c>
      <c r="B2055" s="22" t="s">
        <v>31</v>
      </c>
      <c r="C2055" s="31">
        <v>40827</v>
      </c>
      <c r="D2055" s="22">
        <v>2011</v>
      </c>
      <c r="E2055" s="32">
        <v>0.4777777777777778</v>
      </c>
      <c r="F2055" s="32">
        <v>0.48819444444444443</v>
      </c>
      <c r="G2055" s="25">
        <f t="shared" si="3172"/>
        <v>1.041666666666663E-2</v>
      </c>
      <c r="K2055" s="22">
        <v>3</v>
      </c>
      <c r="L2055" s="21" t="s">
        <v>80</v>
      </c>
      <c r="M2055" s="21" t="s">
        <v>81</v>
      </c>
      <c r="O2055" s="22">
        <f t="shared" si="3173"/>
        <v>26.729999999999997</v>
      </c>
      <c r="P2055" s="22">
        <v>8.1</v>
      </c>
      <c r="Q2055" s="22">
        <f t="shared" si="3174"/>
        <v>31.02</v>
      </c>
      <c r="R2055" s="22">
        <v>9.4</v>
      </c>
      <c r="S2055" s="22">
        <f t="shared" si="3175"/>
        <v>31.02</v>
      </c>
      <c r="T2055" s="22">
        <f t="shared" si="3176"/>
        <v>9.4</v>
      </c>
      <c r="U2055" s="22">
        <f t="shared" si="3177"/>
        <v>28.875</v>
      </c>
      <c r="V2055" s="22">
        <f t="shared" si="3178"/>
        <v>9.4</v>
      </c>
      <c r="W2055" s="22">
        <v>24.66208</v>
      </c>
      <c r="X2055" s="22">
        <v>112.17238999999999</v>
      </c>
      <c r="Y2055" s="22">
        <f t="shared" si="3179"/>
        <v>69.800000000000011</v>
      </c>
      <c r="Z2055" s="22">
        <v>21</v>
      </c>
      <c r="AA2055" s="22">
        <v>7</v>
      </c>
      <c r="AB2055" s="64" t="s">
        <v>222</v>
      </c>
      <c r="AC2055" s="22">
        <v>30</v>
      </c>
    </row>
    <row r="2056" spans="1:29">
      <c r="A2056" s="22" t="s">
        <v>83</v>
      </c>
      <c r="B2056" s="22" t="s">
        <v>31</v>
      </c>
      <c r="C2056" s="31">
        <v>40827</v>
      </c>
      <c r="D2056" s="22">
        <v>2011</v>
      </c>
      <c r="E2056" s="32">
        <v>0.4777777777777778</v>
      </c>
      <c r="F2056" s="32">
        <v>0.48819444444444443</v>
      </c>
      <c r="G2056" s="25">
        <f t="shared" si="3172"/>
        <v>1.041666666666663E-2</v>
      </c>
      <c r="K2056" s="22">
        <v>3</v>
      </c>
      <c r="L2056" s="21" t="s">
        <v>80</v>
      </c>
      <c r="M2056" s="21" t="s">
        <v>81</v>
      </c>
      <c r="O2056" s="22">
        <f t="shared" si="3173"/>
        <v>26.729999999999997</v>
      </c>
      <c r="P2056" s="22">
        <v>8.1</v>
      </c>
      <c r="Q2056" s="22">
        <f t="shared" si="3174"/>
        <v>31.02</v>
      </c>
      <c r="R2056" s="22">
        <v>9.4</v>
      </c>
      <c r="S2056" s="22">
        <f t="shared" si="3175"/>
        <v>31.02</v>
      </c>
      <c r="T2056" s="22">
        <f t="shared" si="3176"/>
        <v>9.4</v>
      </c>
      <c r="U2056" s="22">
        <f t="shared" si="3177"/>
        <v>28.875</v>
      </c>
      <c r="V2056" s="22">
        <f t="shared" si="3178"/>
        <v>9.4</v>
      </c>
      <c r="W2056" s="22">
        <v>24.66208</v>
      </c>
      <c r="X2056" s="22">
        <v>112.17238999999999</v>
      </c>
      <c r="Y2056" s="22">
        <f t="shared" si="3179"/>
        <v>69.800000000000011</v>
      </c>
      <c r="Z2056" s="22">
        <v>21</v>
      </c>
      <c r="AA2056" s="22">
        <v>7</v>
      </c>
      <c r="AB2056" s="64" t="s">
        <v>222</v>
      </c>
      <c r="AC2056" s="22">
        <v>30</v>
      </c>
    </row>
    <row r="2057" spans="1:29">
      <c r="A2057" s="22" t="s">
        <v>83</v>
      </c>
      <c r="B2057" s="22" t="s">
        <v>31</v>
      </c>
      <c r="C2057" s="31">
        <v>40827</v>
      </c>
      <c r="D2057" s="22">
        <v>2011</v>
      </c>
      <c r="E2057" s="32">
        <v>0.4777777777777778</v>
      </c>
      <c r="F2057" s="32">
        <v>0.48819444444444443</v>
      </c>
      <c r="G2057" s="25">
        <f t="shared" si="3172"/>
        <v>1.041666666666663E-2</v>
      </c>
      <c r="K2057" s="22">
        <v>3</v>
      </c>
      <c r="L2057" s="21" t="s">
        <v>80</v>
      </c>
      <c r="M2057" s="21" t="s">
        <v>81</v>
      </c>
      <c r="O2057" s="22">
        <f t="shared" si="3173"/>
        <v>26.729999999999997</v>
      </c>
      <c r="P2057" s="22">
        <v>8.1</v>
      </c>
      <c r="Q2057" s="22">
        <f t="shared" si="3174"/>
        <v>31.02</v>
      </c>
      <c r="R2057" s="22">
        <v>9.4</v>
      </c>
      <c r="S2057" s="22">
        <f t="shared" si="3175"/>
        <v>31.02</v>
      </c>
      <c r="T2057" s="22">
        <f t="shared" si="3176"/>
        <v>9.4</v>
      </c>
      <c r="U2057" s="22">
        <f t="shared" si="3177"/>
        <v>28.875</v>
      </c>
      <c r="V2057" s="22">
        <f t="shared" si="3178"/>
        <v>9.4</v>
      </c>
      <c r="W2057" s="22">
        <v>24.66208</v>
      </c>
      <c r="X2057" s="22">
        <v>112.17238999999999</v>
      </c>
      <c r="Y2057" s="22">
        <f t="shared" si="3179"/>
        <v>69.800000000000011</v>
      </c>
      <c r="Z2057" s="22">
        <v>21</v>
      </c>
      <c r="AA2057" s="22">
        <v>7</v>
      </c>
      <c r="AB2057" s="64" t="s">
        <v>222</v>
      </c>
      <c r="AC2057" s="22">
        <v>30</v>
      </c>
    </row>
    <row r="2058" spans="1:29">
      <c r="A2058" s="22" t="s">
        <v>83</v>
      </c>
      <c r="B2058" s="22" t="s">
        <v>31</v>
      </c>
      <c r="C2058" s="31">
        <v>40827</v>
      </c>
      <c r="D2058" s="22">
        <v>2011</v>
      </c>
      <c r="E2058" s="32">
        <v>0.4777777777777778</v>
      </c>
      <c r="F2058" s="32">
        <v>0.48819444444444443</v>
      </c>
      <c r="G2058" s="25">
        <f t="shared" ref="G2058:G2063" si="3180">F2058-E2058</f>
        <v>1.041666666666663E-2</v>
      </c>
      <c r="K2058" s="22">
        <v>3</v>
      </c>
      <c r="L2058" s="21" t="s">
        <v>80</v>
      </c>
      <c r="M2058" s="21" t="s">
        <v>81</v>
      </c>
      <c r="O2058" s="22">
        <f t="shared" ref="O2058:O2063" si="3181">P2058*3.3</f>
        <v>26.729999999999997</v>
      </c>
      <c r="P2058" s="22">
        <v>8.1</v>
      </c>
      <c r="Q2058" s="22">
        <f t="shared" ref="Q2058:Q2063" si="3182">R2058*3.3</f>
        <v>31.02</v>
      </c>
      <c r="R2058" s="22">
        <v>9.4</v>
      </c>
      <c r="S2058" s="22">
        <f t="shared" ref="S2058:S2063" si="3183">MAX(O2058,Q2058)</f>
        <v>31.02</v>
      </c>
      <c r="T2058" s="22">
        <f t="shared" ref="T2058:T2063" si="3184">MAX(P2058,R2058)</f>
        <v>9.4</v>
      </c>
      <c r="U2058" s="22">
        <f t="shared" ref="U2058:U2063" si="3185">AVERAGE(O2058,Q2058)</f>
        <v>28.875</v>
      </c>
      <c r="V2058" s="22">
        <f t="shared" ref="V2058:V2063" si="3186">AVERAGE(R2058,T2058)</f>
        <v>9.4</v>
      </c>
      <c r="W2058" s="22">
        <v>24.66208</v>
      </c>
      <c r="X2058" s="22">
        <v>112.17238999999999</v>
      </c>
      <c r="Y2058" s="22">
        <f t="shared" ref="Y2058:Y2063" si="3187">(Z2058*1.8)+32</f>
        <v>69.800000000000011</v>
      </c>
      <c r="Z2058" s="22">
        <v>21</v>
      </c>
      <c r="AA2058" s="22">
        <v>7</v>
      </c>
      <c r="AB2058" s="64" t="s">
        <v>222</v>
      </c>
      <c r="AC2058" s="22">
        <v>25</v>
      </c>
    </row>
    <row r="2059" spans="1:29">
      <c r="A2059" s="22" t="s">
        <v>83</v>
      </c>
      <c r="B2059" s="22" t="s">
        <v>31</v>
      </c>
      <c r="C2059" s="31">
        <v>40827</v>
      </c>
      <c r="D2059" s="22">
        <v>2011</v>
      </c>
      <c r="E2059" s="32">
        <v>0.4777777777777778</v>
      </c>
      <c r="F2059" s="32">
        <v>0.48819444444444443</v>
      </c>
      <c r="G2059" s="25">
        <f t="shared" si="3180"/>
        <v>1.041666666666663E-2</v>
      </c>
      <c r="K2059" s="22">
        <v>3</v>
      </c>
      <c r="L2059" s="21" t="s">
        <v>80</v>
      </c>
      <c r="M2059" s="21" t="s">
        <v>81</v>
      </c>
      <c r="O2059" s="22">
        <f t="shared" si="3181"/>
        <v>26.729999999999997</v>
      </c>
      <c r="P2059" s="22">
        <v>8.1</v>
      </c>
      <c r="Q2059" s="22">
        <f t="shared" si="3182"/>
        <v>31.02</v>
      </c>
      <c r="R2059" s="22">
        <v>9.4</v>
      </c>
      <c r="S2059" s="22">
        <f t="shared" si="3183"/>
        <v>31.02</v>
      </c>
      <c r="T2059" s="22">
        <f t="shared" si="3184"/>
        <v>9.4</v>
      </c>
      <c r="U2059" s="22">
        <f t="shared" si="3185"/>
        <v>28.875</v>
      </c>
      <c r="V2059" s="22">
        <f t="shared" si="3186"/>
        <v>9.4</v>
      </c>
      <c r="W2059" s="22">
        <v>24.66208</v>
      </c>
      <c r="X2059" s="22">
        <v>112.17238999999999</v>
      </c>
      <c r="Y2059" s="22">
        <f t="shared" si="3187"/>
        <v>69.800000000000011</v>
      </c>
      <c r="Z2059" s="22">
        <v>21</v>
      </c>
      <c r="AA2059" s="22">
        <v>7</v>
      </c>
      <c r="AB2059" s="64" t="s">
        <v>222</v>
      </c>
      <c r="AC2059" s="22">
        <v>25</v>
      </c>
    </row>
    <row r="2060" spans="1:29">
      <c r="A2060" s="22" t="s">
        <v>83</v>
      </c>
      <c r="B2060" s="22" t="s">
        <v>31</v>
      </c>
      <c r="C2060" s="31">
        <v>40827</v>
      </c>
      <c r="D2060" s="22">
        <v>2011</v>
      </c>
      <c r="E2060" s="32">
        <v>0.4777777777777778</v>
      </c>
      <c r="F2060" s="32">
        <v>0.48819444444444443</v>
      </c>
      <c r="G2060" s="25">
        <f t="shared" si="3180"/>
        <v>1.041666666666663E-2</v>
      </c>
      <c r="K2060" s="22">
        <v>3</v>
      </c>
      <c r="L2060" s="21" t="s">
        <v>80</v>
      </c>
      <c r="M2060" s="21" t="s">
        <v>81</v>
      </c>
      <c r="O2060" s="22">
        <f t="shared" si="3181"/>
        <v>26.729999999999997</v>
      </c>
      <c r="P2060" s="22">
        <v>8.1</v>
      </c>
      <c r="Q2060" s="22">
        <f t="shared" si="3182"/>
        <v>31.02</v>
      </c>
      <c r="R2060" s="22">
        <v>9.4</v>
      </c>
      <c r="S2060" s="22">
        <f t="shared" si="3183"/>
        <v>31.02</v>
      </c>
      <c r="T2060" s="22">
        <f t="shared" si="3184"/>
        <v>9.4</v>
      </c>
      <c r="U2060" s="22">
        <f t="shared" si="3185"/>
        <v>28.875</v>
      </c>
      <c r="V2060" s="22">
        <f t="shared" si="3186"/>
        <v>9.4</v>
      </c>
      <c r="W2060" s="22">
        <v>24.66208</v>
      </c>
      <c r="X2060" s="22">
        <v>112.17238999999999</v>
      </c>
      <c r="Y2060" s="22">
        <f t="shared" si="3187"/>
        <v>69.800000000000011</v>
      </c>
      <c r="Z2060" s="22">
        <v>21</v>
      </c>
      <c r="AA2060" s="22">
        <v>7</v>
      </c>
      <c r="AB2060" s="64" t="s">
        <v>222</v>
      </c>
      <c r="AC2060" s="22">
        <v>30</v>
      </c>
    </row>
    <row r="2061" spans="1:29">
      <c r="A2061" s="22" t="s">
        <v>83</v>
      </c>
      <c r="B2061" s="22" t="s">
        <v>31</v>
      </c>
      <c r="C2061" s="31">
        <v>40827</v>
      </c>
      <c r="D2061" s="22">
        <v>2011</v>
      </c>
      <c r="E2061" s="32">
        <v>0.4777777777777778</v>
      </c>
      <c r="F2061" s="32">
        <v>0.48819444444444443</v>
      </c>
      <c r="G2061" s="25">
        <f t="shared" si="3180"/>
        <v>1.041666666666663E-2</v>
      </c>
      <c r="K2061" s="22">
        <v>3</v>
      </c>
      <c r="L2061" s="21" t="s">
        <v>80</v>
      </c>
      <c r="M2061" s="21" t="s">
        <v>81</v>
      </c>
      <c r="O2061" s="22">
        <f t="shared" si="3181"/>
        <v>26.729999999999997</v>
      </c>
      <c r="P2061" s="22">
        <v>8.1</v>
      </c>
      <c r="Q2061" s="22">
        <f t="shared" si="3182"/>
        <v>31.02</v>
      </c>
      <c r="R2061" s="22">
        <v>9.4</v>
      </c>
      <c r="S2061" s="22">
        <f t="shared" si="3183"/>
        <v>31.02</v>
      </c>
      <c r="T2061" s="22">
        <f t="shared" si="3184"/>
        <v>9.4</v>
      </c>
      <c r="U2061" s="22">
        <f t="shared" si="3185"/>
        <v>28.875</v>
      </c>
      <c r="V2061" s="22">
        <f t="shared" si="3186"/>
        <v>9.4</v>
      </c>
      <c r="W2061" s="22">
        <v>24.66208</v>
      </c>
      <c r="X2061" s="22">
        <v>112.17238999999999</v>
      </c>
      <c r="Y2061" s="22">
        <f t="shared" si="3187"/>
        <v>69.800000000000011</v>
      </c>
      <c r="Z2061" s="22">
        <v>21</v>
      </c>
      <c r="AA2061" s="22">
        <v>7</v>
      </c>
      <c r="AB2061" s="64" t="s">
        <v>222</v>
      </c>
      <c r="AC2061" s="22">
        <v>30</v>
      </c>
    </row>
    <row r="2062" spans="1:29">
      <c r="A2062" s="22" t="s">
        <v>83</v>
      </c>
      <c r="B2062" s="22" t="s">
        <v>31</v>
      </c>
      <c r="C2062" s="31">
        <v>40827</v>
      </c>
      <c r="D2062" s="22">
        <v>2011</v>
      </c>
      <c r="E2062" s="32">
        <v>0.4777777777777778</v>
      </c>
      <c r="F2062" s="32">
        <v>0.48819444444444443</v>
      </c>
      <c r="G2062" s="25">
        <f t="shared" si="3180"/>
        <v>1.041666666666663E-2</v>
      </c>
      <c r="K2062" s="22">
        <v>3</v>
      </c>
      <c r="L2062" s="21" t="s">
        <v>80</v>
      </c>
      <c r="M2062" s="21" t="s">
        <v>81</v>
      </c>
      <c r="O2062" s="22">
        <f t="shared" si="3181"/>
        <v>26.729999999999997</v>
      </c>
      <c r="P2062" s="22">
        <v>8.1</v>
      </c>
      <c r="Q2062" s="22">
        <f t="shared" si="3182"/>
        <v>31.02</v>
      </c>
      <c r="R2062" s="22">
        <v>9.4</v>
      </c>
      <c r="S2062" s="22">
        <f t="shared" si="3183"/>
        <v>31.02</v>
      </c>
      <c r="T2062" s="22">
        <f t="shared" si="3184"/>
        <v>9.4</v>
      </c>
      <c r="U2062" s="22">
        <f t="shared" si="3185"/>
        <v>28.875</v>
      </c>
      <c r="V2062" s="22">
        <f t="shared" si="3186"/>
        <v>9.4</v>
      </c>
      <c r="W2062" s="22">
        <v>24.66208</v>
      </c>
      <c r="X2062" s="22">
        <v>112.17238999999999</v>
      </c>
      <c r="Y2062" s="22">
        <f t="shared" si="3187"/>
        <v>69.800000000000011</v>
      </c>
      <c r="Z2062" s="22">
        <v>21</v>
      </c>
      <c r="AA2062" s="22">
        <v>7</v>
      </c>
      <c r="AB2062" s="64" t="s">
        <v>222</v>
      </c>
      <c r="AC2062" s="22">
        <v>30</v>
      </c>
    </row>
    <row r="2063" spans="1:29">
      <c r="A2063" s="22" t="s">
        <v>83</v>
      </c>
      <c r="B2063" s="22" t="s">
        <v>31</v>
      </c>
      <c r="C2063" s="31">
        <v>40827</v>
      </c>
      <c r="D2063" s="22">
        <v>2011</v>
      </c>
      <c r="E2063" s="32">
        <v>0.4777777777777778</v>
      </c>
      <c r="F2063" s="32">
        <v>0.48819444444444443</v>
      </c>
      <c r="G2063" s="25">
        <f t="shared" si="3180"/>
        <v>1.041666666666663E-2</v>
      </c>
      <c r="K2063" s="22">
        <v>3</v>
      </c>
      <c r="L2063" s="21" t="s">
        <v>80</v>
      </c>
      <c r="M2063" s="21" t="s">
        <v>81</v>
      </c>
      <c r="O2063" s="22">
        <f t="shared" si="3181"/>
        <v>26.729999999999997</v>
      </c>
      <c r="P2063" s="22">
        <v>8.1</v>
      </c>
      <c r="Q2063" s="22">
        <f t="shared" si="3182"/>
        <v>31.02</v>
      </c>
      <c r="R2063" s="22">
        <v>9.4</v>
      </c>
      <c r="S2063" s="22">
        <f t="shared" si="3183"/>
        <v>31.02</v>
      </c>
      <c r="T2063" s="22">
        <f t="shared" si="3184"/>
        <v>9.4</v>
      </c>
      <c r="U2063" s="22">
        <f t="shared" si="3185"/>
        <v>28.875</v>
      </c>
      <c r="V2063" s="22">
        <f t="shared" si="3186"/>
        <v>9.4</v>
      </c>
      <c r="W2063" s="22">
        <v>24.66208</v>
      </c>
      <c r="X2063" s="22">
        <v>112.17238999999999</v>
      </c>
      <c r="Y2063" s="22">
        <f t="shared" si="3187"/>
        <v>69.800000000000011</v>
      </c>
      <c r="Z2063" s="22">
        <v>21</v>
      </c>
      <c r="AA2063" s="22">
        <v>7</v>
      </c>
      <c r="AB2063" s="64" t="s">
        <v>222</v>
      </c>
      <c r="AC2063" s="22">
        <v>30</v>
      </c>
    </row>
    <row r="2064" spans="1:29">
      <c r="A2064" s="22" t="s">
        <v>83</v>
      </c>
      <c r="B2064" s="22" t="s">
        <v>31</v>
      </c>
      <c r="C2064" s="31">
        <v>40827</v>
      </c>
      <c r="D2064" s="22">
        <v>2011</v>
      </c>
      <c r="E2064" s="32">
        <v>0.4777777777777778</v>
      </c>
      <c r="F2064" s="32">
        <v>0.48819444444444443</v>
      </c>
      <c r="G2064" s="25">
        <f t="shared" ref="G2064" si="3188">F2064-E2064</f>
        <v>1.041666666666663E-2</v>
      </c>
      <c r="K2064" s="22">
        <v>3</v>
      </c>
      <c r="L2064" s="21" t="s">
        <v>80</v>
      </c>
      <c r="M2064" s="21" t="s">
        <v>81</v>
      </c>
      <c r="O2064" s="22">
        <f t="shared" ref="O2064" si="3189">P2064*3.3</f>
        <v>26.729999999999997</v>
      </c>
      <c r="P2064" s="22">
        <v>8.1</v>
      </c>
      <c r="Q2064" s="22">
        <f t="shared" ref="Q2064" si="3190">R2064*3.3</f>
        <v>31.02</v>
      </c>
      <c r="R2064" s="22">
        <v>9.4</v>
      </c>
      <c r="S2064" s="22">
        <f t="shared" ref="S2064" si="3191">MAX(O2064,Q2064)</f>
        <v>31.02</v>
      </c>
      <c r="T2064" s="22">
        <f t="shared" ref="T2064" si="3192">MAX(P2064,R2064)</f>
        <v>9.4</v>
      </c>
      <c r="U2064" s="22">
        <f t="shared" ref="U2064" si="3193">AVERAGE(O2064,Q2064)</f>
        <v>28.875</v>
      </c>
      <c r="V2064" s="22">
        <f t="shared" ref="V2064" si="3194">AVERAGE(R2064,T2064)</f>
        <v>9.4</v>
      </c>
      <c r="W2064" s="22">
        <v>24.66208</v>
      </c>
      <c r="X2064" s="22">
        <v>112.17238999999999</v>
      </c>
      <c r="Y2064" s="22">
        <f t="shared" ref="Y2064" si="3195">(Z2064*1.8)+32</f>
        <v>69.800000000000011</v>
      </c>
      <c r="Z2064" s="22">
        <v>21</v>
      </c>
      <c r="AA2064" s="22">
        <v>7</v>
      </c>
      <c r="AB2064" s="63" t="s">
        <v>120</v>
      </c>
      <c r="AC2064" s="22">
        <v>35</v>
      </c>
    </row>
    <row r="2065" spans="1:29">
      <c r="A2065" s="22" t="s">
        <v>83</v>
      </c>
      <c r="B2065" s="22" t="s">
        <v>31</v>
      </c>
      <c r="C2065" s="31">
        <v>40827</v>
      </c>
      <c r="D2065" s="22">
        <v>2011</v>
      </c>
      <c r="E2065" s="32">
        <v>0.4777777777777778</v>
      </c>
      <c r="F2065" s="32">
        <v>0.48819444444444443</v>
      </c>
      <c r="G2065" s="25">
        <f t="shared" ref="G2065" si="3196">F2065-E2065</f>
        <v>1.041666666666663E-2</v>
      </c>
      <c r="K2065" s="22">
        <v>3</v>
      </c>
      <c r="L2065" s="21" t="s">
        <v>80</v>
      </c>
      <c r="M2065" s="21" t="s">
        <v>81</v>
      </c>
      <c r="O2065" s="22">
        <f t="shared" ref="O2065" si="3197">P2065*3.3</f>
        <v>26.729999999999997</v>
      </c>
      <c r="P2065" s="22">
        <v>8.1</v>
      </c>
      <c r="Q2065" s="22">
        <f t="shared" ref="Q2065" si="3198">R2065*3.3</f>
        <v>31.02</v>
      </c>
      <c r="R2065" s="22">
        <v>9.4</v>
      </c>
      <c r="S2065" s="22">
        <f t="shared" ref="S2065" si="3199">MAX(O2065,Q2065)</f>
        <v>31.02</v>
      </c>
      <c r="T2065" s="22">
        <f t="shared" ref="T2065" si="3200">MAX(P2065,R2065)</f>
        <v>9.4</v>
      </c>
      <c r="U2065" s="22">
        <f t="shared" ref="U2065" si="3201">AVERAGE(O2065,Q2065)</f>
        <v>28.875</v>
      </c>
      <c r="V2065" s="22">
        <f t="shared" ref="V2065" si="3202">AVERAGE(R2065,T2065)</f>
        <v>9.4</v>
      </c>
      <c r="W2065" s="22">
        <v>24.66208</v>
      </c>
      <c r="X2065" s="22">
        <v>112.17238999999999</v>
      </c>
      <c r="Y2065" s="22">
        <f t="shared" ref="Y2065" si="3203">(Z2065*1.8)+32</f>
        <v>69.800000000000011</v>
      </c>
      <c r="Z2065" s="22">
        <v>21</v>
      </c>
      <c r="AA2065" s="22">
        <v>7</v>
      </c>
      <c r="AB2065" s="63" t="s">
        <v>120</v>
      </c>
      <c r="AC2065" s="22">
        <v>40</v>
      </c>
    </row>
    <row r="2066" spans="1:29">
      <c r="A2066" s="22" t="s">
        <v>83</v>
      </c>
      <c r="B2066" s="22" t="s">
        <v>31</v>
      </c>
      <c r="C2066" s="31">
        <v>40827</v>
      </c>
      <c r="D2066" s="22">
        <v>2011</v>
      </c>
      <c r="E2066" s="32">
        <v>0.4777777777777778</v>
      </c>
      <c r="F2066" s="32">
        <v>0.48819444444444443</v>
      </c>
      <c r="G2066" s="25">
        <f t="shared" ref="G2066" si="3204">F2066-E2066</f>
        <v>1.041666666666663E-2</v>
      </c>
      <c r="K2066" s="22">
        <v>3</v>
      </c>
      <c r="L2066" s="21" t="s">
        <v>80</v>
      </c>
      <c r="M2066" s="21" t="s">
        <v>81</v>
      </c>
      <c r="O2066" s="22">
        <f t="shared" ref="O2066" si="3205">P2066*3.3</f>
        <v>26.729999999999997</v>
      </c>
      <c r="P2066" s="22">
        <v>8.1</v>
      </c>
      <c r="Q2066" s="22">
        <f t="shared" ref="Q2066" si="3206">R2066*3.3</f>
        <v>31.02</v>
      </c>
      <c r="R2066" s="22">
        <v>9.4</v>
      </c>
      <c r="S2066" s="22">
        <f t="shared" ref="S2066" si="3207">MAX(O2066,Q2066)</f>
        <v>31.02</v>
      </c>
      <c r="T2066" s="22">
        <f t="shared" ref="T2066" si="3208">MAX(P2066,R2066)</f>
        <v>9.4</v>
      </c>
      <c r="U2066" s="22">
        <f t="shared" ref="U2066" si="3209">AVERAGE(O2066,Q2066)</f>
        <v>28.875</v>
      </c>
      <c r="V2066" s="22">
        <f t="shared" ref="V2066" si="3210">AVERAGE(R2066,T2066)</f>
        <v>9.4</v>
      </c>
      <c r="W2066" s="22">
        <v>24.66208</v>
      </c>
      <c r="X2066" s="22">
        <v>112.17238999999999</v>
      </c>
      <c r="Y2066" s="22">
        <f t="shared" ref="Y2066" si="3211">(Z2066*1.8)+32</f>
        <v>69.800000000000011</v>
      </c>
      <c r="Z2066" s="22">
        <v>21</v>
      </c>
      <c r="AA2066" s="22">
        <v>7</v>
      </c>
      <c r="AB2066" s="64" t="s">
        <v>216</v>
      </c>
      <c r="AC2066" s="73">
        <v>25</v>
      </c>
    </row>
    <row r="2067" spans="1:29">
      <c r="A2067" s="22" t="s">
        <v>83</v>
      </c>
      <c r="B2067" s="22" t="s">
        <v>31</v>
      </c>
      <c r="C2067" s="31">
        <v>40827</v>
      </c>
      <c r="D2067" s="22">
        <v>2011</v>
      </c>
      <c r="E2067" s="32">
        <v>0.4777777777777778</v>
      </c>
      <c r="F2067" s="32">
        <v>0.48819444444444443</v>
      </c>
      <c r="G2067" s="25">
        <f t="shared" ref="G2067:G2076" si="3212">F2067-E2067</f>
        <v>1.041666666666663E-2</v>
      </c>
      <c r="K2067" s="22">
        <v>3</v>
      </c>
      <c r="L2067" s="21" t="s">
        <v>80</v>
      </c>
      <c r="M2067" s="21" t="s">
        <v>81</v>
      </c>
      <c r="O2067" s="22">
        <f t="shared" ref="O2067:O2076" si="3213">P2067*3.3</f>
        <v>26.729999999999997</v>
      </c>
      <c r="P2067" s="22">
        <v>8.1</v>
      </c>
      <c r="Q2067" s="22">
        <f t="shared" ref="Q2067:Q2076" si="3214">R2067*3.3</f>
        <v>31.02</v>
      </c>
      <c r="R2067" s="22">
        <v>9.4</v>
      </c>
      <c r="S2067" s="22">
        <f t="shared" ref="S2067:S2076" si="3215">MAX(O2067,Q2067)</f>
        <v>31.02</v>
      </c>
      <c r="T2067" s="22">
        <f t="shared" ref="T2067:T2076" si="3216">MAX(P2067,R2067)</f>
        <v>9.4</v>
      </c>
      <c r="U2067" s="22">
        <f t="shared" ref="U2067:U2076" si="3217">AVERAGE(O2067,Q2067)</f>
        <v>28.875</v>
      </c>
      <c r="V2067" s="22">
        <f t="shared" ref="V2067:V2076" si="3218">AVERAGE(R2067,T2067)</f>
        <v>9.4</v>
      </c>
      <c r="W2067" s="22">
        <v>24.66208</v>
      </c>
      <c r="X2067" s="22">
        <v>112.17238999999999</v>
      </c>
      <c r="Y2067" s="22">
        <f t="shared" ref="Y2067:Y2076" si="3219">(Z2067*1.8)+32</f>
        <v>69.800000000000011</v>
      </c>
      <c r="Z2067" s="22">
        <v>21</v>
      </c>
      <c r="AA2067" s="22">
        <v>7</v>
      </c>
      <c r="AB2067" s="64" t="s">
        <v>216</v>
      </c>
      <c r="AC2067" s="73">
        <v>25</v>
      </c>
    </row>
    <row r="2068" spans="1:29">
      <c r="A2068" s="22" t="s">
        <v>83</v>
      </c>
      <c r="B2068" s="22" t="s">
        <v>31</v>
      </c>
      <c r="C2068" s="31">
        <v>40827</v>
      </c>
      <c r="D2068" s="22">
        <v>2011</v>
      </c>
      <c r="E2068" s="32">
        <v>0.4777777777777778</v>
      </c>
      <c r="F2068" s="32">
        <v>0.48819444444444443</v>
      </c>
      <c r="G2068" s="25">
        <f t="shared" si="3212"/>
        <v>1.041666666666663E-2</v>
      </c>
      <c r="K2068" s="22">
        <v>3</v>
      </c>
      <c r="L2068" s="21" t="s">
        <v>80</v>
      </c>
      <c r="M2068" s="21" t="s">
        <v>81</v>
      </c>
      <c r="O2068" s="22">
        <f t="shared" si="3213"/>
        <v>26.729999999999997</v>
      </c>
      <c r="P2068" s="22">
        <v>8.1</v>
      </c>
      <c r="Q2068" s="22">
        <f t="shared" si="3214"/>
        <v>31.02</v>
      </c>
      <c r="R2068" s="22">
        <v>9.4</v>
      </c>
      <c r="S2068" s="22">
        <f t="shared" si="3215"/>
        <v>31.02</v>
      </c>
      <c r="T2068" s="22">
        <f t="shared" si="3216"/>
        <v>9.4</v>
      </c>
      <c r="U2068" s="22">
        <f t="shared" si="3217"/>
        <v>28.875</v>
      </c>
      <c r="V2068" s="22">
        <f t="shared" si="3218"/>
        <v>9.4</v>
      </c>
      <c r="W2068" s="22">
        <v>24.66208</v>
      </c>
      <c r="X2068" s="22">
        <v>112.17238999999999</v>
      </c>
      <c r="Y2068" s="22">
        <f t="shared" si="3219"/>
        <v>69.800000000000011</v>
      </c>
      <c r="Z2068" s="22">
        <v>21</v>
      </c>
      <c r="AA2068" s="22">
        <v>7</v>
      </c>
      <c r="AB2068" s="64" t="s">
        <v>216</v>
      </c>
      <c r="AC2068" s="73">
        <v>25</v>
      </c>
    </row>
    <row r="2069" spans="1:29">
      <c r="A2069" s="22" t="s">
        <v>83</v>
      </c>
      <c r="B2069" s="22" t="s">
        <v>31</v>
      </c>
      <c r="C2069" s="31">
        <v>40827</v>
      </c>
      <c r="D2069" s="22">
        <v>2011</v>
      </c>
      <c r="E2069" s="32">
        <v>0.4777777777777778</v>
      </c>
      <c r="F2069" s="32">
        <v>0.48819444444444443</v>
      </c>
      <c r="G2069" s="25">
        <f t="shared" si="3212"/>
        <v>1.041666666666663E-2</v>
      </c>
      <c r="K2069" s="22">
        <v>3</v>
      </c>
      <c r="L2069" s="21" t="s">
        <v>80</v>
      </c>
      <c r="M2069" s="21" t="s">
        <v>81</v>
      </c>
      <c r="O2069" s="22">
        <f t="shared" si="3213"/>
        <v>26.729999999999997</v>
      </c>
      <c r="P2069" s="22">
        <v>8.1</v>
      </c>
      <c r="Q2069" s="22">
        <f t="shared" si="3214"/>
        <v>31.02</v>
      </c>
      <c r="R2069" s="22">
        <v>9.4</v>
      </c>
      <c r="S2069" s="22">
        <f t="shared" si="3215"/>
        <v>31.02</v>
      </c>
      <c r="T2069" s="22">
        <f t="shared" si="3216"/>
        <v>9.4</v>
      </c>
      <c r="U2069" s="22">
        <f t="shared" si="3217"/>
        <v>28.875</v>
      </c>
      <c r="V2069" s="22">
        <f t="shared" si="3218"/>
        <v>9.4</v>
      </c>
      <c r="W2069" s="22">
        <v>24.66208</v>
      </c>
      <c r="X2069" s="22">
        <v>112.17238999999999</v>
      </c>
      <c r="Y2069" s="22">
        <f t="shared" si="3219"/>
        <v>69.800000000000011</v>
      </c>
      <c r="Z2069" s="22">
        <v>21</v>
      </c>
      <c r="AA2069" s="22">
        <v>7</v>
      </c>
      <c r="AB2069" s="64" t="s">
        <v>216</v>
      </c>
      <c r="AC2069" s="73">
        <v>25</v>
      </c>
    </row>
    <row r="2070" spans="1:29">
      <c r="A2070" s="22" t="s">
        <v>83</v>
      </c>
      <c r="B2070" s="22" t="s">
        <v>31</v>
      </c>
      <c r="C2070" s="31">
        <v>40827</v>
      </c>
      <c r="D2070" s="22">
        <v>2011</v>
      </c>
      <c r="E2070" s="32">
        <v>0.4777777777777778</v>
      </c>
      <c r="F2070" s="32">
        <v>0.48819444444444443</v>
      </c>
      <c r="G2070" s="25">
        <f t="shared" si="3212"/>
        <v>1.041666666666663E-2</v>
      </c>
      <c r="K2070" s="22">
        <v>3</v>
      </c>
      <c r="L2070" s="21" t="s">
        <v>80</v>
      </c>
      <c r="M2070" s="21" t="s">
        <v>81</v>
      </c>
      <c r="O2070" s="22">
        <f t="shared" si="3213"/>
        <v>26.729999999999997</v>
      </c>
      <c r="P2070" s="22">
        <v>8.1</v>
      </c>
      <c r="Q2070" s="22">
        <f t="shared" si="3214"/>
        <v>31.02</v>
      </c>
      <c r="R2070" s="22">
        <v>9.4</v>
      </c>
      <c r="S2070" s="22">
        <f t="shared" si="3215"/>
        <v>31.02</v>
      </c>
      <c r="T2070" s="22">
        <f t="shared" si="3216"/>
        <v>9.4</v>
      </c>
      <c r="U2070" s="22">
        <f t="shared" si="3217"/>
        <v>28.875</v>
      </c>
      <c r="V2070" s="22">
        <f t="shared" si="3218"/>
        <v>9.4</v>
      </c>
      <c r="W2070" s="22">
        <v>24.66208</v>
      </c>
      <c r="X2070" s="22">
        <v>112.17238999999999</v>
      </c>
      <c r="Y2070" s="22">
        <f t="shared" si="3219"/>
        <v>69.800000000000011</v>
      </c>
      <c r="Z2070" s="22">
        <v>21</v>
      </c>
      <c r="AA2070" s="22">
        <v>7</v>
      </c>
      <c r="AB2070" s="64" t="s">
        <v>216</v>
      </c>
      <c r="AC2070" s="73">
        <v>25</v>
      </c>
    </row>
    <row r="2071" spans="1:29">
      <c r="A2071" s="22" t="s">
        <v>83</v>
      </c>
      <c r="B2071" s="22" t="s">
        <v>31</v>
      </c>
      <c r="C2071" s="31">
        <v>40827</v>
      </c>
      <c r="D2071" s="22">
        <v>2011</v>
      </c>
      <c r="E2071" s="32">
        <v>0.4777777777777778</v>
      </c>
      <c r="F2071" s="32">
        <v>0.48819444444444443</v>
      </c>
      <c r="G2071" s="25">
        <f t="shared" si="3212"/>
        <v>1.041666666666663E-2</v>
      </c>
      <c r="K2071" s="22">
        <v>3</v>
      </c>
      <c r="L2071" s="21" t="s">
        <v>80</v>
      </c>
      <c r="M2071" s="21" t="s">
        <v>81</v>
      </c>
      <c r="O2071" s="22">
        <f t="shared" si="3213"/>
        <v>26.729999999999997</v>
      </c>
      <c r="P2071" s="22">
        <v>8.1</v>
      </c>
      <c r="Q2071" s="22">
        <f t="shared" si="3214"/>
        <v>31.02</v>
      </c>
      <c r="R2071" s="22">
        <v>9.4</v>
      </c>
      <c r="S2071" s="22">
        <f t="shared" si="3215"/>
        <v>31.02</v>
      </c>
      <c r="T2071" s="22">
        <f t="shared" si="3216"/>
        <v>9.4</v>
      </c>
      <c r="U2071" s="22">
        <f t="shared" si="3217"/>
        <v>28.875</v>
      </c>
      <c r="V2071" s="22">
        <f t="shared" si="3218"/>
        <v>9.4</v>
      </c>
      <c r="W2071" s="22">
        <v>24.66208</v>
      </c>
      <c r="X2071" s="22">
        <v>112.17238999999999</v>
      </c>
      <c r="Y2071" s="22">
        <f t="shared" si="3219"/>
        <v>69.800000000000011</v>
      </c>
      <c r="Z2071" s="22">
        <v>21</v>
      </c>
      <c r="AA2071" s="22">
        <v>7</v>
      </c>
      <c r="AB2071" s="64" t="s">
        <v>216</v>
      </c>
      <c r="AC2071" s="73">
        <v>25</v>
      </c>
    </row>
    <row r="2072" spans="1:29">
      <c r="A2072" s="22" t="s">
        <v>83</v>
      </c>
      <c r="B2072" s="22" t="s">
        <v>31</v>
      </c>
      <c r="C2072" s="31">
        <v>40827</v>
      </c>
      <c r="D2072" s="22">
        <v>2011</v>
      </c>
      <c r="E2072" s="32">
        <v>0.4777777777777778</v>
      </c>
      <c r="F2072" s="32">
        <v>0.48819444444444443</v>
      </c>
      <c r="G2072" s="25">
        <f t="shared" si="3212"/>
        <v>1.041666666666663E-2</v>
      </c>
      <c r="K2072" s="22">
        <v>3</v>
      </c>
      <c r="L2072" s="21" t="s">
        <v>80</v>
      </c>
      <c r="M2072" s="21" t="s">
        <v>81</v>
      </c>
      <c r="O2072" s="22">
        <f t="shared" si="3213"/>
        <v>26.729999999999997</v>
      </c>
      <c r="P2072" s="22">
        <v>8.1</v>
      </c>
      <c r="Q2072" s="22">
        <f t="shared" si="3214"/>
        <v>31.02</v>
      </c>
      <c r="R2072" s="22">
        <v>9.4</v>
      </c>
      <c r="S2072" s="22">
        <f t="shared" si="3215"/>
        <v>31.02</v>
      </c>
      <c r="T2072" s="22">
        <f t="shared" si="3216"/>
        <v>9.4</v>
      </c>
      <c r="U2072" s="22">
        <f t="shared" si="3217"/>
        <v>28.875</v>
      </c>
      <c r="V2072" s="22">
        <f t="shared" si="3218"/>
        <v>9.4</v>
      </c>
      <c r="W2072" s="22">
        <v>24.66208</v>
      </c>
      <c r="X2072" s="22">
        <v>112.17238999999999</v>
      </c>
      <c r="Y2072" s="22">
        <f t="shared" si="3219"/>
        <v>69.800000000000011</v>
      </c>
      <c r="Z2072" s="22">
        <v>21</v>
      </c>
      <c r="AA2072" s="22">
        <v>7</v>
      </c>
      <c r="AB2072" s="64" t="s">
        <v>216</v>
      </c>
      <c r="AC2072" s="73">
        <v>25</v>
      </c>
    </row>
    <row r="2073" spans="1:29">
      <c r="A2073" s="22" t="s">
        <v>83</v>
      </c>
      <c r="B2073" s="22" t="s">
        <v>31</v>
      </c>
      <c r="C2073" s="31">
        <v>40827</v>
      </c>
      <c r="D2073" s="22">
        <v>2011</v>
      </c>
      <c r="E2073" s="32">
        <v>0.4777777777777778</v>
      </c>
      <c r="F2073" s="32">
        <v>0.48819444444444443</v>
      </c>
      <c r="G2073" s="25">
        <f t="shared" si="3212"/>
        <v>1.041666666666663E-2</v>
      </c>
      <c r="K2073" s="22">
        <v>3</v>
      </c>
      <c r="L2073" s="21" t="s">
        <v>80</v>
      </c>
      <c r="M2073" s="21" t="s">
        <v>81</v>
      </c>
      <c r="O2073" s="22">
        <f t="shared" si="3213"/>
        <v>26.729999999999997</v>
      </c>
      <c r="P2073" s="22">
        <v>8.1</v>
      </c>
      <c r="Q2073" s="22">
        <f t="shared" si="3214"/>
        <v>31.02</v>
      </c>
      <c r="R2073" s="22">
        <v>9.4</v>
      </c>
      <c r="S2073" s="22">
        <f t="shared" si="3215"/>
        <v>31.02</v>
      </c>
      <c r="T2073" s="22">
        <f t="shared" si="3216"/>
        <v>9.4</v>
      </c>
      <c r="U2073" s="22">
        <f t="shared" si="3217"/>
        <v>28.875</v>
      </c>
      <c r="V2073" s="22">
        <f t="shared" si="3218"/>
        <v>9.4</v>
      </c>
      <c r="W2073" s="22">
        <v>24.66208</v>
      </c>
      <c r="X2073" s="22">
        <v>112.17238999999999</v>
      </c>
      <c r="Y2073" s="22">
        <f t="shared" si="3219"/>
        <v>69.800000000000011</v>
      </c>
      <c r="Z2073" s="22">
        <v>21</v>
      </c>
      <c r="AA2073" s="22">
        <v>7</v>
      </c>
      <c r="AB2073" s="64" t="s">
        <v>216</v>
      </c>
      <c r="AC2073" s="73">
        <v>25</v>
      </c>
    </row>
    <row r="2074" spans="1:29">
      <c r="A2074" s="22" t="s">
        <v>83</v>
      </c>
      <c r="B2074" s="22" t="s">
        <v>31</v>
      </c>
      <c r="C2074" s="31">
        <v>40827</v>
      </c>
      <c r="D2074" s="22">
        <v>2011</v>
      </c>
      <c r="E2074" s="32">
        <v>0.4777777777777778</v>
      </c>
      <c r="F2074" s="32">
        <v>0.48819444444444443</v>
      </c>
      <c r="G2074" s="25">
        <f t="shared" si="3212"/>
        <v>1.041666666666663E-2</v>
      </c>
      <c r="K2074" s="22">
        <v>3</v>
      </c>
      <c r="L2074" s="21" t="s">
        <v>80</v>
      </c>
      <c r="M2074" s="21" t="s">
        <v>81</v>
      </c>
      <c r="O2074" s="22">
        <f t="shared" si="3213"/>
        <v>26.729999999999997</v>
      </c>
      <c r="P2074" s="22">
        <v>8.1</v>
      </c>
      <c r="Q2074" s="22">
        <f t="shared" si="3214"/>
        <v>31.02</v>
      </c>
      <c r="R2074" s="22">
        <v>9.4</v>
      </c>
      <c r="S2074" s="22">
        <f t="shared" si="3215"/>
        <v>31.02</v>
      </c>
      <c r="T2074" s="22">
        <f t="shared" si="3216"/>
        <v>9.4</v>
      </c>
      <c r="U2074" s="22">
        <f t="shared" si="3217"/>
        <v>28.875</v>
      </c>
      <c r="V2074" s="22">
        <f t="shared" si="3218"/>
        <v>9.4</v>
      </c>
      <c r="W2074" s="22">
        <v>24.66208</v>
      </c>
      <c r="X2074" s="22">
        <v>112.17238999999999</v>
      </c>
      <c r="Y2074" s="22">
        <f t="shared" si="3219"/>
        <v>69.800000000000011</v>
      </c>
      <c r="Z2074" s="22">
        <v>21</v>
      </c>
      <c r="AA2074" s="22">
        <v>7</v>
      </c>
      <c r="AB2074" s="64" t="s">
        <v>216</v>
      </c>
      <c r="AC2074" s="73">
        <v>25</v>
      </c>
    </row>
    <row r="2075" spans="1:29">
      <c r="A2075" s="22" t="s">
        <v>83</v>
      </c>
      <c r="B2075" s="22" t="s">
        <v>31</v>
      </c>
      <c r="C2075" s="31">
        <v>40827</v>
      </c>
      <c r="D2075" s="22">
        <v>2011</v>
      </c>
      <c r="E2075" s="32">
        <v>0.4777777777777778</v>
      </c>
      <c r="F2075" s="32">
        <v>0.48819444444444443</v>
      </c>
      <c r="G2075" s="25">
        <f t="shared" si="3212"/>
        <v>1.041666666666663E-2</v>
      </c>
      <c r="K2075" s="22">
        <v>3</v>
      </c>
      <c r="L2075" s="21" t="s">
        <v>80</v>
      </c>
      <c r="M2075" s="21" t="s">
        <v>81</v>
      </c>
      <c r="O2075" s="22">
        <f t="shared" si="3213"/>
        <v>26.729999999999997</v>
      </c>
      <c r="P2075" s="22">
        <v>8.1</v>
      </c>
      <c r="Q2075" s="22">
        <f t="shared" si="3214"/>
        <v>31.02</v>
      </c>
      <c r="R2075" s="22">
        <v>9.4</v>
      </c>
      <c r="S2075" s="22">
        <f t="shared" si="3215"/>
        <v>31.02</v>
      </c>
      <c r="T2075" s="22">
        <f t="shared" si="3216"/>
        <v>9.4</v>
      </c>
      <c r="U2075" s="22">
        <f t="shared" si="3217"/>
        <v>28.875</v>
      </c>
      <c r="V2075" s="22">
        <f t="shared" si="3218"/>
        <v>9.4</v>
      </c>
      <c r="W2075" s="22">
        <v>24.66208</v>
      </c>
      <c r="X2075" s="22">
        <v>112.17238999999999</v>
      </c>
      <c r="Y2075" s="22">
        <f t="shared" si="3219"/>
        <v>69.800000000000011</v>
      </c>
      <c r="Z2075" s="22">
        <v>21</v>
      </c>
      <c r="AA2075" s="22">
        <v>7</v>
      </c>
      <c r="AB2075" s="64" t="s">
        <v>216</v>
      </c>
      <c r="AC2075" s="73">
        <v>25</v>
      </c>
    </row>
    <row r="2076" spans="1:29">
      <c r="A2076" s="22" t="s">
        <v>83</v>
      </c>
      <c r="B2076" s="22" t="s">
        <v>31</v>
      </c>
      <c r="C2076" s="31">
        <v>40827</v>
      </c>
      <c r="D2076" s="22">
        <v>2011</v>
      </c>
      <c r="E2076" s="32">
        <v>0.4777777777777778</v>
      </c>
      <c r="F2076" s="32">
        <v>0.48819444444444443</v>
      </c>
      <c r="G2076" s="25">
        <f t="shared" si="3212"/>
        <v>1.041666666666663E-2</v>
      </c>
      <c r="K2076" s="22">
        <v>3</v>
      </c>
      <c r="L2076" s="21" t="s">
        <v>80</v>
      </c>
      <c r="M2076" s="21" t="s">
        <v>81</v>
      </c>
      <c r="O2076" s="22">
        <f t="shared" si="3213"/>
        <v>26.729999999999997</v>
      </c>
      <c r="P2076" s="22">
        <v>8.1</v>
      </c>
      <c r="Q2076" s="22">
        <f t="shared" si="3214"/>
        <v>31.02</v>
      </c>
      <c r="R2076" s="22">
        <v>9.4</v>
      </c>
      <c r="S2076" s="22">
        <f t="shared" si="3215"/>
        <v>31.02</v>
      </c>
      <c r="T2076" s="22">
        <f t="shared" si="3216"/>
        <v>9.4</v>
      </c>
      <c r="U2076" s="22">
        <f t="shared" si="3217"/>
        <v>28.875</v>
      </c>
      <c r="V2076" s="22">
        <f t="shared" si="3218"/>
        <v>9.4</v>
      </c>
      <c r="W2076" s="22">
        <v>24.66208</v>
      </c>
      <c r="X2076" s="22">
        <v>112.17238999999999</v>
      </c>
      <c r="Y2076" s="22">
        <f t="shared" si="3219"/>
        <v>69.800000000000011</v>
      </c>
      <c r="Z2076" s="22">
        <v>21</v>
      </c>
      <c r="AA2076" s="22">
        <v>7</v>
      </c>
      <c r="AB2076" s="64" t="s">
        <v>216</v>
      </c>
      <c r="AC2076" s="73">
        <v>30</v>
      </c>
    </row>
    <row r="2077" spans="1:29">
      <c r="A2077" s="22" t="s">
        <v>83</v>
      </c>
      <c r="B2077" s="22" t="s">
        <v>31</v>
      </c>
      <c r="C2077" s="31">
        <v>40827</v>
      </c>
      <c r="D2077" s="22">
        <v>2011</v>
      </c>
      <c r="E2077" s="32">
        <v>0.4777777777777778</v>
      </c>
      <c r="F2077" s="32">
        <v>0.48819444444444443</v>
      </c>
      <c r="G2077" s="25">
        <f t="shared" ref="G2077:G2081" si="3220">F2077-E2077</f>
        <v>1.041666666666663E-2</v>
      </c>
      <c r="K2077" s="22">
        <v>3</v>
      </c>
      <c r="L2077" s="21" t="s">
        <v>80</v>
      </c>
      <c r="M2077" s="21" t="s">
        <v>81</v>
      </c>
      <c r="O2077" s="22">
        <f t="shared" ref="O2077:O2081" si="3221">P2077*3.3</f>
        <v>26.729999999999997</v>
      </c>
      <c r="P2077" s="22">
        <v>8.1</v>
      </c>
      <c r="Q2077" s="22">
        <f t="shared" ref="Q2077:Q2081" si="3222">R2077*3.3</f>
        <v>31.02</v>
      </c>
      <c r="R2077" s="22">
        <v>9.4</v>
      </c>
      <c r="S2077" s="22">
        <f t="shared" ref="S2077:S2081" si="3223">MAX(O2077,Q2077)</f>
        <v>31.02</v>
      </c>
      <c r="T2077" s="22">
        <f t="shared" ref="T2077:T2081" si="3224">MAX(P2077,R2077)</f>
        <v>9.4</v>
      </c>
      <c r="U2077" s="22">
        <f t="shared" ref="U2077:U2081" si="3225">AVERAGE(O2077,Q2077)</f>
        <v>28.875</v>
      </c>
      <c r="V2077" s="22">
        <f t="shared" ref="V2077:V2081" si="3226">AVERAGE(R2077,T2077)</f>
        <v>9.4</v>
      </c>
      <c r="W2077" s="22">
        <v>24.66208</v>
      </c>
      <c r="X2077" s="22">
        <v>112.17238999999999</v>
      </c>
      <c r="Y2077" s="22">
        <f t="shared" ref="Y2077:Y2081" si="3227">(Z2077*1.8)+32</f>
        <v>69.800000000000011</v>
      </c>
      <c r="Z2077" s="22">
        <v>21</v>
      </c>
      <c r="AA2077" s="22">
        <v>7</v>
      </c>
      <c r="AB2077" s="64" t="s">
        <v>216</v>
      </c>
      <c r="AC2077" s="73">
        <v>30</v>
      </c>
    </row>
    <row r="2078" spans="1:29">
      <c r="A2078" s="22" t="s">
        <v>83</v>
      </c>
      <c r="B2078" s="22" t="s">
        <v>31</v>
      </c>
      <c r="C2078" s="31">
        <v>40827</v>
      </c>
      <c r="D2078" s="22">
        <v>2011</v>
      </c>
      <c r="E2078" s="32">
        <v>0.4777777777777778</v>
      </c>
      <c r="F2078" s="32">
        <v>0.48819444444444443</v>
      </c>
      <c r="G2078" s="25">
        <f t="shared" si="3220"/>
        <v>1.041666666666663E-2</v>
      </c>
      <c r="K2078" s="22">
        <v>3</v>
      </c>
      <c r="L2078" s="21" t="s">
        <v>80</v>
      </c>
      <c r="M2078" s="21" t="s">
        <v>81</v>
      </c>
      <c r="O2078" s="22">
        <f t="shared" si="3221"/>
        <v>26.729999999999997</v>
      </c>
      <c r="P2078" s="22">
        <v>8.1</v>
      </c>
      <c r="Q2078" s="22">
        <f t="shared" si="3222"/>
        <v>31.02</v>
      </c>
      <c r="R2078" s="22">
        <v>9.4</v>
      </c>
      <c r="S2078" s="22">
        <f t="shared" si="3223"/>
        <v>31.02</v>
      </c>
      <c r="T2078" s="22">
        <f t="shared" si="3224"/>
        <v>9.4</v>
      </c>
      <c r="U2078" s="22">
        <f t="shared" si="3225"/>
        <v>28.875</v>
      </c>
      <c r="V2078" s="22">
        <f t="shared" si="3226"/>
        <v>9.4</v>
      </c>
      <c r="W2078" s="22">
        <v>24.66208</v>
      </c>
      <c r="X2078" s="22">
        <v>112.17238999999999</v>
      </c>
      <c r="Y2078" s="22">
        <f t="shared" si="3227"/>
        <v>69.800000000000011</v>
      </c>
      <c r="Z2078" s="22">
        <v>21</v>
      </c>
      <c r="AA2078" s="22">
        <v>7</v>
      </c>
      <c r="AB2078" s="64" t="s">
        <v>216</v>
      </c>
      <c r="AC2078" s="73">
        <v>30</v>
      </c>
    </row>
    <row r="2079" spans="1:29">
      <c r="A2079" s="22" t="s">
        <v>83</v>
      </c>
      <c r="B2079" s="22" t="s">
        <v>31</v>
      </c>
      <c r="C2079" s="31">
        <v>40827</v>
      </c>
      <c r="D2079" s="22">
        <v>2011</v>
      </c>
      <c r="E2079" s="32">
        <v>0.4777777777777778</v>
      </c>
      <c r="F2079" s="32">
        <v>0.48819444444444443</v>
      </c>
      <c r="G2079" s="25">
        <f t="shared" si="3220"/>
        <v>1.041666666666663E-2</v>
      </c>
      <c r="K2079" s="22">
        <v>3</v>
      </c>
      <c r="L2079" s="21" t="s">
        <v>80</v>
      </c>
      <c r="M2079" s="21" t="s">
        <v>81</v>
      </c>
      <c r="O2079" s="22">
        <f t="shared" si="3221"/>
        <v>26.729999999999997</v>
      </c>
      <c r="P2079" s="22">
        <v>8.1</v>
      </c>
      <c r="Q2079" s="22">
        <f t="shared" si="3222"/>
        <v>31.02</v>
      </c>
      <c r="R2079" s="22">
        <v>9.4</v>
      </c>
      <c r="S2079" s="22">
        <f t="shared" si="3223"/>
        <v>31.02</v>
      </c>
      <c r="T2079" s="22">
        <f t="shared" si="3224"/>
        <v>9.4</v>
      </c>
      <c r="U2079" s="22">
        <f t="shared" si="3225"/>
        <v>28.875</v>
      </c>
      <c r="V2079" s="22">
        <f t="shared" si="3226"/>
        <v>9.4</v>
      </c>
      <c r="W2079" s="22">
        <v>24.66208</v>
      </c>
      <c r="X2079" s="22">
        <v>112.17238999999999</v>
      </c>
      <c r="Y2079" s="22">
        <f t="shared" si="3227"/>
        <v>69.800000000000011</v>
      </c>
      <c r="Z2079" s="22">
        <v>21</v>
      </c>
      <c r="AA2079" s="22">
        <v>7</v>
      </c>
      <c r="AB2079" s="64" t="s">
        <v>216</v>
      </c>
      <c r="AC2079" s="73">
        <v>30</v>
      </c>
    </row>
    <row r="2080" spans="1:29">
      <c r="A2080" s="22" t="s">
        <v>83</v>
      </c>
      <c r="B2080" s="22" t="s">
        <v>31</v>
      </c>
      <c r="C2080" s="31">
        <v>40827</v>
      </c>
      <c r="D2080" s="22">
        <v>2011</v>
      </c>
      <c r="E2080" s="32">
        <v>0.4777777777777778</v>
      </c>
      <c r="F2080" s="32">
        <v>0.48819444444444443</v>
      </c>
      <c r="G2080" s="25">
        <f t="shared" si="3220"/>
        <v>1.041666666666663E-2</v>
      </c>
      <c r="K2080" s="22">
        <v>3</v>
      </c>
      <c r="L2080" s="21" t="s">
        <v>80</v>
      </c>
      <c r="M2080" s="21" t="s">
        <v>81</v>
      </c>
      <c r="O2080" s="22">
        <f t="shared" si="3221"/>
        <v>26.729999999999997</v>
      </c>
      <c r="P2080" s="22">
        <v>8.1</v>
      </c>
      <c r="Q2080" s="22">
        <f t="shared" si="3222"/>
        <v>31.02</v>
      </c>
      <c r="R2080" s="22">
        <v>9.4</v>
      </c>
      <c r="S2080" s="22">
        <f t="shared" si="3223"/>
        <v>31.02</v>
      </c>
      <c r="T2080" s="22">
        <f t="shared" si="3224"/>
        <v>9.4</v>
      </c>
      <c r="U2080" s="22">
        <f t="shared" si="3225"/>
        <v>28.875</v>
      </c>
      <c r="V2080" s="22">
        <f t="shared" si="3226"/>
        <v>9.4</v>
      </c>
      <c r="W2080" s="22">
        <v>24.66208</v>
      </c>
      <c r="X2080" s="22">
        <v>112.17238999999999</v>
      </c>
      <c r="Y2080" s="22">
        <f t="shared" si="3227"/>
        <v>69.800000000000011</v>
      </c>
      <c r="Z2080" s="22">
        <v>21</v>
      </c>
      <c r="AA2080" s="22">
        <v>7</v>
      </c>
      <c r="AB2080" s="64" t="s">
        <v>216</v>
      </c>
      <c r="AC2080" s="73">
        <v>30</v>
      </c>
    </row>
    <row r="2081" spans="1:29">
      <c r="A2081" s="22" t="s">
        <v>83</v>
      </c>
      <c r="B2081" s="22" t="s">
        <v>31</v>
      </c>
      <c r="C2081" s="31">
        <v>40827</v>
      </c>
      <c r="D2081" s="22">
        <v>2011</v>
      </c>
      <c r="E2081" s="32">
        <v>0.4777777777777778</v>
      </c>
      <c r="F2081" s="32">
        <v>0.48819444444444443</v>
      </c>
      <c r="G2081" s="25">
        <f t="shared" si="3220"/>
        <v>1.041666666666663E-2</v>
      </c>
      <c r="K2081" s="22">
        <v>3</v>
      </c>
      <c r="L2081" s="21" t="s">
        <v>80</v>
      </c>
      <c r="M2081" s="21" t="s">
        <v>81</v>
      </c>
      <c r="O2081" s="22">
        <f t="shared" si="3221"/>
        <v>26.729999999999997</v>
      </c>
      <c r="P2081" s="22">
        <v>8.1</v>
      </c>
      <c r="Q2081" s="22">
        <f t="shared" si="3222"/>
        <v>31.02</v>
      </c>
      <c r="R2081" s="22">
        <v>9.4</v>
      </c>
      <c r="S2081" s="22">
        <f t="shared" si="3223"/>
        <v>31.02</v>
      </c>
      <c r="T2081" s="22">
        <f t="shared" si="3224"/>
        <v>9.4</v>
      </c>
      <c r="U2081" s="22">
        <f t="shared" si="3225"/>
        <v>28.875</v>
      </c>
      <c r="V2081" s="22">
        <f t="shared" si="3226"/>
        <v>9.4</v>
      </c>
      <c r="W2081" s="22">
        <v>24.66208</v>
      </c>
      <c r="X2081" s="22">
        <v>112.17238999999999</v>
      </c>
      <c r="Y2081" s="22">
        <f t="shared" si="3227"/>
        <v>69.800000000000011</v>
      </c>
      <c r="Z2081" s="22">
        <v>21</v>
      </c>
      <c r="AA2081" s="22">
        <v>7</v>
      </c>
      <c r="AB2081" s="64" t="s">
        <v>216</v>
      </c>
      <c r="AC2081" s="73">
        <v>30</v>
      </c>
    </row>
    <row r="2082" spans="1:29">
      <c r="A2082" s="22" t="s">
        <v>83</v>
      </c>
      <c r="B2082" s="22" t="s">
        <v>31</v>
      </c>
      <c r="C2082" s="31">
        <v>40827</v>
      </c>
      <c r="D2082" s="22">
        <v>2011</v>
      </c>
      <c r="E2082" s="32">
        <v>0.4777777777777778</v>
      </c>
      <c r="F2082" s="32">
        <v>0.48819444444444443</v>
      </c>
      <c r="G2082" s="25">
        <f t="shared" ref="G2082:G2086" si="3228">F2082-E2082</f>
        <v>1.041666666666663E-2</v>
      </c>
      <c r="K2082" s="22">
        <v>3</v>
      </c>
      <c r="L2082" s="21" t="s">
        <v>80</v>
      </c>
      <c r="M2082" s="21" t="s">
        <v>81</v>
      </c>
      <c r="O2082" s="22">
        <f t="shared" ref="O2082:O2086" si="3229">P2082*3.3</f>
        <v>26.729999999999997</v>
      </c>
      <c r="P2082" s="22">
        <v>8.1</v>
      </c>
      <c r="Q2082" s="22">
        <f t="shared" ref="Q2082:Q2086" si="3230">R2082*3.3</f>
        <v>31.02</v>
      </c>
      <c r="R2082" s="22">
        <v>9.4</v>
      </c>
      <c r="S2082" s="22">
        <f t="shared" ref="S2082:S2086" si="3231">MAX(O2082,Q2082)</f>
        <v>31.02</v>
      </c>
      <c r="T2082" s="22">
        <f t="shared" ref="T2082:T2086" si="3232">MAX(P2082,R2082)</f>
        <v>9.4</v>
      </c>
      <c r="U2082" s="22">
        <f t="shared" ref="U2082:U2086" si="3233">AVERAGE(O2082,Q2082)</f>
        <v>28.875</v>
      </c>
      <c r="V2082" s="22">
        <f t="shared" ref="V2082:V2086" si="3234">AVERAGE(R2082,T2082)</f>
        <v>9.4</v>
      </c>
      <c r="W2082" s="22">
        <v>24.66208</v>
      </c>
      <c r="X2082" s="22">
        <v>112.17238999999999</v>
      </c>
      <c r="Y2082" s="22">
        <f t="shared" ref="Y2082:Y2086" si="3235">(Z2082*1.8)+32</f>
        <v>69.800000000000011</v>
      </c>
      <c r="Z2082" s="22">
        <v>21</v>
      </c>
      <c r="AA2082" s="22">
        <v>7</v>
      </c>
      <c r="AB2082" s="64" t="s">
        <v>216</v>
      </c>
      <c r="AC2082" s="73">
        <v>30</v>
      </c>
    </row>
    <row r="2083" spans="1:29">
      <c r="A2083" s="22" t="s">
        <v>83</v>
      </c>
      <c r="B2083" s="22" t="s">
        <v>31</v>
      </c>
      <c r="C2083" s="31">
        <v>40827</v>
      </c>
      <c r="D2083" s="22">
        <v>2011</v>
      </c>
      <c r="E2083" s="32">
        <v>0.4777777777777778</v>
      </c>
      <c r="F2083" s="32">
        <v>0.48819444444444443</v>
      </c>
      <c r="G2083" s="25">
        <f t="shared" si="3228"/>
        <v>1.041666666666663E-2</v>
      </c>
      <c r="K2083" s="22">
        <v>3</v>
      </c>
      <c r="L2083" s="21" t="s">
        <v>80</v>
      </c>
      <c r="M2083" s="21" t="s">
        <v>81</v>
      </c>
      <c r="O2083" s="22">
        <f t="shared" si="3229"/>
        <v>26.729999999999997</v>
      </c>
      <c r="P2083" s="22">
        <v>8.1</v>
      </c>
      <c r="Q2083" s="22">
        <f t="shared" si="3230"/>
        <v>31.02</v>
      </c>
      <c r="R2083" s="22">
        <v>9.4</v>
      </c>
      <c r="S2083" s="22">
        <f t="shared" si="3231"/>
        <v>31.02</v>
      </c>
      <c r="T2083" s="22">
        <f t="shared" si="3232"/>
        <v>9.4</v>
      </c>
      <c r="U2083" s="22">
        <f t="shared" si="3233"/>
        <v>28.875</v>
      </c>
      <c r="V2083" s="22">
        <f t="shared" si="3234"/>
        <v>9.4</v>
      </c>
      <c r="W2083" s="22">
        <v>24.66208</v>
      </c>
      <c r="X2083" s="22">
        <v>112.17238999999999</v>
      </c>
      <c r="Y2083" s="22">
        <f t="shared" si="3235"/>
        <v>69.800000000000011</v>
      </c>
      <c r="Z2083" s="22">
        <v>21</v>
      </c>
      <c r="AA2083" s="22">
        <v>7</v>
      </c>
      <c r="AB2083" s="64" t="s">
        <v>216</v>
      </c>
      <c r="AC2083" s="73">
        <v>30</v>
      </c>
    </row>
    <row r="2084" spans="1:29">
      <c r="A2084" s="22" t="s">
        <v>83</v>
      </c>
      <c r="B2084" s="22" t="s">
        <v>31</v>
      </c>
      <c r="C2084" s="31">
        <v>40827</v>
      </c>
      <c r="D2084" s="22">
        <v>2011</v>
      </c>
      <c r="E2084" s="32">
        <v>0.4777777777777778</v>
      </c>
      <c r="F2084" s="32">
        <v>0.48819444444444443</v>
      </c>
      <c r="G2084" s="25">
        <f t="shared" si="3228"/>
        <v>1.041666666666663E-2</v>
      </c>
      <c r="K2084" s="22">
        <v>3</v>
      </c>
      <c r="L2084" s="21" t="s">
        <v>80</v>
      </c>
      <c r="M2084" s="21" t="s">
        <v>81</v>
      </c>
      <c r="O2084" s="22">
        <f t="shared" si="3229"/>
        <v>26.729999999999997</v>
      </c>
      <c r="P2084" s="22">
        <v>8.1</v>
      </c>
      <c r="Q2084" s="22">
        <f t="shared" si="3230"/>
        <v>31.02</v>
      </c>
      <c r="R2084" s="22">
        <v>9.4</v>
      </c>
      <c r="S2084" s="22">
        <f t="shared" si="3231"/>
        <v>31.02</v>
      </c>
      <c r="T2084" s="22">
        <f t="shared" si="3232"/>
        <v>9.4</v>
      </c>
      <c r="U2084" s="22">
        <f t="shared" si="3233"/>
        <v>28.875</v>
      </c>
      <c r="V2084" s="22">
        <f t="shared" si="3234"/>
        <v>9.4</v>
      </c>
      <c r="W2084" s="22">
        <v>24.66208</v>
      </c>
      <c r="X2084" s="22">
        <v>112.17238999999999</v>
      </c>
      <c r="Y2084" s="22">
        <f t="shared" si="3235"/>
        <v>69.800000000000011</v>
      </c>
      <c r="Z2084" s="22">
        <v>21</v>
      </c>
      <c r="AA2084" s="22">
        <v>7</v>
      </c>
      <c r="AB2084" s="64" t="s">
        <v>216</v>
      </c>
      <c r="AC2084" s="73">
        <v>30</v>
      </c>
    </row>
    <row r="2085" spans="1:29" s="24" customFormat="1">
      <c r="A2085" s="24" t="s">
        <v>83</v>
      </c>
      <c r="B2085" s="24" t="s">
        <v>31</v>
      </c>
      <c r="C2085" s="38">
        <v>40827</v>
      </c>
      <c r="D2085" s="24">
        <v>2011</v>
      </c>
      <c r="E2085" s="26">
        <v>0.4777777777777778</v>
      </c>
      <c r="F2085" s="26">
        <v>0.48819444444444443</v>
      </c>
      <c r="G2085" s="26">
        <f t="shared" si="3228"/>
        <v>1.041666666666663E-2</v>
      </c>
      <c r="K2085" s="24">
        <v>3</v>
      </c>
      <c r="L2085" s="23" t="s">
        <v>80</v>
      </c>
      <c r="M2085" s="23" t="s">
        <v>81</v>
      </c>
      <c r="O2085" s="24">
        <f t="shared" si="3229"/>
        <v>26.729999999999997</v>
      </c>
      <c r="P2085" s="24">
        <v>8.1</v>
      </c>
      <c r="Q2085" s="24">
        <f t="shared" si="3230"/>
        <v>31.02</v>
      </c>
      <c r="R2085" s="24">
        <v>9.4</v>
      </c>
      <c r="S2085" s="24">
        <f t="shared" si="3231"/>
        <v>31.02</v>
      </c>
      <c r="T2085" s="24">
        <f t="shared" si="3232"/>
        <v>9.4</v>
      </c>
      <c r="U2085" s="24">
        <f t="shared" si="3233"/>
        <v>28.875</v>
      </c>
      <c r="V2085" s="24">
        <f t="shared" si="3234"/>
        <v>9.4</v>
      </c>
      <c r="W2085" s="24">
        <v>24.66208</v>
      </c>
      <c r="X2085" s="24">
        <v>112.17238999999999</v>
      </c>
      <c r="Y2085" s="24">
        <f t="shared" si="3235"/>
        <v>69.800000000000011</v>
      </c>
      <c r="Z2085" s="24">
        <v>21</v>
      </c>
      <c r="AA2085" s="24">
        <v>7</v>
      </c>
      <c r="AB2085" s="68" t="s">
        <v>216</v>
      </c>
      <c r="AC2085" s="74">
        <v>30</v>
      </c>
    </row>
    <row r="2086" spans="1:29">
      <c r="A2086" s="22" t="s">
        <v>84</v>
      </c>
      <c r="B2086" s="22" t="s">
        <v>31</v>
      </c>
      <c r="C2086" s="31">
        <v>40827</v>
      </c>
      <c r="D2086" s="22">
        <v>2011</v>
      </c>
      <c r="E2086" s="32">
        <v>0.39583333333333331</v>
      </c>
      <c r="F2086" s="32">
        <v>0.40625</v>
      </c>
      <c r="G2086" s="25">
        <f t="shared" si="3228"/>
        <v>1.0416666666666685E-2</v>
      </c>
      <c r="K2086" s="22">
        <v>4</v>
      </c>
      <c r="L2086" s="21" t="s">
        <v>80</v>
      </c>
      <c r="M2086" s="21" t="s">
        <v>81</v>
      </c>
      <c r="O2086" s="22">
        <f t="shared" si="3229"/>
        <v>37.949999999999996</v>
      </c>
      <c r="P2086" s="22">
        <v>11.5</v>
      </c>
      <c r="Q2086" s="22">
        <f t="shared" si="3230"/>
        <v>33.33</v>
      </c>
      <c r="R2086" s="22">
        <v>10.1</v>
      </c>
      <c r="S2086" s="22">
        <f t="shared" si="3231"/>
        <v>37.949999999999996</v>
      </c>
      <c r="T2086" s="22">
        <f t="shared" si="3232"/>
        <v>11.5</v>
      </c>
      <c r="U2086" s="22">
        <f t="shared" si="3233"/>
        <v>35.64</v>
      </c>
      <c r="V2086" s="22">
        <f t="shared" si="3234"/>
        <v>10.8</v>
      </c>
      <c r="W2086" s="22">
        <v>24.661639999999998</v>
      </c>
      <c r="X2086" s="22">
        <v>112.13348999999999</v>
      </c>
      <c r="Y2086" s="22">
        <f t="shared" si="3235"/>
        <v>69.800000000000011</v>
      </c>
      <c r="Z2086" s="22">
        <v>21</v>
      </c>
      <c r="AA2086" s="22">
        <v>6</v>
      </c>
      <c r="AB2086" s="61" t="s">
        <v>210</v>
      </c>
      <c r="AC2086" s="73">
        <v>10</v>
      </c>
    </row>
    <row r="2087" spans="1:29">
      <c r="A2087" s="22" t="s">
        <v>84</v>
      </c>
      <c r="B2087" s="22" t="s">
        <v>31</v>
      </c>
      <c r="C2087" s="31">
        <v>40827</v>
      </c>
      <c r="D2087" s="22">
        <v>2011</v>
      </c>
      <c r="E2087" s="32">
        <v>0.39583333333333331</v>
      </c>
      <c r="F2087" s="32">
        <v>0.40625</v>
      </c>
      <c r="G2087" s="25">
        <f t="shared" ref="G2087:G2088" si="3236">F2087-E2087</f>
        <v>1.0416666666666685E-2</v>
      </c>
      <c r="K2087" s="22">
        <v>4</v>
      </c>
      <c r="L2087" s="21" t="s">
        <v>80</v>
      </c>
      <c r="M2087" s="21" t="s">
        <v>81</v>
      </c>
      <c r="O2087" s="22">
        <f t="shared" ref="O2087:O2088" si="3237">P2087*3.3</f>
        <v>37.949999999999996</v>
      </c>
      <c r="P2087" s="22">
        <v>11.5</v>
      </c>
      <c r="Q2087" s="22">
        <f t="shared" ref="Q2087:Q2088" si="3238">R2087*3.3</f>
        <v>33.33</v>
      </c>
      <c r="R2087" s="22">
        <v>10.1</v>
      </c>
      <c r="S2087" s="22">
        <f t="shared" ref="S2087:S2088" si="3239">MAX(O2087,Q2087)</f>
        <v>37.949999999999996</v>
      </c>
      <c r="T2087" s="22">
        <f t="shared" ref="T2087:T2088" si="3240">MAX(P2087,R2087)</f>
        <v>11.5</v>
      </c>
      <c r="U2087" s="22">
        <f t="shared" ref="U2087:U2088" si="3241">AVERAGE(O2087,Q2087)</f>
        <v>35.64</v>
      </c>
      <c r="V2087" s="22">
        <f t="shared" ref="V2087:V2088" si="3242">AVERAGE(R2087,T2087)</f>
        <v>10.8</v>
      </c>
      <c r="W2087" s="22">
        <v>24.661639999999998</v>
      </c>
      <c r="X2087" s="22">
        <v>112.13348999999999</v>
      </c>
      <c r="Y2087" s="22">
        <f t="shared" ref="Y2087:Y2088" si="3243">(Z2087*1.8)+32</f>
        <v>69.800000000000011</v>
      </c>
      <c r="Z2087" s="22">
        <v>21</v>
      </c>
      <c r="AA2087" s="22">
        <v>6</v>
      </c>
      <c r="AB2087" s="61" t="s">
        <v>210</v>
      </c>
      <c r="AC2087" s="73">
        <v>10</v>
      </c>
    </row>
    <row r="2088" spans="1:29">
      <c r="A2088" s="22" t="s">
        <v>84</v>
      </c>
      <c r="B2088" s="22" t="s">
        <v>31</v>
      </c>
      <c r="C2088" s="31">
        <v>40827</v>
      </c>
      <c r="D2088" s="22">
        <v>2011</v>
      </c>
      <c r="E2088" s="32">
        <v>0.39583333333333331</v>
      </c>
      <c r="F2088" s="32">
        <v>0.40625</v>
      </c>
      <c r="G2088" s="25">
        <f t="shared" si="3236"/>
        <v>1.0416666666666685E-2</v>
      </c>
      <c r="K2088" s="22">
        <v>4</v>
      </c>
      <c r="L2088" s="21" t="s">
        <v>80</v>
      </c>
      <c r="M2088" s="21" t="s">
        <v>81</v>
      </c>
      <c r="O2088" s="22">
        <f t="shared" si="3237"/>
        <v>37.949999999999996</v>
      </c>
      <c r="P2088" s="22">
        <v>11.5</v>
      </c>
      <c r="Q2088" s="22">
        <f t="shared" si="3238"/>
        <v>33.33</v>
      </c>
      <c r="R2088" s="22">
        <v>10.1</v>
      </c>
      <c r="S2088" s="22">
        <f t="shared" si="3239"/>
        <v>37.949999999999996</v>
      </c>
      <c r="T2088" s="22">
        <f t="shared" si="3240"/>
        <v>11.5</v>
      </c>
      <c r="U2088" s="22">
        <f t="shared" si="3241"/>
        <v>35.64</v>
      </c>
      <c r="V2088" s="22">
        <f t="shared" si="3242"/>
        <v>10.8</v>
      </c>
      <c r="W2088" s="22">
        <v>24.661639999999998</v>
      </c>
      <c r="X2088" s="22">
        <v>112.13348999999999</v>
      </c>
      <c r="Y2088" s="22">
        <f t="shared" si="3243"/>
        <v>69.800000000000011</v>
      </c>
      <c r="Z2088" s="22">
        <v>21</v>
      </c>
      <c r="AA2088" s="22">
        <v>6</v>
      </c>
      <c r="AB2088" s="61" t="s">
        <v>210</v>
      </c>
      <c r="AC2088" s="73">
        <v>10</v>
      </c>
    </row>
    <row r="2089" spans="1:29">
      <c r="A2089" s="22" t="s">
        <v>84</v>
      </c>
      <c r="B2089" s="22" t="s">
        <v>31</v>
      </c>
      <c r="C2089" s="31">
        <v>40827</v>
      </c>
      <c r="D2089" s="22">
        <v>2011</v>
      </c>
      <c r="E2089" s="32">
        <v>0.39583333333333331</v>
      </c>
      <c r="F2089" s="32">
        <v>0.40625</v>
      </c>
      <c r="G2089" s="25">
        <f t="shared" ref="G2089:G2097" si="3244">F2089-E2089</f>
        <v>1.0416666666666685E-2</v>
      </c>
      <c r="K2089" s="22">
        <v>4</v>
      </c>
      <c r="L2089" s="21" t="s">
        <v>80</v>
      </c>
      <c r="M2089" s="21" t="s">
        <v>81</v>
      </c>
      <c r="O2089" s="22">
        <f t="shared" ref="O2089:O2097" si="3245">P2089*3.3</f>
        <v>37.949999999999996</v>
      </c>
      <c r="P2089" s="22">
        <v>11.5</v>
      </c>
      <c r="Q2089" s="22">
        <f t="shared" ref="Q2089:Q2097" si="3246">R2089*3.3</f>
        <v>33.33</v>
      </c>
      <c r="R2089" s="22">
        <v>10.1</v>
      </c>
      <c r="S2089" s="22">
        <f t="shared" ref="S2089:S2097" si="3247">MAX(O2089,Q2089)</f>
        <v>37.949999999999996</v>
      </c>
      <c r="T2089" s="22">
        <f t="shared" ref="T2089:T2097" si="3248">MAX(P2089,R2089)</f>
        <v>11.5</v>
      </c>
      <c r="U2089" s="22">
        <f t="shared" ref="U2089:U2097" si="3249">AVERAGE(O2089,Q2089)</f>
        <v>35.64</v>
      </c>
      <c r="V2089" s="22">
        <f t="shared" ref="V2089:V2097" si="3250">AVERAGE(R2089,T2089)</f>
        <v>10.8</v>
      </c>
      <c r="W2089" s="22">
        <v>24.661639999999998</v>
      </c>
      <c r="X2089" s="22">
        <v>112.13348999999999</v>
      </c>
      <c r="Y2089" s="22">
        <f t="shared" ref="Y2089:Y2097" si="3251">(Z2089*1.8)+32</f>
        <v>69.800000000000011</v>
      </c>
      <c r="Z2089" s="22">
        <v>21</v>
      </c>
      <c r="AA2089" s="22">
        <v>6</v>
      </c>
      <c r="AB2089" s="61" t="s">
        <v>210</v>
      </c>
      <c r="AC2089" s="73">
        <v>10</v>
      </c>
    </row>
    <row r="2090" spans="1:29">
      <c r="A2090" s="22" t="s">
        <v>84</v>
      </c>
      <c r="B2090" s="22" t="s">
        <v>31</v>
      </c>
      <c r="C2090" s="31">
        <v>40827</v>
      </c>
      <c r="D2090" s="22">
        <v>2011</v>
      </c>
      <c r="E2090" s="32">
        <v>0.39583333333333331</v>
      </c>
      <c r="F2090" s="32">
        <v>0.40625</v>
      </c>
      <c r="G2090" s="25">
        <f t="shared" si="3244"/>
        <v>1.0416666666666685E-2</v>
      </c>
      <c r="K2090" s="22">
        <v>4</v>
      </c>
      <c r="L2090" s="21" t="s">
        <v>80</v>
      </c>
      <c r="M2090" s="21" t="s">
        <v>81</v>
      </c>
      <c r="O2090" s="22">
        <f t="shared" si="3245"/>
        <v>37.949999999999996</v>
      </c>
      <c r="P2090" s="22">
        <v>11.5</v>
      </c>
      <c r="Q2090" s="22">
        <f t="shared" si="3246"/>
        <v>33.33</v>
      </c>
      <c r="R2090" s="22">
        <v>10.1</v>
      </c>
      <c r="S2090" s="22">
        <f t="shared" si="3247"/>
        <v>37.949999999999996</v>
      </c>
      <c r="T2090" s="22">
        <f t="shared" si="3248"/>
        <v>11.5</v>
      </c>
      <c r="U2090" s="22">
        <f t="shared" si="3249"/>
        <v>35.64</v>
      </c>
      <c r="V2090" s="22">
        <f t="shared" si="3250"/>
        <v>10.8</v>
      </c>
      <c r="W2090" s="22">
        <v>24.661639999999998</v>
      </c>
      <c r="X2090" s="22">
        <v>112.13348999999999</v>
      </c>
      <c r="Y2090" s="22">
        <f t="shared" si="3251"/>
        <v>69.800000000000011</v>
      </c>
      <c r="Z2090" s="22">
        <v>21</v>
      </c>
      <c r="AA2090" s="22">
        <v>6</v>
      </c>
      <c r="AB2090" s="61" t="s">
        <v>210</v>
      </c>
      <c r="AC2090" s="73">
        <v>10</v>
      </c>
    </row>
    <row r="2091" spans="1:29">
      <c r="A2091" s="22" t="s">
        <v>84</v>
      </c>
      <c r="B2091" s="22" t="s">
        <v>31</v>
      </c>
      <c r="C2091" s="31">
        <v>40827</v>
      </c>
      <c r="D2091" s="22">
        <v>2011</v>
      </c>
      <c r="E2091" s="32">
        <v>0.39583333333333331</v>
      </c>
      <c r="F2091" s="32">
        <v>0.40625</v>
      </c>
      <c r="G2091" s="25">
        <f t="shared" si="3244"/>
        <v>1.0416666666666685E-2</v>
      </c>
      <c r="K2091" s="22">
        <v>4</v>
      </c>
      <c r="L2091" s="21" t="s">
        <v>80</v>
      </c>
      <c r="M2091" s="21" t="s">
        <v>81</v>
      </c>
      <c r="O2091" s="22">
        <f t="shared" si="3245"/>
        <v>37.949999999999996</v>
      </c>
      <c r="P2091" s="22">
        <v>11.5</v>
      </c>
      <c r="Q2091" s="22">
        <f t="shared" si="3246"/>
        <v>33.33</v>
      </c>
      <c r="R2091" s="22">
        <v>10.1</v>
      </c>
      <c r="S2091" s="22">
        <f t="shared" si="3247"/>
        <v>37.949999999999996</v>
      </c>
      <c r="T2091" s="22">
        <f t="shared" si="3248"/>
        <v>11.5</v>
      </c>
      <c r="U2091" s="22">
        <f t="shared" si="3249"/>
        <v>35.64</v>
      </c>
      <c r="V2091" s="22">
        <f t="shared" si="3250"/>
        <v>10.8</v>
      </c>
      <c r="W2091" s="22">
        <v>24.661639999999998</v>
      </c>
      <c r="X2091" s="22">
        <v>112.13348999999999</v>
      </c>
      <c r="Y2091" s="22">
        <f t="shared" si="3251"/>
        <v>69.800000000000011</v>
      </c>
      <c r="Z2091" s="22">
        <v>21</v>
      </c>
      <c r="AA2091" s="22">
        <v>6</v>
      </c>
      <c r="AB2091" s="61" t="s">
        <v>210</v>
      </c>
      <c r="AC2091" s="73">
        <v>10</v>
      </c>
    </row>
    <row r="2092" spans="1:29">
      <c r="A2092" s="22" t="s">
        <v>84</v>
      </c>
      <c r="B2092" s="22" t="s">
        <v>31</v>
      </c>
      <c r="C2092" s="31">
        <v>40827</v>
      </c>
      <c r="D2092" s="22">
        <v>2011</v>
      </c>
      <c r="E2092" s="32">
        <v>0.39583333333333331</v>
      </c>
      <c r="F2092" s="32">
        <v>0.40625</v>
      </c>
      <c r="G2092" s="25">
        <f t="shared" si="3244"/>
        <v>1.0416666666666685E-2</v>
      </c>
      <c r="K2092" s="22">
        <v>4</v>
      </c>
      <c r="L2092" s="21" t="s">
        <v>80</v>
      </c>
      <c r="M2092" s="21" t="s">
        <v>81</v>
      </c>
      <c r="O2092" s="22">
        <f t="shared" si="3245"/>
        <v>37.949999999999996</v>
      </c>
      <c r="P2092" s="22">
        <v>11.5</v>
      </c>
      <c r="Q2092" s="22">
        <f t="shared" si="3246"/>
        <v>33.33</v>
      </c>
      <c r="R2092" s="22">
        <v>10.1</v>
      </c>
      <c r="S2092" s="22">
        <f t="shared" si="3247"/>
        <v>37.949999999999996</v>
      </c>
      <c r="T2092" s="22">
        <f t="shared" si="3248"/>
        <v>11.5</v>
      </c>
      <c r="U2092" s="22">
        <f t="shared" si="3249"/>
        <v>35.64</v>
      </c>
      <c r="V2092" s="22">
        <f t="shared" si="3250"/>
        <v>10.8</v>
      </c>
      <c r="W2092" s="22">
        <v>24.661639999999998</v>
      </c>
      <c r="X2092" s="22">
        <v>112.13348999999999</v>
      </c>
      <c r="Y2092" s="22">
        <f t="shared" si="3251"/>
        <v>69.800000000000011</v>
      </c>
      <c r="Z2092" s="22">
        <v>21</v>
      </c>
      <c r="AA2092" s="22">
        <v>6</v>
      </c>
      <c r="AB2092" s="61" t="s">
        <v>210</v>
      </c>
      <c r="AC2092" s="73">
        <v>10</v>
      </c>
    </row>
    <row r="2093" spans="1:29">
      <c r="A2093" s="22" t="s">
        <v>84</v>
      </c>
      <c r="B2093" s="22" t="s">
        <v>31</v>
      </c>
      <c r="C2093" s="31">
        <v>40827</v>
      </c>
      <c r="D2093" s="22">
        <v>2011</v>
      </c>
      <c r="E2093" s="32">
        <v>0.39583333333333331</v>
      </c>
      <c r="F2093" s="32">
        <v>0.40625</v>
      </c>
      <c r="G2093" s="25">
        <f t="shared" si="3244"/>
        <v>1.0416666666666685E-2</v>
      </c>
      <c r="K2093" s="22">
        <v>4</v>
      </c>
      <c r="L2093" s="21" t="s">
        <v>80</v>
      </c>
      <c r="M2093" s="21" t="s">
        <v>81</v>
      </c>
      <c r="O2093" s="22">
        <f t="shared" si="3245"/>
        <v>37.949999999999996</v>
      </c>
      <c r="P2093" s="22">
        <v>11.5</v>
      </c>
      <c r="Q2093" s="22">
        <f t="shared" si="3246"/>
        <v>33.33</v>
      </c>
      <c r="R2093" s="22">
        <v>10.1</v>
      </c>
      <c r="S2093" s="22">
        <f t="shared" si="3247"/>
        <v>37.949999999999996</v>
      </c>
      <c r="T2093" s="22">
        <f t="shared" si="3248"/>
        <v>11.5</v>
      </c>
      <c r="U2093" s="22">
        <f t="shared" si="3249"/>
        <v>35.64</v>
      </c>
      <c r="V2093" s="22">
        <f t="shared" si="3250"/>
        <v>10.8</v>
      </c>
      <c r="W2093" s="22">
        <v>24.661639999999998</v>
      </c>
      <c r="X2093" s="22">
        <v>112.13348999999999</v>
      </c>
      <c r="Y2093" s="22">
        <f t="shared" si="3251"/>
        <v>69.800000000000011</v>
      </c>
      <c r="Z2093" s="22">
        <v>21</v>
      </c>
      <c r="AA2093" s="22">
        <v>6</v>
      </c>
      <c r="AB2093" s="61" t="s">
        <v>210</v>
      </c>
      <c r="AC2093" s="73">
        <v>10</v>
      </c>
    </row>
    <row r="2094" spans="1:29">
      <c r="A2094" s="22" t="s">
        <v>84</v>
      </c>
      <c r="B2094" s="22" t="s">
        <v>31</v>
      </c>
      <c r="C2094" s="31">
        <v>40827</v>
      </c>
      <c r="D2094" s="22">
        <v>2011</v>
      </c>
      <c r="E2094" s="32">
        <v>0.39583333333333331</v>
      </c>
      <c r="F2094" s="32">
        <v>0.40625</v>
      </c>
      <c r="G2094" s="25">
        <f t="shared" si="3244"/>
        <v>1.0416666666666685E-2</v>
      </c>
      <c r="K2094" s="22">
        <v>4</v>
      </c>
      <c r="L2094" s="21" t="s">
        <v>80</v>
      </c>
      <c r="M2094" s="21" t="s">
        <v>81</v>
      </c>
      <c r="O2094" s="22">
        <f t="shared" si="3245"/>
        <v>37.949999999999996</v>
      </c>
      <c r="P2094" s="22">
        <v>11.5</v>
      </c>
      <c r="Q2094" s="22">
        <f t="shared" si="3246"/>
        <v>33.33</v>
      </c>
      <c r="R2094" s="22">
        <v>10.1</v>
      </c>
      <c r="S2094" s="22">
        <f t="shared" si="3247"/>
        <v>37.949999999999996</v>
      </c>
      <c r="T2094" s="22">
        <f t="shared" si="3248"/>
        <v>11.5</v>
      </c>
      <c r="U2094" s="22">
        <f t="shared" si="3249"/>
        <v>35.64</v>
      </c>
      <c r="V2094" s="22">
        <f t="shared" si="3250"/>
        <v>10.8</v>
      </c>
      <c r="W2094" s="22">
        <v>24.661639999999998</v>
      </c>
      <c r="X2094" s="22">
        <v>112.13348999999999</v>
      </c>
      <c r="Y2094" s="22">
        <f t="shared" si="3251"/>
        <v>69.800000000000011</v>
      </c>
      <c r="Z2094" s="22">
        <v>21</v>
      </c>
      <c r="AA2094" s="22">
        <v>6</v>
      </c>
      <c r="AB2094" s="61" t="s">
        <v>210</v>
      </c>
      <c r="AC2094" s="73">
        <v>10</v>
      </c>
    </row>
    <row r="2095" spans="1:29">
      <c r="A2095" s="22" t="s">
        <v>84</v>
      </c>
      <c r="B2095" s="22" t="s">
        <v>31</v>
      </c>
      <c r="C2095" s="31">
        <v>40827</v>
      </c>
      <c r="D2095" s="22">
        <v>2011</v>
      </c>
      <c r="E2095" s="32">
        <v>0.39583333333333331</v>
      </c>
      <c r="F2095" s="32">
        <v>0.40625</v>
      </c>
      <c r="G2095" s="25">
        <f t="shared" si="3244"/>
        <v>1.0416666666666685E-2</v>
      </c>
      <c r="K2095" s="22">
        <v>4</v>
      </c>
      <c r="L2095" s="21" t="s">
        <v>80</v>
      </c>
      <c r="M2095" s="21" t="s">
        <v>81</v>
      </c>
      <c r="O2095" s="22">
        <f t="shared" si="3245"/>
        <v>37.949999999999996</v>
      </c>
      <c r="P2095" s="22">
        <v>11.5</v>
      </c>
      <c r="Q2095" s="22">
        <f t="shared" si="3246"/>
        <v>33.33</v>
      </c>
      <c r="R2095" s="22">
        <v>10.1</v>
      </c>
      <c r="S2095" s="22">
        <f t="shared" si="3247"/>
        <v>37.949999999999996</v>
      </c>
      <c r="T2095" s="22">
        <f t="shared" si="3248"/>
        <v>11.5</v>
      </c>
      <c r="U2095" s="22">
        <f t="shared" si="3249"/>
        <v>35.64</v>
      </c>
      <c r="V2095" s="22">
        <f t="shared" si="3250"/>
        <v>10.8</v>
      </c>
      <c r="W2095" s="22">
        <v>24.661639999999998</v>
      </c>
      <c r="X2095" s="22">
        <v>112.13348999999999</v>
      </c>
      <c r="Y2095" s="22">
        <f t="shared" si="3251"/>
        <v>69.800000000000011</v>
      </c>
      <c r="Z2095" s="22">
        <v>21</v>
      </c>
      <c r="AA2095" s="22">
        <v>6</v>
      </c>
      <c r="AB2095" s="61" t="s">
        <v>210</v>
      </c>
      <c r="AC2095" s="73">
        <v>10</v>
      </c>
    </row>
    <row r="2096" spans="1:29">
      <c r="A2096" s="22" t="s">
        <v>84</v>
      </c>
      <c r="B2096" s="22" t="s">
        <v>31</v>
      </c>
      <c r="C2096" s="31">
        <v>40827</v>
      </c>
      <c r="D2096" s="22">
        <v>2011</v>
      </c>
      <c r="E2096" s="32">
        <v>0.39583333333333331</v>
      </c>
      <c r="F2096" s="32">
        <v>0.40625</v>
      </c>
      <c r="G2096" s="25">
        <f t="shared" si="3244"/>
        <v>1.0416666666666685E-2</v>
      </c>
      <c r="K2096" s="22">
        <v>4</v>
      </c>
      <c r="L2096" s="21" t="s">
        <v>80</v>
      </c>
      <c r="M2096" s="21" t="s">
        <v>81</v>
      </c>
      <c r="O2096" s="22">
        <f t="shared" si="3245"/>
        <v>37.949999999999996</v>
      </c>
      <c r="P2096" s="22">
        <v>11.5</v>
      </c>
      <c r="Q2096" s="22">
        <f t="shared" si="3246"/>
        <v>33.33</v>
      </c>
      <c r="R2096" s="22">
        <v>10.1</v>
      </c>
      <c r="S2096" s="22">
        <f t="shared" si="3247"/>
        <v>37.949999999999996</v>
      </c>
      <c r="T2096" s="22">
        <f t="shared" si="3248"/>
        <v>11.5</v>
      </c>
      <c r="U2096" s="22">
        <f t="shared" si="3249"/>
        <v>35.64</v>
      </c>
      <c r="V2096" s="22">
        <f t="shared" si="3250"/>
        <v>10.8</v>
      </c>
      <c r="W2096" s="22">
        <v>24.661639999999998</v>
      </c>
      <c r="X2096" s="22">
        <v>112.13348999999999</v>
      </c>
      <c r="Y2096" s="22">
        <f t="shared" si="3251"/>
        <v>69.800000000000011</v>
      </c>
      <c r="Z2096" s="22">
        <v>21</v>
      </c>
      <c r="AA2096" s="22">
        <v>6</v>
      </c>
      <c r="AB2096" s="61" t="s">
        <v>210</v>
      </c>
      <c r="AC2096" s="73">
        <v>10</v>
      </c>
    </row>
    <row r="2097" spans="1:30">
      <c r="A2097" s="22" t="s">
        <v>84</v>
      </c>
      <c r="B2097" s="22" t="s">
        <v>31</v>
      </c>
      <c r="C2097" s="31">
        <v>40827</v>
      </c>
      <c r="D2097" s="22">
        <v>2011</v>
      </c>
      <c r="E2097" s="32">
        <v>0.39583333333333331</v>
      </c>
      <c r="F2097" s="32">
        <v>0.40625</v>
      </c>
      <c r="G2097" s="25">
        <f t="shared" si="3244"/>
        <v>1.0416666666666685E-2</v>
      </c>
      <c r="K2097" s="22">
        <v>4</v>
      </c>
      <c r="L2097" s="21" t="s">
        <v>80</v>
      </c>
      <c r="M2097" s="21" t="s">
        <v>81</v>
      </c>
      <c r="O2097" s="22">
        <f t="shared" si="3245"/>
        <v>37.949999999999996</v>
      </c>
      <c r="P2097" s="22">
        <v>11.5</v>
      </c>
      <c r="Q2097" s="22">
        <f t="shared" si="3246"/>
        <v>33.33</v>
      </c>
      <c r="R2097" s="22">
        <v>10.1</v>
      </c>
      <c r="S2097" s="22">
        <f t="shared" si="3247"/>
        <v>37.949999999999996</v>
      </c>
      <c r="T2097" s="22">
        <f t="shared" si="3248"/>
        <v>11.5</v>
      </c>
      <c r="U2097" s="22">
        <f t="shared" si="3249"/>
        <v>35.64</v>
      </c>
      <c r="V2097" s="22">
        <f t="shared" si="3250"/>
        <v>10.8</v>
      </c>
      <c r="W2097" s="22">
        <v>24.661639999999998</v>
      </c>
      <c r="X2097" s="22">
        <v>112.13348999999999</v>
      </c>
      <c r="Y2097" s="22">
        <f t="shared" si="3251"/>
        <v>69.800000000000011</v>
      </c>
      <c r="Z2097" s="22">
        <v>21</v>
      </c>
      <c r="AA2097" s="22">
        <v>6</v>
      </c>
      <c r="AB2097" s="61" t="s">
        <v>210</v>
      </c>
      <c r="AC2097" s="73">
        <v>10</v>
      </c>
    </row>
    <row r="2098" spans="1:30">
      <c r="A2098" s="22" t="s">
        <v>84</v>
      </c>
      <c r="B2098" s="22" t="s">
        <v>31</v>
      </c>
      <c r="C2098" s="31">
        <v>40827</v>
      </c>
      <c r="D2098" s="22">
        <v>2011</v>
      </c>
      <c r="E2098" s="32">
        <v>0.39583333333333331</v>
      </c>
      <c r="F2098" s="32">
        <v>0.40625</v>
      </c>
      <c r="G2098" s="25">
        <f t="shared" ref="G2098" si="3252">F2098-E2098</f>
        <v>1.0416666666666685E-2</v>
      </c>
      <c r="K2098" s="22">
        <v>4</v>
      </c>
      <c r="L2098" s="21" t="s">
        <v>80</v>
      </c>
      <c r="M2098" s="21" t="s">
        <v>81</v>
      </c>
      <c r="O2098" s="22">
        <f t="shared" ref="O2098" si="3253">P2098*3.3</f>
        <v>37.949999999999996</v>
      </c>
      <c r="P2098" s="22">
        <v>11.5</v>
      </c>
      <c r="Q2098" s="22">
        <f t="shared" ref="Q2098" si="3254">R2098*3.3</f>
        <v>33.33</v>
      </c>
      <c r="R2098" s="22">
        <v>10.1</v>
      </c>
      <c r="S2098" s="22">
        <f t="shared" ref="S2098" si="3255">MAX(O2098,Q2098)</f>
        <v>37.949999999999996</v>
      </c>
      <c r="T2098" s="22">
        <f t="shared" ref="T2098" si="3256">MAX(P2098,R2098)</f>
        <v>11.5</v>
      </c>
      <c r="U2098" s="22">
        <f t="shared" ref="U2098" si="3257">AVERAGE(O2098,Q2098)</f>
        <v>35.64</v>
      </c>
      <c r="V2098" s="22">
        <f t="shared" ref="V2098" si="3258">AVERAGE(R2098,T2098)</f>
        <v>10.8</v>
      </c>
      <c r="W2098" s="22">
        <v>24.661639999999998</v>
      </c>
      <c r="X2098" s="22">
        <v>112.13348999999999</v>
      </c>
      <c r="Y2098" s="22">
        <f t="shared" ref="Y2098" si="3259">(Z2098*1.8)+32</f>
        <v>69.800000000000011</v>
      </c>
      <c r="Z2098" s="22">
        <v>21</v>
      </c>
      <c r="AA2098" s="22">
        <v>6</v>
      </c>
      <c r="AB2098" s="61" t="s">
        <v>221</v>
      </c>
      <c r="AC2098" s="73">
        <v>35</v>
      </c>
      <c r="AD2098" s="30" t="s">
        <v>69</v>
      </c>
    </row>
    <row r="2099" spans="1:30">
      <c r="A2099" s="22" t="s">
        <v>84</v>
      </c>
      <c r="B2099" s="22" t="s">
        <v>31</v>
      </c>
      <c r="C2099" s="31">
        <v>40827</v>
      </c>
      <c r="D2099" s="22">
        <v>2011</v>
      </c>
      <c r="E2099" s="32">
        <v>0.39583333333333331</v>
      </c>
      <c r="F2099" s="32">
        <v>0.40625</v>
      </c>
      <c r="G2099" s="25">
        <f t="shared" ref="G2099" si="3260">F2099-E2099</f>
        <v>1.0416666666666685E-2</v>
      </c>
      <c r="K2099" s="22">
        <v>4</v>
      </c>
      <c r="L2099" s="21" t="s">
        <v>80</v>
      </c>
      <c r="M2099" s="21" t="s">
        <v>81</v>
      </c>
      <c r="O2099" s="22">
        <f t="shared" ref="O2099" si="3261">P2099*3.3</f>
        <v>37.949999999999996</v>
      </c>
      <c r="P2099" s="22">
        <v>11.5</v>
      </c>
      <c r="Q2099" s="22">
        <f t="shared" ref="Q2099" si="3262">R2099*3.3</f>
        <v>33.33</v>
      </c>
      <c r="R2099" s="22">
        <v>10.1</v>
      </c>
      <c r="S2099" s="22">
        <f t="shared" ref="S2099" si="3263">MAX(O2099,Q2099)</f>
        <v>37.949999999999996</v>
      </c>
      <c r="T2099" s="22">
        <f t="shared" ref="T2099" si="3264">MAX(P2099,R2099)</f>
        <v>11.5</v>
      </c>
      <c r="U2099" s="22">
        <f t="shared" ref="U2099" si="3265">AVERAGE(O2099,Q2099)</f>
        <v>35.64</v>
      </c>
      <c r="V2099" s="22">
        <f t="shared" ref="V2099" si="3266">AVERAGE(R2099,T2099)</f>
        <v>10.8</v>
      </c>
      <c r="W2099" s="22">
        <v>24.661639999999998</v>
      </c>
      <c r="X2099" s="22">
        <v>112.13348999999999</v>
      </c>
      <c r="Y2099" s="22">
        <f t="shared" ref="Y2099" si="3267">(Z2099*1.8)+32</f>
        <v>69.800000000000011</v>
      </c>
      <c r="Z2099" s="22">
        <v>21</v>
      </c>
      <c r="AA2099" s="22">
        <v>6</v>
      </c>
      <c r="AB2099" s="61" t="s">
        <v>221</v>
      </c>
      <c r="AC2099" s="73">
        <v>20</v>
      </c>
      <c r="AD2099" s="30" t="s">
        <v>70</v>
      </c>
    </row>
    <row r="2100" spans="1:30">
      <c r="A2100" s="22" t="s">
        <v>84</v>
      </c>
      <c r="B2100" s="22" t="s">
        <v>31</v>
      </c>
      <c r="C2100" s="31">
        <v>40827</v>
      </c>
      <c r="D2100" s="22">
        <v>2011</v>
      </c>
      <c r="E2100" s="32">
        <v>0.39583333333333331</v>
      </c>
      <c r="F2100" s="32">
        <v>0.40625</v>
      </c>
      <c r="G2100" s="25">
        <f t="shared" ref="G2100:G2101" si="3268">F2100-E2100</f>
        <v>1.0416666666666685E-2</v>
      </c>
      <c r="K2100" s="22">
        <v>4</v>
      </c>
      <c r="L2100" s="21" t="s">
        <v>80</v>
      </c>
      <c r="M2100" s="21" t="s">
        <v>81</v>
      </c>
      <c r="O2100" s="22">
        <f t="shared" ref="O2100:O2101" si="3269">P2100*3.3</f>
        <v>37.949999999999996</v>
      </c>
      <c r="P2100" s="22">
        <v>11.5</v>
      </c>
      <c r="Q2100" s="22">
        <f t="shared" ref="Q2100:Q2101" si="3270">R2100*3.3</f>
        <v>33.33</v>
      </c>
      <c r="R2100" s="22">
        <v>10.1</v>
      </c>
      <c r="S2100" s="22">
        <f t="shared" ref="S2100:S2101" si="3271">MAX(O2100,Q2100)</f>
        <v>37.949999999999996</v>
      </c>
      <c r="T2100" s="22">
        <f t="shared" ref="T2100:T2101" si="3272">MAX(P2100,R2100)</f>
        <v>11.5</v>
      </c>
      <c r="U2100" s="22">
        <f t="shared" ref="U2100:U2101" si="3273">AVERAGE(O2100,Q2100)</f>
        <v>35.64</v>
      </c>
      <c r="V2100" s="22">
        <f t="shared" ref="V2100:V2101" si="3274">AVERAGE(R2100,T2100)</f>
        <v>10.8</v>
      </c>
      <c r="W2100" s="22">
        <v>24.661639999999998</v>
      </c>
      <c r="X2100" s="22">
        <v>112.13348999999999</v>
      </c>
      <c r="Y2100" s="22">
        <f t="shared" ref="Y2100:Y2101" si="3275">(Z2100*1.8)+32</f>
        <v>69.800000000000011</v>
      </c>
      <c r="Z2100" s="22">
        <v>21</v>
      </c>
      <c r="AA2100" s="22">
        <v>6</v>
      </c>
      <c r="AB2100" s="61" t="s">
        <v>221</v>
      </c>
      <c r="AC2100" s="73">
        <v>25</v>
      </c>
    </row>
    <row r="2101" spans="1:30">
      <c r="A2101" s="22" t="s">
        <v>84</v>
      </c>
      <c r="B2101" s="22" t="s">
        <v>31</v>
      </c>
      <c r="C2101" s="31">
        <v>40827</v>
      </c>
      <c r="D2101" s="22">
        <v>2011</v>
      </c>
      <c r="E2101" s="32">
        <v>0.39583333333333331</v>
      </c>
      <c r="F2101" s="32">
        <v>0.40625</v>
      </c>
      <c r="G2101" s="25">
        <f t="shared" si="3268"/>
        <v>1.0416666666666685E-2</v>
      </c>
      <c r="K2101" s="22">
        <v>4</v>
      </c>
      <c r="L2101" s="21" t="s">
        <v>80</v>
      </c>
      <c r="M2101" s="21" t="s">
        <v>81</v>
      </c>
      <c r="O2101" s="22">
        <f t="shared" si="3269"/>
        <v>37.949999999999996</v>
      </c>
      <c r="P2101" s="22">
        <v>11.5</v>
      </c>
      <c r="Q2101" s="22">
        <f t="shared" si="3270"/>
        <v>33.33</v>
      </c>
      <c r="R2101" s="22">
        <v>10.1</v>
      </c>
      <c r="S2101" s="22">
        <f t="shared" si="3271"/>
        <v>37.949999999999996</v>
      </c>
      <c r="T2101" s="22">
        <f t="shared" si="3272"/>
        <v>11.5</v>
      </c>
      <c r="U2101" s="22">
        <f t="shared" si="3273"/>
        <v>35.64</v>
      </c>
      <c r="V2101" s="22">
        <f t="shared" si="3274"/>
        <v>10.8</v>
      </c>
      <c r="W2101" s="22">
        <v>24.661639999999998</v>
      </c>
      <c r="X2101" s="22">
        <v>112.13348999999999</v>
      </c>
      <c r="Y2101" s="22">
        <f t="shared" si="3275"/>
        <v>69.800000000000011</v>
      </c>
      <c r="Z2101" s="22">
        <v>21</v>
      </c>
      <c r="AA2101" s="22">
        <v>6</v>
      </c>
      <c r="AB2101" s="61" t="s">
        <v>221</v>
      </c>
      <c r="AC2101" s="73">
        <v>20</v>
      </c>
    </row>
    <row r="2102" spans="1:30">
      <c r="A2102" s="22" t="s">
        <v>84</v>
      </c>
      <c r="B2102" s="22" t="s">
        <v>31</v>
      </c>
      <c r="C2102" s="31">
        <v>40827</v>
      </c>
      <c r="D2102" s="22">
        <v>2011</v>
      </c>
      <c r="E2102" s="32">
        <v>0.39583333333333331</v>
      </c>
      <c r="F2102" s="32">
        <v>0.40625</v>
      </c>
      <c r="G2102" s="25">
        <f t="shared" ref="G2102" si="3276">F2102-E2102</f>
        <v>1.0416666666666685E-2</v>
      </c>
      <c r="K2102" s="22">
        <v>4</v>
      </c>
      <c r="L2102" s="21" t="s">
        <v>80</v>
      </c>
      <c r="M2102" s="21" t="s">
        <v>81</v>
      </c>
      <c r="O2102" s="22">
        <f t="shared" ref="O2102" si="3277">P2102*3.3</f>
        <v>37.949999999999996</v>
      </c>
      <c r="P2102" s="22">
        <v>11.5</v>
      </c>
      <c r="Q2102" s="22">
        <f t="shared" ref="Q2102" si="3278">R2102*3.3</f>
        <v>33.33</v>
      </c>
      <c r="R2102" s="22">
        <v>10.1</v>
      </c>
      <c r="S2102" s="22">
        <f t="shared" ref="S2102" si="3279">MAX(O2102,Q2102)</f>
        <v>37.949999999999996</v>
      </c>
      <c r="T2102" s="22">
        <f t="shared" ref="T2102" si="3280">MAX(P2102,R2102)</f>
        <v>11.5</v>
      </c>
      <c r="U2102" s="22">
        <f t="shared" ref="U2102" si="3281">AVERAGE(O2102,Q2102)</f>
        <v>35.64</v>
      </c>
      <c r="V2102" s="22">
        <f t="shared" ref="V2102" si="3282">AVERAGE(R2102,T2102)</f>
        <v>10.8</v>
      </c>
      <c r="W2102" s="22">
        <v>24.661639999999998</v>
      </c>
      <c r="X2102" s="22">
        <v>112.13348999999999</v>
      </c>
      <c r="Y2102" s="22">
        <f t="shared" ref="Y2102" si="3283">(Z2102*1.8)+32</f>
        <v>69.800000000000011</v>
      </c>
      <c r="Z2102" s="22">
        <v>21</v>
      </c>
      <c r="AA2102" s="22">
        <v>6</v>
      </c>
      <c r="AB2102" s="61" t="s">
        <v>247</v>
      </c>
      <c r="AC2102" s="73">
        <v>10</v>
      </c>
    </row>
    <row r="2103" spans="1:30">
      <c r="A2103" s="22" t="s">
        <v>84</v>
      </c>
      <c r="B2103" s="22" t="s">
        <v>31</v>
      </c>
      <c r="C2103" s="31">
        <v>40827</v>
      </c>
      <c r="D2103" s="22">
        <v>2011</v>
      </c>
      <c r="E2103" s="32">
        <v>0.39583333333333331</v>
      </c>
      <c r="F2103" s="32">
        <v>0.40625</v>
      </c>
      <c r="G2103" s="25">
        <f t="shared" ref="G2103:G2104" si="3284">F2103-E2103</f>
        <v>1.0416666666666685E-2</v>
      </c>
      <c r="K2103" s="22">
        <v>4</v>
      </c>
      <c r="L2103" s="21" t="s">
        <v>80</v>
      </c>
      <c r="M2103" s="21" t="s">
        <v>81</v>
      </c>
      <c r="O2103" s="22">
        <f t="shared" ref="O2103:O2104" si="3285">P2103*3.3</f>
        <v>37.949999999999996</v>
      </c>
      <c r="P2103" s="22">
        <v>11.5</v>
      </c>
      <c r="Q2103" s="22">
        <f t="shared" ref="Q2103:Q2104" si="3286">R2103*3.3</f>
        <v>33.33</v>
      </c>
      <c r="R2103" s="22">
        <v>10.1</v>
      </c>
      <c r="S2103" s="22">
        <f t="shared" ref="S2103:S2104" si="3287">MAX(O2103,Q2103)</f>
        <v>37.949999999999996</v>
      </c>
      <c r="T2103" s="22">
        <f t="shared" ref="T2103:T2104" si="3288">MAX(P2103,R2103)</f>
        <v>11.5</v>
      </c>
      <c r="U2103" s="22">
        <f t="shared" ref="U2103:U2104" si="3289">AVERAGE(O2103,Q2103)</f>
        <v>35.64</v>
      </c>
      <c r="V2103" s="22">
        <f t="shared" ref="V2103:V2104" si="3290">AVERAGE(R2103,T2103)</f>
        <v>10.8</v>
      </c>
      <c r="W2103" s="22">
        <v>24.661639999999998</v>
      </c>
      <c r="X2103" s="22">
        <v>112.13348999999999</v>
      </c>
      <c r="Y2103" s="22">
        <f t="shared" ref="Y2103:Y2104" si="3291">(Z2103*1.8)+32</f>
        <v>69.800000000000011</v>
      </c>
      <c r="Z2103" s="22">
        <v>21</v>
      </c>
      <c r="AA2103" s="22">
        <v>6</v>
      </c>
      <c r="AB2103" s="61" t="s">
        <v>247</v>
      </c>
      <c r="AC2103" s="73">
        <v>10</v>
      </c>
    </row>
    <row r="2104" spans="1:30">
      <c r="A2104" s="22" t="s">
        <v>84</v>
      </c>
      <c r="B2104" s="22" t="s">
        <v>31</v>
      </c>
      <c r="C2104" s="31">
        <v>40827</v>
      </c>
      <c r="D2104" s="22">
        <v>2011</v>
      </c>
      <c r="E2104" s="32">
        <v>0.39583333333333331</v>
      </c>
      <c r="F2104" s="32">
        <v>0.40625</v>
      </c>
      <c r="G2104" s="25">
        <f t="shared" si="3284"/>
        <v>1.0416666666666685E-2</v>
      </c>
      <c r="K2104" s="22">
        <v>4</v>
      </c>
      <c r="L2104" s="21" t="s">
        <v>80</v>
      </c>
      <c r="M2104" s="21" t="s">
        <v>81</v>
      </c>
      <c r="O2104" s="22">
        <f t="shared" si="3285"/>
        <v>37.949999999999996</v>
      </c>
      <c r="P2104" s="22">
        <v>11.5</v>
      </c>
      <c r="Q2104" s="22">
        <f t="shared" si="3286"/>
        <v>33.33</v>
      </c>
      <c r="R2104" s="22">
        <v>10.1</v>
      </c>
      <c r="S2104" s="22">
        <f t="shared" si="3287"/>
        <v>37.949999999999996</v>
      </c>
      <c r="T2104" s="22">
        <f t="shared" si="3288"/>
        <v>11.5</v>
      </c>
      <c r="U2104" s="22">
        <f t="shared" si="3289"/>
        <v>35.64</v>
      </c>
      <c r="V2104" s="22">
        <f t="shared" si="3290"/>
        <v>10.8</v>
      </c>
      <c r="W2104" s="22">
        <v>24.661639999999998</v>
      </c>
      <c r="X2104" s="22">
        <v>112.13348999999999</v>
      </c>
      <c r="Y2104" s="22">
        <f t="shared" si="3291"/>
        <v>69.800000000000011</v>
      </c>
      <c r="Z2104" s="22">
        <v>21</v>
      </c>
      <c r="AA2104" s="22">
        <v>6</v>
      </c>
      <c r="AB2104" s="61" t="s">
        <v>247</v>
      </c>
      <c r="AC2104" s="73">
        <v>5</v>
      </c>
    </row>
    <row r="2105" spans="1:30">
      <c r="A2105" s="22" t="s">
        <v>84</v>
      </c>
      <c r="B2105" s="22" t="s">
        <v>31</v>
      </c>
      <c r="C2105" s="31">
        <v>40827</v>
      </c>
      <c r="D2105" s="22">
        <v>2011</v>
      </c>
      <c r="E2105" s="32">
        <v>0.39583333333333331</v>
      </c>
      <c r="F2105" s="32">
        <v>0.40625</v>
      </c>
      <c r="G2105" s="25">
        <f t="shared" ref="G2105:G2108" si="3292">F2105-E2105</f>
        <v>1.0416666666666685E-2</v>
      </c>
      <c r="K2105" s="22">
        <v>4</v>
      </c>
      <c r="L2105" s="21" t="s">
        <v>80</v>
      </c>
      <c r="M2105" s="21" t="s">
        <v>81</v>
      </c>
      <c r="O2105" s="22">
        <f t="shared" ref="O2105:O2108" si="3293">P2105*3.3</f>
        <v>37.949999999999996</v>
      </c>
      <c r="P2105" s="22">
        <v>11.5</v>
      </c>
      <c r="Q2105" s="22">
        <f t="shared" ref="Q2105:Q2108" si="3294">R2105*3.3</f>
        <v>33.33</v>
      </c>
      <c r="R2105" s="22">
        <v>10.1</v>
      </c>
      <c r="S2105" s="22">
        <f t="shared" ref="S2105:S2108" si="3295">MAX(O2105,Q2105)</f>
        <v>37.949999999999996</v>
      </c>
      <c r="T2105" s="22">
        <f t="shared" ref="T2105:T2108" si="3296">MAX(P2105,R2105)</f>
        <v>11.5</v>
      </c>
      <c r="U2105" s="22">
        <f t="shared" ref="U2105:U2108" si="3297">AVERAGE(O2105,Q2105)</f>
        <v>35.64</v>
      </c>
      <c r="V2105" s="22">
        <f t="shared" ref="V2105:V2108" si="3298">AVERAGE(R2105,T2105)</f>
        <v>10.8</v>
      </c>
      <c r="W2105" s="22">
        <v>24.661639999999998</v>
      </c>
      <c r="X2105" s="22">
        <v>112.13348999999999</v>
      </c>
      <c r="Y2105" s="22">
        <f t="shared" ref="Y2105:Y2108" si="3299">(Z2105*1.8)+32</f>
        <v>69.800000000000011</v>
      </c>
      <c r="Z2105" s="22">
        <v>21</v>
      </c>
      <c r="AA2105" s="22">
        <v>6</v>
      </c>
      <c r="AB2105" s="61" t="s">
        <v>247</v>
      </c>
      <c r="AC2105" s="73">
        <v>5</v>
      </c>
    </row>
    <row r="2106" spans="1:30">
      <c r="A2106" s="22" t="s">
        <v>84</v>
      </c>
      <c r="B2106" s="22" t="s">
        <v>31</v>
      </c>
      <c r="C2106" s="31">
        <v>40827</v>
      </c>
      <c r="D2106" s="22">
        <v>2011</v>
      </c>
      <c r="E2106" s="32">
        <v>0.39583333333333331</v>
      </c>
      <c r="F2106" s="32">
        <v>0.40625</v>
      </c>
      <c r="G2106" s="25">
        <f t="shared" si="3292"/>
        <v>1.0416666666666685E-2</v>
      </c>
      <c r="K2106" s="22">
        <v>4</v>
      </c>
      <c r="L2106" s="21" t="s">
        <v>80</v>
      </c>
      <c r="M2106" s="21" t="s">
        <v>81</v>
      </c>
      <c r="O2106" s="22">
        <f t="shared" si="3293"/>
        <v>37.949999999999996</v>
      </c>
      <c r="P2106" s="22">
        <v>11.5</v>
      </c>
      <c r="Q2106" s="22">
        <f t="shared" si="3294"/>
        <v>33.33</v>
      </c>
      <c r="R2106" s="22">
        <v>10.1</v>
      </c>
      <c r="S2106" s="22">
        <f t="shared" si="3295"/>
        <v>37.949999999999996</v>
      </c>
      <c r="T2106" s="22">
        <f t="shared" si="3296"/>
        <v>11.5</v>
      </c>
      <c r="U2106" s="22">
        <f t="shared" si="3297"/>
        <v>35.64</v>
      </c>
      <c r="V2106" s="22">
        <f t="shared" si="3298"/>
        <v>10.8</v>
      </c>
      <c r="W2106" s="22">
        <v>24.661639999999998</v>
      </c>
      <c r="X2106" s="22">
        <v>112.13348999999999</v>
      </c>
      <c r="Y2106" s="22">
        <f t="shared" si="3299"/>
        <v>69.800000000000011</v>
      </c>
      <c r="Z2106" s="22">
        <v>21</v>
      </c>
      <c r="AA2106" s="22">
        <v>6</v>
      </c>
      <c r="AB2106" s="61" t="s">
        <v>247</v>
      </c>
      <c r="AC2106" s="73">
        <v>5</v>
      </c>
    </row>
    <row r="2107" spans="1:30">
      <c r="A2107" s="22" t="s">
        <v>84</v>
      </c>
      <c r="B2107" s="22" t="s">
        <v>31</v>
      </c>
      <c r="C2107" s="31">
        <v>40827</v>
      </c>
      <c r="D2107" s="22">
        <v>2011</v>
      </c>
      <c r="E2107" s="32">
        <v>0.39583333333333331</v>
      </c>
      <c r="F2107" s="32">
        <v>0.40625</v>
      </c>
      <c r="G2107" s="25">
        <f t="shared" si="3292"/>
        <v>1.0416666666666685E-2</v>
      </c>
      <c r="K2107" s="22">
        <v>4</v>
      </c>
      <c r="L2107" s="21" t="s">
        <v>80</v>
      </c>
      <c r="M2107" s="21" t="s">
        <v>81</v>
      </c>
      <c r="O2107" s="22">
        <f t="shared" si="3293"/>
        <v>37.949999999999996</v>
      </c>
      <c r="P2107" s="22">
        <v>11.5</v>
      </c>
      <c r="Q2107" s="22">
        <f t="shared" si="3294"/>
        <v>33.33</v>
      </c>
      <c r="R2107" s="22">
        <v>10.1</v>
      </c>
      <c r="S2107" s="22">
        <f t="shared" si="3295"/>
        <v>37.949999999999996</v>
      </c>
      <c r="T2107" s="22">
        <f t="shared" si="3296"/>
        <v>11.5</v>
      </c>
      <c r="U2107" s="22">
        <f t="shared" si="3297"/>
        <v>35.64</v>
      </c>
      <c r="V2107" s="22">
        <f t="shared" si="3298"/>
        <v>10.8</v>
      </c>
      <c r="W2107" s="22">
        <v>24.661639999999998</v>
      </c>
      <c r="X2107" s="22">
        <v>112.13348999999999</v>
      </c>
      <c r="Y2107" s="22">
        <f t="shared" si="3299"/>
        <v>69.800000000000011</v>
      </c>
      <c r="Z2107" s="22">
        <v>21</v>
      </c>
      <c r="AA2107" s="22">
        <v>6</v>
      </c>
      <c r="AB2107" s="61" t="s">
        <v>247</v>
      </c>
      <c r="AC2107" s="73">
        <v>5</v>
      </c>
    </row>
    <row r="2108" spans="1:30">
      <c r="A2108" s="22" t="s">
        <v>84</v>
      </c>
      <c r="B2108" s="22" t="s">
        <v>31</v>
      </c>
      <c r="C2108" s="31">
        <v>40827</v>
      </c>
      <c r="D2108" s="22">
        <v>2011</v>
      </c>
      <c r="E2108" s="32">
        <v>0.39583333333333331</v>
      </c>
      <c r="F2108" s="32">
        <v>0.40625</v>
      </c>
      <c r="G2108" s="25">
        <f t="shared" si="3292"/>
        <v>1.0416666666666685E-2</v>
      </c>
      <c r="K2108" s="22">
        <v>4</v>
      </c>
      <c r="L2108" s="21" t="s">
        <v>80</v>
      </c>
      <c r="M2108" s="21" t="s">
        <v>81</v>
      </c>
      <c r="O2108" s="22">
        <f t="shared" si="3293"/>
        <v>37.949999999999996</v>
      </c>
      <c r="P2108" s="22">
        <v>11.5</v>
      </c>
      <c r="Q2108" s="22">
        <f t="shared" si="3294"/>
        <v>33.33</v>
      </c>
      <c r="R2108" s="22">
        <v>10.1</v>
      </c>
      <c r="S2108" s="22">
        <f t="shared" si="3295"/>
        <v>37.949999999999996</v>
      </c>
      <c r="T2108" s="22">
        <f t="shared" si="3296"/>
        <v>11.5</v>
      </c>
      <c r="U2108" s="22">
        <f t="shared" si="3297"/>
        <v>35.64</v>
      </c>
      <c r="V2108" s="22">
        <f t="shared" si="3298"/>
        <v>10.8</v>
      </c>
      <c r="W2108" s="22">
        <v>24.661639999999998</v>
      </c>
      <c r="X2108" s="22">
        <v>112.13348999999999</v>
      </c>
      <c r="Y2108" s="22">
        <f t="shared" si="3299"/>
        <v>69.800000000000011</v>
      </c>
      <c r="Z2108" s="22">
        <v>21</v>
      </c>
      <c r="AA2108" s="22">
        <v>6</v>
      </c>
      <c r="AB2108" s="61" t="s">
        <v>247</v>
      </c>
      <c r="AC2108" s="73">
        <v>10</v>
      </c>
    </row>
    <row r="2109" spans="1:30">
      <c r="A2109" s="22" t="s">
        <v>84</v>
      </c>
      <c r="B2109" s="22" t="s">
        <v>31</v>
      </c>
      <c r="C2109" s="31">
        <v>40827</v>
      </c>
      <c r="D2109" s="22">
        <v>2011</v>
      </c>
      <c r="E2109" s="32">
        <v>0.39583333333333331</v>
      </c>
      <c r="F2109" s="32">
        <v>0.40625</v>
      </c>
      <c r="G2109" s="25">
        <f t="shared" ref="G2109:G2110" si="3300">F2109-E2109</f>
        <v>1.0416666666666685E-2</v>
      </c>
      <c r="K2109" s="22">
        <v>4</v>
      </c>
      <c r="L2109" s="21" t="s">
        <v>80</v>
      </c>
      <c r="M2109" s="21" t="s">
        <v>81</v>
      </c>
      <c r="O2109" s="22">
        <f t="shared" ref="O2109:O2110" si="3301">P2109*3.3</f>
        <v>37.949999999999996</v>
      </c>
      <c r="P2109" s="22">
        <v>11.5</v>
      </c>
      <c r="Q2109" s="22">
        <f t="shared" ref="Q2109:Q2110" si="3302">R2109*3.3</f>
        <v>33.33</v>
      </c>
      <c r="R2109" s="22">
        <v>10.1</v>
      </c>
      <c r="S2109" s="22">
        <f t="shared" ref="S2109:S2110" si="3303">MAX(O2109,Q2109)</f>
        <v>37.949999999999996</v>
      </c>
      <c r="T2109" s="22">
        <f t="shared" ref="T2109:T2110" si="3304">MAX(P2109,R2109)</f>
        <v>11.5</v>
      </c>
      <c r="U2109" s="22">
        <f t="shared" ref="U2109:U2110" si="3305">AVERAGE(O2109,Q2109)</f>
        <v>35.64</v>
      </c>
      <c r="V2109" s="22">
        <f t="shared" ref="V2109:V2110" si="3306">AVERAGE(R2109,T2109)</f>
        <v>10.8</v>
      </c>
      <c r="W2109" s="22">
        <v>24.661639999999998</v>
      </c>
      <c r="X2109" s="22">
        <v>112.13348999999999</v>
      </c>
      <c r="Y2109" s="22">
        <f t="shared" ref="Y2109:Y2110" si="3307">(Z2109*1.8)+32</f>
        <v>69.800000000000011</v>
      </c>
      <c r="Z2109" s="22">
        <v>21</v>
      </c>
      <c r="AA2109" s="22">
        <v>6</v>
      </c>
      <c r="AB2109" s="61" t="s">
        <v>247</v>
      </c>
      <c r="AC2109" s="73">
        <v>10</v>
      </c>
    </row>
    <row r="2110" spans="1:30">
      <c r="A2110" s="22" t="s">
        <v>84</v>
      </c>
      <c r="B2110" s="22" t="s">
        <v>31</v>
      </c>
      <c r="C2110" s="31">
        <v>40827</v>
      </c>
      <c r="D2110" s="22">
        <v>2011</v>
      </c>
      <c r="E2110" s="32">
        <v>0.39583333333333331</v>
      </c>
      <c r="F2110" s="32">
        <v>0.40625</v>
      </c>
      <c r="G2110" s="25">
        <f t="shared" si="3300"/>
        <v>1.0416666666666685E-2</v>
      </c>
      <c r="K2110" s="22">
        <v>4</v>
      </c>
      <c r="L2110" s="21" t="s">
        <v>80</v>
      </c>
      <c r="M2110" s="21" t="s">
        <v>81</v>
      </c>
      <c r="O2110" s="22">
        <f t="shared" si="3301"/>
        <v>37.949999999999996</v>
      </c>
      <c r="P2110" s="22">
        <v>11.5</v>
      </c>
      <c r="Q2110" s="22">
        <f t="shared" si="3302"/>
        <v>33.33</v>
      </c>
      <c r="R2110" s="22">
        <v>10.1</v>
      </c>
      <c r="S2110" s="22">
        <f t="shared" si="3303"/>
        <v>37.949999999999996</v>
      </c>
      <c r="T2110" s="22">
        <f t="shared" si="3304"/>
        <v>11.5</v>
      </c>
      <c r="U2110" s="22">
        <f t="shared" si="3305"/>
        <v>35.64</v>
      </c>
      <c r="V2110" s="22">
        <f t="shared" si="3306"/>
        <v>10.8</v>
      </c>
      <c r="W2110" s="22">
        <v>24.661639999999998</v>
      </c>
      <c r="X2110" s="22">
        <v>112.13348999999999</v>
      </c>
      <c r="Y2110" s="22">
        <f t="shared" si="3307"/>
        <v>69.800000000000011</v>
      </c>
      <c r="Z2110" s="22">
        <v>21</v>
      </c>
      <c r="AA2110" s="22">
        <v>6</v>
      </c>
      <c r="AB2110" s="61" t="s">
        <v>247</v>
      </c>
      <c r="AC2110" s="73">
        <v>10</v>
      </c>
    </row>
    <row r="2111" spans="1:30">
      <c r="A2111" s="22" t="s">
        <v>84</v>
      </c>
      <c r="B2111" s="22" t="s">
        <v>31</v>
      </c>
      <c r="C2111" s="31">
        <v>40827</v>
      </c>
      <c r="D2111" s="22">
        <v>2011</v>
      </c>
      <c r="E2111" s="32">
        <v>0.39583333333333331</v>
      </c>
      <c r="F2111" s="32">
        <v>0.40625</v>
      </c>
      <c r="G2111" s="25">
        <f t="shared" ref="G2111" si="3308">F2111-E2111</f>
        <v>1.0416666666666685E-2</v>
      </c>
      <c r="K2111" s="22">
        <v>4</v>
      </c>
      <c r="L2111" s="21" t="s">
        <v>80</v>
      </c>
      <c r="M2111" s="21" t="s">
        <v>81</v>
      </c>
      <c r="O2111" s="22">
        <f t="shared" ref="O2111" si="3309">P2111*3.3</f>
        <v>37.949999999999996</v>
      </c>
      <c r="P2111" s="22">
        <v>11.5</v>
      </c>
      <c r="Q2111" s="22">
        <f t="shared" ref="Q2111" si="3310">R2111*3.3</f>
        <v>33.33</v>
      </c>
      <c r="R2111" s="22">
        <v>10.1</v>
      </c>
      <c r="S2111" s="22">
        <f t="shared" ref="S2111" si="3311">MAX(O2111,Q2111)</f>
        <v>37.949999999999996</v>
      </c>
      <c r="T2111" s="22">
        <f t="shared" ref="T2111" si="3312">MAX(P2111,R2111)</f>
        <v>11.5</v>
      </c>
      <c r="U2111" s="22">
        <f t="shared" ref="U2111" si="3313">AVERAGE(O2111,Q2111)</f>
        <v>35.64</v>
      </c>
      <c r="V2111" s="22">
        <f t="shared" ref="V2111" si="3314">AVERAGE(R2111,T2111)</f>
        <v>10.8</v>
      </c>
      <c r="W2111" s="22">
        <v>24.661639999999998</v>
      </c>
      <c r="X2111" s="22">
        <v>112.13348999999999</v>
      </c>
      <c r="Y2111" s="22">
        <f t="shared" ref="Y2111" si="3315">(Z2111*1.8)+32</f>
        <v>69.800000000000011</v>
      </c>
      <c r="Z2111" s="22">
        <v>21</v>
      </c>
      <c r="AA2111" s="22">
        <v>6</v>
      </c>
      <c r="AB2111" s="61" t="s">
        <v>109</v>
      </c>
      <c r="AC2111" s="73">
        <v>5</v>
      </c>
    </row>
    <row r="2112" spans="1:30">
      <c r="A2112" s="22" t="s">
        <v>84</v>
      </c>
      <c r="B2112" s="22" t="s">
        <v>31</v>
      </c>
      <c r="C2112" s="31">
        <v>40827</v>
      </c>
      <c r="D2112" s="22">
        <v>2011</v>
      </c>
      <c r="E2112" s="32">
        <v>0.39583333333333331</v>
      </c>
      <c r="F2112" s="32">
        <v>0.40625</v>
      </c>
      <c r="G2112" s="25">
        <f t="shared" ref="G2112" si="3316">F2112-E2112</f>
        <v>1.0416666666666685E-2</v>
      </c>
      <c r="K2112" s="22">
        <v>4</v>
      </c>
      <c r="L2112" s="21" t="s">
        <v>80</v>
      </c>
      <c r="M2112" s="21" t="s">
        <v>81</v>
      </c>
      <c r="O2112" s="22">
        <f t="shared" ref="O2112" si="3317">P2112*3.3</f>
        <v>37.949999999999996</v>
      </c>
      <c r="P2112" s="22">
        <v>11.5</v>
      </c>
      <c r="Q2112" s="22">
        <f t="shared" ref="Q2112" si="3318">R2112*3.3</f>
        <v>33.33</v>
      </c>
      <c r="R2112" s="22">
        <v>10.1</v>
      </c>
      <c r="S2112" s="22">
        <f t="shared" ref="S2112" si="3319">MAX(O2112,Q2112)</f>
        <v>37.949999999999996</v>
      </c>
      <c r="T2112" s="22">
        <f t="shared" ref="T2112" si="3320">MAX(P2112,R2112)</f>
        <v>11.5</v>
      </c>
      <c r="U2112" s="22">
        <f t="shared" ref="U2112" si="3321">AVERAGE(O2112,Q2112)</f>
        <v>35.64</v>
      </c>
      <c r="V2112" s="22">
        <f t="shared" ref="V2112" si="3322">AVERAGE(R2112,T2112)</f>
        <v>10.8</v>
      </c>
      <c r="W2112" s="22">
        <v>24.661639999999998</v>
      </c>
      <c r="X2112" s="22">
        <v>112.13348999999999</v>
      </c>
      <c r="Y2112" s="22">
        <f t="shared" ref="Y2112" si="3323">(Z2112*1.8)+32</f>
        <v>69.800000000000011</v>
      </c>
      <c r="Z2112" s="22">
        <v>21</v>
      </c>
      <c r="AA2112" s="22">
        <v>6</v>
      </c>
      <c r="AB2112" s="61" t="s">
        <v>109</v>
      </c>
      <c r="AC2112" s="73">
        <v>10</v>
      </c>
    </row>
    <row r="2113" spans="1:29">
      <c r="A2113" s="22" t="s">
        <v>84</v>
      </c>
      <c r="B2113" s="22" t="s">
        <v>31</v>
      </c>
      <c r="C2113" s="31">
        <v>40827</v>
      </c>
      <c r="D2113" s="22">
        <v>2011</v>
      </c>
      <c r="E2113" s="32">
        <v>0.39583333333333331</v>
      </c>
      <c r="F2113" s="32">
        <v>0.40625</v>
      </c>
      <c r="G2113" s="25">
        <f t="shared" ref="G2113" si="3324">F2113-E2113</f>
        <v>1.0416666666666685E-2</v>
      </c>
      <c r="K2113" s="22">
        <v>4</v>
      </c>
      <c r="L2113" s="21" t="s">
        <v>80</v>
      </c>
      <c r="M2113" s="21" t="s">
        <v>81</v>
      </c>
      <c r="O2113" s="22">
        <f t="shared" ref="O2113" si="3325">P2113*3.3</f>
        <v>37.949999999999996</v>
      </c>
      <c r="P2113" s="22">
        <v>11.5</v>
      </c>
      <c r="Q2113" s="22">
        <f t="shared" ref="Q2113" si="3326">R2113*3.3</f>
        <v>33.33</v>
      </c>
      <c r="R2113" s="22">
        <v>10.1</v>
      </c>
      <c r="S2113" s="22">
        <f t="shared" ref="S2113" si="3327">MAX(O2113,Q2113)</f>
        <v>37.949999999999996</v>
      </c>
      <c r="T2113" s="22">
        <f t="shared" ref="T2113" si="3328">MAX(P2113,R2113)</f>
        <v>11.5</v>
      </c>
      <c r="U2113" s="22">
        <f t="shared" ref="U2113" si="3329">AVERAGE(O2113,Q2113)</f>
        <v>35.64</v>
      </c>
      <c r="V2113" s="22">
        <f t="shared" ref="V2113" si="3330">AVERAGE(R2113,T2113)</f>
        <v>10.8</v>
      </c>
      <c r="W2113" s="22">
        <v>24.661639999999998</v>
      </c>
      <c r="X2113" s="22">
        <v>112.13348999999999</v>
      </c>
      <c r="Y2113" s="22">
        <f t="shared" ref="Y2113" si="3331">(Z2113*1.8)+32</f>
        <v>69.800000000000011</v>
      </c>
      <c r="Z2113" s="22">
        <v>21</v>
      </c>
      <c r="AA2113" s="22">
        <v>6</v>
      </c>
      <c r="AB2113" s="61" t="s">
        <v>119</v>
      </c>
      <c r="AC2113" s="73">
        <v>40</v>
      </c>
    </row>
    <row r="2114" spans="1:29">
      <c r="A2114" s="22" t="s">
        <v>84</v>
      </c>
      <c r="B2114" s="22" t="s">
        <v>31</v>
      </c>
      <c r="C2114" s="31">
        <v>40827</v>
      </c>
      <c r="D2114" s="22">
        <v>2011</v>
      </c>
      <c r="E2114" s="32">
        <v>0.39583333333333331</v>
      </c>
      <c r="F2114" s="32">
        <v>0.40625</v>
      </c>
      <c r="G2114" s="25">
        <f t="shared" ref="G2114" si="3332">F2114-E2114</f>
        <v>1.0416666666666685E-2</v>
      </c>
      <c r="K2114" s="22">
        <v>4</v>
      </c>
      <c r="L2114" s="21" t="s">
        <v>80</v>
      </c>
      <c r="M2114" s="21" t="s">
        <v>81</v>
      </c>
      <c r="O2114" s="22">
        <f t="shared" ref="O2114" si="3333">P2114*3.3</f>
        <v>37.949999999999996</v>
      </c>
      <c r="P2114" s="22">
        <v>11.5</v>
      </c>
      <c r="Q2114" s="22">
        <f t="shared" ref="Q2114" si="3334">R2114*3.3</f>
        <v>33.33</v>
      </c>
      <c r="R2114" s="22">
        <v>10.1</v>
      </c>
      <c r="S2114" s="22">
        <f t="shared" ref="S2114" si="3335">MAX(O2114,Q2114)</f>
        <v>37.949999999999996</v>
      </c>
      <c r="T2114" s="22">
        <f t="shared" ref="T2114" si="3336">MAX(P2114,R2114)</f>
        <v>11.5</v>
      </c>
      <c r="U2114" s="22">
        <f t="shared" ref="U2114" si="3337">AVERAGE(O2114,Q2114)</f>
        <v>35.64</v>
      </c>
      <c r="V2114" s="22">
        <f t="shared" ref="V2114" si="3338">AVERAGE(R2114,T2114)</f>
        <v>10.8</v>
      </c>
      <c r="W2114" s="22">
        <v>24.661639999999998</v>
      </c>
      <c r="X2114" s="22">
        <v>112.13348999999999</v>
      </c>
      <c r="Y2114" s="22">
        <f t="shared" ref="Y2114" si="3339">(Z2114*1.8)+32</f>
        <v>69.800000000000011</v>
      </c>
      <c r="Z2114" s="22">
        <v>21</v>
      </c>
      <c r="AA2114" s="22">
        <v>6</v>
      </c>
      <c r="AB2114" s="61" t="s">
        <v>119</v>
      </c>
      <c r="AC2114" s="73">
        <v>40</v>
      </c>
    </row>
    <row r="2115" spans="1:29">
      <c r="A2115" s="22" t="s">
        <v>84</v>
      </c>
      <c r="B2115" s="22" t="s">
        <v>31</v>
      </c>
      <c r="C2115" s="31">
        <v>40827</v>
      </c>
      <c r="D2115" s="22">
        <v>2011</v>
      </c>
      <c r="E2115" s="32">
        <v>0.39583333333333331</v>
      </c>
      <c r="F2115" s="32">
        <v>0.40625</v>
      </c>
      <c r="G2115" s="25">
        <f t="shared" ref="G2115" si="3340">F2115-E2115</f>
        <v>1.0416666666666685E-2</v>
      </c>
      <c r="K2115" s="22">
        <v>4</v>
      </c>
      <c r="L2115" s="21" t="s">
        <v>80</v>
      </c>
      <c r="M2115" s="21" t="s">
        <v>81</v>
      </c>
      <c r="O2115" s="22">
        <f t="shared" ref="O2115" si="3341">P2115*3.3</f>
        <v>37.949999999999996</v>
      </c>
      <c r="P2115" s="22">
        <v>11.5</v>
      </c>
      <c r="Q2115" s="22">
        <f t="shared" ref="Q2115" si="3342">R2115*3.3</f>
        <v>33.33</v>
      </c>
      <c r="R2115" s="22">
        <v>10.1</v>
      </c>
      <c r="S2115" s="22">
        <f t="shared" ref="S2115" si="3343">MAX(O2115,Q2115)</f>
        <v>37.949999999999996</v>
      </c>
      <c r="T2115" s="22">
        <f t="shared" ref="T2115" si="3344">MAX(P2115,R2115)</f>
        <v>11.5</v>
      </c>
      <c r="U2115" s="22">
        <f t="shared" ref="U2115" si="3345">AVERAGE(O2115,Q2115)</f>
        <v>35.64</v>
      </c>
      <c r="V2115" s="22">
        <f t="shared" ref="V2115" si="3346">AVERAGE(R2115,T2115)</f>
        <v>10.8</v>
      </c>
      <c r="W2115" s="22">
        <v>24.661639999999998</v>
      </c>
      <c r="X2115" s="22">
        <v>112.13348999999999</v>
      </c>
      <c r="Y2115" s="22">
        <f t="shared" ref="Y2115" si="3347">(Z2115*1.8)+32</f>
        <v>69.800000000000011</v>
      </c>
      <c r="Z2115" s="22">
        <v>21</v>
      </c>
      <c r="AA2115" s="22">
        <v>6</v>
      </c>
      <c r="AB2115" s="61" t="s">
        <v>119</v>
      </c>
      <c r="AC2115" s="73">
        <v>35</v>
      </c>
    </row>
    <row r="2116" spans="1:29">
      <c r="A2116" s="22" t="s">
        <v>84</v>
      </c>
      <c r="B2116" s="22" t="s">
        <v>31</v>
      </c>
      <c r="C2116" s="31">
        <v>40827</v>
      </c>
      <c r="D2116" s="22">
        <v>2011</v>
      </c>
      <c r="E2116" s="32">
        <v>0.39583333333333331</v>
      </c>
      <c r="F2116" s="32">
        <v>0.40625</v>
      </c>
      <c r="G2116" s="25">
        <f t="shared" ref="G2116" si="3348">F2116-E2116</f>
        <v>1.0416666666666685E-2</v>
      </c>
      <c r="K2116" s="22">
        <v>4</v>
      </c>
      <c r="L2116" s="21" t="s">
        <v>80</v>
      </c>
      <c r="M2116" s="21" t="s">
        <v>81</v>
      </c>
      <c r="O2116" s="22">
        <f t="shared" ref="O2116" si="3349">P2116*3.3</f>
        <v>37.949999999999996</v>
      </c>
      <c r="P2116" s="22">
        <v>11.5</v>
      </c>
      <c r="Q2116" s="22">
        <f t="shared" ref="Q2116" si="3350">R2116*3.3</f>
        <v>33.33</v>
      </c>
      <c r="R2116" s="22">
        <v>10.1</v>
      </c>
      <c r="S2116" s="22">
        <f t="shared" ref="S2116" si="3351">MAX(O2116,Q2116)</f>
        <v>37.949999999999996</v>
      </c>
      <c r="T2116" s="22">
        <f t="shared" ref="T2116" si="3352">MAX(P2116,R2116)</f>
        <v>11.5</v>
      </c>
      <c r="U2116" s="22">
        <f t="shared" ref="U2116" si="3353">AVERAGE(O2116,Q2116)</f>
        <v>35.64</v>
      </c>
      <c r="V2116" s="22">
        <f t="shared" ref="V2116" si="3354">AVERAGE(R2116,T2116)</f>
        <v>10.8</v>
      </c>
      <c r="W2116" s="22">
        <v>24.661639999999998</v>
      </c>
      <c r="X2116" s="22">
        <v>112.13348999999999</v>
      </c>
      <c r="Y2116" s="22">
        <f t="shared" ref="Y2116" si="3355">(Z2116*1.8)+32</f>
        <v>69.800000000000011</v>
      </c>
      <c r="Z2116" s="22">
        <v>21</v>
      </c>
      <c r="AA2116" s="22">
        <v>6</v>
      </c>
      <c r="AB2116" s="61" t="s">
        <v>119</v>
      </c>
      <c r="AC2116" s="73">
        <v>30</v>
      </c>
    </row>
    <row r="2117" spans="1:29">
      <c r="A2117" s="22" t="s">
        <v>84</v>
      </c>
      <c r="B2117" s="22" t="s">
        <v>31</v>
      </c>
      <c r="C2117" s="31">
        <v>40827</v>
      </c>
      <c r="D2117" s="22">
        <v>2011</v>
      </c>
      <c r="E2117" s="32">
        <v>0.39583333333333331</v>
      </c>
      <c r="F2117" s="32">
        <v>0.40625</v>
      </c>
      <c r="G2117" s="25">
        <f t="shared" ref="G2117:G2121" si="3356">F2117-E2117</f>
        <v>1.0416666666666685E-2</v>
      </c>
      <c r="K2117" s="22">
        <v>4</v>
      </c>
      <c r="L2117" s="21" t="s">
        <v>80</v>
      </c>
      <c r="M2117" s="21" t="s">
        <v>81</v>
      </c>
      <c r="O2117" s="22">
        <f t="shared" ref="O2117:O2121" si="3357">P2117*3.3</f>
        <v>37.949999999999996</v>
      </c>
      <c r="P2117" s="22">
        <v>11.5</v>
      </c>
      <c r="Q2117" s="22">
        <f t="shared" ref="Q2117:Q2121" si="3358">R2117*3.3</f>
        <v>33.33</v>
      </c>
      <c r="R2117" s="22">
        <v>10.1</v>
      </c>
      <c r="S2117" s="22">
        <f t="shared" ref="S2117:S2121" si="3359">MAX(O2117,Q2117)</f>
        <v>37.949999999999996</v>
      </c>
      <c r="T2117" s="22">
        <f t="shared" ref="T2117:T2121" si="3360">MAX(P2117,R2117)</f>
        <v>11.5</v>
      </c>
      <c r="U2117" s="22">
        <f t="shared" ref="U2117:U2121" si="3361">AVERAGE(O2117,Q2117)</f>
        <v>35.64</v>
      </c>
      <c r="V2117" s="22">
        <f t="shared" ref="V2117:V2121" si="3362">AVERAGE(R2117,T2117)</f>
        <v>10.8</v>
      </c>
      <c r="W2117" s="22">
        <v>24.661639999999998</v>
      </c>
      <c r="X2117" s="22">
        <v>112.13348999999999</v>
      </c>
      <c r="Y2117" s="22">
        <f t="shared" ref="Y2117:Y2121" si="3363">(Z2117*1.8)+32</f>
        <v>69.800000000000011</v>
      </c>
      <c r="Z2117" s="22">
        <v>21</v>
      </c>
      <c r="AA2117" s="22">
        <v>6</v>
      </c>
      <c r="AB2117" s="61" t="s">
        <v>119</v>
      </c>
      <c r="AC2117" s="73">
        <v>30</v>
      </c>
    </row>
    <row r="2118" spans="1:29">
      <c r="A2118" s="22" t="s">
        <v>84</v>
      </c>
      <c r="B2118" s="22" t="s">
        <v>31</v>
      </c>
      <c r="C2118" s="31">
        <v>40827</v>
      </c>
      <c r="D2118" s="22">
        <v>2011</v>
      </c>
      <c r="E2118" s="32">
        <v>0.39583333333333331</v>
      </c>
      <c r="F2118" s="32">
        <v>0.40625</v>
      </c>
      <c r="G2118" s="25">
        <f t="shared" si="3356"/>
        <v>1.0416666666666685E-2</v>
      </c>
      <c r="K2118" s="22">
        <v>4</v>
      </c>
      <c r="L2118" s="21" t="s">
        <v>80</v>
      </c>
      <c r="M2118" s="21" t="s">
        <v>81</v>
      </c>
      <c r="O2118" s="22">
        <f t="shared" si="3357"/>
        <v>37.949999999999996</v>
      </c>
      <c r="P2118" s="22">
        <v>11.5</v>
      </c>
      <c r="Q2118" s="22">
        <f t="shared" si="3358"/>
        <v>33.33</v>
      </c>
      <c r="R2118" s="22">
        <v>10.1</v>
      </c>
      <c r="S2118" s="22">
        <f t="shared" si="3359"/>
        <v>37.949999999999996</v>
      </c>
      <c r="T2118" s="22">
        <f t="shared" si="3360"/>
        <v>11.5</v>
      </c>
      <c r="U2118" s="22">
        <f t="shared" si="3361"/>
        <v>35.64</v>
      </c>
      <c r="V2118" s="22">
        <f t="shared" si="3362"/>
        <v>10.8</v>
      </c>
      <c r="W2118" s="22">
        <v>24.661639999999998</v>
      </c>
      <c r="X2118" s="22">
        <v>112.13348999999999</v>
      </c>
      <c r="Y2118" s="22">
        <f t="shared" si="3363"/>
        <v>69.800000000000011</v>
      </c>
      <c r="Z2118" s="22">
        <v>21</v>
      </c>
      <c r="AA2118" s="22">
        <v>6</v>
      </c>
      <c r="AB2118" s="61" t="s">
        <v>119</v>
      </c>
      <c r="AC2118" s="73">
        <v>30</v>
      </c>
    </row>
    <row r="2119" spans="1:29">
      <c r="A2119" s="22" t="s">
        <v>84</v>
      </c>
      <c r="B2119" s="22" t="s">
        <v>31</v>
      </c>
      <c r="C2119" s="31">
        <v>40827</v>
      </c>
      <c r="D2119" s="22">
        <v>2011</v>
      </c>
      <c r="E2119" s="32">
        <v>0.39583333333333331</v>
      </c>
      <c r="F2119" s="32">
        <v>0.40625</v>
      </c>
      <c r="G2119" s="25">
        <f t="shared" si="3356"/>
        <v>1.0416666666666685E-2</v>
      </c>
      <c r="K2119" s="22">
        <v>4</v>
      </c>
      <c r="L2119" s="21" t="s">
        <v>80</v>
      </c>
      <c r="M2119" s="21" t="s">
        <v>81</v>
      </c>
      <c r="O2119" s="22">
        <f t="shared" si="3357"/>
        <v>37.949999999999996</v>
      </c>
      <c r="P2119" s="22">
        <v>11.5</v>
      </c>
      <c r="Q2119" s="22">
        <f t="shared" si="3358"/>
        <v>33.33</v>
      </c>
      <c r="R2119" s="22">
        <v>10.1</v>
      </c>
      <c r="S2119" s="22">
        <f t="shared" si="3359"/>
        <v>37.949999999999996</v>
      </c>
      <c r="T2119" s="22">
        <f t="shared" si="3360"/>
        <v>11.5</v>
      </c>
      <c r="U2119" s="22">
        <f t="shared" si="3361"/>
        <v>35.64</v>
      </c>
      <c r="V2119" s="22">
        <f t="shared" si="3362"/>
        <v>10.8</v>
      </c>
      <c r="W2119" s="22">
        <v>24.661639999999998</v>
      </c>
      <c r="X2119" s="22">
        <v>112.13348999999999</v>
      </c>
      <c r="Y2119" s="22">
        <f t="shared" si="3363"/>
        <v>69.800000000000011</v>
      </c>
      <c r="Z2119" s="22">
        <v>21</v>
      </c>
      <c r="AA2119" s="22">
        <v>6</v>
      </c>
      <c r="AB2119" s="61" t="s">
        <v>119</v>
      </c>
      <c r="AC2119" s="73">
        <v>30</v>
      </c>
    </row>
    <row r="2120" spans="1:29">
      <c r="A2120" s="22" t="s">
        <v>84</v>
      </c>
      <c r="B2120" s="22" t="s">
        <v>31</v>
      </c>
      <c r="C2120" s="31">
        <v>40827</v>
      </c>
      <c r="D2120" s="22">
        <v>2011</v>
      </c>
      <c r="E2120" s="32">
        <v>0.39583333333333331</v>
      </c>
      <c r="F2120" s="32">
        <v>0.40625</v>
      </c>
      <c r="G2120" s="25">
        <f t="shared" si="3356"/>
        <v>1.0416666666666685E-2</v>
      </c>
      <c r="K2120" s="22">
        <v>4</v>
      </c>
      <c r="L2120" s="21" t="s">
        <v>80</v>
      </c>
      <c r="M2120" s="21" t="s">
        <v>81</v>
      </c>
      <c r="O2120" s="22">
        <f t="shared" si="3357"/>
        <v>37.949999999999996</v>
      </c>
      <c r="P2120" s="22">
        <v>11.5</v>
      </c>
      <c r="Q2120" s="22">
        <f t="shared" si="3358"/>
        <v>33.33</v>
      </c>
      <c r="R2120" s="22">
        <v>10.1</v>
      </c>
      <c r="S2120" s="22">
        <f t="shared" si="3359"/>
        <v>37.949999999999996</v>
      </c>
      <c r="T2120" s="22">
        <f t="shared" si="3360"/>
        <v>11.5</v>
      </c>
      <c r="U2120" s="22">
        <f t="shared" si="3361"/>
        <v>35.64</v>
      </c>
      <c r="V2120" s="22">
        <f t="shared" si="3362"/>
        <v>10.8</v>
      </c>
      <c r="W2120" s="22">
        <v>24.661639999999998</v>
      </c>
      <c r="X2120" s="22">
        <v>112.13348999999999</v>
      </c>
      <c r="Y2120" s="22">
        <f t="shared" si="3363"/>
        <v>69.800000000000011</v>
      </c>
      <c r="Z2120" s="22">
        <v>21</v>
      </c>
      <c r="AA2120" s="22">
        <v>6</v>
      </c>
      <c r="AB2120" s="61" t="s">
        <v>119</v>
      </c>
      <c r="AC2120" s="73">
        <v>30</v>
      </c>
    </row>
    <row r="2121" spans="1:29">
      <c r="A2121" s="22" t="s">
        <v>84</v>
      </c>
      <c r="B2121" s="22" t="s">
        <v>31</v>
      </c>
      <c r="C2121" s="31">
        <v>40827</v>
      </c>
      <c r="D2121" s="22">
        <v>2011</v>
      </c>
      <c r="E2121" s="32">
        <v>0.39583333333333331</v>
      </c>
      <c r="F2121" s="32">
        <v>0.40625</v>
      </c>
      <c r="G2121" s="25">
        <f t="shared" si="3356"/>
        <v>1.0416666666666685E-2</v>
      </c>
      <c r="K2121" s="22">
        <v>4</v>
      </c>
      <c r="L2121" s="21" t="s">
        <v>80</v>
      </c>
      <c r="M2121" s="21" t="s">
        <v>81</v>
      </c>
      <c r="O2121" s="22">
        <f t="shared" si="3357"/>
        <v>37.949999999999996</v>
      </c>
      <c r="P2121" s="22">
        <v>11.5</v>
      </c>
      <c r="Q2121" s="22">
        <f t="shared" si="3358"/>
        <v>33.33</v>
      </c>
      <c r="R2121" s="22">
        <v>10.1</v>
      </c>
      <c r="S2121" s="22">
        <f t="shared" si="3359"/>
        <v>37.949999999999996</v>
      </c>
      <c r="T2121" s="22">
        <f t="shared" si="3360"/>
        <v>11.5</v>
      </c>
      <c r="U2121" s="22">
        <f t="shared" si="3361"/>
        <v>35.64</v>
      </c>
      <c r="V2121" s="22">
        <f t="shared" si="3362"/>
        <v>10.8</v>
      </c>
      <c r="W2121" s="22">
        <v>24.661639999999998</v>
      </c>
      <c r="X2121" s="22">
        <v>112.13348999999999</v>
      </c>
      <c r="Y2121" s="22">
        <f t="shared" si="3363"/>
        <v>69.800000000000011</v>
      </c>
      <c r="Z2121" s="22">
        <v>21</v>
      </c>
      <c r="AA2121" s="22">
        <v>6</v>
      </c>
      <c r="AB2121" s="61" t="s">
        <v>119</v>
      </c>
      <c r="AC2121" s="73">
        <v>30</v>
      </c>
    </row>
    <row r="2122" spans="1:29">
      <c r="A2122" s="22" t="s">
        <v>84</v>
      </c>
      <c r="B2122" s="22" t="s">
        <v>31</v>
      </c>
      <c r="C2122" s="31">
        <v>40827</v>
      </c>
      <c r="D2122" s="22">
        <v>2011</v>
      </c>
      <c r="E2122" s="32">
        <v>0.39583333333333331</v>
      </c>
      <c r="F2122" s="32">
        <v>0.40625</v>
      </c>
      <c r="G2122" s="25">
        <f t="shared" ref="G2122:G2135" si="3364">F2122-E2122</f>
        <v>1.0416666666666685E-2</v>
      </c>
      <c r="K2122" s="22">
        <v>4</v>
      </c>
      <c r="L2122" s="21" t="s">
        <v>80</v>
      </c>
      <c r="M2122" s="21" t="s">
        <v>81</v>
      </c>
      <c r="O2122" s="22">
        <f t="shared" ref="O2122:O2135" si="3365">P2122*3.3</f>
        <v>37.949999999999996</v>
      </c>
      <c r="P2122" s="22">
        <v>11.5</v>
      </c>
      <c r="Q2122" s="22">
        <f t="shared" ref="Q2122:Q2135" si="3366">R2122*3.3</f>
        <v>33.33</v>
      </c>
      <c r="R2122" s="22">
        <v>10.1</v>
      </c>
      <c r="S2122" s="22">
        <f t="shared" ref="S2122:S2135" si="3367">MAX(O2122,Q2122)</f>
        <v>37.949999999999996</v>
      </c>
      <c r="T2122" s="22">
        <f t="shared" ref="T2122:T2135" si="3368">MAX(P2122,R2122)</f>
        <v>11.5</v>
      </c>
      <c r="U2122" s="22">
        <f t="shared" ref="U2122:U2135" si="3369">AVERAGE(O2122,Q2122)</f>
        <v>35.64</v>
      </c>
      <c r="V2122" s="22">
        <f t="shared" ref="V2122:V2135" si="3370">AVERAGE(R2122,T2122)</f>
        <v>10.8</v>
      </c>
      <c r="W2122" s="22">
        <v>24.661639999999998</v>
      </c>
      <c r="X2122" s="22">
        <v>112.13348999999999</v>
      </c>
      <c r="Y2122" s="22">
        <f t="shared" ref="Y2122:Y2135" si="3371">(Z2122*1.8)+32</f>
        <v>69.800000000000011</v>
      </c>
      <c r="Z2122" s="22">
        <v>21</v>
      </c>
      <c r="AA2122" s="22">
        <v>6</v>
      </c>
      <c r="AB2122" s="61" t="s">
        <v>119</v>
      </c>
      <c r="AC2122" s="73">
        <v>30</v>
      </c>
    </row>
    <row r="2123" spans="1:29">
      <c r="A2123" s="22" t="s">
        <v>84</v>
      </c>
      <c r="B2123" s="22" t="s">
        <v>31</v>
      </c>
      <c r="C2123" s="31">
        <v>40827</v>
      </c>
      <c r="D2123" s="22">
        <v>2011</v>
      </c>
      <c r="E2123" s="32">
        <v>0.39583333333333331</v>
      </c>
      <c r="F2123" s="32">
        <v>0.40625</v>
      </c>
      <c r="G2123" s="25">
        <f t="shared" si="3364"/>
        <v>1.0416666666666685E-2</v>
      </c>
      <c r="K2123" s="22">
        <v>4</v>
      </c>
      <c r="L2123" s="21" t="s">
        <v>80</v>
      </c>
      <c r="M2123" s="21" t="s">
        <v>81</v>
      </c>
      <c r="O2123" s="22">
        <f t="shared" si="3365"/>
        <v>37.949999999999996</v>
      </c>
      <c r="P2123" s="22">
        <v>11.5</v>
      </c>
      <c r="Q2123" s="22">
        <f t="shared" si="3366"/>
        <v>33.33</v>
      </c>
      <c r="R2123" s="22">
        <v>10.1</v>
      </c>
      <c r="S2123" s="22">
        <f t="shared" si="3367"/>
        <v>37.949999999999996</v>
      </c>
      <c r="T2123" s="22">
        <f t="shared" si="3368"/>
        <v>11.5</v>
      </c>
      <c r="U2123" s="22">
        <f t="shared" si="3369"/>
        <v>35.64</v>
      </c>
      <c r="V2123" s="22">
        <f t="shared" si="3370"/>
        <v>10.8</v>
      </c>
      <c r="W2123" s="22">
        <v>24.661639999999998</v>
      </c>
      <c r="X2123" s="22">
        <v>112.13348999999999</v>
      </c>
      <c r="Y2123" s="22">
        <f t="shared" si="3371"/>
        <v>69.800000000000011</v>
      </c>
      <c r="Z2123" s="22">
        <v>21</v>
      </c>
      <c r="AA2123" s="22">
        <v>6</v>
      </c>
      <c r="AB2123" s="61" t="s">
        <v>119</v>
      </c>
      <c r="AC2123" s="73">
        <v>30</v>
      </c>
    </row>
    <row r="2124" spans="1:29">
      <c r="A2124" s="22" t="s">
        <v>84</v>
      </c>
      <c r="B2124" s="22" t="s">
        <v>31</v>
      </c>
      <c r="C2124" s="31">
        <v>40827</v>
      </c>
      <c r="D2124" s="22">
        <v>2011</v>
      </c>
      <c r="E2124" s="32">
        <v>0.39583333333333331</v>
      </c>
      <c r="F2124" s="32">
        <v>0.40625</v>
      </c>
      <c r="G2124" s="25">
        <f t="shared" si="3364"/>
        <v>1.0416666666666685E-2</v>
      </c>
      <c r="K2124" s="22">
        <v>4</v>
      </c>
      <c r="L2124" s="21" t="s">
        <v>80</v>
      </c>
      <c r="M2124" s="21" t="s">
        <v>81</v>
      </c>
      <c r="O2124" s="22">
        <f t="shared" si="3365"/>
        <v>37.949999999999996</v>
      </c>
      <c r="P2124" s="22">
        <v>11.5</v>
      </c>
      <c r="Q2124" s="22">
        <f t="shared" si="3366"/>
        <v>33.33</v>
      </c>
      <c r="R2124" s="22">
        <v>10.1</v>
      </c>
      <c r="S2124" s="22">
        <f t="shared" si="3367"/>
        <v>37.949999999999996</v>
      </c>
      <c r="T2124" s="22">
        <f t="shared" si="3368"/>
        <v>11.5</v>
      </c>
      <c r="U2124" s="22">
        <f t="shared" si="3369"/>
        <v>35.64</v>
      </c>
      <c r="V2124" s="22">
        <f t="shared" si="3370"/>
        <v>10.8</v>
      </c>
      <c r="W2124" s="22">
        <v>24.661639999999998</v>
      </c>
      <c r="X2124" s="22">
        <v>112.13348999999999</v>
      </c>
      <c r="Y2124" s="22">
        <f t="shared" si="3371"/>
        <v>69.800000000000011</v>
      </c>
      <c r="Z2124" s="22">
        <v>21</v>
      </c>
      <c r="AA2124" s="22">
        <v>6</v>
      </c>
      <c r="AB2124" s="61" t="s">
        <v>119</v>
      </c>
      <c r="AC2124" s="73">
        <v>30</v>
      </c>
    </row>
    <row r="2125" spans="1:29">
      <c r="A2125" s="22" t="s">
        <v>84</v>
      </c>
      <c r="B2125" s="22" t="s">
        <v>31</v>
      </c>
      <c r="C2125" s="31">
        <v>40827</v>
      </c>
      <c r="D2125" s="22">
        <v>2011</v>
      </c>
      <c r="E2125" s="32">
        <v>0.39583333333333331</v>
      </c>
      <c r="F2125" s="32">
        <v>0.40625</v>
      </c>
      <c r="G2125" s="25">
        <f t="shared" si="3364"/>
        <v>1.0416666666666685E-2</v>
      </c>
      <c r="K2125" s="22">
        <v>4</v>
      </c>
      <c r="L2125" s="21" t="s">
        <v>80</v>
      </c>
      <c r="M2125" s="21" t="s">
        <v>81</v>
      </c>
      <c r="O2125" s="22">
        <f t="shared" si="3365"/>
        <v>37.949999999999996</v>
      </c>
      <c r="P2125" s="22">
        <v>11.5</v>
      </c>
      <c r="Q2125" s="22">
        <f t="shared" si="3366"/>
        <v>33.33</v>
      </c>
      <c r="R2125" s="22">
        <v>10.1</v>
      </c>
      <c r="S2125" s="22">
        <f t="shared" si="3367"/>
        <v>37.949999999999996</v>
      </c>
      <c r="T2125" s="22">
        <f t="shared" si="3368"/>
        <v>11.5</v>
      </c>
      <c r="U2125" s="22">
        <f t="shared" si="3369"/>
        <v>35.64</v>
      </c>
      <c r="V2125" s="22">
        <f t="shared" si="3370"/>
        <v>10.8</v>
      </c>
      <c r="W2125" s="22">
        <v>24.661639999999998</v>
      </c>
      <c r="X2125" s="22">
        <v>112.13348999999999</v>
      </c>
      <c r="Y2125" s="22">
        <f t="shared" si="3371"/>
        <v>69.800000000000011</v>
      </c>
      <c r="Z2125" s="22">
        <v>21</v>
      </c>
      <c r="AA2125" s="22">
        <v>6</v>
      </c>
      <c r="AB2125" s="61" t="s">
        <v>119</v>
      </c>
      <c r="AC2125" s="73">
        <v>30</v>
      </c>
    </row>
    <row r="2126" spans="1:29">
      <c r="A2126" s="22" t="s">
        <v>84</v>
      </c>
      <c r="B2126" s="22" t="s">
        <v>31</v>
      </c>
      <c r="C2126" s="31">
        <v>40827</v>
      </c>
      <c r="D2126" s="22">
        <v>2011</v>
      </c>
      <c r="E2126" s="32">
        <v>0.39583333333333331</v>
      </c>
      <c r="F2126" s="32">
        <v>0.40625</v>
      </c>
      <c r="G2126" s="25">
        <f t="shared" si="3364"/>
        <v>1.0416666666666685E-2</v>
      </c>
      <c r="K2126" s="22">
        <v>4</v>
      </c>
      <c r="L2126" s="21" t="s">
        <v>80</v>
      </c>
      <c r="M2126" s="21" t="s">
        <v>81</v>
      </c>
      <c r="O2126" s="22">
        <f t="shared" si="3365"/>
        <v>37.949999999999996</v>
      </c>
      <c r="P2126" s="22">
        <v>11.5</v>
      </c>
      <c r="Q2126" s="22">
        <f t="shared" si="3366"/>
        <v>33.33</v>
      </c>
      <c r="R2126" s="22">
        <v>10.1</v>
      </c>
      <c r="S2126" s="22">
        <f t="shared" si="3367"/>
        <v>37.949999999999996</v>
      </c>
      <c r="T2126" s="22">
        <f t="shared" si="3368"/>
        <v>11.5</v>
      </c>
      <c r="U2126" s="22">
        <f t="shared" si="3369"/>
        <v>35.64</v>
      </c>
      <c r="V2126" s="22">
        <f t="shared" si="3370"/>
        <v>10.8</v>
      </c>
      <c r="W2126" s="22">
        <v>24.661639999999998</v>
      </c>
      <c r="X2126" s="22">
        <v>112.13348999999999</v>
      </c>
      <c r="Y2126" s="22">
        <f t="shared" si="3371"/>
        <v>69.800000000000011</v>
      </c>
      <c r="Z2126" s="22">
        <v>21</v>
      </c>
      <c r="AA2126" s="22">
        <v>6</v>
      </c>
      <c r="AB2126" s="61" t="s">
        <v>119</v>
      </c>
      <c r="AC2126" s="73">
        <v>30</v>
      </c>
    </row>
    <row r="2127" spans="1:29">
      <c r="A2127" s="22" t="s">
        <v>84</v>
      </c>
      <c r="B2127" s="22" t="s">
        <v>31</v>
      </c>
      <c r="C2127" s="31">
        <v>40827</v>
      </c>
      <c r="D2127" s="22">
        <v>2011</v>
      </c>
      <c r="E2127" s="32">
        <v>0.39583333333333331</v>
      </c>
      <c r="F2127" s="32">
        <v>0.40625</v>
      </c>
      <c r="G2127" s="25">
        <f t="shared" si="3364"/>
        <v>1.0416666666666685E-2</v>
      </c>
      <c r="K2127" s="22">
        <v>4</v>
      </c>
      <c r="L2127" s="21" t="s">
        <v>80</v>
      </c>
      <c r="M2127" s="21" t="s">
        <v>81</v>
      </c>
      <c r="O2127" s="22">
        <f t="shared" si="3365"/>
        <v>37.949999999999996</v>
      </c>
      <c r="P2127" s="22">
        <v>11.5</v>
      </c>
      <c r="Q2127" s="22">
        <f t="shared" si="3366"/>
        <v>33.33</v>
      </c>
      <c r="R2127" s="22">
        <v>10.1</v>
      </c>
      <c r="S2127" s="22">
        <f t="shared" si="3367"/>
        <v>37.949999999999996</v>
      </c>
      <c r="T2127" s="22">
        <f t="shared" si="3368"/>
        <v>11.5</v>
      </c>
      <c r="U2127" s="22">
        <f t="shared" si="3369"/>
        <v>35.64</v>
      </c>
      <c r="V2127" s="22">
        <f t="shared" si="3370"/>
        <v>10.8</v>
      </c>
      <c r="W2127" s="22">
        <v>24.661639999999998</v>
      </c>
      <c r="X2127" s="22">
        <v>112.13348999999999</v>
      </c>
      <c r="Y2127" s="22">
        <f t="shared" si="3371"/>
        <v>69.800000000000011</v>
      </c>
      <c r="Z2127" s="22">
        <v>21</v>
      </c>
      <c r="AA2127" s="22">
        <v>6</v>
      </c>
      <c r="AB2127" s="61" t="s">
        <v>119</v>
      </c>
      <c r="AC2127" s="73">
        <v>30</v>
      </c>
    </row>
    <row r="2128" spans="1:29">
      <c r="A2128" s="22" t="s">
        <v>84</v>
      </c>
      <c r="B2128" s="22" t="s">
        <v>31</v>
      </c>
      <c r="C2128" s="31">
        <v>40827</v>
      </c>
      <c r="D2128" s="22">
        <v>2011</v>
      </c>
      <c r="E2128" s="32">
        <v>0.39583333333333331</v>
      </c>
      <c r="F2128" s="32">
        <v>0.40625</v>
      </c>
      <c r="G2128" s="25">
        <f t="shared" si="3364"/>
        <v>1.0416666666666685E-2</v>
      </c>
      <c r="K2128" s="22">
        <v>4</v>
      </c>
      <c r="L2128" s="21" t="s">
        <v>80</v>
      </c>
      <c r="M2128" s="21" t="s">
        <v>81</v>
      </c>
      <c r="O2128" s="22">
        <f t="shared" si="3365"/>
        <v>37.949999999999996</v>
      </c>
      <c r="P2128" s="22">
        <v>11.5</v>
      </c>
      <c r="Q2128" s="22">
        <f t="shared" si="3366"/>
        <v>33.33</v>
      </c>
      <c r="R2128" s="22">
        <v>10.1</v>
      </c>
      <c r="S2128" s="22">
        <f t="shared" si="3367"/>
        <v>37.949999999999996</v>
      </c>
      <c r="T2128" s="22">
        <f t="shared" si="3368"/>
        <v>11.5</v>
      </c>
      <c r="U2128" s="22">
        <f t="shared" si="3369"/>
        <v>35.64</v>
      </c>
      <c r="V2128" s="22">
        <f t="shared" si="3370"/>
        <v>10.8</v>
      </c>
      <c r="W2128" s="22">
        <v>24.661639999999998</v>
      </c>
      <c r="X2128" s="22">
        <v>112.13348999999999</v>
      </c>
      <c r="Y2128" s="22">
        <f t="shared" si="3371"/>
        <v>69.800000000000011</v>
      </c>
      <c r="Z2128" s="22">
        <v>21</v>
      </c>
      <c r="AA2128" s="22">
        <v>6</v>
      </c>
      <c r="AB2128" s="61" t="s">
        <v>119</v>
      </c>
      <c r="AC2128" s="73">
        <v>30</v>
      </c>
    </row>
    <row r="2129" spans="1:29">
      <c r="A2129" s="22" t="s">
        <v>84</v>
      </c>
      <c r="B2129" s="22" t="s">
        <v>31</v>
      </c>
      <c r="C2129" s="31">
        <v>40827</v>
      </c>
      <c r="D2129" s="22">
        <v>2011</v>
      </c>
      <c r="E2129" s="32">
        <v>0.39583333333333331</v>
      </c>
      <c r="F2129" s="32">
        <v>0.40625</v>
      </c>
      <c r="G2129" s="25">
        <f t="shared" si="3364"/>
        <v>1.0416666666666685E-2</v>
      </c>
      <c r="K2129" s="22">
        <v>4</v>
      </c>
      <c r="L2129" s="21" t="s">
        <v>80</v>
      </c>
      <c r="M2129" s="21" t="s">
        <v>81</v>
      </c>
      <c r="O2129" s="22">
        <f t="shared" si="3365"/>
        <v>37.949999999999996</v>
      </c>
      <c r="P2129" s="22">
        <v>11.5</v>
      </c>
      <c r="Q2129" s="22">
        <f t="shared" si="3366"/>
        <v>33.33</v>
      </c>
      <c r="R2129" s="22">
        <v>10.1</v>
      </c>
      <c r="S2129" s="22">
        <f t="shared" si="3367"/>
        <v>37.949999999999996</v>
      </c>
      <c r="T2129" s="22">
        <f t="shared" si="3368"/>
        <v>11.5</v>
      </c>
      <c r="U2129" s="22">
        <f t="shared" si="3369"/>
        <v>35.64</v>
      </c>
      <c r="V2129" s="22">
        <f t="shared" si="3370"/>
        <v>10.8</v>
      </c>
      <c r="W2129" s="22">
        <v>24.661639999999998</v>
      </c>
      <c r="X2129" s="22">
        <v>112.13348999999999</v>
      </c>
      <c r="Y2129" s="22">
        <f t="shared" si="3371"/>
        <v>69.800000000000011</v>
      </c>
      <c r="Z2129" s="22">
        <v>21</v>
      </c>
      <c r="AA2129" s="22">
        <v>6</v>
      </c>
      <c r="AB2129" s="61" t="s">
        <v>119</v>
      </c>
      <c r="AC2129" s="73">
        <v>30</v>
      </c>
    </row>
    <row r="2130" spans="1:29">
      <c r="A2130" s="22" t="s">
        <v>84</v>
      </c>
      <c r="B2130" s="22" t="s">
        <v>31</v>
      </c>
      <c r="C2130" s="31">
        <v>40827</v>
      </c>
      <c r="D2130" s="22">
        <v>2011</v>
      </c>
      <c r="E2130" s="32">
        <v>0.39583333333333331</v>
      </c>
      <c r="F2130" s="32">
        <v>0.40625</v>
      </c>
      <c r="G2130" s="25">
        <f t="shared" si="3364"/>
        <v>1.0416666666666685E-2</v>
      </c>
      <c r="K2130" s="22">
        <v>4</v>
      </c>
      <c r="L2130" s="21" t="s">
        <v>80</v>
      </c>
      <c r="M2130" s="21" t="s">
        <v>81</v>
      </c>
      <c r="O2130" s="22">
        <f t="shared" si="3365"/>
        <v>37.949999999999996</v>
      </c>
      <c r="P2130" s="22">
        <v>11.5</v>
      </c>
      <c r="Q2130" s="22">
        <f t="shared" si="3366"/>
        <v>33.33</v>
      </c>
      <c r="R2130" s="22">
        <v>10.1</v>
      </c>
      <c r="S2130" s="22">
        <f t="shared" si="3367"/>
        <v>37.949999999999996</v>
      </c>
      <c r="T2130" s="22">
        <f t="shared" si="3368"/>
        <v>11.5</v>
      </c>
      <c r="U2130" s="22">
        <f t="shared" si="3369"/>
        <v>35.64</v>
      </c>
      <c r="V2130" s="22">
        <f t="shared" si="3370"/>
        <v>10.8</v>
      </c>
      <c r="W2130" s="22">
        <v>24.661639999999998</v>
      </c>
      <c r="X2130" s="22">
        <v>112.13348999999999</v>
      </c>
      <c r="Y2130" s="22">
        <f t="shared" si="3371"/>
        <v>69.800000000000011</v>
      </c>
      <c r="Z2130" s="22">
        <v>21</v>
      </c>
      <c r="AA2130" s="22">
        <v>6</v>
      </c>
      <c r="AB2130" s="61" t="s">
        <v>119</v>
      </c>
      <c r="AC2130" s="73">
        <v>30</v>
      </c>
    </row>
    <row r="2131" spans="1:29">
      <c r="A2131" s="22" t="s">
        <v>84</v>
      </c>
      <c r="B2131" s="22" t="s">
        <v>31</v>
      </c>
      <c r="C2131" s="31">
        <v>40827</v>
      </c>
      <c r="D2131" s="22">
        <v>2011</v>
      </c>
      <c r="E2131" s="32">
        <v>0.39583333333333331</v>
      </c>
      <c r="F2131" s="32">
        <v>0.40625</v>
      </c>
      <c r="G2131" s="25">
        <f t="shared" si="3364"/>
        <v>1.0416666666666685E-2</v>
      </c>
      <c r="K2131" s="22">
        <v>4</v>
      </c>
      <c r="L2131" s="21" t="s">
        <v>80</v>
      </c>
      <c r="M2131" s="21" t="s">
        <v>81</v>
      </c>
      <c r="O2131" s="22">
        <f t="shared" si="3365"/>
        <v>37.949999999999996</v>
      </c>
      <c r="P2131" s="22">
        <v>11.5</v>
      </c>
      <c r="Q2131" s="22">
        <f t="shared" si="3366"/>
        <v>33.33</v>
      </c>
      <c r="R2131" s="22">
        <v>10.1</v>
      </c>
      <c r="S2131" s="22">
        <f t="shared" si="3367"/>
        <v>37.949999999999996</v>
      </c>
      <c r="T2131" s="22">
        <f t="shared" si="3368"/>
        <v>11.5</v>
      </c>
      <c r="U2131" s="22">
        <f t="shared" si="3369"/>
        <v>35.64</v>
      </c>
      <c r="V2131" s="22">
        <f t="shared" si="3370"/>
        <v>10.8</v>
      </c>
      <c r="W2131" s="22">
        <v>24.661639999999998</v>
      </c>
      <c r="X2131" s="22">
        <v>112.13348999999999</v>
      </c>
      <c r="Y2131" s="22">
        <f t="shared" si="3371"/>
        <v>69.800000000000011</v>
      </c>
      <c r="Z2131" s="22">
        <v>21</v>
      </c>
      <c r="AA2131" s="22">
        <v>6</v>
      </c>
      <c r="AB2131" s="61" t="s">
        <v>119</v>
      </c>
      <c r="AC2131" s="73">
        <v>20</v>
      </c>
    </row>
    <row r="2132" spans="1:29">
      <c r="A2132" s="22" t="s">
        <v>84</v>
      </c>
      <c r="B2132" s="22" t="s">
        <v>31</v>
      </c>
      <c r="C2132" s="31">
        <v>40827</v>
      </c>
      <c r="D2132" s="22">
        <v>2011</v>
      </c>
      <c r="E2132" s="32">
        <v>0.39583333333333331</v>
      </c>
      <c r="F2132" s="32">
        <v>0.40625</v>
      </c>
      <c r="G2132" s="25">
        <f t="shared" si="3364"/>
        <v>1.0416666666666685E-2</v>
      </c>
      <c r="K2132" s="22">
        <v>4</v>
      </c>
      <c r="L2132" s="21" t="s">
        <v>80</v>
      </c>
      <c r="M2132" s="21" t="s">
        <v>81</v>
      </c>
      <c r="O2132" s="22">
        <f t="shared" si="3365"/>
        <v>37.949999999999996</v>
      </c>
      <c r="P2132" s="22">
        <v>11.5</v>
      </c>
      <c r="Q2132" s="22">
        <f t="shared" si="3366"/>
        <v>33.33</v>
      </c>
      <c r="R2132" s="22">
        <v>10.1</v>
      </c>
      <c r="S2132" s="22">
        <f t="shared" si="3367"/>
        <v>37.949999999999996</v>
      </c>
      <c r="T2132" s="22">
        <f t="shared" si="3368"/>
        <v>11.5</v>
      </c>
      <c r="U2132" s="22">
        <f t="shared" si="3369"/>
        <v>35.64</v>
      </c>
      <c r="V2132" s="22">
        <f t="shared" si="3370"/>
        <v>10.8</v>
      </c>
      <c r="W2132" s="22">
        <v>24.661639999999998</v>
      </c>
      <c r="X2132" s="22">
        <v>112.13348999999999</v>
      </c>
      <c r="Y2132" s="22">
        <f t="shared" si="3371"/>
        <v>69.800000000000011</v>
      </c>
      <c r="Z2132" s="22">
        <v>21</v>
      </c>
      <c r="AA2132" s="22">
        <v>6</v>
      </c>
      <c r="AB2132" s="61" t="s">
        <v>119</v>
      </c>
      <c r="AC2132" s="73">
        <v>20</v>
      </c>
    </row>
    <row r="2133" spans="1:29">
      <c r="A2133" s="22" t="s">
        <v>84</v>
      </c>
      <c r="B2133" s="22" t="s">
        <v>31</v>
      </c>
      <c r="C2133" s="31">
        <v>40827</v>
      </c>
      <c r="D2133" s="22">
        <v>2011</v>
      </c>
      <c r="E2133" s="32">
        <v>0.39583333333333331</v>
      </c>
      <c r="F2133" s="32">
        <v>0.40625</v>
      </c>
      <c r="G2133" s="25">
        <f t="shared" si="3364"/>
        <v>1.0416666666666685E-2</v>
      </c>
      <c r="K2133" s="22">
        <v>4</v>
      </c>
      <c r="L2133" s="21" t="s">
        <v>80</v>
      </c>
      <c r="M2133" s="21" t="s">
        <v>81</v>
      </c>
      <c r="O2133" s="22">
        <f t="shared" si="3365"/>
        <v>37.949999999999996</v>
      </c>
      <c r="P2133" s="22">
        <v>11.5</v>
      </c>
      <c r="Q2133" s="22">
        <f t="shared" si="3366"/>
        <v>33.33</v>
      </c>
      <c r="R2133" s="22">
        <v>10.1</v>
      </c>
      <c r="S2133" s="22">
        <f t="shared" si="3367"/>
        <v>37.949999999999996</v>
      </c>
      <c r="T2133" s="22">
        <f t="shared" si="3368"/>
        <v>11.5</v>
      </c>
      <c r="U2133" s="22">
        <f t="shared" si="3369"/>
        <v>35.64</v>
      </c>
      <c r="V2133" s="22">
        <f t="shared" si="3370"/>
        <v>10.8</v>
      </c>
      <c r="W2133" s="22">
        <v>24.661639999999998</v>
      </c>
      <c r="X2133" s="22">
        <v>112.13348999999999</v>
      </c>
      <c r="Y2133" s="22">
        <f t="shared" si="3371"/>
        <v>69.800000000000011</v>
      </c>
      <c r="Z2133" s="22">
        <v>21</v>
      </c>
      <c r="AA2133" s="22">
        <v>6</v>
      </c>
      <c r="AB2133" s="61" t="s">
        <v>119</v>
      </c>
      <c r="AC2133" s="73">
        <v>20</v>
      </c>
    </row>
    <row r="2134" spans="1:29">
      <c r="A2134" s="22" t="s">
        <v>84</v>
      </c>
      <c r="B2134" s="22" t="s">
        <v>31</v>
      </c>
      <c r="C2134" s="31">
        <v>40827</v>
      </c>
      <c r="D2134" s="22">
        <v>2011</v>
      </c>
      <c r="E2134" s="32">
        <v>0.39583333333333331</v>
      </c>
      <c r="F2134" s="32">
        <v>0.40625</v>
      </c>
      <c r="G2134" s="25">
        <f t="shared" si="3364"/>
        <v>1.0416666666666685E-2</v>
      </c>
      <c r="K2134" s="22">
        <v>4</v>
      </c>
      <c r="L2134" s="21" t="s">
        <v>80</v>
      </c>
      <c r="M2134" s="21" t="s">
        <v>81</v>
      </c>
      <c r="O2134" s="22">
        <f t="shared" si="3365"/>
        <v>37.949999999999996</v>
      </c>
      <c r="P2134" s="22">
        <v>11.5</v>
      </c>
      <c r="Q2134" s="22">
        <f t="shared" si="3366"/>
        <v>33.33</v>
      </c>
      <c r="R2134" s="22">
        <v>10.1</v>
      </c>
      <c r="S2134" s="22">
        <f t="shared" si="3367"/>
        <v>37.949999999999996</v>
      </c>
      <c r="T2134" s="22">
        <f t="shared" si="3368"/>
        <v>11.5</v>
      </c>
      <c r="U2134" s="22">
        <f t="shared" si="3369"/>
        <v>35.64</v>
      </c>
      <c r="V2134" s="22">
        <f t="shared" si="3370"/>
        <v>10.8</v>
      </c>
      <c r="W2134" s="22">
        <v>24.661639999999998</v>
      </c>
      <c r="X2134" s="22">
        <v>112.13348999999999</v>
      </c>
      <c r="Y2134" s="22">
        <f t="shared" si="3371"/>
        <v>69.800000000000011</v>
      </c>
      <c r="Z2134" s="22">
        <v>21</v>
      </c>
      <c r="AA2134" s="22">
        <v>6</v>
      </c>
      <c r="AB2134" s="61" t="s">
        <v>119</v>
      </c>
      <c r="AC2134" s="73">
        <v>20</v>
      </c>
    </row>
    <row r="2135" spans="1:29">
      <c r="A2135" s="22" t="s">
        <v>84</v>
      </c>
      <c r="B2135" s="22" t="s">
        <v>31</v>
      </c>
      <c r="C2135" s="31">
        <v>40827</v>
      </c>
      <c r="D2135" s="22">
        <v>2011</v>
      </c>
      <c r="E2135" s="32">
        <v>0.39583333333333331</v>
      </c>
      <c r="F2135" s="32">
        <v>0.40625</v>
      </c>
      <c r="G2135" s="25">
        <f t="shared" si="3364"/>
        <v>1.0416666666666685E-2</v>
      </c>
      <c r="K2135" s="22">
        <v>4</v>
      </c>
      <c r="L2135" s="21" t="s">
        <v>80</v>
      </c>
      <c r="M2135" s="21" t="s">
        <v>81</v>
      </c>
      <c r="O2135" s="22">
        <f t="shared" si="3365"/>
        <v>37.949999999999996</v>
      </c>
      <c r="P2135" s="22">
        <v>11.5</v>
      </c>
      <c r="Q2135" s="22">
        <f t="shared" si="3366"/>
        <v>33.33</v>
      </c>
      <c r="R2135" s="22">
        <v>10.1</v>
      </c>
      <c r="S2135" s="22">
        <f t="shared" si="3367"/>
        <v>37.949999999999996</v>
      </c>
      <c r="T2135" s="22">
        <f t="shared" si="3368"/>
        <v>11.5</v>
      </c>
      <c r="U2135" s="22">
        <f t="shared" si="3369"/>
        <v>35.64</v>
      </c>
      <c r="V2135" s="22">
        <f t="shared" si="3370"/>
        <v>10.8</v>
      </c>
      <c r="W2135" s="22">
        <v>24.661639999999998</v>
      </c>
      <c r="X2135" s="22">
        <v>112.13348999999999</v>
      </c>
      <c r="Y2135" s="22">
        <f t="shared" si="3371"/>
        <v>69.800000000000011</v>
      </c>
      <c r="Z2135" s="22">
        <v>21</v>
      </c>
      <c r="AA2135" s="22">
        <v>6</v>
      </c>
      <c r="AB2135" s="61" t="s">
        <v>119</v>
      </c>
      <c r="AC2135" s="73">
        <v>20</v>
      </c>
    </row>
    <row r="2136" spans="1:29">
      <c r="A2136" s="22" t="s">
        <v>84</v>
      </c>
      <c r="B2136" s="22" t="s">
        <v>31</v>
      </c>
      <c r="C2136" s="31">
        <v>40827</v>
      </c>
      <c r="D2136" s="22">
        <v>2011</v>
      </c>
      <c r="E2136" s="32">
        <v>0.39583333333333331</v>
      </c>
      <c r="F2136" s="32">
        <v>0.40625</v>
      </c>
      <c r="G2136" s="25">
        <f t="shared" ref="G2136:G2155" si="3372">F2136-E2136</f>
        <v>1.0416666666666685E-2</v>
      </c>
      <c r="K2136" s="22">
        <v>4</v>
      </c>
      <c r="L2136" s="21" t="s">
        <v>80</v>
      </c>
      <c r="M2136" s="21" t="s">
        <v>81</v>
      </c>
      <c r="O2136" s="22">
        <f t="shared" ref="O2136:O2155" si="3373">P2136*3.3</f>
        <v>37.949999999999996</v>
      </c>
      <c r="P2136" s="22">
        <v>11.5</v>
      </c>
      <c r="Q2136" s="22">
        <f t="shared" ref="Q2136:Q2155" si="3374">R2136*3.3</f>
        <v>33.33</v>
      </c>
      <c r="R2136" s="22">
        <v>10.1</v>
      </c>
      <c r="S2136" s="22">
        <f t="shared" ref="S2136:S2155" si="3375">MAX(O2136,Q2136)</f>
        <v>37.949999999999996</v>
      </c>
      <c r="T2136" s="22">
        <f t="shared" ref="T2136:T2155" si="3376">MAX(P2136,R2136)</f>
        <v>11.5</v>
      </c>
      <c r="U2136" s="22">
        <f t="shared" ref="U2136:U2155" si="3377">AVERAGE(O2136,Q2136)</f>
        <v>35.64</v>
      </c>
      <c r="V2136" s="22">
        <f t="shared" ref="V2136:V2155" si="3378">AVERAGE(R2136,T2136)</f>
        <v>10.8</v>
      </c>
      <c r="W2136" s="22">
        <v>24.661639999999998</v>
      </c>
      <c r="X2136" s="22">
        <v>112.13348999999999</v>
      </c>
      <c r="Y2136" s="22">
        <f t="shared" ref="Y2136:Y2155" si="3379">(Z2136*1.8)+32</f>
        <v>69.800000000000011</v>
      </c>
      <c r="Z2136" s="22">
        <v>21</v>
      </c>
      <c r="AA2136" s="22">
        <v>6</v>
      </c>
      <c r="AB2136" s="61" t="s">
        <v>119</v>
      </c>
      <c r="AC2136" s="73">
        <v>20</v>
      </c>
    </row>
    <row r="2137" spans="1:29">
      <c r="A2137" s="22" t="s">
        <v>84</v>
      </c>
      <c r="B2137" s="22" t="s">
        <v>31</v>
      </c>
      <c r="C2137" s="31">
        <v>40827</v>
      </c>
      <c r="D2137" s="22">
        <v>2011</v>
      </c>
      <c r="E2137" s="32">
        <v>0.39583333333333331</v>
      </c>
      <c r="F2137" s="32">
        <v>0.40625</v>
      </c>
      <c r="G2137" s="25">
        <f t="shared" si="3372"/>
        <v>1.0416666666666685E-2</v>
      </c>
      <c r="K2137" s="22">
        <v>4</v>
      </c>
      <c r="L2137" s="21" t="s">
        <v>80</v>
      </c>
      <c r="M2137" s="21" t="s">
        <v>81</v>
      </c>
      <c r="O2137" s="22">
        <f t="shared" si="3373"/>
        <v>37.949999999999996</v>
      </c>
      <c r="P2137" s="22">
        <v>11.5</v>
      </c>
      <c r="Q2137" s="22">
        <f t="shared" si="3374"/>
        <v>33.33</v>
      </c>
      <c r="R2137" s="22">
        <v>10.1</v>
      </c>
      <c r="S2137" s="22">
        <f t="shared" si="3375"/>
        <v>37.949999999999996</v>
      </c>
      <c r="T2137" s="22">
        <f t="shared" si="3376"/>
        <v>11.5</v>
      </c>
      <c r="U2137" s="22">
        <f t="shared" si="3377"/>
        <v>35.64</v>
      </c>
      <c r="V2137" s="22">
        <f t="shared" si="3378"/>
        <v>10.8</v>
      </c>
      <c r="W2137" s="22">
        <v>24.661639999999998</v>
      </c>
      <c r="X2137" s="22">
        <v>112.13348999999999</v>
      </c>
      <c r="Y2137" s="22">
        <f t="shared" si="3379"/>
        <v>69.800000000000011</v>
      </c>
      <c r="Z2137" s="22">
        <v>21</v>
      </c>
      <c r="AA2137" s="22">
        <v>6</v>
      </c>
      <c r="AB2137" s="61" t="s">
        <v>119</v>
      </c>
      <c r="AC2137" s="73">
        <v>20</v>
      </c>
    </row>
    <row r="2138" spans="1:29">
      <c r="A2138" s="22" t="s">
        <v>84</v>
      </c>
      <c r="B2138" s="22" t="s">
        <v>31</v>
      </c>
      <c r="C2138" s="31">
        <v>40827</v>
      </c>
      <c r="D2138" s="22">
        <v>2011</v>
      </c>
      <c r="E2138" s="32">
        <v>0.39583333333333331</v>
      </c>
      <c r="F2138" s="32">
        <v>0.40625</v>
      </c>
      <c r="G2138" s="25">
        <f t="shared" si="3372"/>
        <v>1.0416666666666685E-2</v>
      </c>
      <c r="K2138" s="22">
        <v>4</v>
      </c>
      <c r="L2138" s="21" t="s">
        <v>80</v>
      </c>
      <c r="M2138" s="21" t="s">
        <v>81</v>
      </c>
      <c r="O2138" s="22">
        <f t="shared" si="3373"/>
        <v>37.949999999999996</v>
      </c>
      <c r="P2138" s="22">
        <v>11.5</v>
      </c>
      <c r="Q2138" s="22">
        <f t="shared" si="3374"/>
        <v>33.33</v>
      </c>
      <c r="R2138" s="22">
        <v>10.1</v>
      </c>
      <c r="S2138" s="22">
        <f t="shared" si="3375"/>
        <v>37.949999999999996</v>
      </c>
      <c r="T2138" s="22">
        <f t="shared" si="3376"/>
        <v>11.5</v>
      </c>
      <c r="U2138" s="22">
        <f t="shared" si="3377"/>
        <v>35.64</v>
      </c>
      <c r="V2138" s="22">
        <f t="shared" si="3378"/>
        <v>10.8</v>
      </c>
      <c r="W2138" s="22">
        <v>24.661639999999998</v>
      </c>
      <c r="X2138" s="22">
        <v>112.13348999999999</v>
      </c>
      <c r="Y2138" s="22">
        <f t="shared" si="3379"/>
        <v>69.800000000000011</v>
      </c>
      <c r="Z2138" s="22">
        <v>21</v>
      </c>
      <c r="AA2138" s="22">
        <v>6</v>
      </c>
      <c r="AB2138" s="61" t="s">
        <v>119</v>
      </c>
      <c r="AC2138" s="73">
        <v>20</v>
      </c>
    </row>
    <row r="2139" spans="1:29">
      <c r="A2139" s="22" t="s">
        <v>84</v>
      </c>
      <c r="B2139" s="22" t="s">
        <v>31</v>
      </c>
      <c r="C2139" s="31">
        <v>40827</v>
      </c>
      <c r="D2139" s="22">
        <v>2011</v>
      </c>
      <c r="E2139" s="32">
        <v>0.39583333333333331</v>
      </c>
      <c r="F2139" s="32">
        <v>0.40625</v>
      </c>
      <c r="G2139" s="25">
        <f t="shared" si="3372"/>
        <v>1.0416666666666685E-2</v>
      </c>
      <c r="K2139" s="22">
        <v>4</v>
      </c>
      <c r="L2139" s="21" t="s">
        <v>80</v>
      </c>
      <c r="M2139" s="21" t="s">
        <v>81</v>
      </c>
      <c r="O2139" s="22">
        <f t="shared" si="3373"/>
        <v>37.949999999999996</v>
      </c>
      <c r="P2139" s="22">
        <v>11.5</v>
      </c>
      <c r="Q2139" s="22">
        <f t="shared" si="3374"/>
        <v>33.33</v>
      </c>
      <c r="R2139" s="22">
        <v>10.1</v>
      </c>
      <c r="S2139" s="22">
        <f t="shared" si="3375"/>
        <v>37.949999999999996</v>
      </c>
      <c r="T2139" s="22">
        <f t="shared" si="3376"/>
        <v>11.5</v>
      </c>
      <c r="U2139" s="22">
        <f t="shared" si="3377"/>
        <v>35.64</v>
      </c>
      <c r="V2139" s="22">
        <f t="shared" si="3378"/>
        <v>10.8</v>
      </c>
      <c r="W2139" s="22">
        <v>24.661639999999998</v>
      </c>
      <c r="X2139" s="22">
        <v>112.13348999999999</v>
      </c>
      <c r="Y2139" s="22">
        <f t="shared" si="3379"/>
        <v>69.800000000000011</v>
      </c>
      <c r="Z2139" s="22">
        <v>21</v>
      </c>
      <c r="AA2139" s="22">
        <v>6</v>
      </c>
      <c r="AB2139" s="61" t="s">
        <v>119</v>
      </c>
      <c r="AC2139" s="73">
        <v>20</v>
      </c>
    </row>
    <row r="2140" spans="1:29">
      <c r="A2140" s="22" t="s">
        <v>84</v>
      </c>
      <c r="B2140" s="22" t="s">
        <v>31</v>
      </c>
      <c r="C2140" s="31">
        <v>40827</v>
      </c>
      <c r="D2140" s="22">
        <v>2011</v>
      </c>
      <c r="E2140" s="32">
        <v>0.39583333333333331</v>
      </c>
      <c r="F2140" s="32">
        <v>0.40625</v>
      </c>
      <c r="G2140" s="25">
        <f t="shared" si="3372"/>
        <v>1.0416666666666685E-2</v>
      </c>
      <c r="K2140" s="22">
        <v>4</v>
      </c>
      <c r="L2140" s="21" t="s">
        <v>80</v>
      </c>
      <c r="M2140" s="21" t="s">
        <v>81</v>
      </c>
      <c r="O2140" s="22">
        <f t="shared" si="3373"/>
        <v>37.949999999999996</v>
      </c>
      <c r="P2140" s="22">
        <v>11.5</v>
      </c>
      <c r="Q2140" s="22">
        <f t="shared" si="3374"/>
        <v>33.33</v>
      </c>
      <c r="R2140" s="22">
        <v>10.1</v>
      </c>
      <c r="S2140" s="22">
        <f t="shared" si="3375"/>
        <v>37.949999999999996</v>
      </c>
      <c r="T2140" s="22">
        <f t="shared" si="3376"/>
        <v>11.5</v>
      </c>
      <c r="U2140" s="22">
        <f t="shared" si="3377"/>
        <v>35.64</v>
      </c>
      <c r="V2140" s="22">
        <f t="shared" si="3378"/>
        <v>10.8</v>
      </c>
      <c r="W2140" s="22">
        <v>24.661639999999998</v>
      </c>
      <c r="X2140" s="22">
        <v>112.13348999999999</v>
      </c>
      <c r="Y2140" s="22">
        <f t="shared" si="3379"/>
        <v>69.800000000000011</v>
      </c>
      <c r="Z2140" s="22">
        <v>21</v>
      </c>
      <c r="AA2140" s="22">
        <v>6</v>
      </c>
      <c r="AB2140" s="61" t="s">
        <v>119</v>
      </c>
      <c r="AC2140" s="73">
        <v>20</v>
      </c>
    </row>
    <row r="2141" spans="1:29">
      <c r="A2141" s="22" t="s">
        <v>84</v>
      </c>
      <c r="B2141" s="22" t="s">
        <v>31</v>
      </c>
      <c r="C2141" s="31">
        <v>40827</v>
      </c>
      <c r="D2141" s="22">
        <v>2011</v>
      </c>
      <c r="E2141" s="32">
        <v>0.39583333333333331</v>
      </c>
      <c r="F2141" s="32">
        <v>0.40625</v>
      </c>
      <c r="G2141" s="25">
        <f t="shared" si="3372"/>
        <v>1.0416666666666685E-2</v>
      </c>
      <c r="K2141" s="22">
        <v>4</v>
      </c>
      <c r="L2141" s="21" t="s">
        <v>80</v>
      </c>
      <c r="M2141" s="21" t="s">
        <v>81</v>
      </c>
      <c r="O2141" s="22">
        <f t="shared" si="3373"/>
        <v>37.949999999999996</v>
      </c>
      <c r="P2141" s="22">
        <v>11.5</v>
      </c>
      <c r="Q2141" s="22">
        <f t="shared" si="3374"/>
        <v>33.33</v>
      </c>
      <c r="R2141" s="22">
        <v>10.1</v>
      </c>
      <c r="S2141" s="22">
        <f t="shared" si="3375"/>
        <v>37.949999999999996</v>
      </c>
      <c r="T2141" s="22">
        <f t="shared" si="3376"/>
        <v>11.5</v>
      </c>
      <c r="U2141" s="22">
        <f t="shared" si="3377"/>
        <v>35.64</v>
      </c>
      <c r="V2141" s="22">
        <f t="shared" si="3378"/>
        <v>10.8</v>
      </c>
      <c r="W2141" s="22">
        <v>24.661639999999998</v>
      </c>
      <c r="X2141" s="22">
        <v>112.13348999999999</v>
      </c>
      <c r="Y2141" s="22">
        <f t="shared" si="3379"/>
        <v>69.800000000000011</v>
      </c>
      <c r="Z2141" s="22">
        <v>21</v>
      </c>
      <c r="AA2141" s="22">
        <v>6</v>
      </c>
      <c r="AB2141" s="61" t="s">
        <v>119</v>
      </c>
      <c r="AC2141" s="73">
        <v>20</v>
      </c>
    </row>
    <row r="2142" spans="1:29">
      <c r="A2142" s="22" t="s">
        <v>84</v>
      </c>
      <c r="B2142" s="22" t="s">
        <v>31</v>
      </c>
      <c r="C2142" s="31">
        <v>40827</v>
      </c>
      <c r="D2142" s="22">
        <v>2011</v>
      </c>
      <c r="E2142" s="32">
        <v>0.39583333333333331</v>
      </c>
      <c r="F2142" s="32">
        <v>0.40625</v>
      </c>
      <c r="G2142" s="25">
        <f t="shared" si="3372"/>
        <v>1.0416666666666685E-2</v>
      </c>
      <c r="K2142" s="22">
        <v>4</v>
      </c>
      <c r="L2142" s="21" t="s">
        <v>80</v>
      </c>
      <c r="M2142" s="21" t="s">
        <v>81</v>
      </c>
      <c r="O2142" s="22">
        <f t="shared" si="3373"/>
        <v>37.949999999999996</v>
      </c>
      <c r="P2142" s="22">
        <v>11.5</v>
      </c>
      <c r="Q2142" s="22">
        <f t="shared" si="3374"/>
        <v>33.33</v>
      </c>
      <c r="R2142" s="22">
        <v>10.1</v>
      </c>
      <c r="S2142" s="22">
        <f t="shared" si="3375"/>
        <v>37.949999999999996</v>
      </c>
      <c r="T2142" s="22">
        <f t="shared" si="3376"/>
        <v>11.5</v>
      </c>
      <c r="U2142" s="22">
        <f t="shared" si="3377"/>
        <v>35.64</v>
      </c>
      <c r="V2142" s="22">
        <f t="shared" si="3378"/>
        <v>10.8</v>
      </c>
      <c r="W2142" s="22">
        <v>24.661639999999998</v>
      </c>
      <c r="X2142" s="22">
        <v>112.13348999999999</v>
      </c>
      <c r="Y2142" s="22">
        <f t="shared" si="3379"/>
        <v>69.800000000000011</v>
      </c>
      <c r="Z2142" s="22">
        <v>21</v>
      </c>
      <c r="AA2142" s="22">
        <v>6</v>
      </c>
      <c r="AB2142" s="61" t="s">
        <v>119</v>
      </c>
      <c r="AC2142" s="73">
        <v>20</v>
      </c>
    </row>
    <row r="2143" spans="1:29">
      <c r="A2143" s="22" t="s">
        <v>84</v>
      </c>
      <c r="B2143" s="22" t="s">
        <v>31</v>
      </c>
      <c r="C2143" s="31">
        <v>40827</v>
      </c>
      <c r="D2143" s="22">
        <v>2011</v>
      </c>
      <c r="E2143" s="32">
        <v>0.39583333333333331</v>
      </c>
      <c r="F2143" s="32">
        <v>0.40625</v>
      </c>
      <c r="G2143" s="25">
        <f t="shared" si="3372"/>
        <v>1.0416666666666685E-2</v>
      </c>
      <c r="K2143" s="22">
        <v>4</v>
      </c>
      <c r="L2143" s="21" t="s">
        <v>80</v>
      </c>
      <c r="M2143" s="21" t="s">
        <v>81</v>
      </c>
      <c r="O2143" s="22">
        <f t="shared" si="3373"/>
        <v>37.949999999999996</v>
      </c>
      <c r="P2143" s="22">
        <v>11.5</v>
      </c>
      <c r="Q2143" s="22">
        <f t="shared" si="3374"/>
        <v>33.33</v>
      </c>
      <c r="R2143" s="22">
        <v>10.1</v>
      </c>
      <c r="S2143" s="22">
        <f t="shared" si="3375"/>
        <v>37.949999999999996</v>
      </c>
      <c r="T2143" s="22">
        <f t="shared" si="3376"/>
        <v>11.5</v>
      </c>
      <c r="U2143" s="22">
        <f t="shared" si="3377"/>
        <v>35.64</v>
      </c>
      <c r="V2143" s="22">
        <f t="shared" si="3378"/>
        <v>10.8</v>
      </c>
      <c r="W2143" s="22">
        <v>24.661639999999998</v>
      </c>
      <c r="X2143" s="22">
        <v>112.13348999999999</v>
      </c>
      <c r="Y2143" s="22">
        <f t="shared" si="3379"/>
        <v>69.800000000000011</v>
      </c>
      <c r="Z2143" s="22">
        <v>21</v>
      </c>
      <c r="AA2143" s="22">
        <v>6</v>
      </c>
      <c r="AB2143" s="61" t="s">
        <v>119</v>
      </c>
      <c r="AC2143" s="73">
        <v>20</v>
      </c>
    </row>
    <row r="2144" spans="1:29">
      <c r="A2144" s="22" t="s">
        <v>84</v>
      </c>
      <c r="B2144" s="22" t="s">
        <v>31</v>
      </c>
      <c r="C2144" s="31">
        <v>40827</v>
      </c>
      <c r="D2144" s="22">
        <v>2011</v>
      </c>
      <c r="E2144" s="32">
        <v>0.39583333333333331</v>
      </c>
      <c r="F2144" s="32">
        <v>0.40625</v>
      </c>
      <c r="G2144" s="25">
        <f t="shared" si="3372"/>
        <v>1.0416666666666685E-2</v>
      </c>
      <c r="K2144" s="22">
        <v>4</v>
      </c>
      <c r="L2144" s="21" t="s">
        <v>80</v>
      </c>
      <c r="M2144" s="21" t="s">
        <v>81</v>
      </c>
      <c r="O2144" s="22">
        <f t="shared" si="3373"/>
        <v>37.949999999999996</v>
      </c>
      <c r="P2144" s="22">
        <v>11.5</v>
      </c>
      <c r="Q2144" s="22">
        <f t="shared" si="3374"/>
        <v>33.33</v>
      </c>
      <c r="R2144" s="22">
        <v>10.1</v>
      </c>
      <c r="S2144" s="22">
        <f t="shared" si="3375"/>
        <v>37.949999999999996</v>
      </c>
      <c r="T2144" s="22">
        <f t="shared" si="3376"/>
        <v>11.5</v>
      </c>
      <c r="U2144" s="22">
        <f t="shared" si="3377"/>
        <v>35.64</v>
      </c>
      <c r="V2144" s="22">
        <f t="shared" si="3378"/>
        <v>10.8</v>
      </c>
      <c r="W2144" s="22">
        <v>24.661639999999998</v>
      </c>
      <c r="X2144" s="22">
        <v>112.13348999999999</v>
      </c>
      <c r="Y2144" s="22">
        <f t="shared" si="3379"/>
        <v>69.800000000000011</v>
      </c>
      <c r="Z2144" s="22">
        <v>21</v>
      </c>
      <c r="AA2144" s="22">
        <v>6</v>
      </c>
      <c r="AB2144" s="61" t="s">
        <v>119</v>
      </c>
      <c r="AC2144" s="73">
        <v>20</v>
      </c>
    </row>
    <row r="2145" spans="1:29">
      <c r="A2145" s="22" t="s">
        <v>84</v>
      </c>
      <c r="B2145" s="22" t="s">
        <v>31</v>
      </c>
      <c r="C2145" s="31">
        <v>40827</v>
      </c>
      <c r="D2145" s="22">
        <v>2011</v>
      </c>
      <c r="E2145" s="32">
        <v>0.39583333333333331</v>
      </c>
      <c r="F2145" s="32">
        <v>0.40625</v>
      </c>
      <c r="G2145" s="25">
        <f t="shared" si="3372"/>
        <v>1.0416666666666685E-2</v>
      </c>
      <c r="K2145" s="22">
        <v>4</v>
      </c>
      <c r="L2145" s="21" t="s">
        <v>80</v>
      </c>
      <c r="M2145" s="21" t="s">
        <v>81</v>
      </c>
      <c r="O2145" s="22">
        <f t="shared" si="3373"/>
        <v>37.949999999999996</v>
      </c>
      <c r="P2145" s="22">
        <v>11.5</v>
      </c>
      <c r="Q2145" s="22">
        <f t="shared" si="3374"/>
        <v>33.33</v>
      </c>
      <c r="R2145" s="22">
        <v>10.1</v>
      </c>
      <c r="S2145" s="22">
        <f t="shared" si="3375"/>
        <v>37.949999999999996</v>
      </c>
      <c r="T2145" s="22">
        <f t="shared" si="3376"/>
        <v>11.5</v>
      </c>
      <c r="U2145" s="22">
        <f t="shared" si="3377"/>
        <v>35.64</v>
      </c>
      <c r="V2145" s="22">
        <f t="shared" si="3378"/>
        <v>10.8</v>
      </c>
      <c r="W2145" s="22">
        <v>24.661639999999998</v>
      </c>
      <c r="X2145" s="22">
        <v>112.13348999999999</v>
      </c>
      <c r="Y2145" s="22">
        <f t="shared" si="3379"/>
        <v>69.800000000000011</v>
      </c>
      <c r="Z2145" s="22">
        <v>21</v>
      </c>
      <c r="AA2145" s="22">
        <v>6</v>
      </c>
      <c r="AB2145" s="61" t="s">
        <v>119</v>
      </c>
      <c r="AC2145" s="73">
        <v>20</v>
      </c>
    </row>
    <row r="2146" spans="1:29">
      <c r="A2146" s="22" t="s">
        <v>84</v>
      </c>
      <c r="B2146" s="22" t="s">
        <v>31</v>
      </c>
      <c r="C2146" s="31">
        <v>40827</v>
      </c>
      <c r="D2146" s="22">
        <v>2011</v>
      </c>
      <c r="E2146" s="32">
        <v>0.39583333333333331</v>
      </c>
      <c r="F2146" s="32">
        <v>0.40625</v>
      </c>
      <c r="G2146" s="25">
        <f t="shared" si="3372"/>
        <v>1.0416666666666685E-2</v>
      </c>
      <c r="K2146" s="22">
        <v>4</v>
      </c>
      <c r="L2146" s="21" t="s">
        <v>80</v>
      </c>
      <c r="M2146" s="21" t="s">
        <v>81</v>
      </c>
      <c r="O2146" s="22">
        <f t="shared" si="3373"/>
        <v>37.949999999999996</v>
      </c>
      <c r="P2146" s="22">
        <v>11.5</v>
      </c>
      <c r="Q2146" s="22">
        <f t="shared" si="3374"/>
        <v>33.33</v>
      </c>
      <c r="R2146" s="22">
        <v>10.1</v>
      </c>
      <c r="S2146" s="22">
        <f t="shared" si="3375"/>
        <v>37.949999999999996</v>
      </c>
      <c r="T2146" s="22">
        <f t="shared" si="3376"/>
        <v>11.5</v>
      </c>
      <c r="U2146" s="22">
        <f t="shared" si="3377"/>
        <v>35.64</v>
      </c>
      <c r="V2146" s="22">
        <f t="shared" si="3378"/>
        <v>10.8</v>
      </c>
      <c r="W2146" s="22">
        <v>24.661639999999998</v>
      </c>
      <c r="X2146" s="22">
        <v>112.13348999999999</v>
      </c>
      <c r="Y2146" s="22">
        <f t="shared" si="3379"/>
        <v>69.800000000000011</v>
      </c>
      <c r="Z2146" s="22">
        <v>21</v>
      </c>
      <c r="AA2146" s="22">
        <v>6</v>
      </c>
      <c r="AB2146" s="61" t="s">
        <v>119</v>
      </c>
      <c r="AC2146" s="73">
        <v>20</v>
      </c>
    </row>
    <row r="2147" spans="1:29">
      <c r="A2147" s="22" t="s">
        <v>84</v>
      </c>
      <c r="B2147" s="22" t="s">
        <v>31</v>
      </c>
      <c r="C2147" s="31">
        <v>40827</v>
      </c>
      <c r="D2147" s="22">
        <v>2011</v>
      </c>
      <c r="E2147" s="32">
        <v>0.39583333333333331</v>
      </c>
      <c r="F2147" s="32">
        <v>0.40625</v>
      </c>
      <c r="G2147" s="25">
        <f t="shared" si="3372"/>
        <v>1.0416666666666685E-2</v>
      </c>
      <c r="K2147" s="22">
        <v>4</v>
      </c>
      <c r="L2147" s="21" t="s">
        <v>80</v>
      </c>
      <c r="M2147" s="21" t="s">
        <v>81</v>
      </c>
      <c r="O2147" s="22">
        <f t="shared" si="3373"/>
        <v>37.949999999999996</v>
      </c>
      <c r="P2147" s="22">
        <v>11.5</v>
      </c>
      <c r="Q2147" s="22">
        <f t="shared" si="3374"/>
        <v>33.33</v>
      </c>
      <c r="R2147" s="22">
        <v>10.1</v>
      </c>
      <c r="S2147" s="22">
        <f t="shared" si="3375"/>
        <v>37.949999999999996</v>
      </c>
      <c r="T2147" s="22">
        <f t="shared" si="3376"/>
        <v>11.5</v>
      </c>
      <c r="U2147" s="22">
        <f t="shared" si="3377"/>
        <v>35.64</v>
      </c>
      <c r="V2147" s="22">
        <f t="shared" si="3378"/>
        <v>10.8</v>
      </c>
      <c r="W2147" s="22">
        <v>24.661639999999998</v>
      </c>
      <c r="X2147" s="22">
        <v>112.13348999999999</v>
      </c>
      <c r="Y2147" s="22">
        <f t="shared" si="3379"/>
        <v>69.800000000000011</v>
      </c>
      <c r="Z2147" s="22">
        <v>21</v>
      </c>
      <c r="AA2147" s="22">
        <v>6</v>
      </c>
      <c r="AB2147" s="61" t="s">
        <v>119</v>
      </c>
      <c r="AC2147" s="73">
        <v>20</v>
      </c>
    </row>
    <row r="2148" spans="1:29">
      <c r="A2148" s="22" t="s">
        <v>84</v>
      </c>
      <c r="B2148" s="22" t="s">
        <v>31</v>
      </c>
      <c r="C2148" s="31">
        <v>40827</v>
      </c>
      <c r="D2148" s="22">
        <v>2011</v>
      </c>
      <c r="E2148" s="32">
        <v>0.39583333333333331</v>
      </c>
      <c r="F2148" s="32">
        <v>0.40625</v>
      </c>
      <c r="G2148" s="25">
        <f t="shared" si="3372"/>
        <v>1.0416666666666685E-2</v>
      </c>
      <c r="K2148" s="22">
        <v>4</v>
      </c>
      <c r="L2148" s="21" t="s">
        <v>80</v>
      </c>
      <c r="M2148" s="21" t="s">
        <v>81</v>
      </c>
      <c r="O2148" s="22">
        <f t="shared" si="3373"/>
        <v>37.949999999999996</v>
      </c>
      <c r="P2148" s="22">
        <v>11.5</v>
      </c>
      <c r="Q2148" s="22">
        <f t="shared" si="3374"/>
        <v>33.33</v>
      </c>
      <c r="R2148" s="22">
        <v>10.1</v>
      </c>
      <c r="S2148" s="22">
        <f t="shared" si="3375"/>
        <v>37.949999999999996</v>
      </c>
      <c r="T2148" s="22">
        <f t="shared" si="3376"/>
        <v>11.5</v>
      </c>
      <c r="U2148" s="22">
        <f t="shared" si="3377"/>
        <v>35.64</v>
      </c>
      <c r="V2148" s="22">
        <f t="shared" si="3378"/>
        <v>10.8</v>
      </c>
      <c r="W2148" s="22">
        <v>24.661639999999998</v>
      </c>
      <c r="X2148" s="22">
        <v>112.13348999999999</v>
      </c>
      <c r="Y2148" s="22">
        <f t="shared" si="3379"/>
        <v>69.800000000000011</v>
      </c>
      <c r="Z2148" s="22">
        <v>21</v>
      </c>
      <c r="AA2148" s="22">
        <v>6</v>
      </c>
      <c r="AB2148" s="61" t="s">
        <v>119</v>
      </c>
      <c r="AC2148" s="73">
        <v>20</v>
      </c>
    </row>
    <row r="2149" spans="1:29">
      <c r="A2149" s="22" t="s">
        <v>84</v>
      </c>
      <c r="B2149" s="22" t="s">
        <v>31</v>
      </c>
      <c r="C2149" s="31">
        <v>40827</v>
      </c>
      <c r="D2149" s="22">
        <v>2011</v>
      </c>
      <c r="E2149" s="32">
        <v>0.39583333333333331</v>
      </c>
      <c r="F2149" s="32">
        <v>0.40625</v>
      </c>
      <c r="G2149" s="25">
        <f t="shared" si="3372"/>
        <v>1.0416666666666685E-2</v>
      </c>
      <c r="K2149" s="22">
        <v>4</v>
      </c>
      <c r="L2149" s="21" t="s">
        <v>80</v>
      </c>
      <c r="M2149" s="21" t="s">
        <v>81</v>
      </c>
      <c r="O2149" s="22">
        <f t="shared" si="3373"/>
        <v>37.949999999999996</v>
      </c>
      <c r="P2149" s="22">
        <v>11.5</v>
      </c>
      <c r="Q2149" s="22">
        <f t="shared" si="3374"/>
        <v>33.33</v>
      </c>
      <c r="R2149" s="22">
        <v>10.1</v>
      </c>
      <c r="S2149" s="22">
        <f t="shared" si="3375"/>
        <v>37.949999999999996</v>
      </c>
      <c r="T2149" s="22">
        <f t="shared" si="3376"/>
        <v>11.5</v>
      </c>
      <c r="U2149" s="22">
        <f t="shared" si="3377"/>
        <v>35.64</v>
      </c>
      <c r="V2149" s="22">
        <f t="shared" si="3378"/>
        <v>10.8</v>
      </c>
      <c r="W2149" s="22">
        <v>24.661639999999998</v>
      </c>
      <c r="X2149" s="22">
        <v>112.13348999999999</v>
      </c>
      <c r="Y2149" s="22">
        <f t="shared" si="3379"/>
        <v>69.800000000000011</v>
      </c>
      <c r="Z2149" s="22">
        <v>21</v>
      </c>
      <c r="AA2149" s="22">
        <v>6</v>
      </c>
      <c r="AB2149" s="61" t="s">
        <v>119</v>
      </c>
      <c r="AC2149" s="73">
        <v>20</v>
      </c>
    </row>
    <row r="2150" spans="1:29">
      <c r="A2150" s="22" t="s">
        <v>84</v>
      </c>
      <c r="B2150" s="22" t="s">
        <v>31</v>
      </c>
      <c r="C2150" s="31">
        <v>40827</v>
      </c>
      <c r="D2150" s="22">
        <v>2011</v>
      </c>
      <c r="E2150" s="32">
        <v>0.39583333333333331</v>
      </c>
      <c r="F2150" s="32">
        <v>0.40625</v>
      </c>
      <c r="G2150" s="25">
        <f t="shared" si="3372"/>
        <v>1.0416666666666685E-2</v>
      </c>
      <c r="K2150" s="22">
        <v>4</v>
      </c>
      <c r="L2150" s="21" t="s">
        <v>80</v>
      </c>
      <c r="M2150" s="21" t="s">
        <v>81</v>
      </c>
      <c r="O2150" s="22">
        <f t="shared" si="3373"/>
        <v>37.949999999999996</v>
      </c>
      <c r="P2150" s="22">
        <v>11.5</v>
      </c>
      <c r="Q2150" s="22">
        <f t="shared" si="3374"/>
        <v>33.33</v>
      </c>
      <c r="R2150" s="22">
        <v>10.1</v>
      </c>
      <c r="S2150" s="22">
        <f t="shared" si="3375"/>
        <v>37.949999999999996</v>
      </c>
      <c r="T2150" s="22">
        <f t="shared" si="3376"/>
        <v>11.5</v>
      </c>
      <c r="U2150" s="22">
        <f t="shared" si="3377"/>
        <v>35.64</v>
      </c>
      <c r="V2150" s="22">
        <f t="shared" si="3378"/>
        <v>10.8</v>
      </c>
      <c r="W2150" s="22">
        <v>24.661639999999998</v>
      </c>
      <c r="X2150" s="22">
        <v>112.13348999999999</v>
      </c>
      <c r="Y2150" s="22">
        <f t="shared" si="3379"/>
        <v>69.800000000000011</v>
      </c>
      <c r="Z2150" s="22">
        <v>21</v>
      </c>
      <c r="AA2150" s="22">
        <v>6</v>
      </c>
      <c r="AB2150" s="61" t="s">
        <v>119</v>
      </c>
      <c r="AC2150" s="73">
        <v>20</v>
      </c>
    </row>
    <row r="2151" spans="1:29">
      <c r="A2151" s="22" t="s">
        <v>84</v>
      </c>
      <c r="B2151" s="22" t="s">
        <v>31</v>
      </c>
      <c r="C2151" s="31">
        <v>40827</v>
      </c>
      <c r="D2151" s="22">
        <v>2011</v>
      </c>
      <c r="E2151" s="32">
        <v>0.39583333333333331</v>
      </c>
      <c r="F2151" s="32">
        <v>0.40625</v>
      </c>
      <c r="G2151" s="25">
        <f t="shared" si="3372"/>
        <v>1.0416666666666685E-2</v>
      </c>
      <c r="K2151" s="22">
        <v>4</v>
      </c>
      <c r="L2151" s="21" t="s">
        <v>80</v>
      </c>
      <c r="M2151" s="21" t="s">
        <v>81</v>
      </c>
      <c r="O2151" s="22">
        <f t="shared" si="3373"/>
        <v>37.949999999999996</v>
      </c>
      <c r="P2151" s="22">
        <v>11.5</v>
      </c>
      <c r="Q2151" s="22">
        <f t="shared" si="3374"/>
        <v>33.33</v>
      </c>
      <c r="R2151" s="22">
        <v>10.1</v>
      </c>
      <c r="S2151" s="22">
        <f t="shared" si="3375"/>
        <v>37.949999999999996</v>
      </c>
      <c r="T2151" s="22">
        <f t="shared" si="3376"/>
        <v>11.5</v>
      </c>
      <c r="U2151" s="22">
        <f t="shared" si="3377"/>
        <v>35.64</v>
      </c>
      <c r="V2151" s="22">
        <f t="shared" si="3378"/>
        <v>10.8</v>
      </c>
      <c r="W2151" s="22">
        <v>24.661639999999998</v>
      </c>
      <c r="X2151" s="22">
        <v>112.13348999999999</v>
      </c>
      <c r="Y2151" s="22">
        <f t="shared" si="3379"/>
        <v>69.800000000000011</v>
      </c>
      <c r="Z2151" s="22">
        <v>21</v>
      </c>
      <c r="AA2151" s="22">
        <v>6</v>
      </c>
      <c r="AB2151" s="61" t="s">
        <v>119</v>
      </c>
      <c r="AC2151" s="73">
        <v>20</v>
      </c>
    </row>
    <row r="2152" spans="1:29">
      <c r="A2152" s="22" t="s">
        <v>84</v>
      </c>
      <c r="B2152" s="22" t="s">
        <v>31</v>
      </c>
      <c r="C2152" s="31">
        <v>40827</v>
      </c>
      <c r="D2152" s="22">
        <v>2011</v>
      </c>
      <c r="E2152" s="32">
        <v>0.39583333333333331</v>
      </c>
      <c r="F2152" s="32">
        <v>0.40625</v>
      </c>
      <c r="G2152" s="25">
        <f t="shared" si="3372"/>
        <v>1.0416666666666685E-2</v>
      </c>
      <c r="K2152" s="22">
        <v>4</v>
      </c>
      <c r="L2152" s="21" t="s">
        <v>80</v>
      </c>
      <c r="M2152" s="21" t="s">
        <v>81</v>
      </c>
      <c r="O2152" s="22">
        <f t="shared" si="3373"/>
        <v>37.949999999999996</v>
      </c>
      <c r="P2152" s="22">
        <v>11.5</v>
      </c>
      <c r="Q2152" s="22">
        <f t="shared" si="3374"/>
        <v>33.33</v>
      </c>
      <c r="R2152" s="22">
        <v>10.1</v>
      </c>
      <c r="S2152" s="22">
        <f t="shared" si="3375"/>
        <v>37.949999999999996</v>
      </c>
      <c r="T2152" s="22">
        <f t="shared" si="3376"/>
        <v>11.5</v>
      </c>
      <c r="U2152" s="22">
        <f t="shared" si="3377"/>
        <v>35.64</v>
      </c>
      <c r="V2152" s="22">
        <f t="shared" si="3378"/>
        <v>10.8</v>
      </c>
      <c r="W2152" s="22">
        <v>24.661639999999998</v>
      </c>
      <c r="X2152" s="22">
        <v>112.13348999999999</v>
      </c>
      <c r="Y2152" s="22">
        <f t="shared" si="3379"/>
        <v>69.800000000000011</v>
      </c>
      <c r="Z2152" s="22">
        <v>21</v>
      </c>
      <c r="AA2152" s="22">
        <v>6</v>
      </c>
      <c r="AB2152" s="61" t="s">
        <v>119</v>
      </c>
      <c r="AC2152" s="73">
        <v>20</v>
      </c>
    </row>
    <row r="2153" spans="1:29">
      <c r="A2153" s="22" t="s">
        <v>84</v>
      </c>
      <c r="B2153" s="22" t="s">
        <v>31</v>
      </c>
      <c r="C2153" s="31">
        <v>40827</v>
      </c>
      <c r="D2153" s="22">
        <v>2011</v>
      </c>
      <c r="E2153" s="32">
        <v>0.39583333333333331</v>
      </c>
      <c r="F2153" s="32">
        <v>0.40625</v>
      </c>
      <c r="G2153" s="25">
        <f t="shared" si="3372"/>
        <v>1.0416666666666685E-2</v>
      </c>
      <c r="K2153" s="22">
        <v>4</v>
      </c>
      <c r="L2153" s="21" t="s">
        <v>80</v>
      </c>
      <c r="M2153" s="21" t="s">
        <v>81</v>
      </c>
      <c r="O2153" s="22">
        <f t="shared" si="3373"/>
        <v>37.949999999999996</v>
      </c>
      <c r="P2153" s="22">
        <v>11.5</v>
      </c>
      <c r="Q2153" s="22">
        <f t="shared" si="3374"/>
        <v>33.33</v>
      </c>
      <c r="R2153" s="22">
        <v>10.1</v>
      </c>
      <c r="S2153" s="22">
        <f t="shared" si="3375"/>
        <v>37.949999999999996</v>
      </c>
      <c r="T2153" s="22">
        <f t="shared" si="3376"/>
        <v>11.5</v>
      </c>
      <c r="U2153" s="22">
        <f t="shared" si="3377"/>
        <v>35.64</v>
      </c>
      <c r="V2153" s="22">
        <f t="shared" si="3378"/>
        <v>10.8</v>
      </c>
      <c r="W2153" s="22">
        <v>24.661639999999998</v>
      </c>
      <c r="X2153" s="22">
        <v>112.13348999999999</v>
      </c>
      <c r="Y2153" s="22">
        <f t="shared" si="3379"/>
        <v>69.800000000000011</v>
      </c>
      <c r="Z2153" s="22">
        <v>21</v>
      </c>
      <c r="AA2153" s="22">
        <v>6</v>
      </c>
      <c r="AB2153" s="61" t="s">
        <v>119</v>
      </c>
      <c r="AC2153" s="73">
        <v>20</v>
      </c>
    </row>
    <row r="2154" spans="1:29">
      <c r="A2154" s="22" t="s">
        <v>84</v>
      </c>
      <c r="B2154" s="22" t="s">
        <v>31</v>
      </c>
      <c r="C2154" s="31">
        <v>40827</v>
      </c>
      <c r="D2154" s="22">
        <v>2011</v>
      </c>
      <c r="E2154" s="32">
        <v>0.39583333333333331</v>
      </c>
      <c r="F2154" s="32">
        <v>0.40625</v>
      </c>
      <c r="G2154" s="25">
        <f t="shared" si="3372"/>
        <v>1.0416666666666685E-2</v>
      </c>
      <c r="K2154" s="22">
        <v>4</v>
      </c>
      <c r="L2154" s="21" t="s">
        <v>80</v>
      </c>
      <c r="M2154" s="21" t="s">
        <v>81</v>
      </c>
      <c r="O2154" s="22">
        <f t="shared" si="3373"/>
        <v>37.949999999999996</v>
      </c>
      <c r="P2154" s="22">
        <v>11.5</v>
      </c>
      <c r="Q2154" s="22">
        <f t="shared" si="3374"/>
        <v>33.33</v>
      </c>
      <c r="R2154" s="22">
        <v>10.1</v>
      </c>
      <c r="S2154" s="22">
        <f t="shared" si="3375"/>
        <v>37.949999999999996</v>
      </c>
      <c r="T2154" s="22">
        <f t="shared" si="3376"/>
        <v>11.5</v>
      </c>
      <c r="U2154" s="22">
        <f t="shared" si="3377"/>
        <v>35.64</v>
      </c>
      <c r="V2154" s="22">
        <f t="shared" si="3378"/>
        <v>10.8</v>
      </c>
      <c r="W2154" s="22">
        <v>24.661639999999998</v>
      </c>
      <c r="X2154" s="22">
        <v>112.13348999999999</v>
      </c>
      <c r="Y2154" s="22">
        <f t="shared" si="3379"/>
        <v>69.800000000000011</v>
      </c>
      <c r="Z2154" s="22">
        <v>21</v>
      </c>
      <c r="AA2154" s="22">
        <v>6</v>
      </c>
      <c r="AB2154" s="61" t="s">
        <v>119</v>
      </c>
      <c r="AC2154" s="73">
        <v>20</v>
      </c>
    </row>
    <row r="2155" spans="1:29">
      <c r="A2155" s="22" t="s">
        <v>84</v>
      </c>
      <c r="B2155" s="22" t="s">
        <v>31</v>
      </c>
      <c r="C2155" s="31">
        <v>40827</v>
      </c>
      <c r="D2155" s="22">
        <v>2011</v>
      </c>
      <c r="E2155" s="32">
        <v>0.39583333333333331</v>
      </c>
      <c r="F2155" s="32">
        <v>0.40625</v>
      </c>
      <c r="G2155" s="25">
        <f t="shared" si="3372"/>
        <v>1.0416666666666685E-2</v>
      </c>
      <c r="K2155" s="22">
        <v>4</v>
      </c>
      <c r="L2155" s="21" t="s">
        <v>80</v>
      </c>
      <c r="M2155" s="21" t="s">
        <v>81</v>
      </c>
      <c r="O2155" s="22">
        <f t="shared" si="3373"/>
        <v>37.949999999999996</v>
      </c>
      <c r="P2155" s="22">
        <v>11.5</v>
      </c>
      <c r="Q2155" s="22">
        <f t="shared" si="3374"/>
        <v>33.33</v>
      </c>
      <c r="R2155" s="22">
        <v>10.1</v>
      </c>
      <c r="S2155" s="22">
        <f t="shared" si="3375"/>
        <v>37.949999999999996</v>
      </c>
      <c r="T2155" s="22">
        <f t="shared" si="3376"/>
        <v>11.5</v>
      </c>
      <c r="U2155" s="22">
        <f t="shared" si="3377"/>
        <v>35.64</v>
      </c>
      <c r="V2155" s="22">
        <f t="shared" si="3378"/>
        <v>10.8</v>
      </c>
      <c r="W2155" s="22">
        <v>24.661639999999998</v>
      </c>
      <c r="X2155" s="22">
        <v>112.13348999999999</v>
      </c>
      <c r="Y2155" s="22">
        <f t="shared" si="3379"/>
        <v>69.800000000000011</v>
      </c>
      <c r="Z2155" s="22">
        <v>21</v>
      </c>
      <c r="AA2155" s="22">
        <v>6</v>
      </c>
      <c r="AB2155" s="61" t="s">
        <v>119</v>
      </c>
      <c r="AC2155" s="73">
        <v>20</v>
      </c>
    </row>
    <row r="2156" spans="1:29">
      <c r="A2156" s="22" t="s">
        <v>84</v>
      </c>
      <c r="B2156" s="22" t="s">
        <v>31</v>
      </c>
      <c r="C2156" s="31">
        <v>40827</v>
      </c>
      <c r="D2156" s="22">
        <v>2011</v>
      </c>
      <c r="E2156" s="32">
        <v>0.39583333333333331</v>
      </c>
      <c r="F2156" s="32">
        <v>0.40625</v>
      </c>
      <c r="G2156" s="25">
        <f t="shared" ref="G2156" si="3380">F2156-E2156</f>
        <v>1.0416666666666685E-2</v>
      </c>
      <c r="K2156" s="22">
        <v>4</v>
      </c>
      <c r="L2156" s="21" t="s">
        <v>80</v>
      </c>
      <c r="M2156" s="21" t="s">
        <v>81</v>
      </c>
      <c r="O2156" s="22">
        <f t="shared" ref="O2156" si="3381">P2156*3.3</f>
        <v>37.949999999999996</v>
      </c>
      <c r="P2156" s="22">
        <v>11.5</v>
      </c>
      <c r="Q2156" s="22">
        <f t="shared" ref="Q2156" si="3382">R2156*3.3</f>
        <v>33.33</v>
      </c>
      <c r="R2156" s="22">
        <v>10.1</v>
      </c>
      <c r="S2156" s="22">
        <f t="shared" ref="S2156" si="3383">MAX(O2156,Q2156)</f>
        <v>37.949999999999996</v>
      </c>
      <c r="T2156" s="22">
        <f t="shared" ref="T2156" si="3384">MAX(P2156,R2156)</f>
        <v>11.5</v>
      </c>
      <c r="U2156" s="22">
        <f t="shared" ref="U2156" si="3385">AVERAGE(O2156,Q2156)</f>
        <v>35.64</v>
      </c>
      <c r="V2156" s="22">
        <f t="shared" ref="V2156" si="3386">AVERAGE(R2156,T2156)</f>
        <v>10.8</v>
      </c>
      <c r="W2156" s="22">
        <v>24.661639999999998</v>
      </c>
      <c r="X2156" s="22">
        <v>112.13348999999999</v>
      </c>
      <c r="Y2156" s="22">
        <f t="shared" ref="Y2156" si="3387">(Z2156*1.8)+32</f>
        <v>69.800000000000011</v>
      </c>
      <c r="Z2156" s="22">
        <v>21</v>
      </c>
      <c r="AA2156" s="22">
        <v>6</v>
      </c>
      <c r="AB2156" s="61" t="s">
        <v>136</v>
      </c>
      <c r="AC2156" s="73">
        <v>3</v>
      </c>
    </row>
    <row r="2157" spans="1:29">
      <c r="A2157" s="22" t="s">
        <v>84</v>
      </c>
      <c r="B2157" s="22" t="s">
        <v>31</v>
      </c>
      <c r="C2157" s="31">
        <v>40827</v>
      </c>
      <c r="D2157" s="22">
        <v>2011</v>
      </c>
      <c r="E2157" s="32">
        <v>0.39583333333333331</v>
      </c>
      <c r="F2157" s="32">
        <v>0.40625</v>
      </c>
      <c r="G2157" s="25">
        <f t="shared" ref="G2157" si="3388">F2157-E2157</f>
        <v>1.0416666666666685E-2</v>
      </c>
      <c r="K2157" s="22">
        <v>4</v>
      </c>
      <c r="L2157" s="21" t="s">
        <v>80</v>
      </c>
      <c r="M2157" s="21" t="s">
        <v>81</v>
      </c>
      <c r="O2157" s="22">
        <f t="shared" ref="O2157" si="3389">P2157*3.3</f>
        <v>37.949999999999996</v>
      </c>
      <c r="P2157" s="22">
        <v>11.5</v>
      </c>
      <c r="Q2157" s="22">
        <f t="shared" ref="Q2157" si="3390">R2157*3.3</f>
        <v>33.33</v>
      </c>
      <c r="R2157" s="22">
        <v>10.1</v>
      </c>
      <c r="S2157" s="22">
        <f t="shared" ref="S2157" si="3391">MAX(O2157,Q2157)</f>
        <v>37.949999999999996</v>
      </c>
      <c r="T2157" s="22">
        <f t="shared" ref="T2157" si="3392">MAX(P2157,R2157)</f>
        <v>11.5</v>
      </c>
      <c r="U2157" s="22">
        <f t="shared" ref="U2157" si="3393">AVERAGE(O2157,Q2157)</f>
        <v>35.64</v>
      </c>
      <c r="V2157" s="22">
        <f t="shared" ref="V2157" si="3394">AVERAGE(R2157,T2157)</f>
        <v>10.8</v>
      </c>
      <c r="W2157" s="22">
        <v>24.661639999999998</v>
      </c>
      <c r="X2157" s="22">
        <v>112.13348999999999</v>
      </c>
      <c r="Y2157" s="22">
        <f t="shared" ref="Y2157" si="3395">(Z2157*1.8)+32</f>
        <v>69.800000000000011</v>
      </c>
      <c r="Z2157" s="22">
        <v>21</v>
      </c>
      <c r="AA2157" s="22">
        <v>6</v>
      </c>
      <c r="AB2157" s="61" t="s">
        <v>141</v>
      </c>
      <c r="AC2157" s="73">
        <v>3</v>
      </c>
    </row>
    <row r="2158" spans="1:29">
      <c r="A2158" s="22" t="s">
        <v>84</v>
      </c>
      <c r="B2158" s="22" t="s">
        <v>31</v>
      </c>
      <c r="C2158" s="31">
        <v>40827</v>
      </c>
      <c r="D2158" s="22">
        <v>2011</v>
      </c>
      <c r="E2158" s="32">
        <v>0.39583333333333331</v>
      </c>
      <c r="F2158" s="32">
        <v>0.40625</v>
      </c>
      <c r="G2158" s="25">
        <f t="shared" ref="G2158:G2161" si="3396">F2158-E2158</f>
        <v>1.0416666666666685E-2</v>
      </c>
      <c r="K2158" s="22">
        <v>4</v>
      </c>
      <c r="L2158" s="21" t="s">
        <v>80</v>
      </c>
      <c r="M2158" s="21" t="s">
        <v>81</v>
      </c>
      <c r="O2158" s="22">
        <f t="shared" ref="O2158:O2161" si="3397">P2158*3.3</f>
        <v>37.949999999999996</v>
      </c>
      <c r="P2158" s="22">
        <v>11.5</v>
      </c>
      <c r="Q2158" s="22">
        <f t="shared" ref="Q2158:Q2161" si="3398">R2158*3.3</f>
        <v>33.33</v>
      </c>
      <c r="R2158" s="22">
        <v>10.1</v>
      </c>
      <c r="S2158" s="22">
        <f t="shared" ref="S2158:S2161" si="3399">MAX(O2158,Q2158)</f>
        <v>37.949999999999996</v>
      </c>
      <c r="T2158" s="22">
        <f t="shared" ref="T2158:T2161" si="3400">MAX(P2158,R2158)</f>
        <v>11.5</v>
      </c>
      <c r="U2158" s="22">
        <f t="shared" ref="U2158:U2161" si="3401">AVERAGE(O2158,Q2158)</f>
        <v>35.64</v>
      </c>
      <c r="V2158" s="22">
        <f t="shared" ref="V2158:V2161" si="3402">AVERAGE(R2158,T2158)</f>
        <v>10.8</v>
      </c>
      <c r="W2158" s="22">
        <v>24.661639999999998</v>
      </c>
      <c r="X2158" s="22">
        <v>112.13348999999999</v>
      </c>
      <c r="Y2158" s="22">
        <f t="shared" ref="Y2158:Y2161" si="3403">(Z2158*1.8)+32</f>
        <v>69.800000000000011</v>
      </c>
      <c r="Z2158" s="22">
        <v>21</v>
      </c>
      <c r="AA2158" s="22">
        <v>6</v>
      </c>
      <c r="AB2158" s="61" t="s">
        <v>141</v>
      </c>
      <c r="AC2158" s="73">
        <v>3</v>
      </c>
    </row>
    <row r="2159" spans="1:29">
      <c r="A2159" s="22" t="s">
        <v>84</v>
      </c>
      <c r="B2159" s="22" t="s">
        <v>31</v>
      </c>
      <c r="C2159" s="31">
        <v>40827</v>
      </c>
      <c r="D2159" s="22">
        <v>2011</v>
      </c>
      <c r="E2159" s="32">
        <v>0.39583333333333331</v>
      </c>
      <c r="F2159" s="32">
        <v>0.40625</v>
      </c>
      <c r="G2159" s="25">
        <f t="shared" si="3396"/>
        <v>1.0416666666666685E-2</v>
      </c>
      <c r="K2159" s="22">
        <v>4</v>
      </c>
      <c r="L2159" s="21" t="s">
        <v>80</v>
      </c>
      <c r="M2159" s="21" t="s">
        <v>81</v>
      </c>
      <c r="O2159" s="22">
        <f t="shared" si="3397"/>
        <v>37.949999999999996</v>
      </c>
      <c r="P2159" s="22">
        <v>11.5</v>
      </c>
      <c r="Q2159" s="22">
        <f t="shared" si="3398"/>
        <v>33.33</v>
      </c>
      <c r="R2159" s="22">
        <v>10.1</v>
      </c>
      <c r="S2159" s="22">
        <f t="shared" si="3399"/>
        <v>37.949999999999996</v>
      </c>
      <c r="T2159" s="22">
        <f t="shared" si="3400"/>
        <v>11.5</v>
      </c>
      <c r="U2159" s="22">
        <f t="shared" si="3401"/>
        <v>35.64</v>
      </c>
      <c r="V2159" s="22">
        <f t="shared" si="3402"/>
        <v>10.8</v>
      </c>
      <c r="W2159" s="22">
        <v>24.661639999999998</v>
      </c>
      <c r="X2159" s="22">
        <v>112.13348999999999</v>
      </c>
      <c r="Y2159" s="22">
        <f t="shared" si="3403"/>
        <v>69.800000000000011</v>
      </c>
      <c r="Z2159" s="22">
        <v>21</v>
      </c>
      <c r="AA2159" s="22">
        <v>6</v>
      </c>
      <c r="AB2159" s="61" t="s">
        <v>141</v>
      </c>
      <c r="AC2159" s="73">
        <v>3</v>
      </c>
    </row>
    <row r="2160" spans="1:29">
      <c r="A2160" s="22" t="s">
        <v>84</v>
      </c>
      <c r="B2160" s="22" t="s">
        <v>31</v>
      </c>
      <c r="C2160" s="31">
        <v>40827</v>
      </c>
      <c r="D2160" s="22">
        <v>2011</v>
      </c>
      <c r="E2160" s="32">
        <v>0.39583333333333331</v>
      </c>
      <c r="F2160" s="32">
        <v>0.40625</v>
      </c>
      <c r="G2160" s="25">
        <f t="shared" si="3396"/>
        <v>1.0416666666666685E-2</v>
      </c>
      <c r="K2160" s="22">
        <v>4</v>
      </c>
      <c r="L2160" s="21" t="s">
        <v>80</v>
      </c>
      <c r="M2160" s="21" t="s">
        <v>81</v>
      </c>
      <c r="O2160" s="22">
        <f t="shared" si="3397"/>
        <v>37.949999999999996</v>
      </c>
      <c r="P2160" s="22">
        <v>11.5</v>
      </c>
      <c r="Q2160" s="22">
        <f t="shared" si="3398"/>
        <v>33.33</v>
      </c>
      <c r="R2160" s="22">
        <v>10.1</v>
      </c>
      <c r="S2160" s="22">
        <f t="shared" si="3399"/>
        <v>37.949999999999996</v>
      </c>
      <c r="T2160" s="22">
        <f t="shared" si="3400"/>
        <v>11.5</v>
      </c>
      <c r="U2160" s="22">
        <f t="shared" si="3401"/>
        <v>35.64</v>
      </c>
      <c r="V2160" s="22">
        <f t="shared" si="3402"/>
        <v>10.8</v>
      </c>
      <c r="W2160" s="22">
        <v>24.661639999999998</v>
      </c>
      <c r="X2160" s="22">
        <v>112.13348999999999</v>
      </c>
      <c r="Y2160" s="22">
        <f t="shared" si="3403"/>
        <v>69.800000000000011</v>
      </c>
      <c r="Z2160" s="22">
        <v>21</v>
      </c>
      <c r="AA2160" s="22">
        <v>6</v>
      </c>
      <c r="AB2160" s="61" t="s">
        <v>141</v>
      </c>
      <c r="AC2160" s="73">
        <v>3</v>
      </c>
    </row>
    <row r="2161" spans="1:29">
      <c r="A2161" s="22" t="s">
        <v>84</v>
      </c>
      <c r="B2161" s="22" t="s">
        <v>31</v>
      </c>
      <c r="C2161" s="31">
        <v>40827</v>
      </c>
      <c r="D2161" s="22">
        <v>2011</v>
      </c>
      <c r="E2161" s="32">
        <v>0.39583333333333331</v>
      </c>
      <c r="F2161" s="32">
        <v>0.40625</v>
      </c>
      <c r="G2161" s="25">
        <f t="shared" si="3396"/>
        <v>1.0416666666666685E-2</v>
      </c>
      <c r="K2161" s="22">
        <v>4</v>
      </c>
      <c r="L2161" s="21" t="s">
        <v>80</v>
      </c>
      <c r="M2161" s="21" t="s">
        <v>81</v>
      </c>
      <c r="O2161" s="22">
        <f t="shared" si="3397"/>
        <v>37.949999999999996</v>
      </c>
      <c r="P2161" s="22">
        <v>11.5</v>
      </c>
      <c r="Q2161" s="22">
        <f t="shared" si="3398"/>
        <v>33.33</v>
      </c>
      <c r="R2161" s="22">
        <v>10.1</v>
      </c>
      <c r="S2161" s="22">
        <f t="shared" si="3399"/>
        <v>37.949999999999996</v>
      </c>
      <c r="T2161" s="22">
        <f t="shared" si="3400"/>
        <v>11.5</v>
      </c>
      <c r="U2161" s="22">
        <f t="shared" si="3401"/>
        <v>35.64</v>
      </c>
      <c r="V2161" s="22">
        <f t="shared" si="3402"/>
        <v>10.8</v>
      </c>
      <c r="W2161" s="22">
        <v>24.661639999999998</v>
      </c>
      <c r="X2161" s="22">
        <v>112.13348999999999</v>
      </c>
      <c r="Y2161" s="22">
        <f t="shared" si="3403"/>
        <v>69.800000000000011</v>
      </c>
      <c r="Z2161" s="22">
        <v>21</v>
      </c>
      <c r="AA2161" s="22">
        <v>6</v>
      </c>
      <c r="AB2161" s="61" t="s">
        <v>141</v>
      </c>
      <c r="AC2161" s="73">
        <v>3</v>
      </c>
    </row>
    <row r="2162" spans="1:29">
      <c r="A2162" s="22" t="s">
        <v>84</v>
      </c>
      <c r="B2162" s="22" t="s">
        <v>31</v>
      </c>
      <c r="C2162" s="31">
        <v>40827</v>
      </c>
      <c r="D2162" s="22">
        <v>2011</v>
      </c>
      <c r="E2162" s="32">
        <v>0.39583333333333331</v>
      </c>
      <c r="F2162" s="32">
        <v>0.40625</v>
      </c>
      <c r="G2162" s="25">
        <f t="shared" ref="G2162:G2166" si="3404">F2162-E2162</f>
        <v>1.0416666666666685E-2</v>
      </c>
      <c r="K2162" s="22">
        <v>4</v>
      </c>
      <c r="L2162" s="21" t="s">
        <v>80</v>
      </c>
      <c r="M2162" s="21" t="s">
        <v>81</v>
      </c>
      <c r="O2162" s="22">
        <f t="shared" ref="O2162:O2166" si="3405">P2162*3.3</f>
        <v>37.949999999999996</v>
      </c>
      <c r="P2162" s="22">
        <v>11.5</v>
      </c>
      <c r="Q2162" s="22">
        <f t="shared" ref="Q2162:Q2166" si="3406">R2162*3.3</f>
        <v>33.33</v>
      </c>
      <c r="R2162" s="22">
        <v>10.1</v>
      </c>
      <c r="S2162" s="22">
        <f t="shared" ref="S2162:S2166" si="3407">MAX(O2162,Q2162)</f>
        <v>37.949999999999996</v>
      </c>
      <c r="T2162" s="22">
        <f t="shared" ref="T2162:T2166" si="3408">MAX(P2162,R2162)</f>
        <v>11.5</v>
      </c>
      <c r="U2162" s="22">
        <f t="shared" ref="U2162:U2166" si="3409">AVERAGE(O2162,Q2162)</f>
        <v>35.64</v>
      </c>
      <c r="V2162" s="22">
        <f t="shared" ref="V2162:V2166" si="3410">AVERAGE(R2162,T2162)</f>
        <v>10.8</v>
      </c>
      <c r="W2162" s="22">
        <v>24.661639999999998</v>
      </c>
      <c r="X2162" s="22">
        <v>112.13348999999999</v>
      </c>
      <c r="Y2162" s="22">
        <f t="shared" ref="Y2162:Y2166" si="3411">(Z2162*1.8)+32</f>
        <v>69.800000000000011</v>
      </c>
      <c r="Z2162" s="22">
        <v>21</v>
      </c>
      <c r="AA2162" s="22">
        <v>6</v>
      </c>
      <c r="AB2162" s="61" t="s">
        <v>141</v>
      </c>
      <c r="AC2162" s="73">
        <v>3</v>
      </c>
    </row>
    <row r="2163" spans="1:29">
      <c r="A2163" s="22" t="s">
        <v>84</v>
      </c>
      <c r="B2163" s="22" t="s">
        <v>31</v>
      </c>
      <c r="C2163" s="31">
        <v>40827</v>
      </c>
      <c r="D2163" s="22">
        <v>2011</v>
      </c>
      <c r="E2163" s="32">
        <v>0.39583333333333331</v>
      </c>
      <c r="F2163" s="32">
        <v>0.40625</v>
      </c>
      <c r="G2163" s="25">
        <f t="shared" si="3404"/>
        <v>1.0416666666666685E-2</v>
      </c>
      <c r="K2163" s="22">
        <v>4</v>
      </c>
      <c r="L2163" s="21" t="s">
        <v>80</v>
      </c>
      <c r="M2163" s="21" t="s">
        <v>81</v>
      </c>
      <c r="O2163" s="22">
        <f t="shared" si="3405"/>
        <v>37.949999999999996</v>
      </c>
      <c r="P2163" s="22">
        <v>11.5</v>
      </c>
      <c r="Q2163" s="22">
        <f t="shared" si="3406"/>
        <v>33.33</v>
      </c>
      <c r="R2163" s="22">
        <v>10.1</v>
      </c>
      <c r="S2163" s="22">
        <f t="shared" si="3407"/>
        <v>37.949999999999996</v>
      </c>
      <c r="T2163" s="22">
        <f t="shared" si="3408"/>
        <v>11.5</v>
      </c>
      <c r="U2163" s="22">
        <f t="shared" si="3409"/>
        <v>35.64</v>
      </c>
      <c r="V2163" s="22">
        <f t="shared" si="3410"/>
        <v>10.8</v>
      </c>
      <c r="W2163" s="22">
        <v>24.661639999999998</v>
      </c>
      <c r="X2163" s="22">
        <v>112.13348999999999</v>
      </c>
      <c r="Y2163" s="22">
        <f t="shared" si="3411"/>
        <v>69.800000000000011</v>
      </c>
      <c r="Z2163" s="22">
        <v>21</v>
      </c>
      <c r="AA2163" s="22">
        <v>6</v>
      </c>
      <c r="AB2163" s="61" t="s">
        <v>141</v>
      </c>
      <c r="AC2163" s="73">
        <v>3</v>
      </c>
    </row>
    <row r="2164" spans="1:29">
      <c r="A2164" s="22" t="s">
        <v>84</v>
      </c>
      <c r="B2164" s="22" t="s">
        <v>31</v>
      </c>
      <c r="C2164" s="31">
        <v>40827</v>
      </c>
      <c r="D2164" s="22">
        <v>2011</v>
      </c>
      <c r="E2164" s="32">
        <v>0.39583333333333331</v>
      </c>
      <c r="F2164" s="32">
        <v>0.40625</v>
      </c>
      <c r="G2164" s="25">
        <f t="shared" si="3404"/>
        <v>1.0416666666666685E-2</v>
      </c>
      <c r="K2164" s="22">
        <v>4</v>
      </c>
      <c r="L2164" s="21" t="s">
        <v>80</v>
      </c>
      <c r="M2164" s="21" t="s">
        <v>81</v>
      </c>
      <c r="O2164" s="22">
        <f t="shared" si="3405"/>
        <v>37.949999999999996</v>
      </c>
      <c r="P2164" s="22">
        <v>11.5</v>
      </c>
      <c r="Q2164" s="22">
        <f t="shared" si="3406"/>
        <v>33.33</v>
      </c>
      <c r="R2164" s="22">
        <v>10.1</v>
      </c>
      <c r="S2164" s="22">
        <f t="shared" si="3407"/>
        <v>37.949999999999996</v>
      </c>
      <c r="T2164" s="22">
        <f t="shared" si="3408"/>
        <v>11.5</v>
      </c>
      <c r="U2164" s="22">
        <f t="shared" si="3409"/>
        <v>35.64</v>
      </c>
      <c r="V2164" s="22">
        <f t="shared" si="3410"/>
        <v>10.8</v>
      </c>
      <c r="W2164" s="22">
        <v>24.661639999999998</v>
      </c>
      <c r="X2164" s="22">
        <v>112.13348999999999</v>
      </c>
      <c r="Y2164" s="22">
        <f t="shared" si="3411"/>
        <v>69.800000000000011</v>
      </c>
      <c r="Z2164" s="22">
        <v>21</v>
      </c>
      <c r="AA2164" s="22">
        <v>6</v>
      </c>
      <c r="AB2164" s="61" t="s">
        <v>141</v>
      </c>
      <c r="AC2164" s="73">
        <v>3</v>
      </c>
    </row>
    <row r="2165" spans="1:29">
      <c r="A2165" s="22" t="s">
        <v>84</v>
      </c>
      <c r="B2165" s="22" t="s">
        <v>31</v>
      </c>
      <c r="C2165" s="31">
        <v>40827</v>
      </c>
      <c r="D2165" s="22">
        <v>2011</v>
      </c>
      <c r="E2165" s="32">
        <v>0.39583333333333331</v>
      </c>
      <c r="F2165" s="32">
        <v>0.40625</v>
      </c>
      <c r="G2165" s="25">
        <f t="shared" si="3404"/>
        <v>1.0416666666666685E-2</v>
      </c>
      <c r="K2165" s="22">
        <v>4</v>
      </c>
      <c r="L2165" s="21" t="s">
        <v>80</v>
      </c>
      <c r="M2165" s="21" t="s">
        <v>81</v>
      </c>
      <c r="O2165" s="22">
        <f t="shared" si="3405"/>
        <v>37.949999999999996</v>
      </c>
      <c r="P2165" s="22">
        <v>11.5</v>
      </c>
      <c r="Q2165" s="22">
        <f t="shared" si="3406"/>
        <v>33.33</v>
      </c>
      <c r="R2165" s="22">
        <v>10.1</v>
      </c>
      <c r="S2165" s="22">
        <f t="shared" si="3407"/>
        <v>37.949999999999996</v>
      </c>
      <c r="T2165" s="22">
        <f t="shared" si="3408"/>
        <v>11.5</v>
      </c>
      <c r="U2165" s="22">
        <f t="shared" si="3409"/>
        <v>35.64</v>
      </c>
      <c r="V2165" s="22">
        <f t="shared" si="3410"/>
        <v>10.8</v>
      </c>
      <c r="W2165" s="22">
        <v>24.661639999999998</v>
      </c>
      <c r="X2165" s="22">
        <v>112.13348999999999</v>
      </c>
      <c r="Y2165" s="22">
        <f t="shared" si="3411"/>
        <v>69.800000000000011</v>
      </c>
      <c r="Z2165" s="22">
        <v>21</v>
      </c>
      <c r="AA2165" s="22">
        <v>6</v>
      </c>
      <c r="AB2165" s="61" t="s">
        <v>141</v>
      </c>
      <c r="AC2165" s="73">
        <v>5</v>
      </c>
    </row>
    <row r="2166" spans="1:29">
      <c r="A2166" s="22" t="s">
        <v>84</v>
      </c>
      <c r="B2166" s="22" t="s">
        <v>31</v>
      </c>
      <c r="C2166" s="31">
        <v>40827</v>
      </c>
      <c r="D2166" s="22">
        <v>2011</v>
      </c>
      <c r="E2166" s="32">
        <v>0.39583333333333331</v>
      </c>
      <c r="F2166" s="32">
        <v>0.40625</v>
      </c>
      <c r="G2166" s="25">
        <f t="shared" si="3404"/>
        <v>1.0416666666666685E-2</v>
      </c>
      <c r="K2166" s="22">
        <v>4</v>
      </c>
      <c r="L2166" s="21" t="s">
        <v>80</v>
      </c>
      <c r="M2166" s="21" t="s">
        <v>81</v>
      </c>
      <c r="O2166" s="22">
        <f t="shared" si="3405"/>
        <v>37.949999999999996</v>
      </c>
      <c r="P2166" s="22">
        <v>11.5</v>
      </c>
      <c r="Q2166" s="22">
        <f t="shared" si="3406"/>
        <v>33.33</v>
      </c>
      <c r="R2166" s="22">
        <v>10.1</v>
      </c>
      <c r="S2166" s="22">
        <f t="shared" si="3407"/>
        <v>37.949999999999996</v>
      </c>
      <c r="T2166" s="22">
        <f t="shared" si="3408"/>
        <v>11.5</v>
      </c>
      <c r="U2166" s="22">
        <f t="shared" si="3409"/>
        <v>35.64</v>
      </c>
      <c r="V2166" s="22">
        <f t="shared" si="3410"/>
        <v>10.8</v>
      </c>
      <c r="W2166" s="22">
        <v>24.661639999999998</v>
      </c>
      <c r="X2166" s="22">
        <v>112.13348999999999</v>
      </c>
      <c r="Y2166" s="22">
        <f t="shared" si="3411"/>
        <v>69.800000000000011</v>
      </c>
      <c r="Z2166" s="22">
        <v>21</v>
      </c>
      <c r="AA2166" s="22">
        <v>6</v>
      </c>
      <c r="AB2166" s="61" t="s">
        <v>141</v>
      </c>
      <c r="AC2166" s="73">
        <v>5</v>
      </c>
    </row>
    <row r="2167" spans="1:29">
      <c r="A2167" s="22" t="s">
        <v>84</v>
      </c>
      <c r="B2167" s="22" t="s">
        <v>31</v>
      </c>
      <c r="C2167" s="31">
        <v>40827</v>
      </c>
      <c r="D2167" s="22">
        <v>2011</v>
      </c>
      <c r="E2167" s="32">
        <v>0.39583333333333331</v>
      </c>
      <c r="F2167" s="32">
        <v>0.40625</v>
      </c>
      <c r="G2167" s="25">
        <f t="shared" ref="G2167:G2171" si="3412">F2167-E2167</f>
        <v>1.0416666666666685E-2</v>
      </c>
      <c r="K2167" s="22">
        <v>4</v>
      </c>
      <c r="L2167" s="21" t="s">
        <v>80</v>
      </c>
      <c r="M2167" s="21" t="s">
        <v>81</v>
      </c>
      <c r="O2167" s="22">
        <f t="shared" ref="O2167:O2171" si="3413">P2167*3.3</f>
        <v>37.949999999999996</v>
      </c>
      <c r="P2167" s="22">
        <v>11.5</v>
      </c>
      <c r="Q2167" s="22">
        <f t="shared" ref="Q2167:Q2171" si="3414">R2167*3.3</f>
        <v>33.33</v>
      </c>
      <c r="R2167" s="22">
        <v>10.1</v>
      </c>
      <c r="S2167" s="22">
        <f t="shared" ref="S2167:S2171" si="3415">MAX(O2167,Q2167)</f>
        <v>37.949999999999996</v>
      </c>
      <c r="T2167" s="22">
        <f t="shared" ref="T2167:T2171" si="3416">MAX(P2167,R2167)</f>
        <v>11.5</v>
      </c>
      <c r="U2167" s="22">
        <f t="shared" ref="U2167:U2171" si="3417">AVERAGE(O2167,Q2167)</f>
        <v>35.64</v>
      </c>
      <c r="V2167" s="22">
        <f t="shared" ref="V2167:V2171" si="3418">AVERAGE(R2167,T2167)</f>
        <v>10.8</v>
      </c>
      <c r="W2167" s="22">
        <v>24.661639999999998</v>
      </c>
      <c r="X2167" s="22">
        <v>112.13348999999999</v>
      </c>
      <c r="Y2167" s="22">
        <f t="shared" ref="Y2167:Y2171" si="3419">(Z2167*1.8)+32</f>
        <v>69.800000000000011</v>
      </c>
      <c r="Z2167" s="22">
        <v>21</v>
      </c>
      <c r="AA2167" s="22">
        <v>6</v>
      </c>
      <c r="AB2167" s="61" t="s">
        <v>141</v>
      </c>
      <c r="AC2167" s="73">
        <v>5</v>
      </c>
    </row>
    <row r="2168" spans="1:29">
      <c r="A2168" s="22" t="s">
        <v>84</v>
      </c>
      <c r="B2168" s="22" t="s">
        <v>31</v>
      </c>
      <c r="C2168" s="31">
        <v>40827</v>
      </c>
      <c r="D2168" s="22">
        <v>2011</v>
      </c>
      <c r="E2168" s="32">
        <v>0.39583333333333331</v>
      </c>
      <c r="F2168" s="32">
        <v>0.40625</v>
      </c>
      <c r="G2168" s="25">
        <f t="shared" si="3412"/>
        <v>1.0416666666666685E-2</v>
      </c>
      <c r="K2168" s="22">
        <v>4</v>
      </c>
      <c r="L2168" s="21" t="s">
        <v>80</v>
      </c>
      <c r="M2168" s="21" t="s">
        <v>81</v>
      </c>
      <c r="O2168" s="22">
        <f t="shared" si="3413"/>
        <v>37.949999999999996</v>
      </c>
      <c r="P2168" s="22">
        <v>11.5</v>
      </c>
      <c r="Q2168" s="22">
        <f t="shared" si="3414"/>
        <v>33.33</v>
      </c>
      <c r="R2168" s="22">
        <v>10.1</v>
      </c>
      <c r="S2168" s="22">
        <f t="shared" si="3415"/>
        <v>37.949999999999996</v>
      </c>
      <c r="T2168" s="22">
        <f t="shared" si="3416"/>
        <v>11.5</v>
      </c>
      <c r="U2168" s="22">
        <f t="shared" si="3417"/>
        <v>35.64</v>
      </c>
      <c r="V2168" s="22">
        <f t="shared" si="3418"/>
        <v>10.8</v>
      </c>
      <c r="W2168" s="22">
        <v>24.661639999999998</v>
      </c>
      <c r="X2168" s="22">
        <v>112.13348999999999</v>
      </c>
      <c r="Y2168" s="22">
        <f t="shared" si="3419"/>
        <v>69.800000000000011</v>
      </c>
      <c r="Z2168" s="22">
        <v>21</v>
      </c>
      <c r="AA2168" s="22">
        <v>6</v>
      </c>
      <c r="AB2168" s="61" t="s">
        <v>141</v>
      </c>
      <c r="AC2168" s="73">
        <v>5</v>
      </c>
    </row>
    <row r="2169" spans="1:29">
      <c r="A2169" s="22" t="s">
        <v>84</v>
      </c>
      <c r="B2169" s="22" t="s">
        <v>31</v>
      </c>
      <c r="C2169" s="31">
        <v>40827</v>
      </c>
      <c r="D2169" s="22">
        <v>2011</v>
      </c>
      <c r="E2169" s="32">
        <v>0.39583333333333331</v>
      </c>
      <c r="F2169" s="32">
        <v>0.40625</v>
      </c>
      <c r="G2169" s="25">
        <f t="shared" si="3412"/>
        <v>1.0416666666666685E-2</v>
      </c>
      <c r="K2169" s="22">
        <v>4</v>
      </c>
      <c r="L2169" s="21" t="s">
        <v>80</v>
      </c>
      <c r="M2169" s="21" t="s">
        <v>81</v>
      </c>
      <c r="O2169" s="22">
        <f t="shared" si="3413"/>
        <v>37.949999999999996</v>
      </c>
      <c r="P2169" s="22">
        <v>11.5</v>
      </c>
      <c r="Q2169" s="22">
        <f t="shared" si="3414"/>
        <v>33.33</v>
      </c>
      <c r="R2169" s="22">
        <v>10.1</v>
      </c>
      <c r="S2169" s="22">
        <f t="shared" si="3415"/>
        <v>37.949999999999996</v>
      </c>
      <c r="T2169" s="22">
        <f t="shared" si="3416"/>
        <v>11.5</v>
      </c>
      <c r="U2169" s="22">
        <f t="shared" si="3417"/>
        <v>35.64</v>
      </c>
      <c r="V2169" s="22">
        <f t="shared" si="3418"/>
        <v>10.8</v>
      </c>
      <c r="W2169" s="22">
        <v>24.661639999999998</v>
      </c>
      <c r="X2169" s="22">
        <v>112.13348999999999</v>
      </c>
      <c r="Y2169" s="22">
        <f t="shared" si="3419"/>
        <v>69.800000000000011</v>
      </c>
      <c r="Z2169" s="22">
        <v>21</v>
      </c>
      <c r="AA2169" s="22">
        <v>6</v>
      </c>
      <c r="AB2169" s="61" t="s">
        <v>141</v>
      </c>
      <c r="AC2169" s="73">
        <v>5</v>
      </c>
    </row>
    <row r="2170" spans="1:29">
      <c r="A2170" s="22" t="s">
        <v>84</v>
      </c>
      <c r="B2170" s="22" t="s">
        <v>31</v>
      </c>
      <c r="C2170" s="31">
        <v>40827</v>
      </c>
      <c r="D2170" s="22">
        <v>2011</v>
      </c>
      <c r="E2170" s="32">
        <v>0.39583333333333331</v>
      </c>
      <c r="F2170" s="32">
        <v>0.40625</v>
      </c>
      <c r="G2170" s="25">
        <f t="shared" si="3412"/>
        <v>1.0416666666666685E-2</v>
      </c>
      <c r="K2170" s="22">
        <v>4</v>
      </c>
      <c r="L2170" s="21" t="s">
        <v>80</v>
      </c>
      <c r="M2170" s="21" t="s">
        <v>81</v>
      </c>
      <c r="O2170" s="22">
        <f t="shared" si="3413"/>
        <v>37.949999999999996</v>
      </c>
      <c r="P2170" s="22">
        <v>11.5</v>
      </c>
      <c r="Q2170" s="22">
        <f t="shared" si="3414"/>
        <v>33.33</v>
      </c>
      <c r="R2170" s="22">
        <v>10.1</v>
      </c>
      <c r="S2170" s="22">
        <f t="shared" si="3415"/>
        <v>37.949999999999996</v>
      </c>
      <c r="T2170" s="22">
        <f t="shared" si="3416"/>
        <v>11.5</v>
      </c>
      <c r="U2170" s="22">
        <f t="shared" si="3417"/>
        <v>35.64</v>
      </c>
      <c r="V2170" s="22">
        <f t="shared" si="3418"/>
        <v>10.8</v>
      </c>
      <c r="W2170" s="22">
        <v>24.661639999999998</v>
      </c>
      <c r="X2170" s="22">
        <v>112.13348999999999</v>
      </c>
      <c r="Y2170" s="22">
        <f t="shared" si="3419"/>
        <v>69.800000000000011</v>
      </c>
      <c r="Z2170" s="22">
        <v>21</v>
      </c>
      <c r="AA2170" s="22">
        <v>6</v>
      </c>
      <c r="AB2170" s="61" t="s">
        <v>141</v>
      </c>
      <c r="AC2170" s="73">
        <v>5</v>
      </c>
    </row>
    <row r="2171" spans="1:29">
      <c r="A2171" s="22" t="s">
        <v>84</v>
      </c>
      <c r="B2171" s="22" t="s">
        <v>31</v>
      </c>
      <c r="C2171" s="31">
        <v>40827</v>
      </c>
      <c r="D2171" s="22">
        <v>2011</v>
      </c>
      <c r="E2171" s="32">
        <v>0.39583333333333331</v>
      </c>
      <c r="F2171" s="32">
        <v>0.40625</v>
      </c>
      <c r="G2171" s="25">
        <f t="shared" si="3412"/>
        <v>1.0416666666666685E-2</v>
      </c>
      <c r="K2171" s="22">
        <v>4</v>
      </c>
      <c r="L2171" s="21" t="s">
        <v>80</v>
      </c>
      <c r="M2171" s="21" t="s">
        <v>81</v>
      </c>
      <c r="O2171" s="22">
        <f t="shared" si="3413"/>
        <v>37.949999999999996</v>
      </c>
      <c r="P2171" s="22">
        <v>11.5</v>
      </c>
      <c r="Q2171" s="22">
        <f t="shared" si="3414"/>
        <v>33.33</v>
      </c>
      <c r="R2171" s="22">
        <v>10.1</v>
      </c>
      <c r="S2171" s="22">
        <f t="shared" si="3415"/>
        <v>37.949999999999996</v>
      </c>
      <c r="T2171" s="22">
        <f t="shared" si="3416"/>
        <v>11.5</v>
      </c>
      <c r="U2171" s="22">
        <f t="shared" si="3417"/>
        <v>35.64</v>
      </c>
      <c r="V2171" s="22">
        <f t="shared" si="3418"/>
        <v>10.8</v>
      </c>
      <c r="W2171" s="22">
        <v>24.661639999999998</v>
      </c>
      <c r="X2171" s="22">
        <v>112.13348999999999</v>
      </c>
      <c r="Y2171" s="22">
        <f t="shared" si="3419"/>
        <v>69.800000000000011</v>
      </c>
      <c r="Z2171" s="22">
        <v>21</v>
      </c>
      <c r="AA2171" s="22">
        <v>6</v>
      </c>
      <c r="AB2171" s="61" t="s">
        <v>141</v>
      </c>
      <c r="AC2171" s="73">
        <v>5</v>
      </c>
    </row>
    <row r="2172" spans="1:29">
      <c r="A2172" s="22" t="s">
        <v>84</v>
      </c>
      <c r="B2172" s="22" t="s">
        <v>31</v>
      </c>
      <c r="C2172" s="31">
        <v>40827</v>
      </c>
      <c r="D2172" s="22">
        <v>2011</v>
      </c>
      <c r="E2172" s="32">
        <v>0.39583333333333331</v>
      </c>
      <c r="F2172" s="32">
        <v>0.40625</v>
      </c>
      <c r="G2172" s="25">
        <f t="shared" ref="G2172:G2174" si="3420">F2172-E2172</f>
        <v>1.0416666666666685E-2</v>
      </c>
      <c r="K2172" s="22">
        <v>4</v>
      </c>
      <c r="L2172" s="21" t="s">
        <v>80</v>
      </c>
      <c r="M2172" s="21" t="s">
        <v>81</v>
      </c>
      <c r="O2172" s="22">
        <f t="shared" ref="O2172:O2174" si="3421">P2172*3.3</f>
        <v>37.949999999999996</v>
      </c>
      <c r="P2172" s="22">
        <v>11.5</v>
      </c>
      <c r="Q2172" s="22">
        <f t="shared" ref="Q2172:Q2174" si="3422">R2172*3.3</f>
        <v>33.33</v>
      </c>
      <c r="R2172" s="22">
        <v>10.1</v>
      </c>
      <c r="S2172" s="22">
        <f t="shared" ref="S2172:S2174" si="3423">MAX(O2172,Q2172)</f>
        <v>37.949999999999996</v>
      </c>
      <c r="T2172" s="22">
        <f t="shared" ref="T2172:T2174" si="3424">MAX(P2172,R2172)</f>
        <v>11.5</v>
      </c>
      <c r="U2172" s="22">
        <f t="shared" ref="U2172:U2174" si="3425">AVERAGE(O2172,Q2172)</f>
        <v>35.64</v>
      </c>
      <c r="V2172" s="22">
        <f t="shared" ref="V2172:V2174" si="3426">AVERAGE(R2172,T2172)</f>
        <v>10.8</v>
      </c>
      <c r="W2172" s="22">
        <v>24.661639999999998</v>
      </c>
      <c r="X2172" s="22">
        <v>112.13348999999999</v>
      </c>
      <c r="Y2172" s="22">
        <f t="shared" ref="Y2172:Y2174" si="3427">(Z2172*1.8)+32</f>
        <v>69.800000000000011</v>
      </c>
      <c r="Z2172" s="22">
        <v>21</v>
      </c>
      <c r="AA2172" s="22">
        <v>6</v>
      </c>
      <c r="AB2172" s="61" t="s">
        <v>141</v>
      </c>
      <c r="AC2172" s="73">
        <v>5</v>
      </c>
    </row>
    <row r="2173" spans="1:29">
      <c r="A2173" s="22" t="s">
        <v>84</v>
      </c>
      <c r="B2173" s="22" t="s">
        <v>31</v>
      </c>
      <c r="C2173" s="31">
        <v>40827</v>
      </c>
      <c r="D2173" s="22">
        <v>2011</v>
      </c>
      <c r="E2173" s="32">
        <v>0.39583333333333331</v>
      </c>
      <c r="F2173" s="32">
        <v>0.40625</v>
      </c>
      <c r="G2173" s="25">
        <f t="shared" si="3420"/>
        <v>1.0416666666666685E-2</v>
      </c>
      <c r="K2173" s="22">
        <v>4</v>
      </c>
      <c r="L2173" s="21" t="s">
        <v>80</v>
      </c>
      <c r="M2173" s="21" t="s">
        <v>81</v>
      </c>
      <c r="O2173" s="22">
        <f t="shared" si="3421"/>
        <v>37.949999999999996</v>
      </c>
      <c r="P2173" s="22">
        <v>11.5</v>
      </c>
      <c r="Q2173" s="22">
        <f t="shared" si="3422"/>
        <v>33.33</v>
      </c>
      <c r="R2173" s="22">
        <v>10.1</v>
      </c>
      <c r="S2173" s="22">
        <f t="shared" si="3423"/>
        <v>37.949999999999996</v>
      </c>
      <c r="T2173" s="22">
        <f t="shared" si="3424"/>
        <v>11.5</v>
      </c>
      <c r="U2173" s="22">
        <f t="shared" si="3425"/>
        <v>35.64</v>
      </c>
      <c r="V2173" s="22">
        <f t="shared" si="3426"/>
        <v>10.8</v>
      </c>
      <c r="W2173" s="22">
        <v>24.661639999999998</v>
      </c>
      <c r="X2173" s="22">
        <v>112.13348999999999</v>
      </c>
      <c r="Y2173" s="22">
        <f t="shared" si="3427"/>
        <v>69.800000000000011</v>
      </c>
      <c r="Z2173" s="22">
        <v>21</v>
      </c>
      <c r="AA2173" s="22">
        <v>6</v>
      </c>
      <c r="AB2173" s="61" t="s">
        <v>141</v>
      </c>
      <c r="AC2173" s="73">
        <v>5</v>
      </c>
    </row>
    <row r="2174" spans="1:29">
      <c r="A2174" s="22" t="s">
        <v>84</v>
      </c>
      <c r="B2174" s="22" t="s">
        <v>31</v>
      </c>
      <c r="C2174" s="31">
        <v>40827</v>
      </c>
      <c r="D2174" s="22">
        <v>2011</v>
      </c>
      <c r="E2174" s="32">
        <v>0.39583333333333331</v>
      </c>
      <c r="F2174" s="32">
        <v>0.40625</v>
      </c>
      <c r="G2174" s="25">
        <f t="shared" si="3420"/>
        <v>1.0416666666666685E-2</v>
      </c>
      <c r="K2174" s="22">
        <v>4</v>
      </c>
      <c r="L2174" s="21" t="s">
        <v>80</v>
      </c>
      <c r="M2174" s="21" t="s">
        <v>81</v>
      </c>
      <c r="O2174" s="22">
        <f t="shared" si="3421"/>
        <v>37.949999999999996</v>
      </c>
      <c r="P2174" s="22">
        <v>11.5</v>
      </c>
      <c r="Q2174" s="22">
        <f t="shared" si="3422"/>
        <v>33.33</v>
      </c>
      <c r="R2174" s="22">
        <v>10.1</v>
      </c>
      <c r="S2174" s="22">
        <f t="shared" si="3423"/>
        <v>37.949999999999996</v>
      </c>
      <c r="T2174" s="22">
        <f t="shared" si="3424"/>
        <v>11.5</v>
      </c>
      <c r="U2174" s="22">
        <f t="shared" si="3425"/>
        <v>35.64</v>
      </c>
      <c r="V2174" s="22">
        <f t="shared" si="3426"/>
        <v>10.8</v>
      </c>
      <c r="W2174" s="22">
        <v>24.661639999999998</v>
      </c>
      <c r="X2174" s="22">
        <v>112.13348999999999</v>
      </c>
      <c r="Y2174" s="22">
        <f t="shared" si="3427"/>
        <v>69.800000000000011</v>
      </c>
      <c r="Z2174" s="22">
        <v>21</v>
      </c>
      <c r="AA2174" s="22">
        <v>6</v>
      </c>
      <c r="AB2174" s="61" t="s">
        <v>141</v>
      </c>
      <c r="AC2174" s="73">
        <v>5</v>
      </c>
    </row>
    <row r="2175" spans="1:29">
      <c r="A2175" s="22" t="s">
        <v>84</v>
      </c>
      <c r="B2175" s="22" t="s">
        <v>31</v>
      </c>
      <c r="C2175" s="31">
        <v>40827</v>
      </c>
      <c r="D2175" s="22">
        <v>2011</v>
      </c>
      <c r="E2175" s="32">
        <v>0.39583333333333331</v>
      </c>
      <c r="F2175" s="32">
        <v>0.40625</v>
      </c>
      <c r="G2175" s="25">
        <f t="shared" ref="G2175" si="3428">F2175-E2175</f>
        <v>1.0416666666666685E-2</v>
      </c>
      <c r="K2175" s="22">
        <v>4</v>
      </c>
      <c r="L2175" s="21" t="s">
        <v>80</v>
      </c>
      <c r="M2175" s="21" t="s">
        <v>81</v>
      </c>
      <c r="O2175" s="22">
        <f t="shared" ref="O2175" si="3429">P2175*3.3</f>
        <v>37.949999999999996</v>
      </c>
      <c r="P2175" s="22">
        <v>11.5</v>
      </c>
      <c r="Q2175" s="22">
        <f t="shared" ref="Q2175" si="3430">R2175*3.3</f>
        <v>33.33</v>
      </c>
      <c r="R2175" s="22">
        <v>10.1</v>
      </c>
      <c r="S2175" s="22">
        <f t="shared" ref="S2175" si="3431">MAX(O2175,Q2175)</f>
        <v>37.949999999999996</v>
      </c>
      <c r="T2175" s="22">
        <f t="shared" ref="T2175" si="3432">MAX(P2175,R2175)</f>
        <v>11.5</v>
      </c>
      <c r="U2175" s="22">
        <f t="shared" ref="U2175" si="3433">AVERAGE(O2175,Q2175)</f>
        <v>35.64</v>
      </c>
      <c r="V2175" s="22">
        <f t="shared" ref="V2175" si="3434">AVERAGE(R2175,T2175)</f>
        <v>10.8</v>
      </c>
      <c r="W2175" s="22">
        <v>24.661639999999998</v>
      </c>
      <c r="X2175" s="22">
        <v>112.13348999999999</v>
      </c>
      <c r="Y2175" s="22">
        <f t="shared" ref="Y2175" si="3435">(Z2175*1.8)+32</f>
        <v>69.800000000000011</v>
      </c>
      <c r="Z2175" s="22">
        <v>21</v>
      </c>
      <c r="AA2175" s="22">
        <v>6</v>
      </c>
      <c r="AB2175" s="61" t="s">
        <v>64</v>
      </c>
      <c r="AC2175" s="73">
        <v>25</v>
      </c>
    </row>
    <row r="2176" spans="1:29">
      <c r="A2176" s="22" t="s">
        <v>84</v>
      </c>
      <c r="B2176" s="22" t="s">
        <v>31</v>
      </c>
      <c r="C2176" s="31">
        <v>40827</v>
      </c>
      <c r="D2176" s="22">
        <v>2011</v>
      </c>
      <c r="E2176" s="32">
        <v>0.39583333333333331</v>
      </c>
      <c r="F2176" s="32">
        <v>0.40625</v>
      </c>
      <c r="G2176" s="25">
        <f t="shared" ref="G2176:G2178" si="3436">F2176-E2176</f>
        <v>1.0416666666666685E-2</v>
      </c>
      <c r="K2176" s="22">
        <v>4</v>
      </c>
      <c r="L2176" s="21" t="s">
        <v>80</v>
      </c>
      <c r="M2176" s="21" t="s">
        <v>81</v>
      </c>
      <c r="O2176" s="22">
        <f t="shared" ref="O2176:O2178" si="3437">P2176*3.3</f>
        <v>37.949999999999996</v>
      </c>
      <c r="P2176" s="22">
        <v>11.5</v>
      </c>
      <c r="Q2176" s="22">
        <f t="shared" ref="Q2176:Q2178" si="3438">R2176*3.3</f>
        <v>33.33</v>
      </c>
      <c r="R2176" s="22">
        <v>10.1</v>
      </c>
      <c r="S2176" s="22">
        <f t="shared" ref="S2176:S2178" si="3439">MAX(O2176,Q2176)</f>
        <v>37.949999999999996</v>
      </c>
      <c r="T2176" s="22">
        <f t="shared" ref="T2176:T2178" si="3440">MAX(P2176,R2176)</f>
        <v>11.5</v>
      </c>
      <c r="U2176" s="22">
        <f t="shared" ref="U2176:U2178" si="3441">AVERAGE(O2176,Q2176)</f>
        <v>35.64</v>
      </c>
      <c r="V2176" s="22">
        <f t="shared" ref="V2176:V2178" si="3442">AVERAGE(R2176,T2176)</f>
        <v>10.8</v>
      </c>
      <c r="W2176" s="22">
        <v>24.661639999999998</v>
      </c>
      <c r="X2176" s="22">
        <v>112.13348999999999</v>
      </c>
      <c r="Y2176" s="22">
        <f t="shared" ref="Y2176:Y2178" si="3443">(Z2176*1.8)+32</f>
        <v>69.800000000000011</v>
      </c>
      <c r="Z2176" s="22">
        <v>21</v>
      </c>
      <c r="AA2176" s="22">
        <v>6</v>
      </c>
      <c r="AB2176" s="61" t="s">
        <v>64</v>
      </c>
      <c r="AC2176" s="73">
        <v>30</v>
      </c>
    </row>
    <row r="2177" spans="1:30">
      <c r="A2177" s="22" t="s">
        <v>84</v>
      </c>
      <c r="B2177" s="22" t="s">
        <v>31</v>
      </c>
      <c r="C2177" s="31">
        <v>40827</v>
      </c>
      <c r="D2177" s="22">
        <v>2011</v>
      </c>
      <c r="E2177" s="32">
        <v>0.39583333333333331</v>
      </c>
      <c r="F2177" s="32">
        <v>0.40625</v>
      </c>
      <c r="G2177" s="25">
        <f t="shared" si="3436"/>
        <v>1.0416666666666685E-2</v>
      </c>
      <c r="K2177" s="22">
        <v>4</v>
      </c>
      <c r="L2177" s="21" t="s">
        <v>80</v>
      </c>
      <c r="M2177" s="21" t="s">
        <v>81</v>
      </c>
      <c r="O2177" s="22">
        <f t="shared" si="3437"/>
        <v>37.949999999999996</v>
      </c>
      <c r="P2177" s="22">
        <v>11.5</v>
      </c>
      <c r="Q2177" s="22">
        <f t="shared" si="3438"/>
        <v>33.33</v>
      </c>
      <c r="R2177" s="22">
        <v>10.1</v>
      </c>
      <c r="S2177" s="22">
        <f t="shared" si="3439"/>
        <v>37.949999999999996</v>
      </c>
      <c r="T2177" s="22">
        <f t="shared" si="3440"/>
        <v>11.5</v>
      </c>
      <c r="U2177" s="22">
        <f t="shared" si="3441"/>
        <v>35.64</v>
      </c>
      <c r="V2177" s="22">
        <f t="shared" si="3442"/>
        <v>10.8</v>
      </c>
      <c r="W2177" s="22">
        <v>24.661639999999998</v>
      </c>
      <c r="X2177" s="22">
        <v>112.13348999999999</v>
      </c>
      <c r="Y2177" s="22">
        <f t="shared" si="3443"/>
        <v>69.800000000000011</v>
      </c>
      <c r="Z2177" s="22">
        <v>21</v>
      </c>
      <c r="AA2177" s="22">
        <v>6</v>
      </c>
      <c r="AB2177" s="61" t="s">
        <v>64</v>
      </c>
      <c r="AC2177" s="73">
        <v>25</v>
      </c>
    </row>
    <row r="2178" spans="1:30">
      <c r="A2178" s="22" t="s">
        <v>84</v>
      </c>
      <c r="B2178" s="22" t="s">
        <v>31</v>
      </c>
      <c r="C2178" s="31">
        <v>40827</v>
      </c>
      <c r="D2178" s="22">
        <v>2011</v>
      </c>
      <c r="E2178" s="32">
        <v>0.39583333333333331</v>
      </c>
      <c r="F2178" s="32">
        <v>0.40625</v>
      </c>
      <c r="G2178" s="25">
        <f t="shared" si="3436"/>
        <v>1.0416666666666685E-2</v>
      </c>
      <c r="K2178" s="22">
        <v>4</v>
      </c>
      <c r="L2178" s="21" t="s">
        <v>80</v>
      </c>
      <c r="M2178" s="21" t="s">
        <v>81</v>
      </c>
      <c r="O2178" s="22">
        <f t="shared" si="3437"/>
        <v>37.949999999999996</v>
      </c>
      <c r="P2178" s="22">
        <v>11.5</v>
      </c>
      <c r="Q2178" s="22">
        <f t="shared" si="3438"/>
        <v>33.33</v>
      </c>
      <c r="R2178" s="22">
        <v>10.1</v>
      </c>
      <c r="S2178" s="22">
        <f t="shared" si="3439"/>
        <v>37.949999999999996</v>
      </c>
      <c r="T2178" s="22">
        <f t="shared" si="3440"/>
        <v>11.5</v>
      </c>
      <c r="U2178" s="22">
        <f t="shared" si="3441"/>
        <v>35.64</v>
      </c>
      <c r="V2178" s="22">
        <f t="shared" si="3442"/>
        <v>10.8</v>
      </c>
      <c r="W2178" s="22">
        <v>24.661639999999998</v>
      </c>
      <c r="X2178" s="22">
        <v>112.13348999999999</v>
      </c>
      <c r="Y2178" s="22">
        <f t="shared" si="3443"/>
        <v>69.800000000000011</v>
      </c>
      <c r="Z2178" s="22">
        <v>21</v>
      </c>
      <c r="AA2178" s="22">
        <v>6</v>
      </c>
      <c r="AB2178" s="61" t="s">
        <v>64</v>
      </c>
      <c r="AC2178" s="73">
        <v>25</v>
      </c>
    </row>
    <row r="2179" spans="1:30">
      <c r="A2179" s="22" t="s">
        <v>84</v>
      </c>
      <c r="B2179" s="22" t="s">
        <v>31</v>
      </c>
      <c r="C2179" s="31">
        <v>40827</v>
      </c>
      <c r="D2179" s="22">
        <v>2011</v>
      </c>
      <c r="E2179" s="32">
        <v>0.39583333333333331</v>
      </c>
      <c r="F2179" s="32">
        <v>0.40625</v>
      </c>
      <c r="G2179" s="25">
        <f t="shared" ref="G2179" si="3444">F2179-E2179</f>
        <v>1.0416666666666685E-2</v>
      </c>
      <c r="K2179" s="22">
        <v>4</v>
      </c>
      <c r="L2179" s="21" t="s">
        <v>80</v>
      </c>
      <c r="M2179" s="21" t="s">
        <v>81</v>
      </c>
      <c r="O2179" s="22">
        <f t="shared" ref="O2179" si="3445">P2179*3.3</f>
        <v>37.949999999999996</v>
      </c>
      <c r="P2179" s="22">
        <v>11.5</v>
      </c>
      <c r="Q2179" s="22">
        <f t="shared" ref="Q2179" si="3446">R2179*3.3</f>
        <v>33.33</v>
      </c>
      <c r="R2179" s="22">
        <v>10.1</v>
      </c>
      <c r="S2179" s="22">
        <f t="shared" ref="S2179" si="3447">MAX(O2179,Q2179)</f>
        <v>37.949999999999996</v>
      </c>
      <c r="T2179" s="22">
        <f t="shared" ref="T2179" si="3448">MAX(P2179,R2179)</f>
        <v>11.5</v>
      </c>
      <c r="U2179" s="22">
        <f t="shared" ref="U2179" si="3449">AVERAGE(O2179,Q2179)</f>
        <v>35.64</v>
      </c>
      <c r="V2179" s="22">
        <f t="shared" ref="V2179" si="3450">AVERAGE(R2179,T2179)</f>
        <v>10.8</v>
      </c>
      <c r="W2179" s="22">
        <v>24.661639999999998</v>
      </c>
      <c r="X2179" s="22">
        <v>112.13348999999999</v>
      </c>
      <c r="Y2179" s="22">
        <f t="shared" ref="Y2179" si="3451">(Z2179*1.8)+32</f>
        <v>69.800000000000011</v>
      </c>
      <c r="Z2179" s="22">
        <v>21</v>
      </c>
      <c r="AA2179" s="22">
        <v>6</v>
      </c>
      <c r="AB2179" s="61" t="s">
        <v>116</v>
      </c>
      <c r="AC2179" s="73">
        <v>10</v>
      </c>
    </row>
    <row r="2180" spans="1:30">
      <c r="A2180" s="22" t="s">
        <v>84</v>
      </c>
      <c r="B2180" s="22" t="s">
        <v>31</v>
      </c>
      <c r="C2180" s="31">
        <v>40827</v>
      </c>
      <c r="D2180" s="22">
        <v>2011</v>
      </c>
      <c r="E2180" s="32">
        <v>0.39583333333333331</v>
      </c>
      <c r="F2180" s="32">
        <v>0.40625</v>
      </c>
      <c r="G2180" s="25">
        <f t="shared" ref="G2180:G2183" si="3452">F2180-E2180</f>
        <v>1.0416666666666685E-2</v>
      </c>
      <c r="K2180" s="22">
        <v>4</v>
      </c>
      <c r="L2180" s="21" t="s">
        <v>80</v>
      </c>
      <c r="M2180" s="21" t="s">
        <v>81</v>
      </c>
      <c r="O2180" s="22">
        <f t="shared" ref="O2180:O2183" si="3453">P2180*3.3</f>
        <v>37.949999999999996</v>
      </c>
      <c r="P2180" s="22">
        <v>11.5</v>
      </c>
      <c r="Q2180" s="22">
        <f t="shared" ref="Q2180:Q2183" si="3454">R2180*3.3</f>
        <v>33.33</v>
      </c>
      <c r="R2180" s="22">
        <v>10.1</v>
      </c>
      <c r="S2180" s="22">
        <f t="shared" ref="S2180:S2183" si="3455">MAX(O2180,Q2180)</f>
        <v>37.949999999999996</v>
      </c>
      <c r="T2180" s="22">
        <f t="shared" ref="T2180:T2183" si="3456">MAX(P2180,R2180)</f>
        <v>11.5</v>
      </c>
      <c r="U2180" s="22">
        <f t="shared" ref="U2180:U2183" si="3457">AVERAGE(O2180,Q2180)</f>
        <v>35.64</v>
      </c>
      <c r="V2180" s="22">
        <f t="shared" ref="V2180:V2183" si="3458">AVERAGE(R2180,T2180)</f>
        <v>10.8</v>
      </c>
      <c r="W2180" s="22">
        <v>24.661639999999998</v>
      </c>
      <c r="X2180" s="22">
        <v>112.13348999999999</v>
      </c>
      <c r="Y2180" s="22">
        <f t="shared" ref="Y2180:Y2183" si="3459">(Z2180*1.8)+32</f>
        <v>69.800000000000011</v>
      </c>
      <c r="Z2180" s="22">
        <v>21</v>
      </c>
      <c r="AA2180" s="22">
        <v>6</v>
      </c>
      <c r="AB2180" s="61" t="s">
        <v>116</v>
      </c>
      <c r="AC2180" s="73">
        <v>10</v>
      </c>
    </row>
    <row r="2181" spans="1:30">
      <c r="A2181" s="22" t="s">
        <v>84</v>
      </c>
      <c r="B2181" s="22" t="s">
        <v>31</v>
      </c>
      <c r="C2181" s="31">
        <v>40827</v>
      </c>
      <c r="D2181" s="22">
        <v>2011</v>
      </c>
      <c r="E2181" s="32">
        <v>0.39583333333333331</v>
      </c>
      <c r="F2181" s="32">
        <v>0.40625</v>
      </c>
      <c r="G2181" s="25">
        <f t="shared" si="3452"/>
        <v>1.0416666666666685E-2</v>
      </c>
      <c r="K2181" s="22">
        <v>4</v>
      </c>
      <c r="L2181" s="21" t="s">
        <v>80</v>
      </c>
      <c r="M2181" s="21" t="s">
        <v>81</v>
      </c>
      <c r="O2181" s="22">
        <f t="shared" si="3453"/>
        <v>37.949999999999996</v>
      </c>
      <c r="P2181" s="22">
        <v>11.5</v>
      </c>
      <c r="Q2181" s="22">
        <f t="shared" si="3454"/>
        <v>33.33</v>
      </c>
      <c r="R2181" s="22">
        <v>10.1</v>
      </c>
      <c r="S2181" s="22">
        <f t="shared" si="3455"/>
        <v>37.949999999999996</v>
      </c>
      <c r="T2181" s="22">
        <f t="shared" si="3456"/>
        <v>11.5</v>
      </c>
      <c r="U2181" s="22">
        <f t="shared" si="3457"/>
        <v>35.64</v>
      </c>
      <c r="V2181" s="22">
        <f t="shared" si="3458"/>
        <v>10.8</v>
      </c>
      <c r="W2181" s="22">
        <v>24.661639999999998</v>
      </c>
      <c r="X2181" s="22">
        <v>112.13348999999999</v>
      </c>
      <c r="Y2181" s="22">
        <f t="shared" si="3459"/>
        <v>69.800000000000011</v>
      </c>
      <c r="Z2181" s="22">
        <v>21</v>
      </c>
      <c r="AA2181" s="22">
        <v>6</v>
      </c>
      <c r="AB2181" s="61" t="s">
        <v>116</v>
      </c>
      <c r="AC2181" s="73">
        <v>10</v>
      </c>
    </row>
    <row r="2182" spans="1:30">
      <c r="A2182" s="22" t="s">
        <v>84</v>
      </c>
      <c r="B2182" s="22" t="s">
        <v>31</v>
      </c>
      <c r="C2182" s="31">
        <v>40827</v>
      </c>
      <c r="D2182" s="22">
        <v>2011</v>
      </c>
      <c r="E2182" s="32">
        <v>0.39583333333333331</v>
      </c>
      <c r="F2182" s="32">
        <v>0.40625</v>
      </c>
      <c r="G2182" s="25">
        <f t="shared" si="3452"/>
        <v>1.0416666666666685E-2</v>
      </c>
      <c r="K2182" s="22">
        <v>4</v>
      </c>
      <c r="L2182" s="21" t="s">
        <v>80</v>
      </c>
      <c r="M2182" s="21" t="s">
        <v>81</v>
      </c>
      <c r="O2182" s="22">
        <f t="shared" si="3453"/>
        <v>37.949999999999996</v>
      </c>
      <c r="P2182" s="22">
        <v>11.5</v>
      </c>
      <c r="Q2182" s="22">
        <f t="shared" si="3454"/>
        <v>33.33</v>
      </c>
      <c r="R2182" s="22">
        <v>10.1</v>
      </c>
      <c r="S2182" s="22">
        <f t="shared" si="3455"/>
        <v>37.949999999999996</v>
      </c>
      <c r="T2182" s="22">
        <f t="shared" si="3456"/>
        <v>11.5</v>
      </c>
      <c r="U2182" s="22">
        <f t="shared" si="3457"/>
        <v>35.64</v>
      </c>
      <c r="V2182" s="22">
        <f t="shared" si="3458"/>
        <v>10.8</v>
      </c>
      <c r="W2182" s="22">
        <v>24.661639999999998</v>
      </c>
      <c r="X2182" s="22">
        <v>112.13348999999999</v>
      </c>
      <c r="Y2182" s="22">
        <f t="shared" si="3459"/>
        <v>69.800000000000011</v>
      </c>
      <c r="Z2182" s="22">
        <v>21</v>
      </c>
      <c r="AA2182" s="22">
        <v>6</v>
      </c>
      <c r="AB2182" s="61" t="s">
        <v>116</v>
      </c>
      <c r="AC2182" s="73">
        <v>10</v>
      </c>
    </row>
    <row r="2183" spans="1:30">
      <c r="A2183" s="22" t="s">
        <v>84</v>
      </c>
      <c r="B2183" s="22" t="s">
        <v>31</v>
      </c>
      <c r="C2183" s="31">
        <v>40827</v>
      </c>
      <c r="D2183" s="22">
        <v>2011</v>
      </c>
      <c r="E2183" s="32">
        <v>0.39583333333333331</v>
      </c>
      <c r="F2183" s="32">
        <v>0.40625</v>
      </c>
      <c r="G2183" s="25">
        <f t="shared" si="3452"/>
        <v>1.0416666666666685E-2</v>
      </c>
      <c r="K2183" s="22">
        <v>4</v>
      </c>
      <c r="L2183" s="21" t="s">
        <v>80</v>
      </c>
      <c r="M2183" s="21" t="s">
        <v>81</v>
      </c>
      <c r="O2183" s="22">
        <f t="shared" si="3453"/>
        <v>37.949999999999996</v>
      </c>
      <c r="P2183" s="22">
        <v>11.5</v>
      </c>
      <c r="Q2183" s="22">
        <f t="shared" si="3454"/>
        <v>33.33</v>
      </c>
      <c r="R2183" s="22">
        <v>10.1</v>
      </c>
      <c r="S2183" s="22">
        <f t="shared" si="3455"/>
        <v>37.949999999999996</v>
      </c>
      <c r="T2183" s="22">
        <f t="shared" si="3456"/>
        <v>11.5</v>
      </c>
      <c r="U2183" s="22">
        <f t="shared" si="3457"/>
        <v>35.64</v>
      </c>
      <c r="V2183" s="22">
        <f t="shared" si="3458"/>
        <v>10.8</v>
      </c>
      <c r="W2183" s="22">
        <v>24.661639999999998</v>
      </c>
      <c r="X2183" s="22">
        <v>112.13348999999999</v>
      </c>
      <c r="Y2183" s="22">
        <f t="shared" si="3459"/>
        <v>69.800000000000011</v>
      </c>
      <c r="Z2183" s="22">
        <v>21</v>
      </c>
      <c r="AA2183" s="22">
        <v>6</v>
      </c>
      <c r="AB2183" s="65" t="s">
        <v>250</v>
      </c>
      <c r="AC2183" s="73">
        <v>15</v>
      </c>
    </row>
    <row r="2184" spans="1:30">
      <c r="A2184" s="22" t="s">
        <v>84</v>
      </c>
      <c r="B2184" s="22" t="s">
        <v>31</v>
      </c>
      <c r="C2184" s="31">
        <v>40827</v>
      </c>
      <c r="D2184" s="22">
        <v>2011</v>
      </c>
      <c r="E2184" s="32">
        <v>0.39583333333333331</v>
      </c>
      <c r="F2184" s="32">
        <v>0.40625</v>
      </c>
      <c r="G2184" s="25">
        <f t="shared" ref="G2184" si="3460">F2184-E2184</f>
        <v>1.0416666666666685E-2</v>
      </c>
      <c r="K2184" s="22">
        <v>4</v>
      </c>
      <c r="L2184" s="21" t="s">
        <v>80</v>
      </c>
      <c r="M2184" s="21" t="s">
        <v>81</v>
      </c>
      <c r="O2184" s="22">
        <f t="shared" ref="O2184" si="3461">P2184*3.3</f>
        <v>37.949999999999996</v>
      </c>
      <c r="P2184" s="22">
        <v>11.5</v>
      </c>
      <c r="Q2184" s="22">
        <f t="shared" ref="Q2184" si="3462">R2184*3.3</f>
        <v>33.33</v>
      </c>
      <c r="R2184" s="22">
        <v>10.1</v>
      </c>
      <c r="S2184" s="22">
        <f t="shared" ref="S2184" si="3463">MAX(O2184,Q2184)</f>
        <v>37.949999999999996</v>
      </c>
      <c r="T2184" s="22">
        <f t="shared" ref="T2184" si="3464">MAX(P2184,R2184)</f>
        <v>11.5</v>
      </c>
      <c r="U2184" s="22">
        <f t="shared" ref="U2184" si="3465">AVERAGE(O2184,Q2184)</f>
        <v>35.64</v>
      </c>
      <c r="V2184" s="22">
        <f t="shared" ref="V2184" si="3466">AVERAGE(R2184,T2184)</f>
        <v>10.8</v>
      </c>
      <c r="W2184" s="22">
        <v>24.661639999999998</v>
      </c>
      <c r="X2184" s="22">
        <v>112.13348999999999</v>
      </c>
      <c r="Y2184" s="22">
        <f t="shared" ref="Y2184" si="3467">(Z2184*1.8)+32</f>
        <v>69.800000000000011</v>
      </c>
      <c r="Z2184" s="22">
        <v>21</v>
      </c>
      <c r="AA2184" s="22">
        <v>6</v>
      </c>
      <c r="AB2184" s="65" t="s">
        <v>251</v>
      </c>
      <c r="AC2184" s="73">
        <v>10</v>
      </c>
    </row>
    <row r="2185" spans="1:30">
      <c r="A2185" s="22" t="s">
        <v>84</v>
      </c>
      <c r="B2185" s="22" t="s">
        <v>31</v>
      </c>
      <c r="C2185" s="31">
        <v>40827</v>
      </c>
      <c r="D2185" s="22">
        <v>2011</v>
      </c>
      <c r="E2185" s="32">
        <v>0.39583333333333331</v>
      </c>
      <c r="F2185" s="32">
        <v>0.40625</v>
      </c>
      <c r="G2185" s="25">
        <f t="shared" ref="G2185" si="3468">F2185-E2185</f>
        <v>1.0416666666666685E-2</v>
      </c>
      <c r="K2185" s="22">
        <v>4</v>
      </c>
      <c r="L2185" s="21" t="s">
        <v>80</v>
      </c>
      <c r="M2185" s="21" t="s">
        <v>81</v>
      </c>
      <c r="O2185" s="22">
        <f t="shared" ref="O2185" si="3469">P2185*3.3</f>
        <v>37.949999999999996</v>
      </c>
      <c r="P2185" s="22">
        <v>11.5</v>
      </c>
      <c r="Q2185" s="22">
        <f t="shared" ref="Q2185" si="3470">R2185*3.3</f>
        <v>33.33</v>
      </c>
      <c r="R2185" s="22">
        <v>10.1</v>
      </c>
      <c r="S2185" s="22">
        <f t="shared" ref="S2185" si="3471">MAX(O2185,Q2185)</f>
        <v>37.949999999999996</v>
      </c>
      <c r="T2185" s="22">
        <f t="shared" ref="T2185" si="3472">MAX(P2185,R2185)</f>
        <v>11.5</v>
      </c>
      <c r="U2185" s="22">
        <f t="shared" ref="U2185" si="3473">AVERAGE(O2185,Q2185)</f>
        <v>35.64</v>
      </c>
      <c r="V2185" s="22">
        <f t="shared" ref="V2185" si="3474">AVERAGE(R2185,T2185)</f>
        <v>10.8</v>
      </c>
      <c r="W2185" s="22">
        <v>24.661639999999998</v>
      </c>
      <c r="X2185" s="22">
        <v>112.13348999999999</v>
      </c>
      <c r="Y2185" s="22">
        <f t="shared" ref="Y2185" si="3475">(Z2185*1.8)+32</f>
        <v>69.800000000000011</v>
      </c>
      <c r="Z2185" s="22">
        <v>21</v>
      </c>
      <c r="AA2185" s="22">
        <v>6</v>
      </c>
      <c r="AB2185" s="75" t="s">
        <v>85</v>
      </c>
      <c r="AC2185" s="73">
        <v>45</v>
      </c>
    </row>
    <row r="2186" spans="1:30" s="24" customFormat="1">
      <c r="A2186" s="24" t="s">
        <v>84</v>
      </c>
      <c r="B2186" s="24" t="s">
        <v>31</v>
      </c>
      <c r="C2186" s="38">
        <v>40827</v>
      </c>
      <c r="D2186" s="24">
        <v>2011</v>
      </c>
      <c r="E2186" s="26">
        <v>0.39583333333333331</v>
      </c>
      <c r="F2186" s="26">
        <v>0.40625</v>
      </c>
      <c r="G2186" s="26">
        <f t="shared" ref="G2186:G2187" si="3476">F2186-E2186</f>
        <v>1.0416666666666685E-2</v>
      </c>
      <c r="K2186" s="24">
        <v>4</v>
      </c>
      <c r="L2186" s="23" t="s">
        <v>80</v>
      </c>
      <c r="M2186" s="23" t="s">
        <v>81</v>
      </c>
      <c r="O2186" s="24">
        <f t="shared" ref="O2186:O2187" si="3477">P2186*3.3</f>
        <v>37.949999999999996</v>
      </c>
      <c r="P2186" s="24">
        <v>11.5</v>
      </c>
      <c r="Q2186" s="24">
        <f t="shared" ref="Q2186:Q2187" si="3478">R2186*3.3</f>
        <v>33.33</v>
      </c>
      <c r="R2186" s="24">
        <v>10.1</v>
      </c>
      <c r="S2186" s="24">
        <f t="shared" ref="S2186:S2187" si="3479">MAX(O2186,Q2186)</f>
        <v>37.949999999999996</v>
      </c>
      <c r="T2186" s="24">
        <f t="shared" ref="T2186:T2187" si="3480">MAX(P2186,R2186)</f>
        <v>11.5</v>
      </c>
      <c r="U2186" s="24">
        <f t="shared" ref="U2186:U2187" si="3481">AVERAGE(O2186,Q2186)</f>
        <v>35.64</v>
      </c>
      <c r="V2186" s="24">
        <f t="shared" ref="V2186:V2187" si="3482">AVERAGE(R2186,T2186)</f>
        <v>10.8</v>
      </c>
      <c r="W2186" s="24">
        <v>24.661639999999998</v>
      </c>
      <c r="X2186" s="24">
        <v>112.13348999999999</v>
      </c>
      <c r="Y2186" s="24">
        <f t="shared" ref="Y2186:Y2187" si="3483">(Z2186*1.8)+32</f>
        <v>69.800000000000011</v>
      </c>
      <c r="Z2186" s="24">
        <v>21</v>
      </c>
      <c r="AA2186" s="24">
        <v>6</v>
      </c>
      <c r="AB2186" s="76" t="s">
        <v>120</v>
      </c>
      <c r="AC2186" s="74">
        <v>40</v>
      </c>
    </row>
    <row r="2187" spans="1:30">
      <c r="A2187" s="22" t="s">
        <v>86</v>
      </c>
      <c r="B2187" s="22" t="s">
        <v>31</v>
      </c>
      <c r="C2187" s="31">
        <v>40828</v>
      </c>
      <c r="D2187" s="22">
        <v>2011</v>
      </c>
      <c r="E2187" s="32">
        <v>0.3923611111111111</v>
      </c>
      <c r="F2187" s="32">
        <v>0.40277777777777773</v>
      </c>
      <c r="G2187" s="25">
        <f t="shared" si="3476"/>
        <v>1.041666666666663E-2</v>
      </c>
      <c r="K2187" s="22">
        <v>5</v>
      </c>
      <c r="L2187" s="21" t="s">
        <v>80</v>
      </c>
      <c r="M2187" s="21" t="s">
        <v>81</v>
      </c>
      <c r="O2187" s="22">
        <f t="shared" si="3477"/>
        <v>15.839999999999998</v>
      </c>
      <c r="P2187" s="22">
        <v>4.8</v>
      </c>
      <c r="Q2187" s="22">
        <f t="shared" si="3478"/>
        <v>19.799999999999997</v>
      </c>
      <c r="R2187" s="22">
        <v>6</v>
      </c>
      <c r="S2187" s="22">
        <f t="shared" si="3479"/>
        <v>19.799999999999997</v>
      </c>
      <c r="T2187" s="22">
        <f t="shared" si="3480"/>
        <v>6</v>
      </c>
      <c r="U2187" s="22">
        <f t="shared" si="3481"/>
        <v>17.819999999999997</v>
      </c>
      <c r="V2187" s="22">
        <f t="shared" si="3482"/>
        <v>6</v>
      </c>
      <c r="W2187" s="22">
        <v>24.662030000000001</v>
      </c>
      <c r="X2187" s="22">
        <v>112.17097</v>
      </c>
      <c r="Y2187" s="22">
        <f t="shared" si="3483"/>
        <v>71.599999999999994</v>
      </c>
      <c r="Z2187" s="22">
        <v>22</v>
      </c>
      <c r="AA2187" s="22">
        <v>7</v>
      </c>
      <c r="AB2187" s="34" t="s">
        <v>210</v>
      </c>
      <c r="AC2187" s="73">
        <v>10</v>
      </c>
    </row>
    <row r="2188" spans="1:30">
      <c r="A2188" s="22" t="s">
        <v>86</v>
      </c>
      <c r="B2188" s="22" t="s">
        <v>31</v>
      </c>
      <c r="C2188" s="31">
        <v>40828</v>
      </c>
      <c r="D2188" s="22">
        <v>2011</v>
      </c>
      <c r="E2188" s="32">
        <v>0.3923611111111111</v>
      </c>
      <c r="F2188" s="32">
        <v>0.40277777777777773</v>
      </c>
      <c r="G2188" s="25">
        <f t="shared" ref="G2188" si="3484">F2188-E2188</f>
        <v>1.041666666666663E-2</v>
      </c>
      <c r="K2188" s="22">
        <v>5</v>
      </c>
      <c r="L2188" s="21" t="s">
        <v>80</v>
      </c>
      <c r="M2188" s="21" t="s">
        <v>81</v>
      </c>
      <c r="O2188" s="22">
        <f t="shared" ref="O2188" si="3485">P2188*3.3</f>
        <v>15.839999999999998</v>
      </c>
      <c r="P2188" s="22">
        <v>4.8</v>
      </c>
      <c r="Q2188" s="22">
        <f t="shared" ref="Q2188" si="3486">R2188*3.3</f>
        <v>19.799999999999997</v>
      </c>
      <c r="R2188" s="22">
        <v>6</v>
      </c>
      <c r="S2188" s="22">
        <f t="shared" ref="S2188" si="3487">MAX(O2188,Q2188)</f>
        <v>19.799999999999997</v>
      </c>
      <c r="T2188" s="22">
        <f t="shared" ref="T2188" si="3488">MAX(P2188,R2188)</f>
        <v>6</v>
      </c>
      <c r="U2188" s="22">
        <f t="shared" ref="U2188" si="3489">AVERAGE(O2188,Q2188)</f>
        <v>17.819999999999997</v>
      </c>
      <c r="V2188" s="22">
        <f t="shared" ref="V2188" si="3490">AVERAGE(R2188,T2188)</f>
        <v>6</v>
      </c>
      <c r="W2188" s="22">
        <v>24.662030000000001</v>
      </c>
      <c r="X2188" s="22">
        <v>112.17097</v>
      </c>
      <c r="Y2188" s="22">
        <f t="shared" ref="Y2188" si="3491">(Z2188*1.8)+32</f>
        <v>71.599999999999994</v>
      </c>
      <c r="Z2188" s="22">
        <v>22</v>
      </c>
      <c r="AA2188" s="22">
        <v>7</v>
      </c>
      <c r="AB2188" s="34" t="s">
        <v>210</v>
      </c>
      <c r="AC2188" s="73">
        <v>10</v>
      </c>
    </row>
    <row r="2189" spans="1:30">
      <c r="A2189" s="22" t="s">
        <v>86</v>
      </c>
      <c r="B2189" s="22" t="s">
        <v>31</v>
      </c>
      <c r="C2189" s="31">
        <v>40828</v>
      </c>
      <c r="D2189" s="22">
        <v>2011</v>
      </c>
      <c r="E2189" s="32">
        <v>0.3923611111111111</v>
      </c>
      <c r="F2189" s="32">
        <v>0.40277777777777773</v>
      </c>
      <c r="G2189" s="25">
        <f t="shared" ref="G2189" si="3492">F2189-E2189</f>
        <v>1.041666666666663E-2</v>
      </c>
      <c r="K2189" s="22">
        <v>5</v>
      </c>
      <c r="L2189" s="21" t="s">
        <v>80</v>
      </c>
      <c r="M2189" s="21" t="s">
        <v>81</v>
      </c>
      <c r="O2189" s="22">
        <f t="shared" ref="O2189" si="3493">P2189*3.3</f>
        <v>15.839999999999998</v>
      </c>
      <c r="P2189" s="22">
        <v>4.8</v>
      </c>
      <c r="Q2189" s="22">
        <f t="shared" ref="Q2189" si="3494">R2189*3.3</f>
        <v>19.799999999999997</v>
      </c>
      <c r="R2189" s="22">
        <v>6</v>
      </c>
      <c r="S2189" s="22">
        <f t="shared" ref="S2189" si="3495">MAX(O2189,Q2189)</f>
        <v>19.799999999999997</v>
      </c>
      <c r="T2189" s="22">
        <f t="shared" ref="T2189" si="3496">MAX(P2189,R2189)</f>
        <v>6</v>
      </c>
      <c r="U2189" s="22">
        <f t="shared" ref="U2189" si="3497">AVERAGE(O2189,Q2189)</f>
        <v>17.819999999999997</v>
      </c>
      <c r="V2189" s="22">
        <f t="shared" ref="V2189" si="3498">AVERAGE(R2189,T2189)</f>
        <v>6</v>
      </c>
      <c r="W2189" s="22">
        <v>24.662030000000001</v>
      </c>
      <c r="X2189" s="22">
        <v>112.17097</v>
      </c>
      <c r="Y2189" s="22">
        <f t="shared" ref="Y2189" si="3499">(Z2189*1.8)+32</f>
        <v>71.599999999999994</v>
      </c>
      <c r="Z2189" s="22">
        <v>22</v>
      </c>
      <c r="AA2189" s="22">
        <v>7</v>
      </c>
      <c r="AB2189" s="34" t="s">
        <v>221</v>
      </c>
      <c r="AC2189" s="73">
        <v>25</v>
      </c>
      <c r="AD2189" s="30" t="s">
        <v>70</v>
      </c>
    </row>
    <row r="2190" spans="1:30">
      <c r="A2190" s="22" t="s">
        <v>86</v>
      </c>
      <c r="B2190" s="22" t="s">
        <v>31</v>
      </c>
      <c r="C2190" s="31">
        <v>40828</v>
      </c>
      <c r="D2190" s="22">
        <v>2011</v>
      </c>
      <c r="E2190" s="32">
        <v>0.3923611111111111</v>
      </c>
      <c r="F2190" s="32">
        <v>0.40277777777777773</v>
      </c>
      <c r="G2190" s="25">
        <f t="shared" ref="G2190:G2191" si="3500">F2190-E2190</f>
        <v>1.041666666666663E-2</v>
      </c>
      <c r="K2190" s="22">
        <v>5</v>
      </c>
      <c r="L2190" s="21" t="s">
        <v>80</v>
      </c>
      <c r="M2190" s="21" t="s">
        <v>81</v>
      </c>
      <c r="O2190" s="22">
        <f t="shared" ref="O2190:O2191" si="3501">P2190*3.3</f>
        <v>15.839999999999998</v>
      </c>
      <c r="P2190" s="22">
        <v>4.8</v>
      </c>
      <c r="Q2190" s="22">
        <f t="shared" ref="Q2190:Q2191" si="3502">R2190*3.3</f>
        <v>19.799999999999997</v>
      </c>
      <c r="R2190" s="22">
        <v>6</v>
      </c>
      <c r="S2190" s="22">
        <f t="shared" ref="S2190:S2191" si="3503">MAX(O2190,Q2190)</f>
        <v>19.799999999999997</v>
      </c>
      <c r="T2190" s="22">
        <f t="shared" ref="T2190:T2191" si="3504">MAX(P2190,R2190)</f>
        <v>6</v>
      </c>
      <c r="U2190" s="22">
        <f t="shared" ref="U2190:U2191" si="3505">AVERAGE(O2190,Q2190)</f>
        <v>17.819999999999997</v>
      </c>
      <c r="V2190" s="22">
        <f t="shared" ref="V2190:V2191" si="3506">AVERAGE(R2190,T2190)</f>
        <v>6</v>
      </c>
      <c r="W2190" s="22">
        <v>24.662030000000001</v>
      </c>
      <c r="X2190" s="22">
        <v>112.17097</v>
      </c>
      <c r="Y2190" s="22">
        <f t="shared" ref="Y2190:Y2191" si="3507">(Z2190*1.8)+32</f>
        <v>71.599999999999994</v>
      </c>
      <c r="Z2190" s="22">
        <v>22</v>
      </c>
      <c r="AA2190" s="22">
        <v>7</v>
      </c>
      <c r="AB2190" s="34" t="s">
        <v>221</v>
      </c>
      <c r="AC2190" s="73">
        <v>30</v>
      </c>
      <c r="AD2190" s="30" t="s">
        <v>70</v>
      </c>
    </row>
    <row r="2191" spans="1:30">
      <c r="A2191" s="22" t="s">
        <v>86</v>
      </c>
      <c r="B2191" s="22" t="s">
        <v>31</v>
      </c>
      <c r="C2191" s="31">
        <v>40828</v>
      </c>
      <c r="D2191" s="22">
        <v>2011</v>
      </c>
      <c r="E2191" s="32">
        <v>0.3923611111111111</v>
      </c>
      <c r="F2191" s="32">
        <v>0.40277777777777773</v>
      </c>
      <c r="G2191" s="25">
        <f t="shared" si="3500"/>
        <v>1.041666666666663E-2</v>
      </c>
      <c r="K2191" s="22">
        <v>5</v>
      </c>
      <c r="L2191" s="21" t="s">
        <v>80</v>
      </c>
      <c r="M2191" s="21" t="s">
        <v>81</v>
      </c>
      <c r="O2191" s="22">
        <f t="shared" si="3501"/>
        <v>15.839999999999998</v>
      </c>
      <c r="P2191" s="22">
        <v>4.8</v>
      </c>
      <c r="Q2191" s="22">
        <f t="shared" si="3502"/>
        <v>19.799999999999997</v>
      </c>
      <c r="R2191" s="22">
        <v>6</v>
      </c>
      <c r="S2191" s="22">
        <f t="shared" si="3503"/>
        <v>19.799999999999997</v>
      </c>
      <c r="T2191" s="22">
        <f t="shared" si="3504"/>
        <v>6</v>
      </c>
      <c r="U2191" s="22">
        <f t="shared" si="3505"/>
        <v>17.819999999999997</v>
      </c>
      <c r="V2191" s="22">
        <f t="shared" si="3506"/>
        <v>6</v>
      </c>
      <c r="W2191" s="22">
        <v>24.662030000000001</v>
      </c>
      <c r="X2191" s="22">
        <v>112.17097</v>
      </c>
      <c r="Y2191" s="22">
        <f t="shared" si="3507"/>
        <v>71.599999999999994</v>
      </c>
      <c r="Z2191" s="22">
        <v>22</v>
      </c>
      <c r="AA2191" s="22">
        <v>7</v>
      </c>
      <c r="AB2191" s="34" t="s">
        <v>221</v>
      </c>
      <c r="AC2191" s="73">
        <v>30</v>
      </c>
      <c r="AD2191" s="30" t="s">
        <v>70</v>
      </c>
    </row>
    <row r="2192" spans="1:30">
      <c r="A2192" s="22" t="s">
        <v>86</v>
      </c>
      <c r="B2192" s="22" t="s">
        <v>31</v>
      </c>
      <c r="C2192" s="31">
        <v>40828</v>
      </c>
      <c r="D2192" s="22">
        <v>2011</v>
      </c>
      <c r="E2192" s="32">
        <v>0.3923611111111111</v>
      </c>
      <c r="F2192" s="32">
        <v>0.40277777777777773</v>
      </c>
      <c r="G2192" s="25">
        <f t="shared" ref="G2192" si="3508">F2192-E2192</f>
        <v>1.041666666666663E-2</v>
      </c>
      <c r="K2192" s="22">
        <v>5</v>
      </c>
      <c r="L2192" s="21" t="s">
        <v>80</v>
      </c>
      <c r="M2192" s="21" t="s">
        <v>81</v>
      </c>
      <c r="O2192" s="22">
        <f t="shared" ref="O2192" si="3509">P2192*3.3</f>
        <v>15.839999999999998</v>
      </c>
      <c r="P2192" s="22">
        <v>4.8</v>
      </c>
      <c r="Q2192" s="22">
        <f t="shared" ref="Q2192" si="3510">R2192*3.3</f>
        <v>19.799999999999997</v>
      </c>
      <c r="R2192" s="22">
        <v>6</v>
      </c>
      <c r="S2192" s="22">
        <f t="shared" ref="S2192" si="3511">MAX(O2192,Q2192)</f>
        <v>19.799999999999997</v>
      </c>
      <c r="T2192" s="22">
        <f t="shared" ref="T2192" si="3512">MAX(P2192,R2192)</f>
        <v>6</v>
      </c>
      <c r="U2192" s="22">
        <f t="shared" ref="U2192" si="3513">AVERAGE(O2192,Q2192)</f>
        <v>17.819999999999997</v>
      </c>
      <c r="V2192" s="22">
        <f t="shared" ref="V2192" si="3514">AVERAGE(R2192,T2192)</f>
        <v>6</v>
      </c>
      <c r="W2192" s="22">
        <v>24.662030000000001</v>
      </c>
      <c r="X2192" s="22">
        <v>112.17097</v>
      </c>
      <c r="Y2192" s="22">
        <f t="shared" ref="Y2192" si="3515">(Z2192*1.8)+32</f>
        <v>71.599999999999994</v>
      </c>
      <c r="Z2192" s="22">
        <v>22</v>
      </c>
      <c r="AA2192" s="22">
        <v>7</v>
      </c>
      <c r="AB2192" s="61" t="s">
        <v>232</v>
      </c>
      <c r="AC2192" s="73">
        <v>30</v>
      </c>
    </row>
    <row r="2193" spans="1:29">
      <c r="A2193" s="22" t="s">
        <v>86</v>
      </c>
      <c r="B2193" s="22" t="s">
        <v>31</v>
      </c>
      <c r="C2193" s="31">
        <v>40828</v>
      </c>
      <c r="D2193" s="22">
        <v>2011</v>
      </c>
      <c r="E2193" s="32">
        <v>0.3923611111111111</v>
      </c>
      <c r="F2193" s="32">
        <v>0.40277777777777773</v>
      </c>
      <c r="G2193" s="25">
        <f t="shared" ref="G2193" si="3516">F2193-E2193</f>
        <v>1.041666666666663E-2</v>
      </c>
      <c r="K2193" s="22">
        <v>5</v>
      </c>
      <c r="L2193" s="21" t="s">
        <v>80</v>
      </c>
      <c r="M2193" s="21" t="s">
        <v>81</v>
      </c>
      <c r="O2193" s="22">
        <f t="shared" ref="O2193" si="3517">P2193*3.3</f>
        <v>15.839999999999998</v>
      </c>
      <c r="P2193" s="22">
        <v>4.8</v>
      </c>
      <c r="Q2193" s="22">
        <f t="shared" ref="Q2193" si="3518">R2193*3.3</f>
        <v>19.799999999999997</v>
      </c>
      <c r="R2193" s="22">
        <v>6</v>
      </c>
      <c r="S2193" s="22">
        <f t="shared" ref="S2193" si="3519">MAX(O2193,Q2193)</f>
        <v>19.799999999999997</v>
      </c>
      <c r="T2193" s="22">
        <f t="shared" ref="T2193" si="3520">MAX(P2193,R2193)</f>
        <v>6</v>
      </c>
      <c r="U2193" s="22">
        <f t="shared" ref="U2193" si="3521">AVERAGE(O2193,Q2193)</f>
        <v>17.819999999999997</v>
      </c>
      <c r="V2193" s="22">
        <f t="shared" ref="V2193" si="3522">AVERAGE(R2193,T2193)</f>
        <v>6</v>
      </c>
      <c r="W2193" s="22">
        <v>24.662030000000001</v>
      </c>
      <c r="X2193" s="22">
        <v>112.17097</v>
      </c>
      <c r="Y2193" s="22">
        <f t="shared" ref="Y2193" si="3523">(Z2193*1.8)+32</f>
        <v>71.599999999999994</v>
      </c>
      <c r="Z2193" s="22">
        <v>22</v>
      </c>
      <c r="AA2193" s="22">
        <v>7</v>
      </c>
      <c r="AB2193" s="61" t="s">
        <v>232</v>
      </c>
      <c r="AC2193" s="73">
        <v>25</v>
      </c>
    </row>
    <row r="2194" spans="1:29">
      <c r="A2194" s="22" t="s">
        <v>86</v>
      </c>
      <c r="B2194" s="22" t="s">
        <v>31</v>
      </c>
      <c r="C2194" s="31">
        <v>40828</v>
      </c>
      <c r="D2194" s="22">
        <v>2011</v>
      </c>
      <c r="E2194" s="32">
        <v>0.3923611111111111</v>
      </c>
      <c r="F2194" s="32">
        <v>0.40277777777777773</v>
      </c>
      <c r="G2194" s="25">
        <f t="shared" ref="G2194" si="3524">F2194-E2194</f>
        <v>1.041666666666663E-2</v>
      </c>
      <c r="K2194" s="22">
        <v>5</v>
      </c>
      <c r="L2194" s="21" t="s">
        <v>80</v>
      </c>
      <c r="M2194" s="21" t="s">
        <v>81</v>
      </c>
      <c r="O2194" s="22">
        <f t="shared" ref="O2194" si="3525">P2194*3.3</f>
        <v>15.839999999999998</v>
      </c>
      <c r="P2194" s="22">
        <v>4.8</v>
      </c>
      <c r="Q2194" s="22">
        <f t="shared" ref="Q2194" si="3526">R2194*3.3</f>
        <v>19.799999999999997</v>
      </c>
      <c r="R2194" s="22">
        <v>6</v>
      </c>
      <c r="S2194" s="22">
        <f t="shared" ref="S2194" si="3527">MAX(O2194,Q2194)</f>
        <v>19.799999999999997</v>
      </c>
      <c r="T2194" s="22">
        <f t="shared" ref="T2194" si="3528">MAX(P2194,R2194)</f>
        <v>6</v>
      </c>
      <c r="U2194" s="22">
        <f t="shared" ref="U2194" si="3529">AVERAGE(O2194,Q2194)</f>
        <v>17.819999999999997</v>
      </c>
      <c r="V2194" s="22">
        <f t="shared" ref="V2194" si="3530">AVERAGE(R2194,T2194)</f>
        <v>6</v>
      </c>
      <c r="W2194" s="22">
        <v>24.662030000000001</v>
      </c>
      <c r="X2194" s="22">
        <v>112.17097</v>
      </c>
      <c r="Y2194" s="22">
        <f t="shared" ref="Y2194" si="3531">(Z2194*1.8)+32</f>
        <v>71.599999999999994</v>
      </c>
      <c r="Z2194" s="22">
        <v>22</v>
      </c>
      <c r="AA2194" s="22">
        <v>7</v>
      </c>
      <c r="AB2194" s="61" t="s">
        <v>246</v>
      </c>
      <c r="AC2194" s="73">
        <v>10</v>
      </c>
    </row>
    <row r="2195" spans="1:29">
      <c r="A2195" s="22" t="s">
        <v>86</v>
      </c>
      <c r="B2195" s="22" t="s">
        <v>31</v>
      </c>
      <c r="C2195" s="31">
        <v>40828</v>
      </c>
      <c r="D2195" s="22">
        <v>2011</v>
      </c>
      <c r="E2195" s="32">
        <v>0.3923611111111111</v>
      </c>
      <c r="F2195" s="32">
        <v>0.40277777777777773</v>
      </c>
      <c r="G2195" s="25">
        <f t="shared" ref="G2195" si="3532">F2195-E2195</f>
        <v>1.041666666666663E-2</v>
      </c>
      <c r="K2195" s="22">
        <v>5</v>
      </c>
      <c r="L2195" s="21" t="s">
        <v>80</v>
      </c>
      <c r="M2195" s="21" t="s">
        <v>81</v>
      </c>
      <c r="O2195" s="22">
        <f t="shared" ref="O2195" si="3533">P2195*3.3</f>
        <v>15.839999999999998</v>
      </c>
      <c r="P2195" s="22">
        <v>4.8</v>
      </c>
      <c r="Q2195" s="22">
        <f t="shared" ref="Q2195" si="3534">R2195*3.3</f>
        <v>19.799999999999997</v>
      </c>
      <c r="R2195" s="22">
        <v>6</v>
      </c>
      <c r="S2195" s="22">
        <f t="shared" ref="S2195" si="3535">MAX(O2195,Q2195)</f>
        <v>19.799999999999997</v>
      </c>
      <c r="T2195" s="22">
        <f t="shared" ref="T2195" si="3536">MAX(P2195,R2195)</f>
        <v>6</v>
      </c>
      <c r="U2195" s="22">
        <f t="shared" ref="U2195" si="3537">AVERAGE(O2195,Q2195)</f>
        <v>17.819999999999997</v>
      </c>
      <c r="V2195" s="22">
        <f t="shared" ref="V2195" si="3538">AVERAGE(R2195,T2195)</f>
        <v>6</v>
      </c>
      <c r="W2195" s="22">
        <v>24.662030000000001</v>
      </c>
      <c r="X2195" s="22">
        <v>112.17097</v>
      </c>
      <c r="Y2195" s="22">
        <f t="shared" ref="Y2195" si="3539">(Z2195*1.8)+32</f>
        <v>71.599999999999994</v>
      </c>
      <c r="Z2195" s="22">
        <v>22</v>
      </c>
      <c r="AA2195" s="22">
        <v>7</v>
      </c>
      <c r="AB2195" s="61" t="s">
        <v>247</v>
      </c>
      <c r="AC2195" s="73">
        <v>3</v>
      </c>
    </row>
    <row r="2196" spans="1:29">
      <c r="A2196" s="22" t="s">
        <v>86</v>
      </c>
      <c r="B2196" s="22" t="s">
        <v>31</v>
      </c>
      <c r="C2196" s="31">
        <v>40828</v>
      </c>
      <c r="D2196" s="22">
        <v>2011</v>
      </c>
      <c r="E2196" s="32">
        <v>0.3923611111111111</v>
      </c>
      <c r="F2196" s="32">
        <v>0.40277777777777773</v>
      </c>
      <c r="G2196" s="25">
        <f t="shared" ref="G2196:G2197" si="3540">F2196-E2196</f>
        <v>1.041666666666663E-2</v>
      </c>
      <c r="K2196" s="22">
        <v>5</v>
      </c>
      <c r="L2196" s="21" t="s">
        <v>80</v>
      </c>
      <c r="M2196" s="21" t="s">
        <v>81</v>
      </c>
      <c r="O2196" s="22">
        <f t="shared" ref="O2196:O2197" si="3541">P2196*3.3</f>
        <v>15.839999999999998</v>
      </c>
      <c r="P2196" s="22">
        <v>4.8</v>
      </c>
      <c r="Q2196" s="22">
        <f t="shared" ref="Q2196:Q2197" si="3542">R2196*3.3</f>
        <v>19.799999999999997</v>
      </c>
      <c r="R2196" s="22">
        <v>6</v>
      </c>
      <c r="S2196" s="22">
        <f t="shared" ref="S2196:S2197" si="3543">MAX(O2196,Q2196)</f>
        <v>19.799999999999997</v>
      </c>
      <c r="T2196" s="22">
        <f t="shared" ref="T2196:T2197" si="3544">MAX(P2196,R2196)</f>
        <v>6</v>
      </c>
      <c r="U2196" s="22">
        <f t="shared" ref="U2196:U2197" si="3545">AVERAGE(O2196,Q2196)</f>
        <v>17.819999999999997</v>
      </c>
      <c r="V2196" s="22">
        <f t="shared" ref="V2196:V2197" si="3546">AVERAGE(R2196,T2196)</f>
        <v>6</v>
      </c>
      <c r="W2196" s="22">
        <v>24.662030000000001</v>
      </c>
      <c r="X2196" s="22">
        <v>112.17097</v>
      </c>
      <c r="Y2196" s="22">
        <f t="shared" ref="Y2196:Y2197" si="3547">(Z2196*1.8)+32</f>
        <v>71.599999999999994</v>
      </c>
      <c r="Z2196" s="22">
        <v>22</v>
      </c>
      <c r="AA2196" s="22">
        <v>7</v>
      </c>
      <c r="AB2196" s="61" t="s">
        <v>247</v>
      </c>
      <c r="AC2196" s="73">
        <v>3</v>
      </c>
    </row>
    <row r="2197" spans="1:29">
      <c r="A2197" s="22" t="s">
        <v>86</v>
      </c>
      <c r="B2197" s="22" t="s">
        <v>31</v>
      </c>
      <c r="C2197" s="31">
        <v>40828</v>
      </c>
      <c r="D2197" s="22">
        <v>2011</v>
      </c>
      <c r="E2197" s="32">
        <v>0.3923611111111111</v>
      </c>
      <c r="F2197" s="32">
        <v>0.40277777777777773</v>
      </c>
      <c r="G2197" s="25">
        <f t="shared" si="3540"/>
        <v>1.041666666666663E-2</v>
      </c>
      <c r="K2197" s="22">
        <v>5</v>
      </c>
      <c r="L2197" s="21" t="s">
        <v>80</v>
      </c>
      <c r="M2197" s="21" t="s">
        <v>81</v>
      </c>
      <c r="O2197" s="22">
        <f t="shared" si="3541"/>
        <v>15.839999999999998</v>
      </c>
      <c r="P2197" s="22">
        <v>4.8</v>
      </c>
      <c r="Q2197" s="22">
        <f t="shared" si="3542"/>
        <v>19.799999999999997</v>
      </c>
      <c r="R2197" s="22">
        <v>6</v>
      </c>
      <c r="S2197" s="22">
        <f t="shared" si="3543"/>
        <v>19.799999999999997</v>
      </c>
      <c r="T2197" s="22">
        <f t="shared" si="3544"/>
        <v>6</v>
      </c>
      <c r="U2197" s="22">
        <f t="shared" si="3545"/>
        <v>17.819999999999997</v>
      </c>
      <c r="V2197" s="22">
        <f t="shared" si="3546"/>
        <v>6</v>
      </c>
      <c r="W2197" s="22">
        <v>24.662030000000001</v>
      </c>
      <c r="X2197" s="22">
        <v>112.17097</v>
      </c>
      <c r="Y2197" s="22">
        <f t="shared" si="3547"/>
        <v>71.599999999999994</v>
      </c>
      <c r="Z2197" s="22">
        <v>22</v>
      </c>
      <c r="AA2197" s="22">
        <v>7</v>
      </c>
      <c r="AB2197" s="61" t="s">
        <v>247</v>
      </c>
      <c r="AC2197" s="73">
        <v>10</v>
      </c>
    </row>
    <row r="2198" spans="1:29">
      <c r="A2198" s="22" t="s">
        <v>86</v>
      </c>
      <c r="B2198" s="22" t="s">
        <v>31</v>
      </c>
      <c r="C2198" s="31">
        <v>40828</v>
      </c>
      <c r="D2198" s="22">
        <v>2011</v>
      </c>
      <c r="E2198" s="32">
        <v>0.3923611111111111</v>
      </c>
      <c r="F2198" s="32">
        <v>0.40277777777777773</v>
      </c>
      <c r="G2198" s="25">
        <f t="shared" ref="G2198:G2206" si="3548">F2198-E2198</f>
        <v>1.041666666666663E-2</v>
      </c>
      <c r="K2198" s="22">
        <v>5</v>
      </c>
      <c r="L2198" s="21" t="s">
        <v>80</v>
      </c>
      <c r="M2198" s="21" t="s">
        <v>81</v>
      </c>
      <c r="O2198" s="22">
        <f t="shared" ref="O2198:O2206" si="3549">P2198*3.3</f>
        <v>15.839999999999998</v>
      </c>
      <c r="P2198" s="22">
        <v>4.8</v>
      </c>
      <c r="Q2198" s="22">
        <f t="shared" ref="Q2198:Q2206" si="3550">R2198*3.3</f>
        <v>19.799999999999997</v>
      </c>
      <c r="R2198" s="22">
        <v>6</v>
      </c>
      <c r="S2198" s="22">
        <f t="shared" ref="S2198:S2206" si="3551">MAX(O2198,Q2198)</f>
        <v>19.799999999999997</v>
      </c>
      <c r="T2198" s="22">
        <f t="shared" ref="T2198:T2206" si="3552">MAX(P2198,R2198)</f>
        <v>6</v>
      </c>
      <c r="U2198" s="22">
        <f t="shared" ref="U2198:U2206" si="3553">AVERAGE(O2198,Q2198)</f>
        <v>17.819999999999997</v>
      </c>
      <c r="V2198" s="22">
        <f t="shared" ref="V2198:V2206" si="3554">AVERAGE(R2198,T2198)</f>
        <v>6</v>
      </c>
      <c r="W2198" s="22">
        <v>24.662030000000001</v>
      </c>
      <c r="X2198" s="22">
        <v>112.17097</v>
      </c>
      <c r="Y2198" s="22">
        <f t="shared" ref="Y2198:Y2206" si="3555">(Z2198*1.8)+32</f>
        <v>71.599999999999994</v>
      </c>
      <c r="Z2198" s="22">
        <v>22</v>
      </c>
      <c r="AA2198" s="22">
        <v>7</v>
      </c>
      <c r="AB2198" s="61" t="s">
        <v>247</v>
      </c>
      <c r="AC2198" s="73">
        <v>10</v>
      </c>
    </row>
    <row r="2199" spans="1:29">
      <c r="A2199" s="22" t="s">
        <v>86</v>
      </c>
      <c r="B2199" s="22" t="s">
        <v>31</v>
      </c>
      <c r="C2199" s="31">
        <v>40828</v>
      </c>
      <c r="D2199" s="22">
        <v>2011</v>
      </c>
      <c r="E2199" s="32">
        <v>0.3923611111111111</v>
      </c>
      <c r="F2199" s="32">
        <v>0.40277777777777773</v>
      </c>
      <c r="G2199" s="25">
        <f t="shared" si="3548"/>
        <v>1.041666666666663E-2</v>
      </c>
      <c r="K2199" s="22">
        <v>5</v>
      </c>
      <c r="L2199" s="21" t="s">
        <v>80</v>
      </c>
      <c r="M2199" s="21" t="s">
        <v>81</v>
      </c>
      <c r="O2199" s="22">
        <f t="shared" si="3549"/>
        <v>15.839999999999998</v>
      </c>
      <c r="P2199" s="22">
        <v>4.8</v>
      </c>
      <c r="Q2199" s="22">
        <f t="shared" si="3550"/>
        <v>19.799999999999997</v>
      </c>
      <c r="R2199" s="22">
        <v>6</v>
      </c>
      <c r="S2199" s="22">
        <f t="shared" si="3551"/>
        <v>19.799999999999997</v>
      </c>
      <c r="T2199" s="22">
        <f t="shared" si="3552"/>
        <v>6</v>
      </c>
      <c r="U2199" s="22">
        <f t="shared" si="3553"/>
        <v>17.819999999999997</v>
      </c>
      <c r="V2199" s="22">
        <f t="shared" si="3554"/>
        <v>6</v>
      </c>
      <c r="W2199" s="22">
        <v>24.662030000000001</v>
      </c>
      <c r="X2199" s="22">
        <v>112.17097</v>
      </c>
      <c r="Y2199" s="22">
        <f t="shared" si="3555"/>
        <v>71.599999999999994</v>
      </c>
      <c r="Z2199" s="22">
        <v>22</v>
      </c>
      <c r="AA2199" s="22">
        <v>7</v>
      </c>
      <c r="AB2199" s="61" t="s">
        <v>247</v>
      </c>
      <c r="AC2199" s="73">
        <v>10</v>
      </c>
    </row>
    <row r="2200" spans="1:29">
      <c r="A2200" s="22" t="s">
        <v>86</v>
      </c>
      <c r="B2200" s="22" t="s">
        <v>31</v>
      </c>
      <c r="C2200" s="31">
        <v>40828</v>
      </c>
      <c r="D2200" s="22">
        <v>2011</v>
      </c>
      <c r="E2200" s="32">
        <v>0.3923611111111111</v>
      </c>
      <c r="F2200" s="32">
        <v>0.40277777777777773</v>
      </c>
      <c r="G2200" s="25">
        <f t="shared" si="3548"/>
        <v>1.041666666666663E-2</v>
      </c>
      <c r="K2200" s="22">
        <v>5</v>
      </c>
      <c r="L2200" s="21" t="s">
        <v>80</v>
      </c>
      <c r="M2200" s="21" t="s">
        <v>81</v>
      </c>
      <c r="O2200" s="22">
        <f t="shared" si="3549"/>
        <v>15.839999999999998</v>
      </c>
      <c r="P2200" s="22">
        <v>4.8</v>
      </c>
      <c r="Q2200" s="22">
        <f t="shared" si="3550"/>
        <v>19.799999999999997</v>
      </c>
      <c r="R2200" s="22">
        <v>6</v>
      </c>
      <c r="S2200" s="22">
        <f t="shared" si="3551"/>
        <v>19.799999999999997</v>
      </c>
      <c r="T2200" s="22">
        <f t="shared" si="3552"/>
        <v>6</v>
      </c>
      <c r="U2200" s="22">
        <f t="shared" si="3553"/>
        <v>17.819999999999997</v>
      </c>
      <c r="V2200" s="22">
        <f t="shared" si="3554"/>
        <v>6</v>
      </c>
      <c r="W2200" s="22">
        <v>24.662030000000001</v>
      </c>
      <c r="X2200" s="22">
        <v>112.17097</v>
      </c>
      <c r="Y2200" s="22">
        <f t="shared" si="3555"/>
        <v>71.599999999999994</v>
      </c>
      <c r="Z2200" s="22">
        <v>22</v>
      </c>
      <c r="AA2200" s="22">
        <v>7</v>
      </c>
      <c r="AB2200" s="61" t="s">
        <v>247</v>
      </c>
      <c r="AC2200" s="73">
        <v>10</v>
      </c>
    </row>
    <row r="2201" spans="1:29">
      <c r="A2201" s="22" t="s">
        <v>86</v>
      </c>
      <c r="B2201" s="22" t="s">
        <v>31</v>
      </c>
      <c r="C2201" s="31">
        <v>40828</v>
      </c>
      <c r="D2201" s="22">
        <v>2011</v>
      </c>
      <c r="E2201" s="32">
        <v>0.3923611111111111</v>
      </c>
      <c r="F2201" s="32">
        <v>0.40277777777777773</v>
      </c>
      <c r="G2201" s="25">
        <f t="shared" si="3548"/>
        <v>1.041666666666663E-2</v>
      </c>
      <c r="K2201" s="22">
        <v>5</v>
      </c>
      <c r="L2201" s="21" t="s">
        <v>80</v>
      </c>
      <c r="M2201" s="21" t="s">
        <v>81</v>
      </c>
      <c r="O2201" s="22">
        <f t="shared" si="3549"/>
        <v>15.839999999999998</v>
      </c>
      <c r="P2201" s="22">
        <v>4.8</v>
      </c>
      <c r="Q2201" s="22">
        <f t="shared" si="3550"/>
        <v>19.799999999999997</v>
      </c>
      <c r="R2201" s="22">
        <v>6</v>
      </c>
      <c r="S2201" s="22">
        <f t="shared" si="3551"/>
        <v>19.799999999999997</v>
      </c>
      <c r="T2201" s="22">
        <f t="shared" si="3552"/>
        <v>6</v>
      </c>
      <c r="U2201" s="22">
        <f t="shared" si="3553"/>
        <v>17.819999999999997</v>
      </c>
      <c r="V2201" s="22">
        <f t="shared" si="3554"/>
        <v>6</v>
      </c>
      <c r="W2201" s="22">
        <v>24.662030000000001</v>
      </c>
      <c r="X2201" s="22">
        <v>112.17097</v>
      </c>
      <c r="Y2201" s="22">
        <f t="shared" si="3555"/>
        <v>71.599999999999994</v>
      </c>
      <c r="Z2201" s="22">
        <v>22</v>
      </c>
      <c r="AA2201" s="22">
        <v>7</v>
      </c>
      <c r="AB2201" s="61" t="s">
        <v>247</v>
      </c>
      <c r="AC2201" s="73">
        <v>10</v>
      </c>
    </row>
    <row r="2202" spans="1:29">
      <c r="A2202" s="22" t="s">
        <v>86</v>
      </c>
      <c r="B2202" s="22" t="s">
        <v>31</v>
      </c>
      <c r="C2202" s="31">
        <v>40828</v>
      </c>
      <c r="D2202" s="22">
        <v>2011</v>
      </c>
      <c r="E2202" s="32">
        <v>0.3923611111111111</v>
      </c>
      <c r="F2202" s="32">
        <v>0.40277777777777773</v>
      </c>
      <c r="G2202" s="25">
        <f t="shared" si="3548"/>
        <v>1.041666666666663E-2</v>
      </c>
      <c r="K2202" s="22">
        <v>5</v>
      </c>
      <c r="L2202" s="21" t="s">
        <v>80</v>
      </c>
      <c r="M2202" s="21" t="s">
        <v>81</v>
      </c>
      <c r="O2202" s="22">
        <f t="shared" si="3549"/>
        <v>15.839999999999998</v>
      </c>
      <c r="P2202" s="22">
        <v>4.8</v>
      </c>
      <c r="Q2202" s="22">
        <f t="shared" si="3550"/>
        <v>19.799999999999997</v>
      </c>
      <c r="R2202" s="22">
        <v>6</v>
      </c>
      <c r="S2202" s="22">
        <f t="shared" si="3551"/>
        <v>19.799999999999997</v>
      </c>
      <c r="T2202" s="22">
        <f t="shared" si="3552"/>
        <v>6</v>
      </c>
      <c r="U2202" s="22">
        <f t="shared" si="3553"/>
        <v>17.819999999999997</v>
      </c>
      <c r="V2202" s="22">
        <f t="shared" si="3554"/>
        <v>6</v>
      </c>
      <c r="W2202" s="22">
        <v>24.662030000000001</v>
      </c>
      <c r="X2202" s="22">
        <v>112.17097</v>
      </c>
      <c r="Y2202" s="22">
        <f t="shared" si="3555"/>
        <v>71.599999999999994</v>
      </c>
      <c r="Z2202" s="22">
        <v>22</v>
      </c>
      <c r="AA2202" s="22">
        <v>7</v>
      </c>
      <c r="AB2202" s="61" t="s">
        <v>247</v>
      </c>
      <c r="AC2202" s="73">
        <v>10</v>
      </c>
    </row>
    <row r="2203" spans="1:29">
      <c r="A2203" s="22" t="s">
        <v>86</v>
      </c>
      <c r="B2203" s="22" t="s">
        <v>31</v>
      </c>
      <c r="C2203" s="31">
        <v>40828</v>
      </c>
      <c r="D2203" s="22">
        <v>2011</v>
      </c>
      <c r="E2203" s="32">
        <v>0.3923611111111111</v>
      </c>
      <c r="F2203" s="32">
        <v>0.40277777777777773</v>
      </c>
      <c r="G2203" s="25">
        <f t="shared" si="3548"/>
        <v>1.041666666666663E-2</v>
      </c>
      <c r="K2203" s="22">
        <v>5</v>
      </c>
      <c r="L2203" s="21" t="s">
        <v>80</v>
      </c>
      <c r="M2203" s="21" t="s">
        <v>81</v>
      </c>
      <c r="O2203" s="22">
        <f t="shared" si="3549"/>
        <v>15.839999999999998</v>
      </c>
      <c r="P2203" s="22">
        <v>4.8</v>
      </c>
      <c r="Q2203" s="22">
        <f t="shared" si="3550"/>
        <v>19.799999999999997</v>
      </c>
      <c r="R2203" s="22">
        <v>6</v>
      </c>
      <c r="S2203" s="22">
        <f t="shared" si="3551"/>
        <v>19.799999999999997</v>
      </c>
      <c r="T2203" s="22">
        <f t="shared" si="3552"/>
        <v>6</v>
      </c>
      <c r="U2203" s="22">
        <f t="shared" si="3553"/>
        <v>17.819999999999997</v>
      </c>
      <c r="V2203" s="22">
        <f t="shared" si="3554"/>
        <v>6</v>
      </c>
      <c r="W2203" s="22">
        <v>24.662030000000001</v>
      </c>
      <c r="X2203" s="22">
        <v>112.17097</v>
      </c>
      <c r="Y2203" s="22">
        <f t="shared" si="3555"/>
        <v>71.599999999999994</v>
      </c>
      <c r="Z2203" s="22">
        <v>22</v>
      </c>
      <c r="AA2203" s="22">
        <v>7</v>
      </c>
      <c r="AB2203" s="61" t="s">
        <v>247</v>
      </c>
      <c r="AC2203" s="73">
        <v>10</v>
      </c>
    </row>
    <row r="2204" spans="1:29">
      <c r="A2204" s="22" t="s">
        <v>86</v>
      </c>
      <c r="B2204" s="22" t="s">
        <v>31</v>
      </c>
      <c r="C2204" s="31">
        <v>40828</v>
      </c>
      <c r="D2204" s="22">
        <v>2011</v>
      </c>
      <c r="E2204" s="32">
        <v>0.3923611111111111</v>
      </c>
      <c r="F2204" s="32">
        <v>0.40277777777777773</v>
      </c>
      <c r="G2204" s="25">
        <f t="shared" si="3548"/>
        <v>1.041666666666663E-2</v>
      </c>
      <c r="K2204" s="22">
        <v>5</v>
      </c>
      <c r="L2204" s="21" t="s">
        <v>80</v>
      </c>
      <c r="M2204" s="21" t="s">
        <v>81</v>
      </c>
      <c r="O2204" s="22">
        <f t="shared" si="3549"/>
        <v>15.839999999999998</v>
      </c>
      <c r="P2204" s="22">
        <v>4.8</v>
      </c>
      <c r="Q2204" s="22">
        <f t="shared" si="3550"/>
        <v>19.799999999999997</v>
      </c>
      <c r="R2204" s="22">
        <v>6</v>
      </c>
      <c r="S2204" s="22">
        <f t="shared" si="3551"/>
        <v>19.799999999999997</v>
      </c>
      <c r="T2204" s="22">
        <f t="shared" si="3552"/>
        <v>6</v>
      </c>
      <c r="U2204" s="22">
        <f t="shared" si="3553"/>
        <v>17.819999999999997</v>
      </c>
      <c r="V2204" s="22">
        <f t="shared" si="3554"/>
        <v>6</v>
      </c>
      <c r="W2204" s="22">
        <v>24.662030000000001</v>
      </c>
      <c r="X2204" s="22">
        <v>112.17097</v>
      </c>
      <c r="Y2204" s="22">
        <f t="shared" si="3555"/>
        <v>71.599999999999994</v>
      </c>
      <c r="Z2204" s="22">
        <v>22</v>
      </c>
      <c r="AA2204" s="22">
        <v>7</v>
      </c>
      <c r="AB2204" s="61" t="s">
        <v>247</v>
      </c>
      <c r="AC2204" s="73">
        <v>10</v>
      </c>
    </row>
    <row r="2205" spans="1:29">
      <c r="A2205" s="22" t="s">
        <v>86</v>
      </c>
      <c r="B2205" s="22" t="s">
        <v>31</v>
      </c>
      <c r="C2205" s="31">
        <v>40828</v>
      </c>
      <c r="D2205" s="22">
        <v>2011</v>
      </c>
      <c r="E2205" s="32">
        <v>0.3923611111111111</v>
      </c>
      <c r="F2205" s="32">
        <v>0.40277777777777773</v>
      </c>
      <c r="G2205" s="25">
        <f t="shared" si="3548"/>
        <v>1.041666666666663E-2</v>
      </c>
      <c r="K2205" s="22">
        <v>5</v>
      </c>
      <c r="L2205" s="21" t="s">
        <v>80</v>
      </c>
      <c r="M2205" s="21" t="s">
        <v>81</v>
      </c>
      <c r="O2205" s="22">
        <f t="shared" si="3549"/>
        <v>15.839999999999998</v>
      </c>
      <c r="P2205" s="22">
        <v>4.8</v>
      </c>
      <c r="Q2205" s="22">
        <f t="shared" si="3550"/>
        <v>19.799999999999997</v>
      </c>
      <c r="R2205" s="22">
        <v>6</v>
      </c>
      <c r="S2205" s="22">
        <f t="shared" si="3551"/>
        <v>19.799999999999997</v>
      </c>
      <c r="T2205" s="22">
        <f t="shared" si="3552"/>
        <v>6</v>
      </c>
      <c r="U2205" s="22">
        <f t="shared" si="3553"/>
        <v>17.819999999999997</v>
      </c>
      <c r="V2205" s="22">
        <f t="shared" si="3554"/>
        <v>6</v>
      </c>
      <c r="W2205" s="22">
        <v>24.662030000000001</v>
      </c>
      <c r="X2205" s="22">
        <v>112.17097</v>
      </c>
      <c r="Y2205" s="22">
        <f t="shared" si="3555"/>
        <v>71.599999999999994</v>
      </c>
      <c r="Z2205" s="22">
        <v>22</v>
      </c>
      <c r="AA2205" s="22">
        <v>7</v>
      </c>
      <c r="AB2205" s="61" t="s">
        <v>247</v>
      </c>
      <c r="AC2205" s="73">
        <v>10</v>
      </c>
    </row>
    <row r="2206" spans="1:29">
      <c r="A2206" s="22" t="s">
        <v>86</v>
      </c>
      <c r="B2206" s="22" t="s">
        <v>31</v>
      </c>
      <c r="C2206" s="31">
        <v>40828</v>
      </c>
      <c r="D2206" s="22">
        <v>2011</v>
      </c>
      <c r="E2206" s="32">
        <v>0.3923611111111111</v>
      </c>
      <c r="F2206" s="32">
        <v>0.40277777777777773</v>
      </c>
      <c r="G2206" s="25">
        <f t="shared" si="3548"/>
        <v>1.041666666666663E-2</v>
      </c>
      <c r="K2206" s="22">
        <v>5</v>
      </c>
      <c r="L2206" s="21" t="s">
        <v>80</v>
      </c>
      <c r="M2206" s="21" t="s">
        <v>81</v>
      </c>
      <c r="O2206" s="22">
        <f t="shared" si="3549"/>
        <v>15.839999999999998</v>
      </c>
      <c r="P2206" s="22">
        <v>4.8</v>
      </c>
      <c r="Q2206" s="22">
        <f t="shared" si="3550"/>
        <v>19.799999999999997</v>
      </c>
      <c r="R2206" s="22">
        <v>6</v>
      </c>
      <c r="S2206" s="22">
        <f t="shared" si="3551"/>
        <v>19.799999999999997</v>
      </c>
      <c r="T2206" s="22">
        <f t="shared" si="3552"/>
        <v>6</v>
      </c>
      <c r="U2206" s="22">
        <f t="shared" si="3553"/>
        <v>17.819999999999997</v>
      </c>
      <c r="V2206" s="22">
        <f t="shared" si="3554"/>
        <v>6</v>
      </c>
      <c r="W2206" s="22">
        <v>24.662030000000001</v>
      </c>
      <c r="X2206" s="22">
        <v>112.17097</v>
      </c>
      <c r="Y2206" s="22">
        <f t="shared" si="3555"/>
        <v>71.599999999999994</v>
      </c>
      <c r="Z2206" s="22">
        <v>22</v>
      </c>
      <c r="AA2206" s="22">
        <v>7</v>
      </c>
      <c r="AB2206" s="61" t="s">
        <v>247</v>
      </c>
      <c r="AC2206" s="73">
        <v>5</v>
      </c>
    </row>
    <row r="2207" spans="1:29">
      <c r="A2207" s="22" t="s">
        <v>86</v>
      </c>
      <c r="B2207" s="22" t="s">
        <v>31</v>
      </c>
      <c r="C2207" s="31">
        <v>40828</v>
      </c>
      <c r="D2207" s="22">
        <v>2011</v>
      </c>
      <c r="E2207" s="32">
        <v>0.3923611111111111</v>
      </c>
      <c r="F2207" s="32">
        <v>0.40277777777777773</v>
      </c>
      <c r="G2207" s="25">
        <f t="shared" ref="G2207:G2213" si="3556">F2207-E2207</f>
        <v>1.041666666666663E-2</v>
      </c>
      <c r="K2207" s="22">
        <v>5</v>
      </c>
      <c r="L2207" s="21" t="s">
        <v>80</v>
      </c>
      <c r="M2207" s="21" t="s">
        <v>81</v>
      </c>
      <c r="O2207" s="22">
        <f t="shared" ref="O2207:O2213" si="3557">P2207*3.3</f>
        <v>15.839999999999998</v>
      </c>
      <c r="P2207" s="22">
        <v>4.8</v>
      </c>
      <c r="Q2207" s="22">
        <f t="shared" ref="Q2207:Q2213" si="3558">R2207*3.3</f>
        <v>19.799999999999997</v>
      </c>
      <c r="R2207" s="22">
        <v>6</v>
      </c>
      <c r="S2207" s="22">
        <f t="shared" ref="S2207:S2213" si="3559">MAX(O2207,Q2207)</f>
        <v>19.799999999999997</v>
      </c>
      <c r="T2207" s="22">
        <f t="shared" ref="T2207:T2213" si="3560">MAX(P2207,R2207)</f>
        <v>6</v>
      </c>
      <c r="U2207" s="22">
        <f t="shared" ref="U2207:U2213" si="3561">AVERAGE(O2207,Q2207)</f>
        <v>17.819999999999997</v>
      </c>
      <c r="V2207" s="22">
        <f t="shared" ref="V2207:V2213" si="3562">AVERAGE(R2207,T2207)</f>
        <v>6</v>
      </c>
      <c r="W2207" s="22">
        <v>24.662030000000001</v>
      </c>
      <c r="X2207" s="22">
        <v>112.17097</v>
      </c>
      <c r="Y2207" s="22">
        <f t="shared" ref="Y2207:Y2213" si="3563">(Z2207*1.8)+32</f>
        <v>71.599999999999994</v>
      </c>
      <c r="Z2207" s="22">
        <v>22</v>
      </c>
      <c r="AA2207" s="22">
        <v>7</v>
      </c>
      <c r="AB2207" s="61" t="s">
        <v>247</v>
      </c>
      <c r="AC2207" s="73">
        <v>5</v>
      </c>
    </row>
    <row r="2208" spans="1:29">
      <c r="A2208" s="22" t="s">
        <v>86</v>
      </c>
      <c r="B2208" s="22" t="s">
        <v>31</v>
      </c>
      <c r="C2208" s="31">
        <v>40828</v>
      </c>
      <c r="D2208" s="22">
        <v>2011</v>
      </c>
      <c r="E2208" s="32">
        <v>0.3923611111111111</v>
      </c>
      <c r="F2208" s="32">
        <v>0.40277777777777773</v>
      </c>
      <c r="G2208" s="25">
        <f t="shared" si="3556"/>
        <v>1.041666666666663E-2</v>
      </c>
      <c r="K2208" s="22">
        <v>5</v>
      </c>
      <c r="L2208" s="21" t="s">
        <v>80</v>
      </c>
      <c r="M2208" s="21" t="s">
        <v>81</v>
      </c>
      <c r="O2208" s="22">
        <f t="shared" si="3557"/>
        <v>15.839999999999998</v>
      </c>
      <c r="P2208" s="22">
        <v>4.8</v>
      </c>
      <c r="Q2208" s="22">
        <f t="shared" si="3558"/>
        <v>19.799999999999997</v>
      </c>
      <c r="R2208" s="22">
        <v>6</v>
      </c>
      <c r="S2208" s="22">
        <f t="shared" si="3559"/>
        <v>19.799999999999997</v>
      </c>
      <c r="T2208" s="22">
        <f t="shared" si="3560"/>
        <v>6</v>
      </c>
      <c r="U2208" s="22">
        <f t="shared" si="3561"/>
        <v>17.819999999999997</v>
      </c>
      <c r="V2208" s="22">
        <f t="shared" si="3562"/>
        <v>6</v>
      </c>
      <c r="W2208" s="22">
        <v>24.662030000000001</v>
      </c>
      <c r="X2208" s="22">
        <v>112.17097</v>
      </c>
      <c r="Y2208" s="22">
        <f t="shared" si="3563"/>
        <v>71.599999999999994</v>
      </c>
      <c r="Z2208" s="22">
        <v>22</v>
      </c>
      <c r="AA2208" s="22">
        <v>7</v>
      </c>
      <c r="AB2208" s="61" t="s">
        <v>247</v>
      </c>
      <c r="AC2208" s="73">
        <v>5</v>
      </c>
    </row>
    <row r="2209" spans="1:29">
      <c r="A2209" s="22" t="s">
        <v>86</v>
      </c>
      <c r="B2209" s="22" t="s">
        <v>31</v>
      </c>
      <c r="C2209" s="31">
        <v>40828</v>
      </c>
      <c r="D2209" s="22">
        <v>2011</v>
      </c>
      <c r="E2209" s="32">
        <v>0.3923611111111111</v>
      </c>
      <c r="F2209" s="32">
        <v>0.40277777777777773</v>
      </c>
      <c r="G2209" s="25">
        <f t="shared" si="3556"/>
        <v>1.041666666666663E-2</v>
      </c>
      <c r="K2209" s="22">
        <v>5</v>
      </c>
      <c r="L2209" s="21" t="s">
        <v>80</v>
      </c>
      <c r="M2209" s="21" t="s">
        <v>81</v>
      </c>
      <c r="O2209" s="22">
        <f t="shared" si="3557"/>
        <v>15.839999999999998</v>
      </c>
      <c r="P2209" s="22">
        <v>4.8</v>
      </c>
      <c r="Q2209" s="22">
        <f t="shared" si="3558"/>
        <v>19.799999999999997</v>
      </c>
      <c r="R2209" s="22">
        <v>6</v>
      </c>
      <c r="S2209" s="22">
        <f t="shared" si="3559"/>
        <v>19.799999999999997</v>
      </c>
      <c r="T2209" s="22">
        <f t="shared" si="3560"/>
        <v>6</v>
      </c>
      <c r="U2209" s="22">
        <f t="shared" si="3561"/>
        <v>17.819999999999997</v>
      </c>
      <c r="V2209" s="22">
        <f t="shared" si="3562"/>
        <v>6</v>
      </c>
      <c r="W2209" s="22">
        <v>24.662030000000001</v>
      </c>
      <c r="X2209" s="22">
        <v>112.17097</v>
      </c>
      <c r="Y2209" s="22">
        <f t="shared" si="3563"/>
        <v>71.599999999999994</v>
      </c>
      <c r="Z2209" s="22">
        <v>22</v>
      </c>
      <c r="AA2209" s="22">
        <v>7</v>
      </c>
      <c r="AB2209" s="61" t="s">
        <v>247</v>
      </c>
      <c r="AC2209" s="73">
        <v>5</v>
      </c>
    </row>
    <row r="2210" spans="1:29">
      <c r="A2210" s="22" t="s">
        <v>86</v>
      </c>
      <c r="B2210" s="22" t="s">
        <v>31</v>
      </c>
      <c r="C2210" s="31">
        <v>40828</v>
      </c>
      <c r="D2210" s="22">
        <v>2011</v>
      </c>
      <c r="E2210" s="32">
        <v>0.3923611111111111</v>
      </c>
      <c r="F2210" s="32">
        <v>0.40277777777777773</v>
      </c>
      <c r="G2210" s="25">
        <f t="shared" si="3556"/>
        <v>1.041666666666663E-2</v>
      </c>
      <c r="K2210" s="22">
        <v>5</v>
      </c>
      <c r="L2210" s="21" t="s">
        <v>80</v>
      </c>
      <c r="M2210" s="21" t="s">
        <v>81</v>
      </c>
      <c r="O2210" s="22">
        <f t="shared" si="3557"/>
        <v>15.839999999999998</v>
      </c>
      <c r="P2210" s="22">
        <v>4.8</v>
      </c>
      <c r="Q2210" s="22">
        <f t="shared" si="3558"/>
        <v>19.799999999999997</v>
      </c>
      <c r="R2210" s="22">
        <v>6</v>
      </c>
      <c r="S2210" s="22">
        <f t="shared" si="3559"/>
        <v>19.799999999999997</v>
      </c>
      <c r="T2210" s="22">
        <f t="shared" si="3560"/>
        <v>6</v>
      </c>
      <c r="U2210" s="22">
        <f t="shared" si="3561"/>
        <v>17.819999999999997</v>
      </c>
      <c r="V2210" s="22">
        <f t="shared" si="3562"/>
        <v>6</v>
      </c>
      <c r="W2210" s="22">
        <v>24.662030000000001</v>
      </c>
      <c r="X2210" s="22">
        <v>112.17097</v>
      </c>
      <c r="Y2210" s="22">
        <f t="shared" si="3563"/>
        <v>71.599999999999994</v>
      </c>
      <c r="Z2210" s="22">
        <v>22</v>
      </c>
      <c r="AA2210" s="22">
        <v>7</v>
      </c>
      <c r="AB2210" s="61" t="s">
        <v>247</v>
      </c>
      <c r="AC2210" s="73">
        <v>5</v>
      </c>
    </row>
    <row r="2211" spans="1:29">
      <c r="A2211" s="22" t="s">
        <v>86</v>
      </c>
      <c r="B2211" s="22" t="s">
        <v>31</v>
      </c>
      <c r="C2211" s="31">
        <v>40828</v>
      </c>
      <c r="D2211" s="22">
        <v>2011</v>
      </c>
      <c r="E2211" s="32">
        <v>0.3923611111111111</v>
      </c>
      <c r="F2211" s="32">
        <v>0.40277777777777773</v>
      </c>
      <c r="G2211" s="25">
        <f t="shared" si="3556"/>
        <v>1.041666666666663E-2</v>
      </c>
      <c r="K2211" s="22">
        <v>5</v>
      </c>
      <c r="L2211" s="21" t="s">
        <v>80</v>
      </c>
      <c r="M2211" s="21" t="s">
        <v>81</v>
      </c>
      <c r="O2211" s="22">
        <f t="shared" si="3557"/>
        <v>15.839999999999998</v>
      </c>
      <c r="P2211" s="22">
        <v>4.8</v>
      </c>
      <c r="Q2211" s="22">
        <f t="shared" si="3558"/>
        <v>19.799999999999997</v>
      </c>
      <c r="R2211" s="22">
        <v>6</v>
      </c>
      <c r="S2211" s="22">
        <f t="shared" si="3559"/>
        <v>19.799999999999997</v>
      </c>
      <c r="T2211" s="22">
        <f t="shared" si="3560"/>
        <v>6</v>
      </c>
      <c r="U2211" s="22">
        <f t="shared" si="3561"/>
        <v>17.819999999999997</v>
      </c>
      <c r="V2211" s="22">
        <f t="shared" si="3562"/>
        <v>6</v>
      </c>
      <c r="W2211" s="22">
        <v>24.662030000000001</v>
      </c>
      <c r="X2211" s="22">
        <v>112.17097</v>
      </c>
      <c r="Y2211" s="22">
        <f t="shared" si="3563"/>
        <v>71.599999999999994</v>
      </c>
      <c r="Z2211" s="22">
        <v>22</v>
      </c>
      <c r="AA2211" s="22">
        <v>7</v>
      </c>
      <c r="AB2211" s="61" t="s">
        <v>247</v>
      </c>
      <c r="AC2211" s="73">
        <v>5</v>
      </c>
    </row>
    <row r="2212" spans="1:29">
      <c r="A2212" s="22" t="s">
        <v>86</v>
      </c>
      <c r="B2212" s="22" t="s">
        <v>31</v>
      </c>
      <c r="C2212" s="31">
        <v>40828</v>
      </c>
      <c r="D2212" s="22">
        <v>2011</v>
      </c>
      <c r="E2212" s="32">
        <v>0.3923611111111111</v>
      </c>
      <c r="F2212" s="32">
        <v>0.40277777777777773</v>
      </c>
      <c r="G2212" s="25">
        <f t="shared" si="3556"/>
        <v>1.041666666666663E-2</v>
      </c>
      <c r="K2212" s="22">
        <v>5</v>
      </c>
      <c r="L2212" s="21" t="s">
        <v>80</v>
      </c>
      <c r="M2212" s="21" t="s">
        <v>81</v>
      </c>
      <c r="O2212" s="22">
        <f t="shared" si="3557"/>
        <v>15.839999999999998</v>
      </c>
      <c r="P2212" s="22">
        <v>4.8</v>
      </c>
      <c r="Q2212" s="22">
        <f t="shared" si="3558"/>
        <v>19.799999999999997</v>
      </c>
      <c r="R2212" s="22">
        <v>6</v>
      </c>
      <c r="S2212" s="22">
        <f t="shared" si="3559"/>
        <v>19.799999999999997</v>
      </c>
      <c r="T2212" s="22">
        <f t="shared" si="3560"/>
        <v>6</v>
      </c>
      <c r="U2212" s="22">
        <f t="shared" si="3561"/>
        <v>17.819999999999997</v>
      </c>
      <c r="V2212" s="22">
        <f t="shared" si="3562"/>
        <v>6</v>
      </c>
      <c r="W2212" s="22">
        <v>24.662030000000001</v>
      </c>
      <c r="X2212" s="22">
        <v>112.17097</v>
      </c>
      <c r="Y2212" s="22">
        <f t="shared" si="3563"/>
        <v>71.599999999999994</v>
      </c>
      <c r="Z2212" s="22">
        <v>22</v>
      </c>
      <c r="AA2212" s="22">
        <v>7</v>
      </c>
      <c r="AB2212" s="61" t="s">
        <v>247</v>
      </c>
      <c r="AC2212" s="73">
        <v>5</v>
      </c>
    </row>
    <row r="2213" spans="1:29">
      <c r="A2213" s="22" t="s">
        <v>86</v>
      </c>
      <c r="B2213" s="22" t="s">
        <v>31</v>
      </c>
      <c r="C2213" s="31">
        <v>40828</v>
      </c>
      <c r="D2213" s="22">
        <v>2011</v>
      </c>
      <c r="E2213" s="32">
        <v>0.3923611111111111</v>
      </c>
      <c r="F2213" s="32">
        <v>0.40277777777777773</v>
      </c>
      <c r="G2213" s="25">
        <f t="shared" si="3556"/>
        <v>1.041666666666663E-2</v>
      </c>
      <c r="K2213" s="22">
        <v>5</v>
      </c>
      <c r="L2213" s="21" t="s">
        <v>80</v>
      </c>
      <c r="M2213" s="21" t="s">
        <v>81</v>
      </c>
      <c r="O2213" s="22">
        <f t="shared" si="3557"/>
        <v>15.839999999999998</v>
      </c>
      <c r="P2213" s="22">
        <v>4.8</v>
      </c>
      <c r="Q2213" s="22">
        <f t="shared" si="3558"/>
        <v>19.799999999999997</v>
      </c>
      <c r="R2213" s="22">
        <v>6</v>
      </c>
      <c r="S2213" s="22">
        <f t="shared" si="3559"/>
        <v>19.799999999999997</v>
      </c>
      <c r="T2213" s="22">
        <f t="shared" si="3560"/>
        <v>6</v>
      </c>
      <c r="U2213" s="22">
        <f t="shared" si="3561"/>
        <v>17.819999999999997</v>
      </c>
      <c r="V2213" s="22">
        <f t="shared" si="3562"/>
        <v>6</v>
      </c>
      <c r="W2213" s="22">
        <v>24.662030000000001</v>
      </c>
      <c r="X2213" s="22">
        <v>112.17097</v>
      </c>
      <c r="Y2213" s="22">
        <f t="shared" si="3563"/>
        <v>71.599999999999994</v>
      </c>
      <c r="Z2213" s="22">
        <v>22</v>
      </c>
      <c r="AA2213" s="22">
        <v>7</v>
      </c>
      <c r="AB2213" s="61" t="s">
        <v>247</v>
      </c>
      <c r="AC2213" s="73">
        <v>3</v>
      </c>
    </row>
    <row r="2214" spans="1:29">
      <c r="A2214" s="22" t="s">
        <v>86</v>
      </c>
      <c r="B2214" s="22" t="s">
        <v>31</v>
      </c>
      <c r="C2214" s="31">
        <v>40828</v>
      </c>
      <c r="D2214" s="22">
        <v>2011</v>
      </c>
      <c r="E2214" s="32">
        <v>0.3923611111111111</v>
      </c>
      <c r="F2214" s="32">
        <v>0.40277777777777773</v>
      </c>
      <c r="G2214" s="25">
        <f t="shared" ref="G2214:G2215" si="3564">F2214-E2214</f>
        <v>1.041666666666663E-2</v>
      </c>
      <c r="K2214" s="22">
        <v>5</v>
      </c>
      <c r="L2214" s="21" t="s">
        <v>80</v>
      </c>
      <c r="M2214" s="21" t="s">
        <v>81</v>
      </c>
      <c r="O2214" s="22">
        <f t="shared" ref="O2214:O2215" si="3565">P2214*3.3</f>
        <v>15.839999999999998</v>
      </c>
      <c r="P2214" s="22">
        <v>4.8</v>
      </c>
      <c r="Q2214" s="22">
        <f t="shared" ref="Q2214:Q2215" si="3566">R2214*3.3</f>
        <v>19.799999999999997</v>
      </c>
      <c r="R2214" s="22">
        <v>6</v>
      </c>
      <c r="S2214" s="22">
        <f t="shared" ref="S2214:S2215" si="3567">MAX(O2214,Q2214)</f>
        <v>19.799999999999997</v>
      </c>
      <c r="T2214" s="22">
        <f t="shared" ref="T2214:T2215" si="3568">MAX(P2214,R2214)</f>
        <v>6</v>
      </c>
      <c r="U2214" s="22">
        <f t="shared" ref="U2214:U2215" si="3569">AVERAGE(O2214,Q2214)</f>
        <v>17.819999999999997</v>
      </c>
      <c r="V2214" s="22">
        <f t="shared" ref="V2214:V2215" si="3570">AVERAGE(R2214,T2214)</f>
        <v>6</v>
      </c>
      <c r="W2214" s="22">
        <v>24.662030000000001</v>
      </c>
      <c r="X2214" s="22">
        <v>112.17097</v>
      </c>
      <c r="Y2214" s="22">
        <f t="shared" ref="Y2214:Y2215" si="3571">(Z2214*1.8)+32</f>
        <v>71.599999999999994</v>
      </c>
      <c r="Z2214" s="22">
        <v>22</v>
      </c>
      <c r="AA2214" s="22">
        <v>7</v>
      </c>
      <c r="AB2214" s="61" t="s">
        <v>247</v>
      </c>
      <c r="AC2214" s="73">
        <v>3</v>
      </c>
    </row>
    <row r="2215" spans="1:29">
      <c r="A2215" s="22" t="s">
        <v>86</v>
      </c>
      <c r="B2215" s="22" t="s">
        <v>31</v>
      </c>
      <c r="C2215" s="31">
        <v>40828</v>
      </c>
      <c r="D2215" s="22">
        <v>2011</v>
      </c>
      <c r="E2215" s="32">
        <v>0.3923611111111111</v>
      </c>
      <c r="F2215" s="32">
        <v>0.40277777777777773</v>
      </c>
      <c r="G2215" s="25">
        <f t="shared" si="3564"/>
        <v>1.041666666666663E-2</v>
      </c>
      <c r="K2215" s="22">
        <v>5</v>
      </c>
      <c r="L2215" s="21" t="s">
        <v>80</v>
      </c>
      <c r="M2215" s="21" t="s">
        <v>81</v>
      </c>
      <c r="O2215" s="22">
        <f t="shared" si="3565"/>
        <v>15.839999999999998</v>
      </c>
      <c r="P2215" s="22">
        <v>4.8</v>
      </c>
      <c r="Q2215" s="22">
        <f t="shared" si="3566"/>
        <v>19.799999999999997</v>
      </c>
      <c r="R2215" s="22">
        <v>6</v>
      </c>
      <c r="S2215" s="22">
        <f t="shared" si="3567"/>
        <v>19.799999999999997</v>
      </c>
      <c r="T2215" s="22">
        <f t="shared" si="3568"/>
        <v>6</v>
      </c>
      <c r="U2215" s="22">
        <f t="shared" si="3569"/>
        <v>17.819999999999997</v>
      </c>
      <c r="V2215" s="22">
        <f t="shared" si="3570"/>
        <v>6</v>
      </c>
      <c r="W2215" s="22">
        <v>24.662030000000001</v>
      </c>
      <c r="X2215" s="22">
        <v>112.17097</v>
      </c>
      <c r="Y2215" s="22">
        <f t="shared" si="3571"/>
        <v>71.599999999999994</v>
      </c>
      <c r="Z2215" s="22">
        <v>22</v>
      </c>
      <c r="AA2215" s="22">
        <v>7</v>
      </c>
      <c r="AB2215" s="61" t="s">
        <v>253</v>
      </c>
      <c r="AC2215" s="73">
        <v>25</v>
      </c>
    </row>
    <row r="2216" spans="1:29">
      <c r="A2216" s="22" t="s">
        <v>86</v>
      </c>
      <c r="B2216" s="22" t="s">
        <v>31</v>
      </c>
      <c r="C2216" s="31">
        <v>40828</v>
      </c>
      <c r="D2216" s="22">
        <v>2011</v>
      </c>
      <c r="E2216" s="32">
        <v>0.3923611111111111</v>
      </c>
      <c r="F2216" s="32">
        <v>0.40277777777777773</v>
      </c>
      <c r="G2216" s="25">
        <f t="shared" ref="G2216" si="3572">F2216-E2216</f>
        <v>1.041666666666663E-2</v>
      </c>
      <c r="K2216" s="22">
        <v>5</v>
      </c>
      <c r="L2216" s="21" t="s">
        <v>80</v>
      </c>
      <c r="M2216" s="21" t="s">
        <v>81</v>
      </c>
      <c r="O2216" s="22">
        <f t="shared" ref="O2216" si="3573">P2216*3.3</f>
        <v>15.839999999999998</v>
      </c>
      <c r="P2216" s="22">
        <v>4.8</v>
      </c>
      <c r="Q2216" s="22">
        <f t="shared" ref="Q2216" si="3574">R2216*3.3</f>
        <v>19.799999999999997</v>
      </c>
      <c r="R2216" s="22">
        <v>6</v>
      </c>
      <c r="S2216" s="22">
        <f t="shared" ref="S2216" si="3575">MAX(O2216,Q2216)</f>
        <v>19.799999999999997</v>
      </c>
      <c r="T2216" s="22">
        <f t="shared" ref="T2216" si="3576">MAX(P2216,R2216)</f>
        <v>6</v>
      </c>
      <c r="U2216" s="22">
        <f t="shared" ref="U2216" si="3577">AVERAGE(O2216,Q2216)</f>
        <v>17.819999999999997</v>
      </c>
      <c r="V2216" s="22">
        <f t="shared" ref="V2216" si="3578">AVERAGE(R2216,T2216)</f>
        <v>6</v>
      </c>
      <c r="W2216" s="22">
        <v>24.662030000000001</v>
      </c>
      <c r="X2216" s="22">
        <v>112.17097</v>
      </c>
      <c r="Y2216" s="22">
        <f t="shared" ref="Y2216" si="3579">(Z2216*1.8)+32</f>
        <v>71.599999999999994</v>
      </c>
      <c r="Z2216" s="22">
        <v>22</v>
      </c>
      <c r="AA2216" s="22">
        <v>7</v>
      </c>
      <c r="AB2216" s="61" t="s">
        <v>109</v>
      </c>
      <c r="AC2216" s="73">
        <v>5</v>
      </c>
    </row>
    <row r="2217" spans="1:29">
      <c r="A2217" s="22" t="s">
        <v>86</v>
      </c>
      <c r="B2217" s="22" t="s">
        <v>31</v>
      </c>
      <c r="C2217" s="31">
        <v>40828</v>
      </c>
      <c r="D2217" s="22">
        <v>2011</v>
      </c>
      <c r="E2217" s="32">
        <v>0.3923611111111111</v>
      </c>
      <c r="F2217" s="32">
        <v>0.40277777777777773</v>
      </c>
      <c r="G2217" s="25">
        <f t="shared" ref="G2217:G2218" si="3580">F2217-E2217</f>
        <v>1.041666666666663E-2</v>
      </c>
      <c r="K2217" s="22">
        <v>5</v>
      </c>
      <c r="L2217" s="21" t="s">
        <v>80</v>
      </c>
      <c r="M2217" s="21" t="s">
        <v>81</v>
      </c>
      <c r="O2217" s="22">
        <f t="shared" ref="O2217:O2218" si="3581">P2217*3.3</f>
        <v>15.839999999999998</v>
      </c>
      <c r="P2217" s="22">
        <v>4.8</v>
      </c>
      <c r="Q2217" s="22">
        <f t="shared" ref="Q2217:Q2218" si="3582">R2217*3.3</f>
        <v>19.799999999999997</v>
      </c>
      <c r="R2217" s="22">
        <v>6</v>
      </c>
      <c r="S2217" s="22">
        <f t="shared" ref="S2217:S2218" si="3583">MAX(O2217,Q2217)</f>
        <v>19.799999999999997</v>
      </c>
      <c r="T2217" s="22">
        <f t="shared" ref="T2217:T2218" si="3584">MAX(P2217,R2217)</f>
        <v>6</v>
      </c>
      <c r="U2217" s="22">
        <f t="shared" ref="U2217:U2218" si="3585">AVERAGE(O2217,Q2217)</f>
        <v>17.819999999999997</v>
      </c>
      <c r="V2217" s="22">
        <f t="shared" ref="V2217:V2218" si="3586">AVERAGE(R2217,T2217)</f>
        <v>6</v>
      </c>
      <c r="W2217" s="22">
        <v>24.662030000000001</v>
      </c>
      <c r="X2217" s="22">
        <v>112.17097</v>
      </c>
      <c r="Y2217" s="22">
        <f t="shared" ref="Y2217:Y2218" si="3587">(Z2217*1.8)+32</f>
        <v>71.599999999999994</v>
      </c>
      <c r="Z2217" s="22">
        <v>22</v>
      </c>
      <c r="AA2217" s="22">
        <v>7</v>
      </c>
      <c r="AB2217" s="61" t="s">
        <v>109</v>
      </c>
      <c r="AC2217" s="73">
        <v>5</v>
      </c>
    </row>
    <row r="2218" spans="1:29">
      <c r="A2218" s="22" t="s">
        <v>86</v>
      </c>
      <c r="B2218" s="22" t="s">
        <v>31</v>
      </c>
      <c r="C2218" s="31">
        <v>40828</v>
      </c>
      <c r="D2218" s="22">
        <v>2011</v>
      </c>
      <c r="E2218" s="32">
        <v>0.3923611111111111</v>
      </c>
      <c r="F2218" s="32">
        <v>0.40277777777777773</v>
      </c>
      <c r="G2218" s="25">
        <f t="shared" si="3580"/>
        <v>1.041666666666663E-2</v>
      </c>
      <c r="K2218" s="22">
        <v>5</v>
      </c>
      <c r="L2218" s="21" t="s">
        <v>80</v>
      </c>
      <c r="M2218" s="21" t="s">
        <v>81</v>
      </c>
      <c r="O2218" s="22">
        <f t="shared" si="3581"/>
        <v>15.839999999999998</v>
      </c>
      <c r="P2218" s="22">
        <v>4.8</v>
      </c>
      <c r="Q2218" s="22">
        <f t="shared" si="3582"/>
        <v>19.799999999999997</v>
      </c>
      <c r="R2218" s="22">
        <v>6</v>
      </c>
      <c r="S2218" s="22">
        <f t="shared" si="3583"/>
        <v>19.799999999999997</v>
      </c>
      <c r="T2218" s="22">
        <f t="shared" si="3584"/>
        <v>6</v>
      </c>
      <c r="U2218" s="22">
        <f t="shared" si="3585"/>
        <v>17.819999999999997</v>
      </c>
      <c r="V2218" s="22">
        <f t="shared" si="3586"/>
        <v>6</v>
      </c>
      <c r="W2218" s="22">
        <v>24.662030000000001</v>
      </c>
      <c r="X2218" s="22">
        <v>112.17097</v>
      </c>
      <c r="Y2218" s="22">
        <f t="shared" si="3587"/>
        <v>71.599999999999994</v>
      </c>
      <c r="Z2218" s="22">
        <v>22</v>
      </c>
      <c r="AA2218" s="22">
        <v>7</v>
      </c>
      <c r="AB2218" s="61" t="s">
        <v>109</v>
      </c>
      <c r="AC2218" s="73">
        <v>3</v>
      </c>
    </row>
    <row r="2219" spans="1:29">
      <c r="A2219" s="22" t="s">
        <v>86</v>
      </c>
      <c r="B2219" s="22" t="s">
        <v>31</v>
      </c>
      <c r="C2219" s="31">
        <v>40828</v>
      </c>
      <c r="D2219" s="22">
        <v>2011</v>
      </c>
      <c r="E2219" s="32">
        <v>0.3923611111111111</v>
      </c>
      <c r="F2219" s="32">
        <v>0.40277777777777773</v>
      </c>
      <c r="G2219" s="25">
        <f t="shared" ref="G2219" si="3588">F2219-E2219</f>
        <v>1.041666666666663E-2</v>
      </c>
      <c r="K2219" s="22">
        <v>5</v>
      </c>
      <c r="L2219" s="21" t="s">
        <v>80</v>
      </c>
      <c r="M2219" s="21" t="s">
        <v>81</v>
      </c>
      <c r="O2219" s="22">
        <f t="shared" ref="O2219" si="3589">P2219*3.3</f>
        <v>15.839999999999998</v>
      </c>
      <c r="P2219" s="22">
        <v>4.8</v>
      </c>
      <c r="Q2219" s="22">
        <f t="shared" ref="Q2219" si="3590">R2219*3.3</f>
        <v>19.799999999999997</v>
      </c>
      <c r="R2219" s="22">
        <v>6</v>
      </c>
      <c r="S2219" s="22">
        <f t="shared" ref="S2219" si="3591">MAX(O2219,Q2219)</f>
        <v>19.799999999999997</v>
      </c>
      <c r="T2219" s="22">
        <f t="shared" ref="T2219" si="3592">MAX(P2219,R2219)</f>
        <v>6</v>
      </c>
      <c r="U2219" s="22">
        <f t="shared" ref="U2219" si="3593">AVERAGE(O2219,Q2219)</f>
        <v>17.819999999999997</v>
      </c>
      <c r="V2219" s="22">
        <f t="shared" ref="V2219" si="3594">AVERAGE(R2219,T2219)</f>
        <v>6</v>
      </c>
      <c r="W2219" s="22">
        <v>24.662030000000001</v>
      </c>
      <c r="X2219" s="22">
        <v>112.17097</v>
      </c>
      <c r="Y2219" s="22">
        <f t="shared" ref="Y2219" si="3595">(Z2219*1.8)+32</f>
        <v>71.599999999999994</v>
      </c>
      <c r="Z2219" s="22">
        <v>22</v>
      </c>
      <c r="AA2219" s="22">
        <v>7</v>
      </c>
      <c r="AB2219" s="61" t="s">
        <v>109</v>
      </c>
      <c r="AC2219" s="73">
        <v>10</v>
      </c>
    </row>
    <row r="2220" spans="1:29">
      <c r="A2220" s="22" t="s">
        <v>86</v>
      </c>
      <c r="B2220" s="22" t="s">
        <v>31</v>
      </c>
      <c r="C2220" s="31">
        <v>40828</v>
      </c>
      <c r="D2220" s="22">
        <v>2011</v>
      </c>
      <c r="E2220" s="32">
        <v>0.3923611111111111</v>
      </c>
      <c r="F2220" s="32">
        <v>0.40277777777777773</v>
      </c>
      <c r="G2220" s="25">
        <f t="shared" ref="G2220" si="3596">F2220-E2220</f>
        <v>1.041666666666663E-2</v>
      </c>
      <c r="K2220" s="22">
        <v>5</v>
      </c>
      <c r="L2220" s="21" t="s">
        <v>80</v>
      </c>
      <c r="M2220" s="21" t="s">
        <v>81</v>
      </c>
      <c r="O2220" s="22">
        <f t="shared" ref="O2220" si="3597">P2220*3.3</f>
        <v>15.839999999999998</v>
      </c>
      <c r="P2220" s="22">
        <v>4.8</v>
      </c>
      <c r="Q2220" s="22">
        <f t="shared" ref="Q2220" si="3598">R2220*3.3</f>
        <v>19.799999999999997</v>
      </c>
      <c r="R2220" s="22">
        <v>6</v>
      </c>
      <c r="S2220" s="22">
        <f t="shared" ref="S2220" si="3599">MAX(O2220,Q2220)</f>
        <v>19.799999999999997</v>
      </c>
      <c r="T2220" s="22">
        <f t="shared" ref="T2220" si="3600">MAX(P2220,R2220)</f>
        <v>6</v>
      </c>
      <c r="U2220" s="22">
        <f t="shared" ref="U2220" si="3601">AVERAGE(O2220,Q2220)</f>
        <v>17.819999999999997</v>
      </c>
      <c r="V2220" s="22">
        <f t="shared" ref="V2220" si="3602">AVERAGE(R2220,T2220)</f>
        <v>6</v>
      </c>
      <c r="W2220" s="22">
        <v>24.662030000000001</v>
      </c>
      <c r="X2220" s="22">
        <v>112.17097</v>
      </c>
      <c r="Y2220" s="22">
        <f t="shared" ref="Y2220" si="3603">(Z2220*1.8)+32</f>
        <v>71.599999999999994</v>
      </c>
      <c r="Z2220" s="22">
        <v>22</v>
      </c>
      <c r="AA2220" s="22">
        <v>7</v>
      </c>
      <c r="AB2220" s="61" t="s">
        <v>119</v>
      </c>
      <c r="AC2220" s="73">
        <v>35</v>
      </c>
    </row>
    <row r="2221" spans="1:29">
      <c r="A2221" s="22" t="s">
        <v>86</v>
      </c>
      <c r="B2221" s="22" t="s">
        <v>31</v>
      </c>
      <c r="C2221" s="31">
        <v>40828</v>
      </c>
      <c r="D2221" s="22">
        <v>2011</v>
      </c>
      <c r="E2221" s="32">
        <v>0.3923611111111111</v>
      </c>
      <c r="F2221" s="32">
        <v>0.40277777777777773</v>
      </c>
      <c r="G2221" s="25">
        <f t="shared" ref="G2221" si="3604">F2221-E2221</f>
        <v>1.041666666666663E-2</v>
      </c>
      <c r="K2221" s="22">
        <v>5</v>
      </c>
      <c r="L2221" s="21" t="s">
        <v>80</v>
      </c>
      <c r="M2221" s="21" t="s">
        <v>81</v>
      </c>
      <c r="O2221" s="22">
        <f t="shared" ref="O2221" si="3605">P2221*3.3</f>
        <v>15.839999999999998</v>
      </c>
      <c r="P2221" s="22">
        <v>4.8</v>
      </c>
      <c r="Q2221" s="22">
        <f t="shared" ref="Q2221" si="3606">R2221*3.3</f>
        <v>19.799999999999997</v>
      </c>
      <c r="R2221" s="22">
        <v>6</v>
      </c>
      <c r="S2221" s="22">
        <f t="shared" ref="S2221" si="3607">MAX(O2221,Q2221)</f>
        <v>19.799999999999997</v>
      </c>
      <c r="T2221" s="22">
        <f t="shared" ref="T2221" si="3608">MAX(P2221,R2221)</f>
        <v>6</v>
      </c>
      <c r="U2221" s="22">
        <f t="shared" ref="U2221" si="3609">AVERAGE(O2221,Q2221)</f>
        <v>17.819999999999997</v>
      </c>
      <c r="V2221" s="22">
        <f t="shared" ref="V2221" si="3610">AVERAGE(R2221,T2221)</f>
        <v>6</v>
      </c>
      <c r="W2221" s="22">
        <v>24.662030000000001</v>
      </c>
      <c r="X2221" s="22">
        <v>112.17097</v>
      </c>
      <c r="Y2221" s="22">
        <f t="shared" ref="Y2221" si="3611">(Z2221*1.8)+32</f>
        <v>71.599999999999994</v>
      </c>
      <c r="Z2221" s="22">
        <v>22</v>
      </c>
      <c r="AA2221" s="22">
        <v>7</v>
      </c>
      <c r="AB2221" s="61" t="s">
        <v>119</v>
      </c>
      <c r="AC2221" s="73">
        <v>30</v>
      </c>
    </row>
    <row r="2222" spans="1:29">
      <c r="A2222" s="22" t="s">
        <v>86</v>
      </c>
      <c r="B2222" s="22" t="s">
        <v>31</v>
      </c>
      <c r="C2222" s="31">
        <v>40828</v>
      </c>
      <c r="D2222" s="22">
        <v>2011</v>
      </c>
      <c r="E2222" s="32">
        <v>0.3923611111111111</v>
      </c>
      <c r="F2222" s="32">
        <v>0.40277777777777773</v>
      </c>
      <c r="G2222" s="25">
        <f t="shared" ref="G2222:G2225" si="3612">F2222-E2222</f>
        <v>1.041666666666663E-2</v>
      </c>
      <c r="K2222" s="22">
        <v>5</v>
      </c>
      <c r="L2222" s="21" t="s">
        <v>80</v>
      </c>
      <c r="M2222" s="21" t="s">
        <v>81</v>
      </c>
      <c r="O2222" s="22">
        <f t="shared" ref="O2222:O2225" si="3613">P2222*3.3</f>
        <v>15.839999999999998</v>
      </c>
      <c r="P2222" s="22">
        <v>4.8</v>
      </c>
      <c r="Q2222" s="22">
        <f t="shared" ref="Q2222:Q2225" si="3614">R2222*3.3</f>
        <v>19.799999999999997</v>
      </c>
      <c r="R2222" s="22">
        <v>6</v>
      </c>
      <c r="S2222" s="22">
        <f t="shared" ref="S2222:S2225" si="3615">MAX(O2222,Q2222)</f>
        <v>19.799999999999997</v>
      </c>
      <c r="T2222" s="22">
        <f t="shared" ref="T2222:T2225" si="3616">MAX(P2222,R2222)</f>
        <v>6</v>
      </c>
      <c r="U2222" s="22">
        <f t="shared" ref="U2222:U2225" si="3617">AVERAGE(O2222,Q2222)</f>
        <v>17.819999999999997</v>
      </c>
      <c r="V2222" s="22">
        <f t="shared" ref="V2222:V2225" si="3618">AVERAGE(R2222,T2222)</f>
        <v>6</v>
      </c>
      <c r="W2222" s="22">
        <v>24.662030000000001</v>
      </c>
      <c r="X2222" s="22">
        <v>112.17097</v>
      </c>
      <c r="Y2222" s="22">
        <f t="shared" ref="Y2222:Y2225" si="3619">(Z2222*1.8)+32</f>
        <v>71.599999999999994</v>
      </c>
      <c r="Z2222" s="22">
        <v>22</v>
      </c>
      <c r="AA2222" s="22">
        <v>7</v>
      </c>
      <c r="AB2222" s="61" t="s">
        <v>119</v>
      </c>
      <c r="AC2222" s="73">
        <v>30</v>
      </c>
    </row>
    <row r="2223" spans="1:29">
      <c r="A2223" s="22" t="s">
        <v>86</v>
      </c>
      <c r="B2223" s="22" t="s">
        <v>31</v>
      </c>
      <c r="C2223" s="31">
        <v>40828</v>
      </c>
      <c r="D2223" s="22">
        <v>2011</v>
      </c>
      <c r="E2223" s="32">
        <v>0.3923611111111111</v>
      </c>
      <c r="F2223" s="32">
        <v>0.40277777777777773</v>
      </c>
      <c r="G2223" s="25">
        <f t="shared" si="3612"/>
        <v>1.041666666666663E-2</v>
      </c>
      <c r="K2223" s="22">
        <v>5</v>
      </c>
      <c r="L2223" s="21" t="s">
        <v>80</v>
      </c>
      <c r="M2223" s="21" t="s">
        <v>81</v>
      </c>
      <c r="O2223" s="22">
        <f t="shared" si="3613"/>
        <v>15.839999999999998</v>
      </c>
      <c r="P2223" s="22">
        <v>4.8</v>
      </c>
      <c r="Q2223" s="22">
        <f t="shared" si="3614"/>
        <v>19.799999999999997</v>
      </c>
      <c r="R2223" s="22">
        <v>6</v>
      </c>
      <c r="S2223" s="22">
        <f t="shared" si="3615"/>
        <v>19.799999999999997</v>
      </c>
      <c r="T2223" s="22">
        <f t="shared" si="3616"/>
        <v>6</v>
      </c>
      <c r="U2223" s="22">
        <f t="shared" si="3617"/>
        <v>17.819999999999997</v>
      </c>
      <c r="V2223" s="22">
        <f t="shared" si="3618"/>
        <v>6</v>
      </c>
      <c r="W2223" s="22">
        <v>24.662030000000001</v>
      </c>
      <c r="X2223" s="22">
        <v>112.17097</v>
      </c>
      <c r="Y2223" s="22">
        <f t="shared" si="3619"/>
        <v>71.599999999999994</v>
      </c>
      <c r="Z2223" s="22">
        <v>22</v>
      </c>
      <c r="AA2223" s="22">
        <v>7</v>
      </c>
      <c r="AB2223" s="61" t="s">
        <v>119</v>
      </c>
      <c r="AC2223" s="73">
        <v>30</v>
      </c>
    </row>
    <row r="2224" spans="1:29">
      <c r="A2224" s="22" t="s">
        <v>86</v>
      </c>
      <c r="B2224" s="22" t="s">
        <v>31</v>
      </c>
      <c r="C2224" s="31">
        <v>40828</v>
      </c>
      <c r="D2224" s="22">
        <v>2011</v>
      </c>
      <c r="E2224" s="32">
        <v>0.3923611111111111</v>
      </c>
      <c r="F2224" s="32">
        <v>0.40277777777777773</v>
      </c>
      <c r="G2224" s="25">
        <f t="shared" si="3612"/>
        <v>1.041666666666663E-2</v>
      </c>
      <c r="K2224" s="22">
        <v>5</v>
      </c>
      <c r="L2224" s="21" t="s">
        <v>80</v>
      </c>
      <c r="M2224" s="21" t="s">
        <v>81</v>
      </c>
      <c r="O2224" s="22">
        <f t="shared" si="3613"/>
        <v>15.839999999999998</v>
      </c>
      <c r="P2224" s="22">
        <v>4.8</v>
      </c>
      <c r="Q2224" s="22">
        <f t="shared" si="3614"/>
        <v>19.799999999999997</v>
      </c>
      <c r="R2224" s="22">
        <v>6</v>
      </c>
      <c r="S2224" s="22">
        <f t="shared" si="3615"/>
        <v>19.799999999999997</v>
      </c>
      <c r="T2224" s="22">
        <f t="shared" si="3616"/>
        <v>6</v>
      </c>
      <c r="U2224" s="22">
        <f t="shared" si="3617"/>
        <v>17.819999999999997</v>
      </c>
      <c r="V2224" s="22">
        <f t="shared" si="3618"/>
        <v>6</v>
      </c>
      <c r="W2224" s="22">
        <v>24.662030000000001</v>
      </c>
      <c r="X2224" s="22">
        <v>112.17097</v>
      </c>
      <c r="Y2224" s="22">
        <f t="shared" si="3619"/>
        <v>71.599999999999994</v>
      </c>
      <c r="Z2224" s="22">
        <v>22</v>
      </c>
      <c r="AA2224" s="22">
        <v>7</v>
      </c>
      <c r="AB2224" s="61" t="s">
        <v>119</v>
      </c>
      <c r="AC2224" s="73">
        <v>30</v>
      </c>
    </row>
    <row r="2225" spans="1:29">
      <c r="A2225" s="22" t="s">
        <v>86</v>
      </c>
      <c r="B2225" s="22" t="s">
        <v>31</v>
      </c>
      <c r="C2225" s="31">
        <v>40828</v>
      </c>
      <c r="D2225" s="22">
        <v>2011</v>
      </c>
      <c r="E2225" s="32">
        <v>0.3923611111111111</v>
      </c>
      <c r="F2225" s="32">
        <v>0.40277777777777773</v>
      </c>
      <c r="G2225" s="25">
        <f t="shared" si="3612"/>
        <v>1.041666666666663E-2</v>
      </c>
      <c r="K2225" s="22">
        <v>5</v>
      </c>
      <c r="L2225" s="21" t="s">
        <v>80</v>
      </c>
      <c r="M2225" s="21" t="s">
        <v>81</v>
      </c>
      <c r="O2225" s="22">
        <f t="shared" si="3613"/>
        <v>15.839999999999998</v>
      </c>
      <c r="P2225" s="22">
        <v>4.8</v>
      </c>
      <c r="Q2225" s="22">
        <f t="shared" si="3614"/>
        <v>19.799999999999997</v>
      </c>
      <c r="R2225" s="22">
        <v>6</v>
      </c>
      <c r="S2225" s="22">
        <f t="shared" si="3615"/>
        <v>19.799999999999997</v>
      </c>
      <c r="T2225" s="22">
        <f t="shared" si="3616"/>
        <v>6</v>
      </c>
      <c r="U2225" s="22">
        <f t="shared" si="3617"/>
        <v>17.819999999999997</v>
      </c>
      <c r="V2225" s="22">
        <f t="shared" si="3618"/>
        <v>6</v>
      </c>
      <c r="W2225" s="22">
        <v>24.662030000000001</v>
      </c>
      <c r="X2225" s="22">
        <v>112.17097</v>
      </c>
      <c r="Y2225" s="22">
        <f t="shared" si="3619"/>
        <v>71.599999999999994</v>
      </c>
      <c r="Z2225" s="22">
        <v>22</v>
      </c>
      <c r="AA2225" s="22">
        <v>7</v>
      </c>
      <c r="AB2225" s="61" t="s">
        <v>119</v>
      </c>
      <c r="AC2225" s="73">
        <v>35</v>
      </c>
    </row>
    <row r="2226" spans="1:29">
      <c r="A2226" s="22" t="s">
        <v>86</v>
      </c>
      <c r="B2226" s="22" t="s">
        <v>31</v>
      </c>
      <c r="C2226" s="31">
        <v>40828</v>
      </c>
      <c r="D2226" s="22">
        <v>2011</v>
      </c>
      <c r="E2226" s="32">
        <v>0.3923611111111111</v>
      </c>
      <c r="F2226" s="32">
        <v>0.40277777777777773</v>
      </c>
      <c r="G2226" s="25">
        <f t="shared" ref="G2226:G2227" si="3620">F2226-E2226</f>
        <v>1.041666666666663E-2</v>
      </c>
      <c r="K2226" s="22">
        <v>5</v>
      </c>
      <c r="L2226" s="21" t="s">
        <v>80</v>
      </c>
      <c r="M2226" s="21" t="s">
        <v>81</v>
      </c>
      <c r="O2226" s="22">
        <f t="shared" ref="O2226:O2227" si="3621">P2226*3.3</f>
        <v>15.839999999999998</v>
      </c>
      <c r="P2226" s="22">
        <v>4.8</v>
      </c>
      <c r="Q2226" s="22">
        <f t="shared" ref="Q2226:Q2227" si="3622">R2226*3.3</f>
        <v>19.799999999999997</v>
      </c>
      <c r="R2226" s="22">
        <v>6</v>
      </c>
      <c r="S2226" s="22">
        <f t="shared" ref="S2226:S2227" si="3623">MAX(O2226,Q2226)</f>
        <v>19.799999999999997</v>
      </c>
      <c r="T2226" s="22">
        <f t="shared" ref="T2226:T2227" si="3624">MAX(P2226,R2226)</f>
        <v>6</v>
      </c>
      <c r="U2226" s="22">
        <f t="shared" ref="U2226:U2227" si="3625">AVERAGE(O2226,Q2226)</f>
        <v>17.819999999999997</v>
      </c>
      <c r="V2226" s="22">
        <f t="shared" ref="V2226:V2227" si="3626">AVERAGE(R2226,T2226)</f>
        <v>6</v>
      </c>
      <c r="W2226" s="22">
        <v>24.662030000000001</v>
      </c>
      <c r="X2226" s="22">
        <v>112.17097</v>
      </c>
      <c r="Y2226" s="22">
        <f t="shared" ref="Y2226:Y2227" si="3627">(Z2226*1.8)+32</f>
        <v>71.599999999999994</v>
      </c>
      <c r="Z2226" s="22">
        <v>22</v>
      </c>
      <c r="AA2226" s="22">
        <v>7</v>
      </c>
      <c r="AB2226" s="61" t="s">
        <v>119</v>
      </c>
      <c r="AC2226" s="73">
        <v>35</v>
      </c>
    </row>
    <row r="2227" spans="1:29">
      <c r="A2227" s="22" t="s">
        <v>86</v>
      </c>
      <c r="B2227" s="22" t="s">
        <v>31</v>
      </c>
      <c r="C2227" s="31">
        <v>40828</v>
      </c>
      <c r="D2227" s="22">
        <v>2011</v>
      </c>
      <c r="E2227" s="32">
        <v>0.3923611111111111</v>
      </c>
      <c r="F2227" s="32">
        <v>0.40277777777777773</v>
      </c>
      <c r="G2227" s="25">
        <f t="shared" si="3620"/>
        <v>1.041666666666663E-2</v>
      </c>
      <c r="K2227" s="22">
        <v>5</v>
      </c>
      <c r="L2227" s="21" t="s">
        <v>80</v>
      </c>
      <c r="M2227" s="21" t="s">
        <v>81</v>
      </c>
      <c r="O2227" s="22">
        <f t="shared" si="3621"/>
        <v>15.839999999999998</v>
      </c>
      <c r="P2227" s="22">
        <v>4.8</v>
      </c>
      <c r="Q2227" s="22">
        <f t="shared" si="3622"/>
        <v>19.799999999999997</v>
      </c>
      <c r="R2227" s="22">
        <v>6</v>
      </c>
      <c r="S2227" s="22">
        <f t="shared" si="3623"/>
        <v>19.799999999999997</v>
      </c>
      <c r="T2227" s="22">
        <f t="shared" si="3624"/>
        <v>6</v>
      </c>
      <c r="U2227" s="22">
        <f t="shared" si="3625"/>
        <v>17.819999999999997</v>
      </c>
      <c r="V2227" s="22">
        <f t="shared" si="3626"/>
        <v>6</v>
      </c>
      <c r="W2227" s="22">
        <v>24.662030000000001</v>
      </c>
      <c r="X2227" s="22">
        <v>112.17097</v>
      </c>
      <c r="Y2227" s="22">
        <f t="shared" si="3627"/>
        <v>71.599999999999994</v>
      </c>
      <c r="Z2227" s="22">
        <v>22</v>
      </c>
      <c r="AA2227" s="22">
        <v>7</v>
      </c>
      <c r="AB2227" s="61" t="s">
        <v>119</v>
      </c>
      <c r="AC2227" s="73">
        <v>3</v>
      </c>
    </row>
    <row r="2228" spans="1:29">
      <c r="A2228" s="22" t="s">
        <v>86</v>
      </c>
      <c r="B2228" s="22" t="s">
        <v>31</v>
      </c>
      <c r="C2228" s="31">
        <v>40828</v>
      </c>
      <c r="D2228" s="22">
        <v>2011</v>
      </c>
      <c r="E2228" s="32">
        <v>0.3923611111111111</v>
      </c>
      <c r="F2228" s="32">
        <v>0.40277777777777773</v>
      </c>
      <c r="G2228" s="25">
        <f t="shared" ref="G2228:G2234" si="3628">F2228-E2228</f>
        <v>1.041666666666663E-2</v>
      </c>
      <c r="K2228" s="22">
        <v>5</v>
      </c>
      <c r="L2228" s="21" t="s">
        <v>80</v>
      </c>
      <c r="M2228" s="21" t="s">
        <v>81</v>
      </c>
      <c r="O2228" s="22">
        <f t="shared" ref="O2228:O2234" si="3629">P2228*3.3</f>
        <v>15.839999999999998</v>
      </c>
      <c r="P2228" s="22">
        <v>4.8</v>
      </c>
      <c r="Q2228" s="22">
        <f t="shared" ref="Q2228:Q2234" si="3630">R2228*3.3</f>
        <v>19.799999999999997</v>
      </c>
      <c r="R2228" s="22">
        <v>6</v>
      </c>
      <c r="S2228" s="22">
        <f t="shared" ref="S2228:S2234" si="3631">MAX(O2228,Q2228)</f>
        <v>19.799999999999997</v>
      </c>
      <c r="T2228" s="22">
        <f t="shared" ref="T2228:T2234" si="3632">MAX(P2228,R2228)</f>
        <v>6</v>
      </c>
      <c r="U2228" s="22">
        <f t="shared" ref="U2228:U2234" si="3633">AVERAGE(O2228,Q2228)</f>
        <v>17.819999999999997</v>
      </c>
      <c r="V2228" s="22">
        <f t="shared" ref="V2228:V2234" si="3634">AVERAGE(R2228,T2228)</f>
        <v>6</v>
      </c>
      <c r="W2228" s="22">
        <v>24.662030000000001</v>
      </c>
      <c r="X2228" s="22">
        <v>112.17097</v>
      </c>
      <c r="Y2228" s="22">
        <f t="shared" ref="Y2228:Y2234" si="3635">(Z2228*1.8)+32</f>
        <v>71.599999999999994</v>
      </c>
      <c r="Z2228" s="22">
        <v>22</v>
      </c>
      <c r="AA2228" s="22">
        <v>7</v>
      </c>
      <c r="AB2228" s="61" t="s">
        <v>119</v>
      </c>
      <c r="AC2228" s="73">
        <v>3</v>
      </c>
    </row>
    <row r="2229" spans="1:29">
      <c r="A2229" s="22" t="s">
        <v>86</v>
      </c>
      <c r="B2229" s="22" t="s">
        <v>31</v>
      </c>
      <c r="C2229" s="31">
        <v>40828</v>
      </c>
      <c r="D2229" s="22">
        <v>2011</v>
      </c>
      <c r="E2229" s="32">
        <v>0.3923611111111111</v>
      </c>
      <c r="F2229" s="32">
        <v>0.40277777777777773</v>
      </c>
      <c r="G2229" s="25">
        <f t="shared" si="3628"/>
        <v>1.041666666666663E-2</v>
      </c>
      <c r="K2229" s="22">
        <v>5</v>
      </c>
      <c r="L2229" s="21" t="s">
        <v>80</v>
      </c>
      <c r="M2229" s="21" t="s">
        <v>81</v>
      </c>
      <c r="O2229" s="22">
        <f t="shared" si="3629"/>
        <v>15.839999999999998</v>
      </c>
      <c r="P2229" s="22">
        <v>4.8</v>
      </c>
      <c r="Q2229" s="22">
        <f t="shared" si="3630"/>
        <v>19.799999999999997</v>
      </c>
      <c r="R2229" s="22">
        <v>6</v>
      </c>
      <c r="S2229" s="22">
        <f t="shared" si="3631"/>
        <v>19.799999999999997</v>
      </c>
      <c r="T2229" s="22">
        <f t="shared" si="3632"/>
        <v>6</v>
      </c>
      <c r="U2229" s="22">
        <f t="shared" si="3633"/>
        <v>17.819999999999997</v>
      </c>
      <c r="V2229" s="22">
        <f t="shared" si="3634"/>
        <v>6</v>
      </c>
      <c r="W2229" s="22">
        <v>24.662030000000001</v>
      </c>
      <c r="X2229" s="22">
        <v>112.17097</v>
      </c>
      <c r="Y2229" s="22">
        <f t="shared" si="3635"/>
        <v>71.599999999999994</v>
      </c>
      <c r="Z2229" s="22">
        <v>22</v>
      </c>
      <c r="AA2229" s="22">
        <v>7</v>
      </c>
      <c r="AB2229" s="61" t="s">
        <v>119</v>
      </c>
      <c r="AC2229" s="73">
        <v>3</v>
      </c>
    </row>
    <row r="2230" spans="1:29">
      <c r="A2230" s="22" t="s">
        <v>86</v>
      </c>
      <c r="B2230" s="22" t="s">
        <v>31</v>
      </c>
      <c r="C2230" s="31">
        <v>40828</v>
      </c>
      <c r="D2230" s="22">
        <v>2011</v>
      </c>
      <c r="E2230" s="32">
        <v>0.3923611111111111</v>
      </c>
      <c r="F2230" s="32">
        <v>0.40277777777777773</v>
      </c>
      <c r="G2230" s="25">
        <f t="shared" si="3628"/>
        <v>1.041666666666663E-2</v>
      </c>
      <c r="K2230" s="22">
        <v>5</v>
      </c>
      <c r="L2230" s="21" t="s">
        <v>80</v>
      </c>
      <c r="M2230" s="21" t="s">
        <v>81</v>
      </c>
      <c r="O2230" s="22">
        <f t="shared" si="3629"/>
        <v>15.839999999999998</v>
      </c>
      <c r="P2230" s="22">
        <v>4.8</v>
      </c>
      <c r="Q2230" s="22">
        <f t="shared" si="3630"/>
        <v>19.799999999999997</v>
      </c>
      <c r="R2230" s="22">
        <v>6</v>
      </c>
      <c r="S2230" s="22">
        <f t="shared" si="3631"/>
        <v>19.799999999999997</v>
      </c>
      <c r="T2230" s="22">
        <f t="shared" si="3632"/>
        <v>6</v>
      </c>
      <c r="U2230" s="22">
        <f t="shared" si="3633"/>
        <v>17.819999999999997</v>
      </c>
      <c r="V2230" s="22">
        <f t="shared" si="3634"/>
        <v>6</v>
      </c>
      <c r="W2230" s="22">
        <v>24.662030000000001</v>
      </c>
      <c r="X2230" s="22">
        <v>112.17097</v>
      </c>
      <c r="Y2230" s="22">
        <f t="shared" si="3635"/>
        <v>71.599999999999994</v>
      </c>
      <c r="Z2230" s="22">
        <v>22</v>
      </c>
      <c r="AA2230" s="22">
        <v>7</v>
      </c>
      <c r="AB2230" s="61" t="s">
        <v>119</v>
      </c>
      <c r="AC2230" s="73">
        <v>3</v>
      </c>
    </row>
    <row r="2231" spans="1:29">
      <c r="A2231" s="22" t="s">
        <v>86</v>
      </c>
      <c r="B2231" s="22" t="s">
        <v>31</v>
      </c>
      <c r="C2231" s="31">
        <v>40828</v>
      </c>
      <c r="D2231" s="22">
        <v>2011</v>
      </c>
      <c r="E2231" s="32">
        <v>0.3923611111111111</v>
      </c>
      <c r="F2231" s="32">
        <v>0.40277777777777773</v>
      </c>
      <c r="G2231" s="25">
        <f t="shared" si="3628"/>
        <v>1.041666666666663E-2</v>
      </c>
      <c r="K2231" s="22">
        <v>5</v>
      </c>
      <c r="L2231" s="21" t="s">
        <v>80</v>
      </c>
      <c r="M2231" s="21" t="s">
        <v>81</v>
      </c>
      <c r="O2231" s="22">
        <f t="shared" si="3629"/>
        <v>15.839999999999998</v>
      </c>
      <c r="P2231" s="22">
        <v>4.8</v>
      </c>
      <c r="Q2231" s="22">
        <f t="shared" si="3630"/>
        <v>19.799999999999997</v>
      </c>
      <c r="R2231" s="22">
        <v>6</v>
      </c>
      <c r="S2231" s="22">
        <f t="shared" si="3631"/>
        <v>19.799999999999997</v>
      </c>
      <c r="T2231" s="22">
        <f t="shared" si="3632"/>
        <v>6</v>
      </c>
      <c r="U2231" s="22">
        <f t="shared" si="3633"/>
        <v>17.819999999999997</v>
      </c>
      <c r="V2231" s="22">
        <f t="shared" si="3634"/>
        <v>6</v>
      </c>
      <c r="W2231" s="22">
        <v>24.662030000000001</v>
      </c>
      <c r="X2231" s="22">
        <v>112.17097</v>
      </c>
      <c r="Y2231" s="22">
        <f t="shared" si="3635"/>
        <v>71.599999999999994</v>
      </c>
      <c r="Z2231" s="22">
        <v>22</v>
      </c>
      <c r="AA2231" s="22">
        <v>7</v>
      </c>
      <c r="AB2231" s="61" t="s">
        <v>119</v>
      </c>
      <c r="AC2231" s="73">
        <v>3</v>
      </c>
    </row>
    <row r="2232" spans="1:29">
      <c r="A2232" s="22" t="s">
        <v>86</v>
      </c>
      <c r="B2232" s="22" t="s">
        <v>31</v>
      </c>
      <c r="C2232" s="31">
        <v>40828</v>
      </c>
      <c r="D2232" s="22">
        <v>2011</v>
      </c>
      <c r="E2232" s="32">
        <v>0.3923611111111111</v>
      </c>
      <c r="F2232" s="32">
        <v>0.40277777777777773</v>
      </c>
      <c r="G2232" s="25">
        <f t="shared" si="3628"/>
        <v>1.041666666666663E-2</v>
      </c>
      <c r="K2232" s="22">
        <v>5</v>
      </c>
      <c r="L2232" s="21" t="s">
        <v>80</v>
      </c>
      <c r="M2232" s="21" t="s">
        <v>81</v>
      </c>
      <c r="O2232" s="22">
        <f t="shared" si="3629"/>
        <v>15.839999999999998</v>
      </c>
      <c r="P2232" s="22">
        <v>4.8</v>
      </c>
      <c r="Q2232" s="22">
        <f t="shared" si="3630"/>
        <v>19.799999999999997</v>
      </c>
      <c r="R2232" s="22">
        <v>6</v>
      </c>
      <c r="S2232" s="22">
        <f t="shared" si="3631"/>
        <v>19.799999999999997</v>
      </c>
      <c r="T2232" s="22">
        <f t="shared" si="3632"/>
        <v>6</v>
      </c>
      <c r="U2232" s="22">
        <f t="shared" si="3633"/>
        <v>17.819999999999997</v>
      </c>
      <c r="V2232" s="22">
        <f t="shared" si="3634"/>
        <v>6</v>
      </c>
      <c r="W2232" s="22">
        <v>24.662030000000001</v>
      </c>
      <c r="X2232" s="22">
        <v>112.17097</v>
      </c>
      <c r="Y2232" s="22">
        <f t="shared" si="3635"/>
        <v>71.599999999999994</v>
      </c>
      <c r="Z2232" s="22">
        <v>22</v>
      </c>
      <c r="AA2232" s="22">
        <v>7</v>
      </c>
      <c r="AB2232" s="61" t="s">
        <v>119</v>
      </c>
      <c r="AC2232" s="73">
        <v>3</v>
      </c>
    </row>
    <row r="2233" spans="1:29">
      <c r="A2233" s="22" t="s">
        <v>86</v>
      </c>
      <c r="B2233" s="22" t="s">
        <v>31</v>
      </c>
      <c r="C2233" s="31">
        <v>40828</v>
      </c>
      <c r="D2233" s="22">
        <v>2011</v>
      </c>
      <c r="E2233" s="32">
        <v>0.3923611111111111</v>
      </c>
      <c r="F2233" s="32">
        <v>0.40277777777777773</v>
      </c>
      <c r="G2233" s="25">
        <f t="shared" si="3628"/>
        <v>1.041666666666663E-2</v>
      </c>
      <c r="K2233" s="22">
        <v>5</v>
      </c>
      <c r="L2233" s="21" t="s">
        <v>80</v>
      </c>
      <c r="M2233" s="21" t="s">
        <v>81</v>
      </c>
      <c r="O2233" s="22">
        <f t="shared" si="3629"/>
        <v>15.839999999999998</v>
      </c>
      <c r="P2233" s="22">
        <v>4.8</v>
      </c>
      <c r="Q2233" s="22">
        <f t="shared" si="3630"/>
        <v>19.799999999999997</v>
      </c>
      <c r="R2233" s="22">
        <v>6</v>
      </c>
      <c r="S2233" s="22">
        <f t="shared" si="3631"/>
        <v>19.799999999999997</v>
      </c>
      <c r="T2233" s="22">
        <f t="shared" si="3632"/>
        <v>6</v>
      </c>
      <c r="U2233" s="22">
        <f t="shared" si="3633"/>
        <v>17.819999999999997</v>
      </c>
      <c r="V2233" s="22">
        <f t="shared" si="3634"/>
        <v>6</v>
      </c>
      <c r="W2233" s="22">
        <v>24.662030000000001</v>
      </c>
      <c r="X2233" s="22">
        <v>112.17097</v>
      </c>
      <c r="Y2233" s="22">
        <f t="shared" si="3635"/>
        <v>71.599999999999994</v>
      </c>
      <c r="Z2233" s="22">
        <v>22</v>
      </c>
      <c r="AA2233" s="22">
        <v>7</v>
      </c>
      <c r="AB2233" s="61" t="s">
        <v>119</v>
      </c>
      <c r="AC2233" s="73">
        <v>3</v>
      </c>
    </row>
    <row r="2234" spans="1:29">
      <c r="A2234" s="22" t="s">
        <v>86</v>
      </c>
      <c r="B2234" s="22" t="s">
        <v>31</v>
      </c>
      <c r="C2234" s="31">
        <v>40828</v>
      </c>
      <c r="D2234" s="22">
        <v>2011</v>
      </c>
      <c r="E2234" s="32">
        <v>0.3923611111111111</v>
      </c>
      <c r="F2234" s="32">
        <v>0.40277777777777773</v>
      </c>
      <c r="G2234" s="25">
        <f t="shared" si="3628"/>
        <v>1.041666666666663E-2</v>
      </c>
      <c r="K2234" s="22">
        <v>5</v>
      </c>
      <c r="L2234" s="21" t="s">
        <v>80</v>
      </c>
      <c r="M2234" s="21" t="s">
        <v>81</v>
      </c>
      <c r="O2234" s="22">
        <f t="shared" si="3629"/>
        <v>15.839999999999998</v>
      </c>
      <c r="P2234" s="22">
        <v>4.8</v>
      </c>
      <c r="Q2234" s="22">
        <f t="shared" si="3630"/>
        <v>19.799999999999997</v>
      </c>
      <c r="R2234" s="22">
        <v>6</v>
      </c>
      <c r="S2234" s="22">
        <f t="shared" si="3631"/>
        <v>19.799999999999997</v>
      </c>
      <c r="T2234" s="22">
        <f t="shared" si="3632"/>
        <v>6</v>
      </c>
      <c r="U2234" s="22">
        <f t="shared" si="3633"/>
        <v>17.819999999999997</v>
      </c>
      <c r="V2234" s="22">
        <f t="shared" si="3634"/>
        <v>6</v>
      </c>
      <c r="W2234" s="22">
        <v>24.662030000000001</v>
      </c>
      <c r="X2234" s="22">
        <v>112.17097</v>
      </c>
      <c r="Y2234" s="22">
        <f t="shared" si="3635"/>
        <v>71.599999999999994</v>
      </c>
      <c r="Z2234" s="22">
        <v>22</v>
      </c>
      <c r="AA2234" s="22">
        <v>7</v>
      </c>
      <c r="AB2234" s="61" t="s">
        <v>119</v>
      </c>
      <c r="AC2234" s="73">
        <v>20</v>
      </c>
    </row>
    <row r="2235" spans="1:29">
      <c r="A2235" s="22" t="s">
        <v>86</v>
      </c>
      <c r="B2235" s="22" t="s">
        <v>31</v>
      </c>
      <c r="C2235" s="31">
        <v>40828</v>
      </c>
      <c r="D2235" s="22">
        <v>2011</v>
      </c>
      <c r="E2235" s="32">
        <v>0.3923611111111111</v>
      </c>
      <c r="F2235" s="32">
        <v>0.40277777777777773</v>
      </c>
      <c r="G2235" s="25">
        <f t="shared" ref="G2235:G2239" si="3636">F2235-E2235</f>
        <v>1.041666666666663E-2</v>
      </c>
      <c r="K2235" s="22">
        <v>5</v>
      </c>
      <c r="L2235" s="21" t="s">
        <v>80</v>
      </c>
      <c r="M2235" s="21" t="s">
        <v>81</v>
      </c>
      <c r="O2235" s="22">
        <f t="shared" ref="O2235:O2239" si="3637">P2235*3.3</f>
        <v>15.839999999999998</v>
      </c>
      <c r="P2235" s="22">
        <v>4.8</v>
      </c>
      <c r="Q2235" s="22">
        <f t="shared" ref="Q2235:Q2239" si="3638">R2235*3.3</f>
        <v>19.799999999999997</v>
      </c>
      <c r="R2235" s="22">
        <v>6</v>
      </c>
      <c r="S2235" s="22">
        <f t="shared" ref="S2235:S2239" si="3639">MAX(O2235,Q2235)</f>
        <v>19.799999999999997</v>
      </c>
      <c r="T2235" s="22">
        <f t="shared" ref="T2235:T2239" si="3640">MAX(P2235,R2235)</f>
        <v>6</v>
      </c>
      <c r="U2235" s="22">
        <f t="shared" ref="U2235:U2239" si="3641">AVERAGE(O2235,Q2235)</f>
        <v>17.819999999999997</v>
      </c>
      <c r="V2235" s="22">
        <f t="shared" ref="V2235:V2239" si="3642">AVERAGE(R2235,T2235)</f>
        <v>6</v>
      </c>
      <c r="W2235" s="22">
        <v>24.662030000000001</v>
      </c>
      <c r="X2235" s="22">
        <v>112.17097</v>
      </c>
      <c r="Y2235" s="22">
        <f t="shared" ref="Y2235:Y2239" si="3643">(Z2235*1.8)+32</f>
        <v>71.599999999999994</v>
      </c>
      <c r="Z2235" s="22">
        <v>22</v>
      </c>
      <c r="AA2235" s="22">
        <v>7</v>
      </c>
      <c r="AB2235" s="61" t="s">
        <v>119</v>
      </c>
      <c r="AC2235" s="73">
        <v>20</v>
      </c>
    </row>
    <row r="2236" spans="1:29">
      <c r="A2236" s="22" t="s">
        <v>86</v>
      </c>
      <c r="B2236" s="22" t="s">
        <v>31</v>
      </c>
      <c r="C2236" s="31">
        <v>40828</v>
      </c>
      <c r="D2236" s="22">
        <v>2011</v>
      </c>
      <c r="E2236" s="32">
        <v>0.3923611111111111</v>
      </c>
      <c r="F2236" s="32">
        <v>0.40277777777777773</v>
      </c>
      <c r="G2236" s="25">
        <f t="shared" si="3636"/>
        <v>1.041666666666663E-2</v>
      </c>
      <c r="K2236" s="22">
        <v>5</v>
      </c>
      <c r="L2236" s="21" t="s">
        <v>80</v>
      </c>
      <c r="M2236" s="21" t="s">
        <v>81</v>
      </c>
      <c r="O2236" s="22">
        <f t="shared" si="3637"/>
        <v>15.839999999999998</v>
      </c>
      <c r="P2236" s="22">
        <v>4.8</v>
      </c>
      <c r="Q2236" s="22">
        <f t="shared" si="3638"/>
        <v>19.799999999999997</v>
      </c>
      <c r="R2236" s="22">
        <v>6</v>
      </c>
      <c r="S2236" s="22">
        <f t="shared" si="3639"/>
        <v>19.799999999999997</v>
      </c>
      <c r="T2236" s="22">
        <f t="shared" si="3640"/>
        <v>6</v>
      </c>
      <c r="U2236" s="22">
        <f t="shared" si="3641"/>
        <v>17.819999999999997</v>
      </c>
      <c r="V2236" s="22">
        <f t="shared" si="3642"/>
        <v>6</v>
      </c>
      <c r="W2236" s="22">
        <v>24.662030000000001</v>
      </c>
      <c r="X2236" s="22">
        <v>112.17097</v>
      </c>
      <c r="Y2236" s="22">
        <f t="shared" si="3643"/>
        <v>71.599999999999994</v>
      </c>
      <c r="Z2236" s="22">
        <v>22</v>
      </c>
      <c r="AA2236" s="22">
        <v>7</v>
      </c>
      <c r="AB2236" s="61" t="s">
        <v>119</v>
      </c>
      <c r="AC2236" s="73">
        <v>20</v>
      </c>
    </row>
    <row r="2237" spans="1:29">
      <c r="A2237" s="22" t="s">
        <v>86</v>
      </c>
      <c r="B2237" s="22" t="s">
        <v>31</v>
      </c>
      <c r="C2237" s="31">
        <v>40828</v>
      </c>
      <c r="D2237" s="22">
        <v>2011</v>
      </c>
      <c r="E2237" s="32">
        <v>0.3923611111111111</v>
      </c>
      <c r="F2237" s="32">
        <v>0.40277777777777773</v>
      </c>
      <c r="G2237" s="25">
        <f t="shared" si="3636"/>
        <v>1.041666666666663E-2</v>
      </c>
      <c r="K2237" s="22">
        <v>5</v>
      </c>
      <c r="L2237" s="21" t="s">
        <v>80</v>
      </c>
      <c r="M2237" s="21" t="s">
        <v>81</v>
      </c>
      <c r="O2237" s="22">
        <f t="shared" si="3637"/>
        <v>15.839999999999998</v>
      </c>
      <c r="P2237" s="22">
        <v>4.8</v>
      </c>
      <c r="Q2237" s="22">
        <f t="shared" si="3638"/>
        <v>19.799999999999997</v>
      </c>
      <c r="R2237" s="22">
        <v>6</v>
      </c>
      <c r="S2237" s="22">
        <f t="shared" si="3639"/>
        <v>19.799999999999997</v>
      </c>
      <c r="T2237" s="22">
        <f t="shared" si="3640"/>
        <v>6</v>
      </c>
      <c r="U2237" s="22">
        <f t="shared" si="3641"/>
        <v>17.819999999999997</v>
      </c>
      <c r="V2237" s="22">
        <f t="shared" si="3642"/>
        <v>6</v>
      </c>
      <c r="W2237" s="22">
        <v>24.662030000000001</v>
      </c>
      <c r="X2237" s="22">
        <v>112.17097</v>
      </c>
      <c r="Y2237" s="22">
        <f t="shared" si="3643"/>
        <v>71.599999999999994</v>
      </c>
      <c r="Z2237" s="22">
        <v>22</v>
      </c>
      <c r="AA2237" s="22">
        <v>7</v>
      </c>
      <c r="AB2237" s="61" t="s">
        <v>119</v>
      </c>
      <c r="AC2237" s="73">
        <v>20</v>
      </c>
    </row>
    <row r="2238" spans="1:29">
      <c r="A2238" s="22" t="s">
        <v>86</v>
      </c>
      <c r="B2238" s="22" t="s">
        <v>31</v>
      </c>
      <c r="C2238" s="31">
        <v>40828</v>
      </c>
      <c r="D2238" s="22">
        <v>2011</v>
      </c>
      <c r="E2238" s="32">
        <v>0.3923611111111111</v>
      </c>
      <c r="F2238" s="32">
        <v>0.40277777777777773</v>
      </c>
      <c r="G2238" s="25">
        <f t="shared" si="3636"/>
        <v>1.041666666666663E-2</v>
      </c>
      <c r="K2238" s="22">
        <v>5</v>
      </c>
      <c r="L2238" s="21" t="s">
        <v>80</v>
      </c>
      <c r="M2238" s="21" t="s">
        <v>81</v>
      </c>
      <c r="O2238" s="22">
        <f t="shared" si="3637"/>
        <v>15.839999999999998</v>
      </c>
      <c r="P2238" s="22">
        <v>4.8</v>
      </c>
      <c r="Q2238" s="22">
        <f t="shared" si="3638"/>
        <v>19.799999999999997</v>
      </c>
      <c r="R2238" s="22">
        <v>6</v>
      </c>
      <c r="S2238" s="22">
        <f t="shared" si="3639"/>
        <v>19.799999999999997</v>
      </c>
      <c r="T2238" s="22">
        <f t="shared" si="3640"/>
        <v>6</v>
      </c>
      <c r="U2238" s="22">
        <f t="shared" si="3641"/>
        <v>17.819999999999997</v>
      </c>
      <c r="V2238" s="22">
        <f t="shared" si="3642"/>
        <v>6</v>
      </c>
      <c r="W2238" s="22">
        <v>24.662030000000001</v>
      </c>
      <c r="X2238" s="22">
        <v>112.17097</v>
      </c>
      <c r="Y2238" s="22">
        <f t="shared" si="3643"/>
        <v>71.599999999999994</v>
      </c>
      <c r="Z2238" s="22">
        <v>22</v>
      </c>
      <c r="AA2238" s="22">
        <v>7</v>
      </c>
      <c r="AB2238" s="61" t="s">
        <v>119</v>
      </c>
      <c r="AC2238" s="73">
        <v>20</v>
      </c>
    </row>
    <row r="2239" spans="1:29">
      <c r="A2239" s="22" t="s">
        <v>86</v>
      </c>
      <c r="B2239" s="22" t="s">
        <v>31</v>
      </c>
      <c r="C2239" s="31">
        <v>40828</v>
      </c>
      <c r="D2239" s="22">
        <v>2011</v>
      </c>
      <c r="E2239" s="32">
        <v>0.3923611111111111</v>
      </c>
      <c r="F2239" s="32">
        <v>0.40277777777777773</v>
      </c>
      <c r="G2239" s="25">
        <f t="shared" si="3636"/>
        <v>1.041666666666663E-2</v>
      </c>
      <c r="K2239" s="22">
        <v>5</v>
      </c>
      <c r="L2239" s="21" t="s">
        <v>80</v>
      </c>
      <c r="M2239" s="21" t="s">
        <v>81</v>
      </c>
      <c r="O2239" s="22">
        <f t="shared" si="3637"/>
        <v>15.839999999999998</v>
      </c>
      <c r="P2239" s="22">
        <v>4.8</v>
      </c>
      <c r="Q2239" s="22">
        <f t="shared" si="3638"/>
        <v>19.799999999999997</v>
      </c>
      <c r="R2239" s="22">
        <v>6</v>
      </c>
      <c r="S2239" s="22">
        <f t="shared" si="3639"/>
        <v>19.799999999999997</v>
      </c>
      <c r="T2239" s="22">
        <f t="shared" si="3640"/>
        <v>6</v>
      </c>
      <c r="U2239" s="22">
        <f t="shared" si="3641"/>
        <v>17.819999999999997</v>
      </c>
      <c r="V2239" s="22">
        <f t="shared" si="3642"/>
        <v>6</v>
      </c>
      <c r="W2239" s="22">
        <v>24.662030000000001</v>
      </c>
      <c r="X2239" s="22">
        <v>112.17097</v>
      </c>
      <c r="Y2239" s="22">
        <f t="shared" si="3643"/>
        <v>71.599999999999994</v>
      </c>
      <c r="Z2239" s="22">
        <v>22</v>
      </c>
      <c r="AA2239" s="22">
        <v>7</v>
      </c>
      <c r="AB2239" s="61" t="s">
        <v>119</v>
      </c>
      <c r="AC2239" s="73">
        <v>30</v>
      </c>
    </row>
    <row r="2240" spans="1:29">
      <c r="A2240" s="22" t="s">
        <v>86</v>
      </c>
      <c r="B2240" s="22" t="s">
        <v>31</v>
      </c>
      <c r="C2240" s="31">
        <v>40828</v>
      </c>
      <c r="D2240" s="22">
        <v>2011</v>
      </c>
      <c r="E2240" s="32">
        <v>0.3923611111111111</v>
      </c>
      <c r="F2240" s="32">
        <v>0.40277777777777773</v>
      </c>
      <c r="G2240" s="25">
        <f t="shared" ref="G2240" si="3644">F2240-E2240</f>
        <v>1.041666666666663E-2</v>
      </c>
      <c r="K2240" s="22">
        <v>5</v>
      </c>
      <c r="L2240" s="21" t="s">
        <v>80</v>
      </c>
      <c r="M2240" s="21" t="s">
        <v>81</v>
      </c>
      <c r="O2240" s="22">
        <f t="shared" ref="O2240" si="3645">P2240*3.3</f>
        <v>15.839999999999998</v>
      </c>
      <c r="P2240" s="22">
        <v>4.8</v>
      </c>
      <c r="Q2240" s="22">
        <f t="shared" ref="Q2240" si="3646">R2240*3.3</f>
        <v>19.799999999999997</v>
      </c>
      <c r="R2240" s="22">
        <v>6</v>
      </c>
      <c r="S2240" s="22">
        <f t="shared" ref="S2240" si="3647">MAX(O2240,Q2240)</f>
        <v>19.799999999999997</v>
      </c>
      <c r="T2240" s="22">
        <f t="shared" ref="T2240" si="3648">MAX(P2240,R2240)</f>
        <v>6</v>
      </c>
      <c r="U2240" s="22">
        <f t="shared" ref="U2240" si="3649">AVERAGE(O2240,Q2240)</f>
        <v>17.819999999999997</v>
      </c>
      <c r="V2240" s="22">
        <f t="shared" ref="V2240" si="3650">AVERAGE(R2240,T2240)</f>
        <v>6</v>
      </c>
      <c r="W2240" s="22">
        <v>24.662030000000001</v>
      </c>
      <c r="X2240" s="22">
        <v>112.17097</v>
      </c>
      <c r="Y2240" s="22">
        <f t="shared" ref="Y2240" si="3651">(Z2240*1.8)+32</f>
        <v>71.599999999999994</v>
      </c>
      <c r="Z2240" s="22">
        <v>22</v>
      </c>
      <c r="AA2240" s="22">
        <v>7</v>
      </c>
      <c r="AB2240" s="61" t="s">
        <v>119</v>
      </c>
      <c r="AC2240" s="73">
        <v>30</v>
      </c>
    </row>
    <row r="2241" spans="1:29">
      <c r="A2241" s="22" t="s">
        <v>86</v>
      </c>
      <c r="B2241" s="22" t="s">
        <v>31</v>
      </c>
      <c r="C2241" s="31">
        <v>40828</v>
      </c>
      <c r="D2241" s="22">
        <v>2011</v>
      </c>
      <c r="E2241" s="32">
        <v>0.3923611111111111</v>
      </c>
      <c r="F2241" s="32">
        <v>0.40277777777777773</v>
      </c>
      <c r="G2241" s="25">
        <f t="shared" ref="G2241" si="3652">F2241-E2241</f>
        <v>1.041666666666663E-2</v>
      </c>
      <c r="K2241" s="22">
        <v>5</v>
      </c>
      <c r="L2241" s="21" t="s">
        <v>80</v>
      </c>
      <c r="M2241" s="21" t="s">
        <v>81</v>
      </c>
      <c r="O2241" s="22">
        <f t="shared" ref="O2241" si="3653">P2241*3.3</f>
        <v>15.839999999999998</v>
      </c>
      <c r="P2241" s="22">
        <v>4.8</v>
      </c>
      <c r="Q2241" s="22">
        <f t="shared" ref="Q2241" si="3654">R2241*3.3</f>
        <v>19.799999999999997</v>
      </c>
      <c r="R2241" s="22">
        <v>6</v>
      </c>
      <c r="S2241" s="22">
        <f t="shared" ref="S2241" si="3655">MAX(O2241,Q2241)</f>
        <v>19.799999999999997</v>
      </c>
      <c r="T2241" s="22">
        <f t="shared" ref="T2241" si="3656">MAX(P2241,R2241)</f>
        <v>6</v>
      </c>
      <c r="U2241" s="22">
        <f t="shared" ref="U2241" si="3657">AVERAGE(O2241,Q2241)</f>
        <v>17.819999999999997</v>
      </c>
      <c r="V2241" s="22">
        <f t="shared" ref="V2241" si="3658">AVERAGE(R2241,T2241)</f>
        <v>6</v>
      </c>
      <c r="W2241" s="22">
        <v>24.662030000000001</v>
      </c>
      <c r="X2241" s="22">
        <v>112.17097</v>
      </c>
      <c r="Y2241" s="22">
        <f t="shared" ref="Y2241" si="3659">(Z2241*1.8)+32</f>
        <v>71.599999999999994</v>
      </c>
      <c r="Z2241" s="22">
        <v>22</v>
      </c>
      <c r="AA2241" s="22">
        <v>7</v>
      </c>
      <c r="AB2241" s="61" t="s">
        <v>136</v>
      </c>
      <c r="AC2241" s="73">
        <v>3</v>
      </c>
    </row>
    <row r="2242" spans="1:29">
      <c r="A2242" s="22" t="s">
        <v>86</v>
      </c>
      <c r="B2242" s="22" t="s">
        <v>31</v>
      </c>
      <c r="C2242" s="31">
        <v>40828</v>
      </c>
      <c r="D2242" s="22">
        <v>2011</v>
      </c>
      <c r="E2242" s="32">
        <v>0.3923611111111111</v>
      </c>
      <c r="F2242" s="32">
        <v>0.40277777777777773</v>
      </c>
      <c r="G2242" s="25">
        <f t="shared" ref="G2242" si="3660">F2242-E2242</f>
        <v>1.041666666666663E-2</v>
      </c>
      <c r="K2242" s="22">
        <v>5</v>
      </c>
      <c r="L2242" s="21" t="s">
        <v>80</v>
      </c>
      <c r="M2242" s="21" t="s">
        <v>81</v>
      </c>
      <c r="O2242" s="22">
        <f t="shared" ref="O2242" si="3661">P2242*3.3</f>
        <v>15.839999999999998</v>
      </c>
      <c r="P2242" s="22">
        <v>4.8</v>
      </c>
      <c r="Q2242" s="22">
        <f t="shared" ref="Q2242" si="3662">R2242*3.3</f>
        <v>19.799999999999997</v>
      </c>
      <c r="R2242" s="22">
        <v>6</v>
      </c>
      <c r="S2242" s="22">
        <f t="shared" ref="S2242" si="3663">MAX(O2242,Q2242)</f>
        <v>19.799999999999997</v>
      </c>
      <c r="T2242" s="22">
        <f t="shared" ref="T2242" si="3664">MAX(P2242,R2242)</f>
        <v>6</v>
      </c>
      <c r="U2242" s="22">
        <f t="shared" ref="U2242" si="3665">AVERAGE(O2242,Q2242)</f>
        <v>17.819999999999997</v>
      </c>
      <c r="V2242" s="22">
        <f t="shared" ref="V2242" si="3666">AVERAGE(R2242,T2242)</f>
        <v>6</v>
      </c>
      <c r="W2242" s="22">
        <v>24.662030000000001</v>
      </c>
      <c r="X2242" s="22">
        <v>112.17097</v>
      </c>
      <c r="Y2242" s="22">
        <f t="shared" ref="Y2242" si="3667">(Z2242*1.8)+32</f>
        <v>71.599999999999994</v>
      </c>
      <c r="Z2242" s="22">
        <v>22</v>
      </c>
      <c r="AA2242" s="22">
        <v>7</v>
      </c>
      <c r="AB2242" s="61" t="s">
        <v>136</v>
      </c>
      <c r="AC2242" s="73">
        <v>5</v>
      </c>
    </row>
    <row r="2243" spans="1:29">
      <c r="A2243" s="22" t="s">
        <v>86</v>
      </c>
      <c r="B2243" s="22" t="s">
        <v>31</v>
      </c>
      <c r="C2243" s="31">
        <v>40828</v>
      </c>
      <c r="D2243" s="22">
        <v>2011</v>
      </c>
      <c r="E2243" s="32">
        <v>0.3923611111111111</v>
      </c>
      <c r="F2243" s="32">
        <v>0.40277777777777773</v>
      </c>
      <c r="G2243" s="25">
        <f t="shared" ref="G2243:G2246" si="3668">F2243-E2243</f>
        <v>1.041666666666663E-2</v>
      </c>
      <c r="K2243" s="22">
        <v>5</v>
      </c>
      <c r="L2243" s="21" t="s">
        <v>80</v>
      </c>
      <c r="M2243" s="21" t="s">
        <v>81</v>
      </c>
      <c r="O2243" s="22">
        <f t="shared" ref="O2243:O2246" si="3669">P2243*3.3</f>
        <v>15.839999999999998</v>
      </c>
      <c r="P2243" s="22">
        <v>4.8</v>
      </c>
      <c r="Q2243" s="22">
        <f t="shared" ref="Q2243:Q2246" si="3670">R2243*3.3</f>
        <v>19.799999999999997</v>
      </c>
      <c r="R2243" s="22">
        <v>6</v>
      </c>
      <c r="S2243" s="22">
        <f t="shared" ref="S2243:S2246" si="3671">MAX(O2243,Q2243)</f>
        <v>19.799999999999997</v>
      </c>
      <c r="T2243" s="22">
        <f t="shared" ref="T2243:T2246" si="3672">MAX(P2243,R2243)</f>
        <v>6</v>
      </c>
      <c r="U2243" s="22">
        <f t="shared" ref="U2243:U2246" si="3673">AVERAGE(O2243,Q2243)</f>
        <v>17.819999999999997</v>
      </c>
      <c r="V2243" s="22">
        <f t="shared" ref="V2243:V2246" si="3674">AVERAGE(R2243,T2243)</f>
        <v>6</v>
      </c>
      <c r="W2243" s="22">
        <v>24.662030000000001</v>
      </c>
      <c r="X2243" s="22">
        <v>112.17097</v>
      </c>
      <c r="Y2243" s="22">
        <f t="shared" ref="Y2243:Y2246" si="3675">(Z2243*1.8)+32</f>
        <v>71.599999999999994</v>
      </c>
      <c r="Z2243" s="22">
        <v>22</v>
      </c>
      <c r="AA2243" s="22">
        <v>7</v>
      </c>
      <c r="AB2243" s="61" t="s">
        <v>136</v>
      </c>
      <c r="AC2243" s="73">
        <v>5</v>
      </c>
    </row>
    <row r="2244" spans="1:29">
      <c r="A2244" s="22" t="s">
        <v>86</v>
      </c>
      <c r="B2244" s="22" t="s">
        <v>31</v>
      </c>
      <c r="C2244" s="31">
        <v>40828</v>
      </c>
      <c r="D2244" s="22">
        <v>2011</v>
      </c>
      <c r="E2244" s="32">
        <v>0.3923611111111111</v>
      </c>
      <c r="F2244" s="32">
        <v>0.40277777777777773</v>
      </c>
      <c r="G2244" s="25">
        <f t="shared" si="3668"/>
        <v>1.041666666666663E-2</v>
      </c>
      <c r="K2244" s="22">
        <v>5</v>
      </c>
      <c r="L2244" s="21" t="s">
        <v>80</v>
      </c>
      <c r="M2244" s="21" t="s">
        <v>81</v>
      </c>
      <c r="O2244" s="22">
        <f t="shared" si="3669"/>
        <v>15.839999999999998</v>
      </c>
      <c r="P2244" s="22">
        <v>4.8</v>
      </c>
      <c r="Q2244" s="22">
        <f t="shared" si="3670"/>
        <v>19.799999999999997</v>
      </c>
      <c r="R2244" s="22">
        <v>6</v>
      </c>
      <c r="S2244" s="22">
        <f t="shared" si="3671"/>
        <v>19.799999999999997</v>
      </c>
      <c r="T2244" s="22">
        <f t="shared" si="3672"/>
        <v>6</v>
      </c>
      <c r="U2244" s="22">
        <f t="shared" si="3673"/>
        <v>17.819999999999997</v>
      </c>
      <c r="V2244" s="22">
        <f t="shared" si="3674"/>
        <v>6</v>
      </c>
      <c r="W2244" s="22">
        <v>24.662030000000001</v>
      </c>
      <c r="X2244" s="22">
        <v>112.17097</v>
      </c>
      <c r="Y2244" s="22">
        <f t="shared" si="3675"/>
        <v>71.599999999999994</v>
      </c>
      <c r="Z2244" s="22">
        <v>22</v>
      </c>
      <c r="AA2244" s="22">
        <v>7</v>
      </c>
      <c r="AB2244" s="61" t="s">
        <v>136</v>
      </c>
      <c r="AC2244" s="73">
        <v>3</v>
      </c>
    </row>
    <row r="2245" spans="1:29">
      <c r="A2245" s="22" t="s">
        <v>86</v>
      </c>
      <c r="B2245" s="22" t="s">
        <v>31</v>
      </c>
      <c r="C2245" s="31">
        <v>40828</v>
      </c>
      <c r="D2245" s="22">
        <v>2011</v>
      </c>
      <c r="E2245" s="32">
        <v>0.3923611111111111</v>
      </c>
      <c r="F2245" s="32">
        <v>0.40277777777777773</v>
      </c>
      <c r="G2245" s="25">
        <f t="shared" si="3668"/>
        <v>1.041666666666663E-2</v>
      </c>
      <c r="K2245" s="22">
        <v>5</v>
      </c>
      <c r="L2245" s="21" t="s">
        <v>80</v>
      </c>
      <c r="M2245" s="21" t="s">
        <v>81</v>
      </c>
      <c r="O2245" s="22">
        <f t="shared" si="3669"/>
        <v>15.839999999999998</v>
      </c>
      <c r="P2245" s="22">
        <v>4.8</v>
      </c>
      <c r="Q2245" s="22">
        <f t="shared" si="3670"/>
        <v>19.799999999999997</v>
      </c>
      <c r="R2245" s="22">
        <v>6</v>
      </c>
      <c r="S2245" s="22">
        <f t="shared" si="3671"/>
        <v>19.799999999999997</v>
      </c>
      <c r="T2245" s="22">
        <f t="shared" si="3672"/>
        <v>6</v>
      </c>
      <c r="U2245" s="22">
        <f t="shared" si="3673"/>
        <v>17.819999999999997</v>
      </c>
      <c r="V2245" s="22">
        <f t="shared" si="3674"/>
        <v>6</v>
      </c>
      <c r="W2245" s="22">
        <v>24.662030000000001</v>
      </c>
      <c r="X2245" s="22">
        <v>112.17097</v>
      </c>
      <c r="Y2245" s="22">
        <f t="shared" si="3675"/>
        <v>71.599999999999994</v>
      </c>
      <c r="Z2245" s="22">
        <v>22</v>
      </c>
      <c r="AA2245" s="22">
        <v>7</v>
      </c>
      <c r="AB2245" s="61" t="s">
        <v>136</v>
      </c>
      <c r="AC2245" s="73">
        <v>3</v>
      </c>
    </row>
    <row r="2246" spans="1:29">
      <c r="A2246" s="22" t="s">
        <v>86</v>
      </c>
      <c r="B2246" s="22" t="s">
        <v>31</v>
      </c>
      <c r="C2246" s="31">
        <v>40828</v>
      </c>
      <c r="D2246" s="22">
        <v>2011</v>
      </c>
      <c r="E2246" s="32">
        <v>0.3923611111111111</v>
      </c>
      <c r="F2246" s="32">
        <v>0.40277777777777773</v>
      </c>
      <c r="G2246" s="25">
        <f t="shared" si="3668"/>
        <v>1.041666666666663E-2</v>
      </c>
      <c r="K2246" s="22">
        <v>5</v>
      </c>
      <c r="L2246" s="21" t="s">
        <v>80</v>
      </c>
      <c r="M2246" s="21" t="s">
        <v>81</v>
      </c>
      <c r="O2246" s="22">
        <f t="shared" si="3669"/>
        <v>15.839999999999998</v>
      </c>
      <c r="P2246" s="22">
        <v>4.8</v>
      </c>
      <c r="Q2246" s="22">
        <f t="shared" si="3670"/>
        <v>19.799999999999997</v>
      </c>
      <c r="R2246" s="22">
        <v>6</v>
      </c>
      <c r="S2246" s="22">
        <f t="shared" si="3671"/>
        <v>19.799999999999997</v>
      </c>
      <c r="T2246" s="22">
        <f t="shared" si="3672"/>
        <v>6</v>
      </c>
      <c r="U2246" s="22">
        <f t="shared" si="3673"/>
        <v>17.819999999999997</v>
      </c>
      <c r="V2246" s="22">
        <f t="shared" si="3674"/>
        <v>6</v>
      </c>
      <c r="W2246" s="22">
        <v>24.662030000000001</v>
      </c>
      <c r="X2246" s="22">
        <v>112.17097</v>
      </c>
      <c r="Y2246" s="22">
        <f t="shared" si="3675"/>
        <v>71.599999999999994</v>
      </c>
      <c r="Z2246" s="22">
        <v>22</v>
      </c>
      <c r="AA2246" s="22">
        <v>7</v>
      </c>
      <c r="AB2246" s="61" t="s">
        <v>138</v>
      </c>
      <c r="AC2246" s="73">
        <v>10</v>
      </c>
    </row>
    <row r="2247" spans="1:29">
      <c r="A2247" s="22" t="s">
        <v>86</v>
      </c>
      <c r="B2247" s="22" t="s">
        <v>31</v>
      </c>
      <c r="C2247" s="31">
        <v>40828</v>
      </c>
      <c r="D2247" s="22">
        <v>2011</v>
      </c>
      <c r="E2247" s="32">
        <v>0.3923611111111111</v>
      </c>
      <c r="F2247" s="32">
        <v>0.40277777777777773</v>
      </c>
      <c r="G2247" s="25">
        <f t="shared" ref="G2247:G2248" si="3676">F2247-E2247</f>
        <v>1.041666666666663E-2</v>
      </c>
      <c r="K2247" s="22">
        <v>5</v>
      </c>
      <c r="L2247" s="21" t="s">
        <v>80</v>
      </c>
      <c r="M2247" s="21" t="s">
        <v>81</v>
      </c>
      <c r="O2247" s="22">
        <f t="shared" ref="O2247:O2248" si="3677">P2247*3.3</f>
        <v>15.839999999999998</v>
      </c>
      <c r="P2247" s="22">
        <v>4.8</v>
      </c>
      <c r="Q2247" s="22">
        <f t="shared" ref="Q2247:Q2248" si="3678">R2247*3.3</f>
        <v>19.799999999999997</v>
      </c>
      <c r="R2247" s="22">
        <v>6</v>
      </c>
      <c r="S2247" s="22">
        <f t="shared" ref="S2247:S2248" si="3679">MAX(O2247,Q2247)</f>
        <v>19.799999999999997</v>
      </c>
      <c r="T2247" s="22">
        <f t="shared" ref="T2247:T2248" si="3680">MAX(P2247,R2247)</f>
        <v>6</v>
      </c>
      <c r="U2247" s="22">
        <f t="shared" ref="U2247:U2248" si="3681">AVERAGE(O2247,Q2247)</f>
        <v>17.819999999999997</v>
      </c>
      <c r="V2247" s="22">
        <f t="shared" ref="V2247:V2248" si="3682">AVERAGE(R2247,T2247)</f>
        <v>6</v>
      </c>
      <c r="W2247" s="22">
        <v>24.662030000000001</v>
      </c>
      <c r="X2247" s="22">
        <v>112.17097</v>
      </c>
      <c r="Y2247" s="22">
        <f t="shared" ref="Y2247:Y2248" si="3683">(Z2247*1.8)+32</f>
        <v>71.599999999999994</v>
      </c>
      <c r="Z2247" s="22">
        <v>22</v>
      </c>
      <c r="AA2247" s="22">
        <v>7</v>
      </c>
      <c r="AB2247" s="61" t="s">
        <v>138</v>
      </c>
      <c r="AC2247" s="73">
        <v>10</v>
      </c>
    </row>
    <row r="2248" spans="1:29">
      <c r="A2248" s="22" t="s">
        <v>86</v>
      </c>
      <c r="B2248" s="22" t="s">
        <v>31</v>
      </c>
      <c r="C2248" s="31">
        <v>40828</v>
      </c>
      <c r="D2248" s="22">
        <v>2011</v>
      </c>
      <c r="E2248" s="32">
        <v>0.3923611111111111</v>
      </c>
      <c r="F2248" s="32">
        <v>0.40277777777777773</v>
      </c>
      <c r="G2248" s="25">
        <f t="shared" si="3676"/>
        <v>1.041666666666663E-2</v>
      </c>
      <c r="K2248" s="22">
        <v>5</v>
      </c>
      <c r="L2248" s="21" t="s">
        <v>80</v>
      </c>
      <c r="M2248" s="21" t="s">
        <v>81</v>
      </c>
      <c r="O2248" s="22">
        <f t="shared" si="3677"/>
        <v>15.839999999999998</v>
      </c>
      <c r="P2248" s="22">
        <v>4.8</v>
      </c>
      <c r="Q2248" s="22">
        <f t="shared" si="3678"/>
        <v>19.799999999999997</v>
      </c>
      <c r="R2248" s="22">
        <v>6</v>
      </c>
      <c r="S2248" s="22">
        <f t="shared" si="3679"/>
        <v>19.799999999999997</v>
      </c>
      <c r="T2248" s="22">
        <f t="shared" si="3680"/>
        <v>6</v>
      </c>
      <c r="U2248" s="22">
        <f t="shared" si="3681"/>
        <v>17.819999999999997</v>
      </c>
      <c r="V2248" s="22">
        <f t="shared" si="3682"/>
        <v>6</v>
      </c>
      <c r="W2248" s="22">
        <v>24.662030000000001</v>
      </c>
      <c r="X2248" s="22">
        <v>112.17097</v>
      </c>
      <c r="Y2248" s="22">
        <f t="shared" si="3683"/>
        <v>71.599999999999994</v>
      </c>
      <c r="Z2248" s="22">
        <v>22</v>
      </c>
      <c r="AA2248" s="22">
        <v>7</v>
      </c>
      <c r="AB2248" s="61" t="s">
        <v>138</v>
      </c>
      <c r="AC2248" s="73">
        <v>3</v>
      </c>
    </row>
    <row r="2249" spans="1:29">
      <c r="A2249" s="22" t="s">
        <v>86</v>
      </c>
      <c r="B2249" s="22" t="s">
        <v>31</v>
      </c>
      <c r="C2249" s="31">
        <v>40828</v>
      </c>
      <c r="D2249" s="22">
        <v>2011</v>
      </c>
      <c r="E2249" s="32">
        <v>0.3923611111111111</v>
      </c>
      <c r="F2249" s="32">
        <v>0.40277777777777773</v>
      </c>
      <c r="G2249" s="25">
        <f t="shared" ref="G2249:G2252" si="3684">F2249-E2249</f>
        <v>1.041666666666663E-2</v>
      </c>
      <c r="K2249" s="22">
        <v>5</v>
      </c>
      <c r="L2249" s="21" t="s">
        <v>80</v>
      </c>
      <c r="M2249" s="21" t="s">
        <v>81</v>
      </c>
      <c r="O2249" s="22">
        <f t="shared" ref="O2249:O2252" si="3685">P2249*3.3</f>
        <v>15.839999999999998</v>
      </c>
      <c r="P2249" s="22">
        <v>4.8</v>
      </c>
      <c r="Q2249" s="22">
        <f t="shared" ref="Q2249:Q2252" si="3686">R2249*3.3</f>
        <v>19.799999999999997</v>
      </c>
      <c r="R2249" s="22">
        <v>6</v>
      </c>
      <c r="S2249" s="22">
        <f t="shared" ref="S2249:S2252" si="3687">MAX(O2249,Q2249)</f>
        <v>19.799999999999997</v>
      </c>
      <c r="T2249" s="22">
        <f t="shared" ref="T2249:T2252" si="3688">MAX(P2249,R2249)</f>
        <v>6</v>
      </c>
      <c r="U2249" s="22">
        <f t="shared" ref="U2249:U2252" si="3689">AVERAGE(O2249,Q2249)</f>
        <v>17.819999999999997</v>
      </c>
      <c r="V2249" s="22">
        <f t="shared" ref="V2249:V2252" si="3690">AVERAGE(R2249,T2249)</f>
        <v>6</v>
      </c>
      <c r="W2249" s="22">
        <v>24.662030000000001</v>
      </c>
      <c r="X2249" s="22">
        <v>112.17097</v>
      </c>
      <c r="Y2249" s="22">
        <f t="shared" ref="Y2249:Y2252" si="3691">(Z2249*1.8)+32</f>
        <v>71.599999999999994</v>
      </c>
      <c r="Z2249" s="22">
        <v>22</v>
      </c>
      <c r="AA2249" s="22">
        <v>7</v>
      </c>
      <c r="AB2249" s="61" t="s">
        <v>138</v>
      </c>
      <c r="AC2249" s="73">
        <v>3</v>
      </c>
    </row>
    <row r="2250" spans="1:29">
      <c r="A2250" s="22" t="s">
        <v>86</v>
      </c>
      <c r="B2250" s="22" t="s">
        <v>31</v>
      </c>
      <c r="C2250" s="31">
        <v>40828</v>
      </c>
      <c r="D2250" s="22">
        <v>2011</v>
      </c>
      <c r="E2250" s="32">
        <v>0.3923611111111111</v>
      </c>
      <c r="F2250" s="32">
        <v>0.40277777777777773</v>
      </c>
      <c r="G2250" s="25">
        <f t="shared" si="3684"/>
        <v>1.041666666666663E-2</v>
      </c>
      <c r="K2250" s="22">
        <v>5</v>
      </c>
      <c r="L2250" s="21" t="s">
        <v>80</v>
      </c>
      <c r="M2250" s="21" t="s">
        <v>81</v>
      </c>
      <c r="O2250" s="22">
        <f t="shared" si="3685"/>
        <v>15.839999999999998</v>
      </c>
      <c r="P2250" s="22">
        <v>4.8</v>
      </c>
      <c r="Q2250" s="22">
        <f t="shared" si="3686"/>
        <v>19.799999999999997</v>
      </c>
      <c r="R2250" s="22">
        <v>6</v>
      </c>
      <c r="S2250" s="22">
        <f t="shared" si="3687"/>
        <v>19.799999999999997</v>
      </c>
      <c r="T2250" s="22">
        <f t="shared" si="3688"/>
        <v>6</v>
      </c>
      <c r="U2250" s="22">
        <f t="shared" si="3689"/>
        <v>17.819999999999997</v>
      </c>
      <c r="V2250" s="22">
        <f t="shared" si="3690"/>
        <v>6</v>
      </c>
      <c r="W2250" s="22">
        <v>24.662030000000001</v>
      </c>
      <c r="X2250" s="22">
        <v>112.17097</v>
      </c>
      <c r="Y2250" s="22">
        <f t="shared" si="3691"/>
        <v>71.599999999999994</v>
      </c>
      <c r="Z2250" s="22">
        <v>22</v>
      </c>
      <c r="AA2250" s="22">
        <v>7</v>
      </c>
      <c r="AB2250" s="61" t="s">
        <v>138</v>
      </c>
      <c r="AC2250" s="73">
        <v>3</v>
      </c>
    </row>
    <row r="2251" spans="1:29">
      <c r="A2251" s="22" t="s">
        <v>86</v>
      </c>
      <c r="B2251" s="22" t="s">
        <v>31</v>
      </c>
      <c r="C2251" s="31">
        <v>40828</v>
      </c>
      <c r="D2251" s="22">
        <v>2011</v>
      </c>
      <c r="E2251" s="32">
        <v>0.3923611111111111</v>
      </c>
      <c r="F2251" s="32">
        <v>0.40277777777777773</v>
      </c>
      <c r="G2251" s="25">
        <f t="shared" si="3684"/>
        <v>1.041666666666663E-2</v>
      </c>
      <c r="K2251" s="22">
        <v>5</v>
      </c>
      <c r="L2251" s="21" t="s">
        <v>80</v>
      </c>
      <c r="M2251" s="21" t="s">
        <v>81</v>
      </c>
      <c r="O2251" s="22">
        <f t="shared" si="3685"/>
        <v>15.839999999999998</v>
      </c>
      <c r="P2251" s="22">
        <v>4.8</v>
      </c>
      <c r="Q2251" s="22">
        <f t="shared" si="3686"/>
        <v>19.799999999999997</v>
      </c>
      <c r="R2251" s="22">
        <v>6</v>
      </c>
      <c r="S2251" s="22">
        <f t="shared" si="3687"/>
        <v>19.799999999999997</v>
      </c>
      <c r="T2251" s="22">
        <f t="shared" si="3688"/>
        <v>6</v>
      </c>
      <c r="U2251" s="22">
        <f t="shared" si="3689"/>
        <v>17.819999999999997</v>
      </c>
      <c r="V2251" s="22">
        <f t="shared" si="3690"/>
        <v>6</v>
      </c>
      <c r="W2251" s="22">
        <v>24.662030000000001</v>
      </c>
      <c r="X2251" s="22">
        <v>112.17097</v>
      </c>
      <c r="Y2251" s="22">
        <f t="shared" si="3691"/>
        <v>71.599999999999994</v>
      </c>
      <c r="Z2251" s="22">
        <v>22</v>
      </c>
      <c r="AA2251" s="22">
        <v>7</v>
      </c>
      <c r="AB2251" s="61" t="s">
        <v>138</v>
      </c>
      <c r="AC2251" s="73">
        <v>3</v>
      </c>
    </row>
    <row r="2252" spans="1:29">
      <c r="A2252" s="22" t="s">
        <v>86</v>
      </c>
      <c r="B2252" s="22" t="s">
        <v>31</v>
      </c>
      <c r="C2252" s="31">
        <v>40828</v>
      </c>
      <c r="D2252" s="22">
        <v>2011</v>
      </c>
      <c r="E2252" s="32">
        <v>0.3923611111111111</v>
      </c>
      <c r="F2252" s="32">
        <v>0.40277777777777773</v>
      </c>
      <c r="G2252" s="25">
        <f t="shared" si="3684"/>
        <v>1.041666666666663E-2</v>
      </c>
      <c r="K2252" s="22">
        <v>5</v>
      </c>
      <c r="L2252" s="21" t="s">
        <v>80</v>
      </c>
      <c r="M2252" s="21" t="s">
        <v>81</v>
      </c>
      <c r="O2252" s="22">
        <f t="shared" si="3685"/>
        <v>15.839999999999998</v>
      </c>
      <c r="P2252" s="22">
        <v>4.8</v>
      </c>
      <c r="Q2252" s="22">
        <f t="shared" si="3686"/>
        <v>19.799999999999997</v>
      </c>
      <c r="R2252" s="22">
        <v>6</v>
      </c>
      <c r="S2252" s="22">
        <f t="shared" si="3687"/>
        <v>19.799999999999997</v>
      </c>
      <c r="T2252" s="22">
        <f t="shared" si="3688"/>
        <v>6</v>
      </c>
      <c r="U2252" s="22">
        <f t="shared" si="3689"/>
        <v>17.819999999999997</v>
      </c>
      <c r="V2252" s="22">
        <f t="shared" si="3690"/>
        <v>6</v>
      </c>
      <c r="W2252" s="22">
        <v>24.662030000000001</v>
      </c>
      <c r="X2252" s="22">
        <v>112.17097</v>
      </c>
      <c r="Y2252" s="22">
        <f t="shared" si="3691"/>
        <v>71.599999999999994</v>
      </c>
      <c r="Z2252" s="22">
        <v>22</v>
      </c>
      <c r="AA2252" s="22">
        <v>7</v>
      </c>
      <c r="AB2252" s="61" t="s">
        <v>138</v>
      </c>
      <c r="AC2252" s="73">
        <v>5</v>
      </c>
    </row>
    <row r="2253" spans="1:29">
      <c r="A2253" s="22" t="s">
        <v>86</v>
      </c>
      <c r="B2253" s="22" t="s">
        <v>31</v>
      </c>
      <c r="C2253" s="31">
        <v>40828</v>
      </c>
      <c r="D2253" s="22">
        <v>2011</v>
      </c>
      <c r="E2253" s="32">
        <v>0.3923611111111111</v>
      </c>
      <c r="F2253" s="32">
        <v>0.40277777777777773</v>
      </c>
      <c r="G2253" s="25">
        <f t="shared" ref="G2253:G2254" si="3692">F2253-E2253</f>
        <v>1.041666666666663E-2</v>
      </c>
      <c r="K2253" s="22">
        <v>5</v>
      </c>
      <c r="L2253" s="21" t="s">
        <v>80</v>
      </c>
      <c r="M2253" s="21" t="s">
        <v>81</v>
      </c>
      <c r="O2253" s="22">
        <f t="shared" ref="O2253:O2254" si="3693">P2253*3.3</f>
        <v>15.839999999999998</v>
      </c>
      <c r="P2253" s="22">
        <v>4.8</v>
      </c>
      <c r="Q2253" s="22">
        <f t="shared" ref="Q2253:Q2254" si="3694">R2253*3.3</f>
        <v>19.799999999999997</v>
      </c>
      <c r="R2253" s="22">
        <v>6</v>
      </c>
      <c r="S2253" s="22">
        <f t="shared" ref="S2253:S2254" si="3695">MAX(O2253,Q2253)</f>
        <v>19.799999999999997</v>
      </c>
      <c r="T2253" s="22">
        <f t="shared" ref="T2253:T2254" si="3696">MAX(P2253,R2253)</f>
        <v>6</v>
      </c>
      <c r="U2253" s="22">
        <f t="shared" ref="U2253:U2254" si="3697">AVERAGE(O2253,Q2253)</f>
        <v>17.819999999999997</v>
      </c>
      <c r="V2253" s="22">
        <f t="shared" ref="V2253:V2254" si="3698">AVERAGE(R2253,T2253)</f>
        <v>6</v>
      </c>
      <c r="W2253" s="22">
        <v>24.662030000000001</v>
      </c>
      <c r="X2253" s="22">
        <v>112.17097</v>
      </c>
      <c r="Y2253" s="22">
        <f t="shared" ref="Y2253:Y2254" si="3699">(Z2253*1.8)+32</f>
        <v>71.599999999999994</v>
      </c>
      <c r="Z2253" s="22">
        <v>22</v>
      </c>
      <c r="AA2253" s="22">
        <v>7</v>
      </c>
      <c r="AB2253" s="61" t="s">
        <v>138</v>
      </c>
      <c r="AC2253" s="73">
        <v>5</v>
      </c>
    </row>
    <row r="2254" spans="1:29">
      <c r="A2254" s="22" t="s">
        <v>86</v>
      </c>
      <c r="B2254" s="22" t="s">
        <v>31</v>
      </c>
      <c r="C2254" s="31">
        <v>40828</v>
      </c>
      <c r="D2254" s="22">
        <v>2011</v>
      </c>
      <c r="E2254" s="32">
        <v>0.3923611111111111</v>
      </c>
      <c r="F2254" s="32">
        <v>0.40277777777777773</v>
      </c>
      <c r="G2254" s="25">
        <f t="shared" si="3692"/>
        <v>1.041666666666663E-2</v>
      </c>
      <c r="K2254" s="22">
        <v>5</v>
      </c>
      <c r="L2254" s="21" t="s">
        <v>80</v>
      </c>
      <c r="M2254" s="21" t="s">
        <v>81</v>
      </c>
      <c r="O2254" s="22">
        <f t="shared" si="3693"/>
        <v>15.839999999999998</v>
      </c>
      <c r="P2254" s="22">
        <v>4.8</v>
      </c>
      <c r="Q2254" s="22">
        <f t="shared" si="3694"/>
        <v>19.799999999999997</v>
      </c>
      <c r="R2254" s="22">
        <v>6</v>
      </c>
      <c r="S2254" s="22">
        <f t="shared" si="3695"/>
        <v>19.799999999999997</v>
      </c>
      <c r="T2254" s="22">
        <f t="shared" si="3696"/>
        <v>6</v>
      </c>
      <c r="U2254" s="22">
        <f t="shared" si="3697"/>
        <v>17.819999999999997</v>
      </c>
      <c r="V2254" s="22">
        <f t="shared" si="3698"/>
        <v>6</v>
      </c>
      <c r="W2254" s="22">
        <v>24.662030000000001</v>
      </c>
      <c r="X2254" s="22">
        <v>112.17097</v>
      </c>
      <c r="Y2254" s="22">
        <f t="shared" si="3699"/>
        <v>71.599999999999994</v>
      </c>
      <c r="Z2254" s="22">
        <v>22</v>
      </c>
      <c r="AA2254" s="22">
        <v>7</v>
      </c>
      <c r="AB2254" s="61" t="s">
        <v>138</v>
      </c>
      <c r="AC2254" s="73">
        <v>10</v>
      </c>
    </row>
    <row r="2255" spans="1:29">
      <c r="A2255" s="22" t="s">
        <v>86</v>
      </c>
      <c r="B2255" s="22" t="s">
        <v>31</v>
      </c>
      <c r="C2255" s="31">
        <v>40828</v>
      </c>
      <c r="D2255" s="22">
        <v>2011</v>
      </c>
      <c r="E2255" s="32">
        <v>0.3923611111111111</v>
      </c>
      <c r="F2255" s="32">
        <v>0.40277777777777773</v>
      </c>
      <c r="G2255" s="25">
        <f t="shared" ref="G2255:G2261" si="3700">F2255-E2255</f>
        <v>1.041666666666663E-2</v>
      </c>
      <c r="K2255" s="22">
        <v>5</v>
      </c>
      <c r="L2255" s="21" t="s">
        <v>80</v>
      </c>
      <c r="M2255" s="21" t="s">
        <v>81</v>
      </c>
      <c r="O2255" s="22">
        <f t="shared" ref="O2255:O2261" si="3701">P2255*3.3</f>
        <v>15.839999999999998</v>
      </c>
      <c r="P2255" s="22">
        <v>4.8</v>
      </c>
      <c r="Q2255" s="22">
        <f t="shared" ref="Q2255:Q2261" si="3702">R2255*3.3</f>
        <v>19.799999999999997</v>
      </c>
      <c r="R2255" s="22">
        <v>6</v>
      </c>
      <c r="S2255" s="22">
        <f t="shared" ref="S2255:S2261" si="3703">MAX(O2255,Q2255)</f>
        <v>19.799999999999997</v>
      </c>
      <c r="T2255" s="22">
        <f t="shared" ref="T2255:T2261" si="3704">MAX(P2255,R2255)</f>
        <v>6</v>
      </c>
      <c r="U2255" s="22">
        <f t="shared" ref="U2255:U2261" si="3705">AVERAGE(O2255,Q2255)</f>
        <v>17.819999999999997</v>
      </c>
      <c r="V2255" s="22">
        <f t="shared" ref="V2255:V2261" si="3706">AVERAGE(R2255,T2255)</f>
        <v>6</v>
      </c>
      <c r="W2255" s="22">
        <v>24.662030000000001</v>
      </c>
      <c r="X2255" s="22">
        <v>112.17097</v>
      </c>
      <c r="Y2255" s="22">
        <f t="shared" ref="Y2255:Y2261" si="3707">(Z2255*1.8)+32</f>
        <v>71.599999999999994</v>
      </c>
      <c r="Z2255" s="22">
        <v>22</v>
      </c>
      <c r="AA2255" s="22">
        <v>7</v>
      </c>
      <c r="AB2255" s="61" t="s">
        <v>138</v>
      </c>
      <c r="AC2255" s="73">
        <v>10</v>
      </c>
    </row>
    <row r="2256" spans="1:29">
      <c r="A2256" s="22" t="s">
        <v>86</v>
      </c>
      <c r="B2256" s="22" t="s">
        <v>31</v>
      </c>
      <c r="C2256" s="31">
        <v>40828</v>
      </c>
      <c r="D2256" s="22">
        <v>2011</v>
      </c>
      <c r="E2256" s="32">
        <v>0.3923611111111111</v>
      </c>
      <c r="F2256" s="32">
        <v>0.40277777777777773</v>
      </c>
      <c r="G2256" s="25">
        <f t="shared" si="3700"/>
        <v>1.041666666666663E-2</v>
      </c>
      <c r="K2256" s="22">
        <v>5</v>
      </c>
      <c r="L2256" s="21" t="s">
        <v>80</v>
      </c>
      <c r="M2256" s="21" t="s">
        <v>81</v>
      </c>
      <c r="O2256" s="22">
        <f t="shared" si="3701"/>
        <v>15.839999999999998</v>
      </c>
      <c r="P2256" s="22">
        <v>4.8</v>
      </c>
      <c r="Q2256" s="22">
        <f t="shared" si="3702"/>
        <v>19.799999999999997</v>
      </c>
      <c r="R2256" s="22">
        <v>6</v>
      </c>
      <c r="S2256" s="22">
        <f t="shared" si="3703"/>
        <v>19.799999999999997</v>
      </c>
      <c r="T2256" s="22">
        <f t="shared" si="3704"/>
        <v>6</v>
      </c>
      <c r="U2256" s="22">
        <f t="shared" si="3705"/>
        <v>17.819999999999997</v>
      </c>
      <c r="V2256" s="22">
        <f t="shared" si="3706"/>
        <v>6</v>
      </c>
      <c r="W2256" s="22">
        <v>24.662030000000001</v>
      </c>
      <c r="X2256" s="22">
        <v>112.17097</v>
      </c>
      <c r="Y2256" s="22">
        <f t="shared" si="3707"/>
        <v>71.599999999999994</v>
      </c>
      <c r="Z2256" s="22">
        <v>22</v>
      </c>
      <c r="AA2256" s="22">
        <v>7</v>
      </c>
      <c r="AB2256" s="61" t="s">
        <v>138</v>
      </c>
      <c r="AC2256" s="73">
        <v>10</v>
      </c>
    </row>
    <row r="2257" spans="1:29">
      <c r="A2257" s="22" t="s">
        <v>86</v>
      </c>
      <c r="B2257" s="22" t="s">
        <v>31</v>
      </c>
      <c r="C2257" s="31">
        <v>40828</v>
      </c>
      <c r="D2257" s="22">
        <v>2011</v>
      </c>
      <c r="E2257" s="32">
        <v>0.3923611111111111</v>
      </c>
      <c r="F2257" s="32">
        <v>0.40277777777777773</v>
      </c>
      <c r="G2257" s="25">
        <f t="shared" si="3700"/>
        <v>1.041666666666663E-2</v>
      </c>
      <c r="K2257" s="22">
        <v>5</v>
      </c>
      <c r="L2257" s="21" t="s">
        <v>80</v>
      </c>
      <c r="M2257" s="21" t="s">
        <v>81</v>
      </c>
      <c r="O2257" s="22">
        <f t="shared" si="3701"/>
        <v>15.839999999999998</v>
      </c>
      <c r="P2257" s="22">
        <v>4.8</v>
      </c>
      <c r="Q2257" s="22">
        <f t="shared" si="3702"/>
        <v>19.799999999999997</v>
      </c>
      <c r="R2257" s="22">
        <v>6</v>
      </c>
      <c r="S2257" s="22">
        <f t="shared" si="3703"/>
        <v>19.799999999999997</v>
      </c>
      <c r="T2257" s="22">
        <f t="shared" si="3704"/>
        <v>6</v>
      </c>
      <c r="U2257" s="22">
        <f t="shared" si="3705"/>
        <v>17.819999999999997</v>
      </c>
      <c r="V2257" s="22">
        <f t="shared" si="3706"/>
        <v>6</v>
      </c>
      <c r="W2257" s="22">
        <v>24.662030000000001</v>
      </c>
      <c r="X2257" s="22">
        <v>112.17097</v>
      </c>
      <c r="Y2257" s="22">
        <f t="shared" si="3707"/>
        <v>71.599999999999994</v>
      </c>
      <c r="Z2257" s="22">
        <v>22</v>
      </c>
      <c r="AA2257" s="22">
        <v>7</v>
      </c>
      <c r="AB2257" s="61" t="s">
        <v>138</v>
      </c>
      <c r="AC2257" s="73">
        <v>10</v>
      </c>
    </row>
    <row r="2258" spans="1:29">
      <c r="A2258" s="22" t="s">
        <v>86</v>
      </c>
      <c r="B2258" s="22" t="s">
        <v>31</v>
      </c>
      <c r="C2258" s="31">
        <v>40828</v>
      </c>
      <c r="D2258" s="22">
        <v>2011</v>
      </c>
      <c r="E2258" s="32">
        <v>0.3923611111111111</v>
      </c>
      <c r="F2258" s="32">
        <v>0.40277777777777773</v>
      </c>
      <c r="G2258" s="25">
        <f t="shared" si="3700"/>
        <v>1.041666666666663E-2</v>
      </c>
      <c r="K2258" s="22">
        <v>5</v>
      </c>
      <c r="L2258" s="21" t="s">
        <v>80</v>
      </c>
      <c r="M2258" s="21" t="s">
        <v>81</v>
      </c>
      <c r="O2258" s="22">
        <f t="shared" si="3701"/>
        <v>15.839999999999998</v>
      </c>
      <c r="P2258" s="22">
        <v>4.8</v>
      </c>
      <c r="Q2258" s="22">
        <f t="shared" si="3702"/>
        <v>19.799999999999997</v>
      </c>
      <c r="R2258" s="22">
        <v>6</v>
      </c>
      <c r="S2258" s="22">
        <f t="shared" si="3703"/>
        <v>19.799999999999997</v>
      </c>
      <c r="T2258" s="22">
        <f t="shared" si="3704"/>
        <v>6</v>
      </c>
      <c r="U2258" s="22">
        <f t="shared" si="3705"/>
        <v>17.819999999999997</v>
      </c>
      <c r="V2258" s="22">
        <f t="shared" si="3706"/>
        <v>6</v>
      </c>
      <c r="W2258" s="22">
        <v>24.662030000000001</v>
      </c>
      <c r="X2258" s="22">
        <v>112.17097</v>
      </c>
      <c r="Y2258" s="22">
        <f t="shared" si="3707"/>
        <v>71.599999999999994</v>
      </c>
      <c r="Z2258" s="22">
        <v>22</v>
      </c>
      <c r="AA2258" s="22">
        <v>7</v>
      </c>
      <c r="AB2258" s="61" t="s">
        <v>138</v>
      </c>
      <c r="AC2258" s="73">
        <v>10</v>
      </c>
    </row>
    <row r="2259" spans="1:29">
      <c r="A2259" s="22" t="s">
        <v>86</v>
      </c>
      <c r="B2259" s="22" t="s">
        <v>31</v>
      </c>
      <c r="C2259" s="31">
        <v>40828</v>
      </c>
      <c r="D2259" s="22">
        <v>2011</v>
      </c>
      <c r="E2259" s="32">
        <v>0.3923611111111111</v>
      </c>
      <c r="F2259" s="32">
        <v>0.40277777777777773</v>
      </c>
      <c r="G2259" s="25">
        <f t="shared" si="3700"/>
        <v>1.041666666666663E-2</v>
      </c>
      <c r="K2259" s="22">
        <v>5</v>
      </c>
      <c r="L2259" s="21" t="s">
        <v>80</v>
      </c>
      <c r="M2259" s="21" t="s">
        <v>81</v>
      </c>
      <c r="O2259" s="22">
        <f t="shared" si="3701"/>
        <v>15.839999999999998</v>
      </c>
      <c r="P2259" s="22">
        <v>4.8</v>
      </c>
      <c r="Q2259" s="22">
        <f t="shared" si="3702"/>
        <v>19.799999999999997</v>
      </c>
      <c r="R2259" s="22">
        <v>6</v>
      </c>
      <c r="S2259" s="22">
        <f t="shared" si="3703"/>
        <v>19.799999999999997</v>
      </c>
      <c r="T2259" s="22">
        <f t="shared" si="3704"/>
        <v>6</v>
      </c>
      <c r="U2259" s="22">
        <f t="shared" si="3705"/>
        <v>17.819999999999997</v>
      </c>
      <c r="V2259" s="22">
        <f t="shared" si="3706"/>
        <v>6</v>
      </c>
      <c r="W2259" s="22">
        <v>24.662030000000001</v>
      </c>
      <c r="X2259" s="22">
        <v>112.17097</v>
      </c>
      <c r="Y2259" s="22">
        <f t="shared" si="3707"/>
        <v>71.599999999999994</v>
      </c>
      <c r="Z2259" s="22">
        <v>22</v>
      </c>
      <c r="AA2259" s="22">
        <v>7</v>
      </c>
      <c r="AB2259" s="61" t="s">
        <v>138</v>
      </c>
      <c r="AC2259" s="73">
        <v>10</v>
      </c>
    </row>
    <row r="2260" spans="1:29">
      <c r="A2260" s="22" t="s">
        <v>86</v>
      </c>
      <c r="B2260" s="22" t="s">
        <v>31</v>
      </c>
      <c r="C2260" s="31">
        <v>40828</v>
      </c>
      <c r="D2260" s="22">
        <v>2011</v>
      </c>
      <c r="E2260" s="32">
        <v>0.3923611111111111</v>
      </c>
      <c r="F2260" s="32">
        <v>0.40277777777777773</v>
      </c>
      <c r="G2260" s="25">
        <f t="shared" si="3700"/>
        <v>1.041666666666663E-2</v>
      </c>
      <c r="K2260" s="22">
        <v>5</v>
      </c>
      <c r="L2260" s="21" t="s">
        <v>80</v>
      </c>
      <c r="M2260" s="21" t="s">
        <v>81</v>
      </c>
      <c r="O2260" s="22">
        <f t="shared" si="3701"/>
        <v>15.839999999999998</v>
      </c>
      <c r="P2260" s="22">
        <v>4.8</v>
      </c>
      <c r="Q2260" s="22">
        <f t="shared" si="3702"/>
        <v>19.799999999999997</v>
      </c>
      <c r="R2260" s="22">
        <v>6</v>
      </c>
      <c r="S2260" s="22">
        <f t="shared" si="3703"/>
        <v>19.799999999999997</v>
      </c>
      <c r="T2260" s="22">
        <f t="shared" si="3704"/>
        <v>6</v>
      </c>
      <c r="U2260" s="22">
        <f t="shared" si="3705"/>
        <v>17.819999999999997</v>
      </c>
      <c r="V2260" s="22">
        <f t="shared" si="3706"/>
        <v>6</v>
      </c>
      <c r="W2260" s="22">
        <v>24.662030000000001</v>
      </c>
      <c r="X2260" s="22">
        <v>112.17097</v>
      </c>
      <c r="Y2260" s="22">
        <f t="shared" si="3707"/>
        <v>71.599999999999994</v>
      </c>
      <c r="Z2260" s="22">
        <v>22</v>
      </c>
      <c r="AA2260" s="22">
        <v>7</v>
      </c>
      <c r="AB2260" s="61" t="s">
        <v>138</v>
      </c>
      <c r="AC2260" s="73">
        <v>10</v>
      </c>
    </row>
    <row r="2261" spans="1:29">
      <c r="A2261" s="22" t="s">
        <v>86</v>
      </c>
      <c r="B2261" s="22" t="s">
        <v>31</v>
      </c>
      <c r="C2261" s="31">
        <v>40828</v>
      </c>
      <c r="D2261" s="22">
        <v>2011</v>
      </c>
      <c r="E2261" s="32">
        <v>0.3923611111111111</v>
      </c>
      <c r="F2261" s="32">
        <v>0.40277777777777773</v>
      </c>
      <c r="G2261" s="25">
        <f t="shared" si="3700"/>
        <v>1.041666666666663E-2</v>
      </c>
      <c r="K2261" s="22">
        <v>5</v>
      </c>
      <c r="L2261" s="21" t="s">
        <v>80</v>
      </c>
      <c r="M2261" s="21" t="s">
        <v>81</v>
      </c>
      <c r="O2261" s="22">
        <f t="shared" si="3701"/>
        <v>15.839999999999998</v>
      </c>
      <c r="P2261" s="22">
        <v>4.8</v>
      </c>
      <c r="Q2261" s="22">
        <f t="shared" si="3702"/>
        <v>19.799999999999997</v>
      </c>
      <c r="R2261" s="22">
        <v>6</v>
      </c>
      <c r="S2261" s="22">
        <f t="shared" si="3703"/>
        <v>19.799999999999997</v>
      </c>
      <c r="T2261" s="22">
        <f t="shared" si="3704"/>
        <v>6</v>
      </c>
      <c r="U2261" s="22">
        <f t="shared" si="3705"/>
        <v>17.819999999999997</v>
      </c>
      <c r="V2261" s="22">
        <f t="shared" si="3706"/>
        <v>6</v>
      </c>
      <c r="W2261" s="22">
        <v>24.662030000000001</v>
      </c>
      <c r="X2261" s="22">
        <v>112.17097</v>
      </c>
      <c r="Y2261" s="22">
        <f t="shared" si="3707"/>
        <v>71.599999999999994</v>
      </c>
      <c r="Z2261" s="22">
        <v>22</v>
      </c>
      <c r="AA2261" s="22">
        <v>7</v>
      </c>
      <c r="AB2261" s="61" t="s">
        <v>141</v>
      </c>
      <c r="AC2261" s="73">
        <v>3</v>
      </c>
    </row>
    <row r="2262" spans="1:29">
      <c r="A2262" s="22" t="s">
        <v>86</v>
      </c>
      <c r="B2262" s="22" t="s">
        <v>31</v>
      </c>
      <c r="C2262" s="31">
        <v>40828</v>
      </c>
      <c r="D2262" s="22">
        <v>2011</v>
      </c>
      <c r="E2262" s="32">
        <v>0.3923611111111111</v>
      </c>
      <c r="F2262" s="32">
        <v>0.40277777777777773</v>
      </c>
      <c r="G2262" s="25">
        <f t="shared" ref="G2262:G2266" si="3708">F2262-E2262</f>
        <v>1.041666666666663E-2</v>
      </c>
      <c r="K2262" s="22">
        <v>5</v>
      </c>
      <c r="L2262" s="21" t="s">
        <v>80</v>
      </c>
      <c r="M2262" s="21" t="s">
        <v>81</v>
      </c>
      <c r="O2262" s="22">
        <f t="shared" ref="O2262:O2266" si="3709">P2262*3.3</f>
        <v>15.839999999999998</v>
      </c>
      <c r="P2262" s="22">
        <v>4.8</v>
      </c>
      <c r="Q2262" s="22">
        <f t="shared" ref="Q2262:Q2266" si="3710">R2262*3.3</f>
        <v>19.799999999999997</v>
      </c>
      <c r="R2262" s="22">
        <v>6</v>
      </c>
      <c r="S2262" s="22">
        <f t="shared" ref="S2262:S2266" si="3711">MAX(O2262,Q2262)</f>
        <v>19.799999999999997</v>
      </c>
      <c r="T2262" s="22">
        <f t="shared" ref="T2262:T2266" si="3712">MAX(P2262,R2262)</f>
        <v>6</v>
      </c>
      <c r="U2262" s="22">
        <f t="shared" ref="U2262:U2266" si="3713">AVERAGE(O2262,Q2262)</f>
        <v>17.819999999999997</v>
      </c>
      <c r="V2262" s="22">
        <f t="shared" ref="V2262:V2266" si="3714">AVERAGE(R2262,T2262)</f>
        <v>6</v>
      </c>
      <c r="W2262" s="22">
        <v>24.662030000000001</v>
      </c>
      <c r="X2262" s="22">
        <v>112.17097</v>
      </c>
      <c r="Y2262" s="22">
        <f t="shared" ref="Y2262:Y2266" si="3715">(Z2262*1.8)+32</f>
        <v>71.599999999999994</v>
      </c>
      <c r="Z2262" s="22">
        <v>22</v>
      </c>
      <c r="AA2262" s="22">
        <v>7</v>
      </c>
      <c r="AB2262" s="61" t="s">
        <v>141</v>
      </c>
      <c r="AC2262" s="73">
        <v>3</v>
      </c>
    </row>
    <row r="2263" spans="1:29">
      <c r="A2263" s="22" t="s">
        <v>86</v>
      </c>
      <c r="B2263" s="22" t="s">
        <v>31</v>
      </c>
      <c r="C2263" s="31">
        <v>40828</v>
      </c>
      <c r="D2263" s="22">
        <v>2011</v>
      </c>
      <c r="E2263" s="32">
        <v>0.3923611111111111</v>
      </c>
      <c r="F2263" s="32">
        <v>0.40277777777777773</v>
      </c>
      <c r="G2263" s="25">
        <f t="shared" si="3708"/>
        <v>1.041666666666663E-2</v>
      </c>
      <c r="K2263" s="22">
        <v>5</v>
      </c>
      <c r="L2263" s="21" t="s">
        <v>80</v>
      </c>
      <c r="M2263" s="21" t="s">
        <v>81</v>
      </c>
      <c r="O2263" s="22">
        <f t="shared" si="3709"/>
        <v>15.839999999999998</v>
      </c>
      <c r="P2263" s="22">
        <v>4.8</v>
      </c>
      <c r="Q2263" s="22">
        <f t="shared" si="3710"/>
        <v>19.799999999999997</v>
      </c>
      <c r="R2263" s="22">
        <v>6</v>
      </c>
      <c r="S2263" s="22">
        <f t="shared" si="3711"/>
        <v>19.799999999999997</v>
      </c>
      <c r="T2263" s="22">
        <f t="shared" si="3712"/>
        <v>6</v>
      </c>
      <c r="U2263" s="22">
        <f t="shared" si="3713"/>
        <v>17.819999999999997</v>
      </c>
      <c r="V2263" s="22">
        <f t="shared" si="3714"/>
        <v>6</v>
      </c>
      <c r="W2263" s="22">
        <v>24.662030000000001</v>
      </c>
      <c r="X2263" s="22">
        <v>112.17097</v>
      </c>
      <c r="Y2263" s="22">
        <f t="shared" si="3715"/>
        <v>71.599999999999994</v>
      </c>
      <c r="Z2263" s="22">
        <v>22</v>
      </c>
      <c r="AA2263" s="22">
        <v>7</v>
      </c>
      <c r="AB2263" s="61" t="s">
        <v>141</v>
      </c>
      <c r="AC2263" s="73">
        <v>3</v>
      </c>
    </row>
    <row r="2264" spans="1:29">
      <c r="A2264" s="22" t="s">
        <v>86</v>
      </c>
      <c r="B2264" s="22" t="s">
        <v>31</v>
      </c>
      <c r="C2264" s="31">
        <v>40828</v>
      </c>
      <c r="D2264" s="22">
        <v>2011</v>
      </c>
      <c r="E2264" s="32">
        <v>0.3923611111111111</v>
      </c>
      <c r="F2264" s="32">
        <v>0.40277777777777773</v>
      </c>
      <c r="G2264" s="25">
        <f t="shared" si="3708"/>
        <v>1.041666666666663E-2</v>
      </c>
      <c r="K2264" s="22">
        <v>5</v>
      </c>
      <c r="L2264" s="21" t="s">
        <v>80</v>
      </c>
      <c r="M2264" s="21" t="s">
        <v>81</v>
      </c>
      <c r="O2264" s="22">
        <f t="shared" si="3709"/>
        <v>15.839999999999998</v>
      </c>
      <c r="P2264" s="22">
        <v>4.8</v>
      </c>
      <c r="Q2264" s="22">
        <f t="shared" si="3710"/>
        <v>19.799999999999997</v>
      </c>
      <c r="R2264" s="22">
        <v>6</v>
      </c>
      <c r="S2264" s="22">
        <f t="shared" si="3711"/>
        <v>19.799999999999997</v>
      </c>
      <c r="T2264" s="22">
        <f t="shared" si="3712"/>
        <v>6</v>
      </c>
      <c r="U2264" s="22">
        <f t="shared" si="3713"/>
        <v>17.819999999999997</v>
      </c>
      <c r="V2264" s="22">
        <f t="shared" si="3714"/>
        <v>6</v>
      </c>
      <c r="W2264" s="22">
        <v>24.662030000000001</v>
      </c>
      <c r="X2264" s="22">
        <v>112.17097</v>
      </c>
      <c r="Y2264" s="22">
        <f t="shared" si="3715"/>
        <v>71.599999999999994</v>
      </c>
      <c r="Z2264" s="22">
        <v>22</v>
      </c>
      <c r="AA2264" s="22">
        <v>7</v>
      </c>
      <c r="AB2264" s="61" t="s">
        <v>141</v>
      </c>
      <c r="AC2264" s="73">
        <v>3</v>
      </c>
    </row>
    <row r="2265" spans="1:29">
      <c r="A2265" s="22" t="s">
        <v>86</v>
      </c>
      <c r="B2265" s="22" t="s">
        <v>31</v>
      </c>
      <c r="C2265" s="31">
        <v>40828</v>
      </c>
      <c r="D2265" s="22">
        <v>2011</v>
      </c>
      <c r="E2265" s="32">
        <v>0.3923611111111111</v>
      </c>
      <c r="F2265" s="32">
        <v>0.40277777777777773</v>
      </c>
      <c r="G2265" s="25">
        <f t="shared" si="3708"/>
        <v>1.041666666666663E-2</v>
      </c>
      <c r="K2265" s="22">
        <v>5</v>
      </c>
      <c r="L2265" s="21" t="s">
        <v>80</v>
      </c>
      <c r="M2265" s="21" t="s">
        <v>81</v>
      </c>
      <c r="O2265" s="22">
        <f t="shared" si="3709"/>
        <v>15.839999999999998</v>
      </c>
      <c r="P2265" s="22">
        <v>4.8</v>
      </c>
      <c r="Q2265" s="22">
        <f t="shared" si="3710"/>
        <v>19.799999999999997</v>
      </c>
      <c r="R2265" s="22">
        <v>6</v>
      </c>
      <c r="S2265" s="22">
        <f t="shared" si="3711"/>
        <v>19.799999999999997</v>
      </c>
      <c r="T2265" s="22">
        <f t="shared" si="3712"/>
        <v>6</v>
      </c>
      <c r="U2265" s="22">
        <f t="shared" si="3713"/>
        <v>17.819999999999997</v>
      </c>
      <c r="V2265" s="22">
        <f t="shared" si="3714"/>
        <v>6</v>
      </c>
      <c r="W2265" s="22">
        <v>24.662030000000001</v>
      </c>
      <c r="X2265" s="22">
        <v>112.17097</v>
      </c>
      <c r="Y2265" s="22">
        <f t="shared" si="3715"/>
        <v>71.599999999999994</v>
      </c>
      <c r="Z2265" s="22">
        <v>22</v>
      </c>
      <c r="AA2265" s="22">
        <v>7</v>
      </c>
      <c r="AB2265" s="61" t="s">
        <v>141</v>
      </c>
      <c r="AC2265" s="73">
        <v>3</v>
      </c>
    </row>
    <row r="2266" spans="1:29">
      <c r="A2266" s="22" t="s">
        <v>86</v>
      </c>
      <c r="B2266" s="22" t="s">
        <v>31</v>
      </c>
      <c r="C2266" s="31">
        <v>40828</v>
      </c>
      <c r="D2266" s="22">
        <v>2011</v>
      </c>
      <c r="E2266" s="32">
        <v>0.3923611111111111</v>
      </c>
      <c r="F2266" s="32">
        <v>0.40277777777777773</v>
      </c>
      <c r="G2266" s="25">
        <f t="shared" si="3708"/>
        <v>1.041666666666663E-2</v>
      </c>
      <c r="K2266" s="22">
        <v>5</v>
      </c>
      <c r="L2266" s="21" t="s">
        <v>80</v>
      </c>
      <c r="M2266" s="21" t="s">
        <v>81</v>
      </c>
      <c r="O2266" s="22">
        <f t="shared" si="3709"/>
        <v>15.839999999999998</v>
      </c>
      <c r="P2266" s="22">
        <v>4.8</v>
      </c>
      <c r="Q2266" s="22">
        <f t="shared" si="3710"/>
        <v>19.799999999999997</v>
      </c>
      <c r="R2266" s="22">
        <v>6</v>
      </c>
      <c r="S2266" s="22">
        <f t="shared" si="3711"/>
        <v>19.799999999999997</v>
      </c>
      <c r="T2266" s="22">
        <f t="shared" si="3712"/>
        <v>6</v>
      </c>
      <c r="U2266" s="22">
        <f t="shared" si="3713"/>
        <v>17.819999999999997</v>
      </c>
      <c r="V2266" s="22">
        <f t="shared" si="3714"/>
        <v>6</v>
      </c>
      <c r="W2266" s="22">
        <v>24.662030000000001</v>
      </c>
      <c r="X2266" s="22">
        <v>112.17097</v>
      </c>
      <c r="Y2266" s="22">
        <f t="shared" si="3715"/>
        <v>71.599999999999994</v>
      </c>
      <c r="Z2266" s="22">
        <v>22</v>
      </c>
      <c r="AA2266" s="22">
        <v>7</v>
      </c>
      <c r="AB2266" s="61" t="s">
        <v>141</v>
      </c>
      <c r="AC2266" s="73">
        <v>3</v>
      </c>
    </row>
    <row r="2267" spans="1:29">
      <c r="A2267" s="22" t="s">
        <v>86</v>
      </c>
      <c r="B2267" s="22" t="s">
        <v>31</v>
      </c>
      <c r="C2267" s="31">
        <v>40828</v>
      </c>
      <c r="D2267" s="22">
        <v>2011</v>
      </c>
      <c r="E2267" s="32">
        <v>0.3923611111111111</v>
      </c>
      <c r="F2267" s="32">
        <v>0.40277777777777773</v>
      </c>
      <c r="G2267" s="25">
        <f t="shared" ref="G2267:G2275" si="3716">F2267-E2267</f>
        <v>1.041666666666663E-2</v>
      </c>
      <c r="K2267" s="22">
        <v>5</v>
      </c>
      <c r="L2267" s="21" t="s">
        <v>80</v>
      </c>
      <c r="M2267" s="21" t="s">
        <v>81</v>
      </c>
      <c r="O2267" s="22">
        <f t="shared" ref="O2267:O2275" si="3717">P2267*3.3</f>
        <v>15.839999999999998</v>
      </c>
      <c r="P2267" s="22">
        <v>4.8</v>
      </c>
      <c r="Q2267" s="22">
        <f t="shared" ref="Q2267:Q2275" si="3718">R2267*3.3</f>
        <v>19.799999999999997</v>
      </c>
      <c r="R2267" s="22">
        <v>6</v>
      </c>
      <c r="S2267" s="22">
        <f t="shared" ref="S2267:S2275" si="3719">MAX(O2267,Q2267)</f>
        <v>19.799999999999997</v>
      </c>
      <c r="T2267" s="22">
        <f t="shared" ref="T2267:T2275" si="3720">MAX(P2267,R2267)</f>
        <v>6</v>
      </c>
      <c r="U2267" s="22">
        <f t="shared" ref="U2267:U2275" si="3721">AVERAGE(O2267,Q2267)</f>
        <v>17.819999999999997</v>
      </c>
      <c r="V2267" s="22">
        <f t="shared" ref="V2267:V2275" si="3722">AVERAGE(R2267,T2267)</f>
        <v>6</v>
      </c>
      <c r="W2267" s="22">
        <v>24.662030000000001</v>
      </c>
      <c r="X2267" s="22">
        <v>112.17097</v>
      </c>
      <c r="Y2267" s="22">
        <f t="shared" ref="Y2267:Y2275" si="3723">(Z2267*1.8)+32</f>
        <v>71.599999999999994</v>
      </c>
      <c r="Z2267" s="22">
        <v>22</v>
      </c>
      <c r="AA2267" s="22">
        <v>7</v>
      </c>
      <c r="AB2267" s="61" t="s">
        <v>141</v>
      </c>
      <c r="AC2267" s="73">
        <v>3</v>
      </c>
    </row>
    <row r="2268" spans="1:29">
      <c r="A2268" s="22" t="s">
        <v>86</v>
      </c>
      <c r="B2268" s="22" t="s">
        <v>31</v>
      </c>
      <c r="C2268" s="31">
        <v>40828</v>
      </c>
      <c r="D2268" s="22">
        <v>2011</v>
      </c>
      <c r="E2268" s="32">
        <v>0.3923611111111111</v>
      </c>
      <c r="F2268" s="32">
        <v>0.40277777777777773</v>
      </c>
      <c r="G2268" s="25">
        <f t="shared" si="3716"/>
        <v>1.041666666666663E-2</v>
      </c>
      <c r="K2268" s="22">
        <v>5</v>
      </c>
      <c r="L2268" s="21" t="s">
        <v>80</v>
      </c>
      <c r="M2268" s="21" t="s">
        <v>81</v>
      </c>
      <c r="O2268" s="22">
        <f t="shared" si="3717"/>
        <v>15.839999999999998</v>
      </c>
      <c r="P2268" s="22">
        <v>4.8</v>
      </c>
      <c r="Q2268" s="22">
        <f t="shared" si="3718"/>
        <v>19.799999999999997</v>
      </c>
      <c r="R2268" s="22">
        <v>6</v>
      </c>
      <c r="S2268" s="22">
        <f t="shared" si="3719"/>
        <v>19.799999999999997</v>
      </c>
      <c r="T2268" s="22">
        <f t="shared" si="3720"/>
        <v>6</v>
      </c>
      <c r="U2268" s="22">
        <f t="shared" si="3721"/>
        <v>17.819999999999997</v>
      </c>
      <c r="V2268" s="22">
        <f t="shared" si="3722"/>
        <v>6</v>
      </c>
      <c r="W2268" s="22">
        <v>24.662030000000001</v>
      </c>
      <c r="X2268" s="22">
        <v>112.17097</v>
      </c>
      <c r="Y2268" s="22">
        <f t="shared" si="3723"/>
        <v>71.599999999999994</v>
      </c>
      <c r="Z2268" s="22">
        <v>22</v>
      </c>
      <c r="AA2268" s="22">
        <v>7</v>
      </c>
      <c r="AB2268" s="61" t="s">
        <v>141</v>
      </c>
      <c r="AC2268" s="73">
        <v>3</v>
      </c>
    </row>
    <row r="2269" spans="1:29">
      <c r="A2269" s="22" t="s">
        <v>86</v>
      </c>
      <c r="B2269" s="22" t="s">
        <v>31</v>
      </c>
      <c r="C2269" s="31">
        <v>40828</v>
      </c>
      <c r="D2269" s="22">
        <v>2011</v>
      </c>
      <c r="E2269" s="32">
        <v>0.3923611111111111</v>
      </c>
      <c r="F2269" s="32">
        <v>0.40277777777777773</v>
      </c>
      <c r="G2269" s="25">
        <f t="shared" si="3716"/>
        <v>1.041666666666663E-2</v>
      </c>
      <c r="K2269" s="22">
        <v>5</v>
      </c>
      <c r="L2269" s="21" t="s">
        <v>80</v>
      </c>
      <c r="M2269" s="21" t="s">
        <v>81</v>
      </c>
      <c r="O2269" s="22">
        <f t="shared" si="3717"/>
        <v>15.839999999999998</v>
      </c>
      <c r="P2269" s="22">
        <v>4.8</v>
      </c>
      <c r="Q2269" s="22">
        <f t="shared" si="3718"/>
        <v>19.799999999999997</v>
      </c>
      <c r="R2269" s="22">
        <v>6</v>
      </c>
      <c r="S2269" s="22">
        <f t="shared" si="3719"/>
        <v>19.799999999999997</v>
      </c>
      <c r="T2269" s="22">
        <f t="shared" si="3720"/>
        <v>6</v>
      </c>
      <c r="U2269" s="22">
        <f t="shared" si="3721"/>
        <v>17.819999999999997</v>
      </c>
      <c r="V2269" s="22">
        <f t="shared" si="3722"/>
        <v>6</v>
      </c>
      <c r="W2269" s="22">
        <v>24.662030000000001</v>
      </c>
      <c r="X2269" s="22">
        <v>112.17097</v>
      </c>
      <c r="Y2269" s="22">
        <f t="shared" si="3723"/>
        <v>71.599999999999994</v>
      </c>
      <c r="Z2269" s="22">
        <v>22</v>
      </c>
      <c r="AA2269" s="22">
        <v>7</v>
      </c>
      <c r="AB2269" s="61" t="s">
        <v>141</v>
      </c>
      <c r="AC2269" s="73">
        <v>3</v>
      </c>
    </row>
    <row r="2270" spans="1:29">
      <c r="A2270" s="22" t="s">
        <v>86</v>
      </c>
      <c r="B2270" s="22" t="s">
        <v>31</v>
      </c>
      <c r="C2270" s="31">
        <v>40828</v>
      </c>
      <c r="D2270" s="22">
        <v>2011</v>
      </c>
      <c r="E2270" s="32">
        <v>0.3923611111111111</v>
      </c>
      <c r="F2270" s="32">
        <v>0.40277777777777773</v>
      </c>
      <c r="G2270" s="25">
        <f t="shared" si="3716"/>
        <v>1.041666666666663E-2</v>
      </c>
      <c r="K2270" s="22">
        <v>5</v>
      </c>
      <c r="L2270" s="21" t="s">
        <v>80</v>
      </c>
      <c r="M2270" s="21" t="s">
        <v>81</v>
      </c>
      <c r="O2270" s="22">
        <f t="shared" si="3717"/>
        <v>15.839999999999998</v>
      </c>
      <c r="P2270" s="22">
        <v>4.8</v>
      </c>
      <c r="Q2270" s="22">
        <f t="shared" si="3718"/>
        <v>19.799999999999997</v>
      </c>
      <c r="R2270" s="22">
        <v>6</v>
      </c>
      <c r="S2270" s="22">
        <f t="shared" si="3719"/>
        <v>19.799999999999997</v>
      </c>
      <c r="T2270" s="22">
        <f t="shared" si="3720"/>
        <v>6</v>
      </c>
      <c r="U2270" s="22">
        <f t="shared" si="3721"/>
        <v>17.819999999999997</v>
      </c>
      <c r="V2270" s="22">
        <f t="shared" si="3722"/>
        <v>6</v>
      </c>
      <c r="W2270" s="22">
        <v>24.662030000000001</v>
      </c>
      <c r="X2270" s="22">
        <v>112.17097</v>
      </c>
      <c r="Y2270" s="22">
        <f t="shared" si="3723"/>
        <v>71.599999999999994</v>
      </c>
      <c r="Z2270" s="22">
        <v>22</v>
      </c>
      <c r="AA2270" s="22">
        <v>7</v>
      </c>
      <c r="AB2270" s="61" t="s">
        <v>141</v>
      </c>
      <c r="AC2270" s="73">
        <v>3</v>
      </c>
    </row>
    <row r="2271" spans="1:29">
      <c r="A2271" s="22" t="s">
        <v>86</v>
      </c>
      <c r="B2271" s="22" t="s">
        <v>31</v>
      </c>
      <c r="C2271" s="31">
        <v>40828</v>
      </c>
      <c r="D2271" s="22">
        <v>2011</v>
      </c>
      <c r="E2271" s="32">
        <v>0.3923611111111111</v>
      </c>
      <c r="F2271" s="32">
        <v>0.40277777777777773</v>
      </c>
      <c r="G2271" s="25">
        <f t="shared" si="3716"/>
        <v>1.041666666666663E-2</v>
      </c>
      <c r="K2271" s="22">
        <v>5</v>
      </c>
      <c r="L2271" s="21" t="s">
        <v>80</v>
      </c>
      <c r="M2271" s="21" t="s">
        <v>81</v>
      </c>
      <c r="O2271" s="22">
        <f t="shared" si="3717"/>
        <v>15.839999999999998</v>
      </c>
      <c r="P2271" s="22">
        <v>4.8</v>
      </c>
      <c r="Q2271" s="22">
        <f t="shared" si="3718"/>
        <v>19.799999999999997</v>
      </c>
      <c r="R2271" s="22">
        <v>6</v>
      </c>
      <c r="S2271" s="22">
        <f t="shared" si="3719"/>
        <v>19.799999999999997</v>
      </c>
      <c r="T2271" s="22">
        <f t="shared" si="3720"/>
        <v>6</v>
      </c>
      <c r="U2271" s="22">
        <f t="shared" si="3721"/>
        <v>17.819999999999997</v>
      </c>
      <c r="V2271" s="22">
        <f t="shared" si="3722"/>
        <v>6</v>
      </c>
      <c r="W2271" s="22">
        <v>24.662030000000001</v>
      </c>
      <c r="X2271" s="22">
        <v>112.17097</v>
      </c>
      <c r="Y2271" s="22">
        <f t="shared" si="3723"/>
        <v>71.599999999999994</v>
      </c>
      <c r="Z2271" s="22">
        <v>22</v>
      </c>
      <c r="AA2271" s="22">
        <v>7</v>
      </c>
      <c r="AB2271" s="61" t="s">
        <v>141</v>
      </c>
      <c r="AC2271" s="73">
        <v>5</v>
      </c>
    </row>
    <row r="2272" spans="1:29">
      <c r="A2272" s="22" t="s">
        <v>86</v>
      </c>
      <c r="B2272" s="22" t="s">
        <v>31</v>
      </c>
      <c r="C2272" s="31">
        <v>40828</v>
      </c>
      <c r="D2272" s="22">
        <v>2011</v>
      </c>
      <c r="E2272" s="32">
        <v>0.3923611111111111</v>
      </c>
      <c r="F2272" s="32">
        <v>0.40277777777777773</v>
      </c>
      <c r="G2272" s="25">
        <f t="shared" si="3716"/>
        <v>1.041666666666663E-2</v>
      </c>
      <c r="K2272" s="22">
        <v>5</v>
      </c>
      <c r="L2272" s="21" t="s">
        <v>80</v>
      </c>
      <c r="M2272" s="21" t="s">
        <v>81</v>
      </c>
      <c r="O2272" s="22">
        <f t="shared" si="3717"/>
        <v>15.839999999999998</v>
      </c>
      <c r="P2272" s="22">
        <v>4.8</v>
      </c>
      <c r="Q2272" s="22">
        <f t="shared" si="3718"/>
        <v>19.799999999999997</v>
      </c>
      <c r="R2272" s="22">
        <v>6</v>
      </c>
      <c r="S2272" s="22">
        <f t="shared" si="3719"/>
        <v>19.799999999999997</v>
      </c>
      <c r="T2272" s="22">
        <f t="shared" si="3720"/>
        <v>6</v>
      </c>
      <c r="U2272" s="22">
        <f t="shared" si="3721"/>
        <v>17.819999999999997</v>
      </c>
      <c r="V2272" s="22">
        <f t="shared" si="3722"/>
        <v>6</v>
      </c>
      <c r="W2272" s="22">
        <v>24.662030000000001</v>
      </c>
      <c r="X2272" s="22">
        <v>112.17097</v>
      </c>
      <c r="Y2272" s="22">
        <f t="shared" si="3723"/>
        <v>71.599999999999994</v>
      </c>
      <c r="Z2272" s="22">
        <v>22</v>
      </c>
      <c r="AA2272" s="22">
        <v>7</v>
      </c>
      <c r="AB2272" s="61" t="s">
        <v>141</v>
      </c>
      <c r="AC2272" s="73">
        <v>5</v>
      </c>
    </row>
    <row r="2273" spans="1:29">
      <c r="A2273" s="22" t="s">
        <v>86</v>
      </c>
      <c r="B2273" s="22" t="s">
        <v>31</v>
      </c>
      <c r="C2273" s="31">
        <v>40828</v>
      </c>
      <c r="D2273" s="22">
        <v>2011</v>
      </c>
      <c r="E2273" s="32">
        <v>0.3923611111111111</v>
      </c>
      <c r="F2273" s="32">
        <v>0.40277777777777773</v>
      </c>
      <c r="G2273" s="25">
        <f t="shared" si="3716"/>
        <v>1.041666666666663E-2</v>
      </c>
      <c r="K2273" s="22">
        <v>5</v>
      </c>
      <c r="L2273" s="21" t="s">
        <v>80</v>
      </c>
      <c r="M2273" s="21" t="s">
        <v>81</v>
      </c>
      <c r="O2273" s="22">
        <f t="shared" si="3717"/>
        <v>15.839999999999998</v>
      </c>
      <c r="P2273" s="22">
        <v>4.8</v>
      </c>
      <c r="Q2273" s="22">
        <f t="shared" si="3718"/>
        <v>19.799999999999997</v>
      </c>
      <c r="R2273" s="22">
        <v>6</v>
      </c>
      <c r="S2273" s="22">
        <f t="shared" si="3719"/>
        <v>19.799999999999997</v>
      </c>
      <c r="T2273" s="22">
        <f t="shared" si="3720"/>
        <v>6</v>
      </c>
      <c r="U2273" s="22">
        <f t="shared" si="3721"/>
        <v>17.819999999999997</v>
      </c>
      <c r="V2273" s="22">
        <f t="shared" si="3722"/>
        <v>6</v>
      </c>
      <c r="W2273" s="22">
        <v>24.662030000000001</v>
      </c>
      <c r="X2273" s="22">
        <v>112.17097</v>
      </c>
      <c r="Y2273" s="22">
        <f t="shared" si="3723"/>
        <v>71.599999999999994</v>
      </c>
      <c r="Z2273" s="22">
        <v>22</v>
      </c>
      <c r="AA2273" s="22">
        <v>7</v>
      </c>
      <c r="AB2273" s="61" t="s">
        <v>141</v>
      </c>
      <c r="AC2273" s="73">
        <v>5</v>
      </c>
    </row>
    <row r="2274" spans="1:29">
      <c r="A2274" s="22" t="s">
        <v>86</v>
      </c>
      <c r="B2274" s="22" t="s">
        <v>31</v>
      </c>
      <c r="C2274" s="31">
        <v>40828</v>
      </c>
      <c r="D2274" s="22">
        <v>2011</v>
      </c>
      <c r="E2274" s="32">
        <v>0.3923611111111111</v>
      </c>
      <c r="F2274" s="32">
        <v>0.40277777777777773</v>
      </c>
      <c r="G2274" s="25">
        <f t="shared" si="3716"/>
        <v>1.041666666666663E-2</v>
      </c>
      <c r="K2274" s="22">
        <v>5</v>
      </c>
      <c r="L2274" s="21" t="s">
        <v>80</v>
      </c>
      <c r="M2274" s="21" t="s">
        <v>81</v>
      </c>
      <c r="O2274" s="22">
        <f t="shared" si="3717"/>
        <v>15.839999999999998</v>
      </c>
      <c r="P2274" s="22">
        <v>4.8</v>
      </c>
      <c r="Q2274" s="22">
        <f t="shared" si="3718"/>
        <v>19.799999999999997</v>
      </c>
      <c r="R2274" s="22">
        <v>6</v>
      </c>
      <c r="S2274" s="22">
        <f t="shared" si="3719"/>
        <v>19.799999999999997</v>
      </c>
      <c r="T2274" s="22">
        <f t="shared" si="3720"/>
        <v>6</v>
      </c>
      <c r="U2274" s="22">
        <f t="shared" si="3721"/>
        <v>17.819999999999997</v>
      </c>
      <c r="V2274" s="22">
        <f t="shared" si="3722"/>
        <v>6</v>
      </c>
      <c r="W2274" s="22">
        <v>24.662030000000001</v>
      </c>
      <c r="X2274" s="22">
        <v>112.17097</v>
      </c>
      <c r="Y2274" s="22">
        <f t="shared" si="3723"/>
        <v>71.599999999999994</v>
      </c>
      <c r="Z2274" s="22">
        <v>22</v>
      </c>
      <c r="AA2274" s="22">
        <v>7</v>
      </c>
      <c r="AB2274" s="61" t="s">
        <v>141</v>
      </c>
      <c r="AC2274" s="73">
        <v>5</v>
      </c>
    </row>
    <row r="2275" spans="1:29">
      <c r="A2275" s="22" t="s">
        <v>86</v>
      </c>
      <c r="B2275" s="22" t="s">
        <v>31</v>
      </c>
      <c r="C2275" s="31">
        <v>40828</v>
      </c>
      <c r="D2275" s="22">
        <v>2011</v>
      </c>
      <c r="E2275" s="32">
        <v>0.3923611111111111</v>
      </c>
      <c r="F2275" s="32">
        <v>0.40277777777777773</v>
      </c>
      <c r="G2275" s="25">
        <f t="shared" si="3716"/>
        <v>1.041666666666663E-2</v>
      </c>
      <c r="K2275" s="22">
        <v>5</v>
      </c>
      <c r="L2275" s="21" t="s">
        <v>80</v>
      </c>
      <c r="M2275" s="21" t="s">
        <v>81</v>
      </c>
      <c r="O2275" s="22">
        <f t="shared" si="3717"/>
        <v>15.839999999999998</v>
      </c>
      <c r="P2275" s="22">
        <v>4.8</v>
      </c>
      <c r="Q2275" s="22">
        <f t="shared" si="3718"/>
        <v>19.799999999999997</v>
      </c>
      <c r="R2275" s="22">
        <v>6</v>
      </c>
      <c r="S2275" s="22">
        <f t="shared" si="3719"/>
        <v>19.799999999999997</v>
      </c>
      <c r="T2275" s="22">
        <f t="shared" si="3720"/>
        <v>6</v>
      </c>
      <c r="U2275" s="22">
        <f t="shared" si="3721"/>
        <v>17.819999999999997</v>
      </c>
      <c r="V2275" s="22">
        <f t="shared" si="3722"/>
        <v>6</v>
      </c>
      <c r="W2275" s="22">
        <v>24.662030000000001</v>
      </c>
      <c r="X2275" s="22">
        <v>112.17097</v>
      </c>
      <c r="Y2275" s="22">
        <f t="shared" si="3723"/>
        <v>71.599999999999994</v>
      </c>
      <c r="Z2275" s="22">
        <v>22</v>
      </c>
      <c r="AA2275" s="22">
        <v>7</v>
      </c>
      <c r="AB2275" s="61" t="s">
        <v>141</v>
      </c>
      <c r="AC2275" s="73">
        <v>5</v>
      </c>
    </row>
    <row r="2276" spans="1:29">
      <c r="A2276" s="22" t="s">
        <v>86</v>
      </c>
      <c r="B2276" s="22" t="s">
        <v>31</v>
      </c>
      <c r="C2276" s="31">
        <v>40828</v>
      </c>
      <c r="D2276" s="22">
        <v>2011</v>
      </c>
      <c r="E2276" s="32">
        <v>0.3923611111111111</v>
      </c>
      <c r="F2276" s="32">
        <v>0.40277777777777773</v>
      </c>
      <c r="G2276" s="25">
        <f t="shared" ref="G2276:G2279" si="3724">F2276-E2276</f>
        <v>1.041666666666663E-2</v>
      </c>
      <c r="K2276" s="22">
        <v>5</v>
      </c>
      <c r="L2276" s="21" t="s">
        <v>80</v>
      </c>
      <c r="M2276" s="21" t="s">
        <v>81</v>
      </c>
      <c r="O2276" s="22">
        <f t="shared" ref="O2276:O2279" si="3725">P2276*3.3</f>
        <v>15.839999999999998</v>
      </c>
      <c r="P2276" s="22">
        <v>4.8</v>
      </c>
      <c r="Q2276" s="22">
        <f t="shared" ref="Q2276:Q2279" si="3726">R2276*3.3</f>
        <v>19.799999999999997</v>
      </c>
      <c r="R2276" s="22">
        <v>6</v>
      </c>
      <c r="S2276" s="22">
        <f t="shared" ref="S2276:S2279" si="3727">MAX(O2276,Q2276)</f>
        <v>19.799999999999997</v>
      </c>
      <c r="T2276" s="22">
        <f t="shared" ref="T2276:T2279" si="3728">MAX(P2276,R2276)</f>
        <v>6</v>
      </c>
      <c r="U2276" s="22">
        <f t="shared" ref="U2276:U2279" si="3729">AVERAGE(O2276,Q2276)</f>
        <v>17.819999999999997</v>
      </c>
      <c r="V2276" s="22">
        <f t="shared" ref="V2276:V2279" si="3730">AVERAGE(R2276,T2276)</f>
        <v>6</v>
      </c>
      <c r="W2276" s="22">
        <v>24.662030000000001</v>
      </c>
      <c r="X2276" s="22">
        <v>112.17097</v>
      </c>
      <c r="Y2276" s="22">
        <f t="shared" ref="Y2276:Y2279" si="3731">(Z2276*1.8)+32</f>
        <v>71.599999999999994</v>
      </c>
      <c r="Z2276" s="22">
        <v>22</v>
      </c>
      <c r="AA2276" s="22">
        <v>7</v>
      </c>
      <c r="AB2276" s="61" t="s">
        <v>141</v>
      </c>
      <c r="AC2276" s="73">
        <v>5</v>
      </c>
    </row>
    <row r="2277" spans="1:29">
      <c r="A2277" s="22" t="s">
        <v>86</v>
      </c>
      <c r="B2277" s="22" t="s">
        <v>31</v>
      </c>
      <c r="C2277" s="31">
        <v>40828</v>
      </c>
      <c r="D2277" s="22">
        <v>2011</v>
      </c>
      <c r="E2277" s="32">
        <v>0.3923611111111111</v>
      </c>
      <c r="F2277" s="32">
        <v>0.40277777777777773</v>
      </c>
      <c r="G2277" s="25">
        <f t="shared" si="3724"/>
        <v>1.041666666666663E-2</v>
      </c>
      <c r="K2277" s="22">
        <v>5</v>
      </c>
      <c r="L2277" s="21" t="s">
        <v>80</v>
      </c>
      <c r="M2277" s="21" t="s">
        <v>81</v>
      </c>
      <c r="O2277" s="22">
        <f t="shared" si="3725"/>
        <v>15.839999999999998</v>
      </c>
      <c r="P2277" s="22">
        <v>4.8</v>
      </c>
      <c r="Q2277" s="22">
        <f t="shared" si="3726"/>
        <v>19.799999999999997</v>
      </c>
      <c r="R2277" s="22">
        <v>6</v>
      </c>
      <c r="S2277" s="22">
        <f t="shared" si="3727"/>
        <v>19.799999999999997</v>
      </c>
      <c r="T2277" s="22">
        <f t="shared" si="3728"/>
        <v>6</v>
      </c>
      <c r="U2277" s="22">
        <f t="shared" si="3729"/>
        <v>17.819999999999997</v>
      </c>
      <c r="V2277" s="22">
        <f t="shared" si="3730"/>
        <v>6</v>
      </c>
      <c r="W2277" s="22">
        <v>24.662030000000001</v>
      </c>
      <c r="X2277" s="22">
        <v>112.17097</v>
      </c>
      <c r="Y2277" s="22">
        <f t="shared" si="3731"/>
        <v>71.599999999999994</v>
      </c>
      <c r="Z2277" s="22">
        <v>22</v>
      </c>
      <c r="AA2277" s="22">
        <v>7</v>
      </c>
      <c r="AB2277" s="61" t="s">
        <v>141</v>
      </c>
      <c r="AC2277" s="73">
        <v>5</v>
      </c>
    </row>
    <row r="2278" spans="1:29">
      <c r="A2278" s="22" t="s">
        <v>86</v>
      </c>
      <c r="B2278" s="22" t="s">
        <v>31</v>
      </c>
      <c r="C2278" s="31">
        <v>40828</v>
      </c>
      <c r="D2278" s="22">
        <v>2011</v>
      </c>
      <c r="E2278" s="32">
        <v>0.3923611111111111</v>
      </c>
      <c r="F2278" s="32">
        <v>0.40277777777777773</v>
      </c>
      <c r="G2278" s="25">
        <f t="shared" si="3724"/>
        <v>1.041666666666663E-2</v>
      </c>
      <c r="K2278" s="22">
        <v>5</v>
      </c>
      <c r="L2278" s="21" t="s">
        <v>80</v>
      </c>
      <c r="M2278" s="21" t="s">
        <v>81</v>
      </c>
      <c r="O2278" s="22">
        <f t="shared" si="3725"/>
        <v>15.839999999999998</v>
      </c>
      <c r="P2278" s="22">
        <v>4.8</v>
      </c>
      <c r="Q2278" s="22">
        <f t="shared" si="3726"/>
        <v>19.799999999999997</v>
      </c>
      <c r="R2278" s="22">
        <v>6</v>
      </c>
      <c r="S2278" s="22">
        <f t="shared" si="3727"/>
        <v>19.799999999999997</v>
      </c>
      <c r="T2278" s="22">
        <f t="shared" si="3728"/>
        <v>6</v>
      </c>
      <c r="U2278" s="22">
        <f t="shared" si="3729"/>
        <v>17.819999999999997</v>
      </c>
      <c r="V2278" s="22">
        <f t="shared" si="3730"/>
        <v>6</v>
      </c>
      <c r="W2278" s="22">
        <v>24.662030000000001</v>
      </c>
      <c r="X2278" s="22">
        <v>112.17097</v>
      </c>
      <c r="Y2278" s="22">
        <f t="shared" si="3731"/>
        <v>71.599999999999994</v>
      </c>
      <c r="Z2278" s="22">
        <v>22</v>
      </c>
      <c r="AA2278" s="22">
        <v>7</v>
      </c>
      <c r="AB2278" s="61" t="s">
        <v>141</v>
      </c>
      <c r="AC2278" s="73">
        <v>5</v>
      </c>
    </row>
    <row r="2279" spans="1:29">
      <c r="A2279" s="22" t="s">
        <v>86</v>
      </c>
      <c r="B2279" s="22" t="s">
        <v>31</v>
      </c>
      <c r="C2279" s="31">
        <v>40828</v>
      </c>
      <c r="D2279" s="22">
        <v>2011</v>
      </c>
      <c r="E2279" s="32">
        <v>0.3923611111111111</v>
      </c>
      <c r="F2279" s="32">
        <v>0.40277777777777773</v>
      </c>
      <c r="G2279" s="25">
        <f t="shared" si="3724"/>
        <v>1.041666666666663E-2</v>
      </c>
      <c r="K2279" s="22">
        <v>5</v>
      </c>
      <c r="L2279" s="21" t="s">
        <v>80</v>
      </c>
      <c r="M2279" s="21" t="s">
        <v>81</v>
      </c>
      <c r="O2279" s="22">
        <f t="shared" si="3725"/>
        <v>15.839999999999998</v>
      </c>
      <c r="P2279" s="22">
        <v>4.8</v>
      </c>
      <c r="Q2279" s="22">
        <f t="shared" si="3726"/>
        <v>19.799999999999997</v>
      </c>
      <c r="R2279" s="22">
        <v>6</v>
      </c>
      <c r="S2279" s="22">
        <f t="shared" si="3727"/>
        <v>19.799999999999997</v>
      </c>
      <c r="T2279" s="22">
        <f t="shared" si="3728"/>
        <v>6</v>
      </c>
      <c r="U2279" s="22">
        <f t="shared" si="3729"/>
        <v>17.819999999999997</v>
      </c>
      <c r="V2279" s="22">
        <f t="shared" si="3730"/>
        <v>6</v>
      </c>
      <c r="W2279" s="22">
        <v>24.662030000000001</v>
      </c>
      <c r="X2279" s="22">
        <v>112.17097</v>
      </c>
      <c r="Y2279" s="22">
        <f t="shared" si="3731"/>
        <v>71.599999999999994</v>
      </c>
      <c r="Z2279" s="22">
        <v>22</v>
      </c>
      <c r="AA2279" s="22">
        <v>7</v>
      </c>
      <c r="AB2279" s="61" t="s">
        <v>141</v>
      </c>
      <c r="AC2279" s="73">
        <v>5</v>
      </c>
    </row>
    <row r="2280" spans="1:29">
      <c r="A2280" s="22" t="s">
        <v>86</v>
      </c>
      <c r="B2280" s="22" t="s">
        <v>31</v>
      </c>
      <c r="C2280" s="31">
        <v>40828</v>
      </c>
      <c r="D2280" s="22">
        <v>2011</v>
      </c>
      <c r="E2280" s="32">
        <v>0.3923611111111111</v>
      </c>
      <c r="F2280" s="32">
        <v>0.40277777777777773</v>
      </c>
      <c r="G2280" s="25">
        <f t="shared" ref="G2280:G2287" si="3732">F2280-E2280</f>
        <v>1.041666666666663E-2</v>
      </c>
      <c r="K2280" s="22">
        <v>5</v>
      </c>
      <c r="L2280" s="21" t="s">
        <v>80</v>
      </c>
      <c r="M2280" s="21" t="s">
        <v>81</v>
      </c>
      <c r="O2280" s="22">
        <f t="shared" ref="O2280:O2287" si="3733">P2280*3.3</f>
        <v>15.839999999999998</v>
      </c>
      <c r="P2280" s="22">
        <v>4.8</v>
      </c>
      <c r="Q2280" s="22">
        <f t="shared" ref="Q2280:Q2287" si="3734">R2280*3.3</f>
        <v>19.799999999999997</v>
      </c>
      <c r="R2280" s="22">
        <v>6</v>
      </c>
      <c r="S2280" s="22">
        <f t="shared" ref="S2280:S2287" si="3735">MAX(O2280,Q2280)</f>
        <v>19.799999999999997</v>
      </c>
      <c r="T2280" s="22">
        <f t="shared" ref="T2280:T2287" si="3736">MAX(P2280,R2280)</f>
        <v>6</v>
      </c>
      <c r="U2280" s="22">
        <f t="shared" ref="U2280:U2287" si="3737">AVERAGE(O2280,Q2280)</f>
        <v>17.819999999999997</v>
      </c>
      <c r="V2280" s="22">
        <f t="shared" ref="V2280:V2287" si="3738">AVERAGE(R2280,T2280)</f>
        <v>6</v>
      </c>
      <c r="W2280" s="22">
        <v>24.662030000000001</v>
      </c>
      <c r="X2280" s="22">
        <v>112.17097</v>
      </c>
      <c r="Y2280" s="22">
        <f t="shared" ref="Y2280:Y2287" si="3739">(Z2280*1.8)+32</f>
        <v>71.599999999999994</v>
      </c>
      <c r="Z2280" s="22">
        <v>22</v>
      </c>
      <c r="AA2280" s="22">
        <v>7</v>
      </c>
      <c r="AB2280" s="61" t="s">
        <v>141</v>
      </c>
      <c r="AC2280" s="73">
        <v>3</v>
      </c>
    </row>
    <row r="2281" spans="1:29">
      <c r="A2281" s="22" t="s">
        <v>86</v>
      </c>
      <c r="B2281" s="22" t="s">
        <v>31</v>
      </c>
      <c r="C2281" s="31">
        <v>40828</v>
      </c>
      <c r="D2281" s="22">
        <v>2011</v>
      </c>
      <c r="E2281" s="32">
        <v>0.3923611111111111</v>
      </c>
      <c r="F2281" s="32">
        <v>0.40277777777777773</v>
      </c>
      <c r="G2281" s="25">
        <f t="shared" si="3732"/>
        <v>1.041666666666663E-2</v>
      </c>
      <c r="K2281" s="22">
        <v>5</v>
      </c>
      <c r="L2281" s="21" t="s">
        <v>80</v>
      </c>
      <c r="M2281" s="21" t="s">
        <v>81</v>
      </c>
      <c r="O2281" s="22">
        <f t="shared" si="3733"/>
        <v>15.839999999999998</v>
      </c>
      <c r="P2281" s="22">
        <v>4.8</v>
      </c>
      <c r="Q2281" s="22">
        <f t="shared" si="3734"/>
        <v>19.799999999999997</v>
      </c>
      <c r="R2281" s="22">
        <v>6</v>
      </c>
      <c r="S2281" s="22">
        <f t="shared" si="3735"/>
        <v>19.799999999999997</v>
      </c>
      <c r="T2281" s="22">
        <f t="shared" si="3736"/>
        <v>6</v>
      </c>
      <c r="U2281" s="22">
        <f t="shared" si="3737"/>
        <v>17.819999999999997</v>
      </c>
      <c r="V2281" s="22">
        <f t="shared" si="3738"/>
        <v>6</v>
      </c>
      <c r="W2281" s="22">
        <v>24.662030000000001</v>
      </c>
      <c r="X2281" s="22">
        <v>112.17097</v>
      </c>
      <c r="Y2281" s="22">
        <f t="shared" si="3739"/>
        <v>71.599999999999994</v>
      </c>
      <c r="Z2281" s="22">
        <v>22</v>
      </c>
      <c r="AA2281" s="22">
        <v>7</v>
      </c>
      <c r="AB2281" s="61" t="s">
        <v>141</v>
      </c>
      <c r="AC2281" s="73">
        <v>3</v>
      </c>
    </row>
    <row r="2282" spans="1:29">
      <c r="A2282" s="22" t="s">
        <v>86</v>
      </c>
      <c r="B2282" s="22" t="s">
        <v>31</v>
      </c>
      <c r="C2282" s="31">
        <v>40828</v>
      </c>
      <c r="D2282" s="22">
        <v>2011</v>
      </c>
      <c r="E2282" s="32">
        <v>0.3923611111111111</v>
      </c>
      <c r="F2282" s="32">
        <v>0.40277777777777773</v>
      </c>
      <c r="G2282" s="25">
        <f t="shared" si="3732"/>
        <v>1.041666666666663E-2</v>
      </c>
      <c r="K2282" s="22">
        <v>5</v>
      </c>
      <c r="L2282" s="21" t="s">
        <v>80</v>
      </c>
      <c r="M2282" s="21" t="s">
        <v>81</v>
      </c>
      <c r="O2282" s="22">
        <f t="shared" si="3733"/>
        <v>15.839999999999998</v>
      </c>
      <c r="P2282" s="22">
        <v>4.8</v>
      </c>
      <c r="Q2282" s="22">
        <f t="shared" si="3734"/>
        <v>19.799999999999997</v>
      </c>
      <c r="R2282" s="22">
        <v>6</v>
      </c>
      <c r="S2282" s="22">
        <f t="shared" si="3735"/>
        <v>19.799999999999997</v>
      </c>
      <c r="T2282" s="22">
        <f t="shared" si="3736"/>
        <v>6</v>
      </c>
      <c r="U2282" s="22">
        <f t="shared" si="3737"/>
        <v>17.819999999999997</v>
      </c>
      <c r="V2282" s="22">
        <f t="shared" si="3738"/>
        <v>6</v>
      </c>
      <c r="W2282" s="22">
        <v>24.662030000000001</v>
      </c>
      <c r="X2282" s="22">
        <v>112.17097</v>
      </c>
      <c r="Y2282" s="22">
        <f t="shared" si="3739"/>
        <v>71.599999999999994</v>
      </c>
      <c r="Z2282" s="22">
        <v>22</v>
      </c>
      <c r="AA2282" s="22">
        <v>7</v>
      </c>
      <c r="AB2282" s="61" t="s">
        <v>141</v>
      </c>
      <c r="AC2282" s="73">
        <v>5</v>
      </c>
    </row>
    <row r="2283" spans="1:29">
      <c r="A2283" s="22" t="s">
        <v>86</v>
      </c>
      <c r="B2283" s="22" t="s">
        <v>31</v>
      </c>
      <c r="C2283" s="31">
        <v>40828</v>
      </c>
      <c r="D2283" s="22">
        <v>2011</v>
      </c>
      <c r="E2283" s="32">
        <v>0.3923611111111111</v>
      </c>
      <c r="F2283" s="32">
        <v>0.40277777777777773</v>
      </c>
      <c r="G2283" s="25">
        <f t="shared" si="3732"/>
        <v>1.041666666666663E-2</v>
      </c>
      <c r="K2283" s="22">
        <v>5</v>
      </c>
      <c r="L2283" s="21" t="s">
        <v>80</v>
      </c>
      <c r="M2283" s="21" t="s">
        <v>81</v>
      </c>
      <c r="O2283" s="22">
        <f t="shared" si="3733"/>
        <v>15.839999999999998</v>
      </c>
      <c r="P2283" s="22">
        <v>4.8</v>
      </c>
      <c r="Q2283" s="22">
        <f t="shared" si="3734"/>
        <v>19.799999999999997</v>
      </c>
      <c r="R2283" s="22">
        <v>6</v>
      </c>
      <c r="S2283" s="22">
        <f t="shared" si="3735"/>
        <v>19.799999999999997</v>
      </c>
      <c r="T2283" s="22">
        <f t="shared" si="3736"/>
        <v>6</v>
      </c>
      <c r="U2283" s="22">
        <f t="shared" si="3737"/>
        <v>17.819999999999997</v>
      </c>
      <c r="V2283" s="22">
        <f t="shared" si="3738"/>
        <v>6</v>
      </c>
      <c r="W2283" s="22">
        <v>24.662030000000001</v>
      </c>
      <c r="X2283" s="22">
        <v>112.17097</v>
      </c>
      <c r="Y2283" s="22">
        <f t="shared" si="3739"/>
        <v>71.599999999999994</v>
      </c>
      <c r="Z2283" s="22">
        <v>22</v>
      </c>
      <c r="AA2283" s="22">
        <v>7</v>
      </c>
      <c r="AB2283" s="61" t="s">
        <v>141</v>
      </c>
      <c r="AC2283" s="73">
        <v>5</v>
      </c>
    </row>
    <row r="2284" spans="1:29">
      <c r="A2284" s="22" t="s">
        <v>86</v>
      </c>
      <c r="B2284" s="22" t="s">
        <v>31</v>
      </c>
      <c r="C2284" s="31">
        <v>40828</v>
      </c>
      <c r="D2284" s="22">
        <v>2011</v>
      </c>
      <c r="E2284" s="32">
        <v>0.3923611111111111</v>
      </c>
      <c r="F2284" s="32">
        <v>0.40277777777777773</v>
      </c>
      <c r="G2284" s="25">
        <f t="shared" si="3732"/>
        <v>1.041666666666663E-2</v>
      </c>
      <c r="K2284" s="22">
        <v>5</v>
      </c>
      <c r="L2284" s="21" t="s">
        <v>80</v>
      </c>
      <c r="M2284" s="21" t="s">
        <v>81</v>
      </c>
      <c r="O2284" s="22">
        <f t="shared" si="3733"/>
        <v>15.839999999999998</v>
      </c>
      <c r="P2284" s="22">
        <v>4.8</v>
      </c>
      <c r="Q2284" s="22">
        <f t="shared" si="3734"/>
        <v>19.799999999999997</v>
      </c>
      <c r="R2284" s="22">
        <v>6</v>
      </c>
      <c r="S2284" s="22">
        <f t="shared" si="3735"/>
        <v>19.799999999999997</v>
      </c>
      <c r="T2284" s="22">
        <f t="shared" si="3736"/>
        <v>6</v>
      </c>
      <c r="U2284" s="22">
        <f t="shared" si="3737"/>
        <v>17.819999999999997</v>
      </c>
      <c r="V2284" s="22">
        <f t="shared" si="3738"/>
        <v>6</v>
      </c>
      <c r="W2284" s="22">
        <v>24.662030000000001</v>
      </c>
      <c r="X2284" s="22">
        <v>112.17097</v>
      </c>
      <c r="Y2284" s="22">
        <f t="shared" si="3739"/>
        <v>71.599999999999994</v>
      </c>
      <c r="Z2284" s="22">
        <v>22</v>
      </c>
      <c r="AA2284" s="22">
        <v>7</v>
      </c>
      <c r="AB2284" s="61" t="s">
        <v>141</v>
      </c>
      <c r="AC2284" s="73">
        <v>5</v>
      </c>
    </row>
    <row r="2285" spans="1:29">
      <c r="A2285" s="22" t="s">
        <v>86</v>
      </c>
      <c r="B2285" s="22" t="s">
        <v>31</v>
      </c>
      <c r="C2285" s="31">
        <v>40828</v>
      </c>
      <c r="D2285" s="22">
        <v>2011</v>
      </c>
      <c r="E2285" s="32">
        <v>0.3923611111111111</v>
      </c>
      <c r="F2285" s="32">
        <v>0.40277777777777773</v>
      </c>
      <c r="G2285" s="25">
        <f t="shared" si="3732"/>
        <v>1.041666666666663E-2</v>
      </c>
      <c r="K2285" s="22">
        <v>5</v>
      </c>
      <c r="L2285" s="21" t="s">
        <v>80</v>
      </c>
      <c r="M2285" s="21" t="s">
        <v>81</v>
      </c>
      <c r="O2285" s="22">
        <f t="shared" si="3733"/>
        <v>15.839999999999998</v>
      </c>
      <c r="P2285" s="22">
        <v>4.8</v>
      </c>
      <c r="Q2285" s="22">
        <f t="shared" si="3734"/>
        <v>19.799999999999997</v>
      </c>
      <c r="R2285" s="22">
        <v>6</v>
      </c>
      <c r="S2285" s="22">
        <f t="shared" si="3735"/>
        <v>19.799999999999997</v>
      </c>
      <c r="T2285" s="22">
        <f t="shared" si="3736"/>
        <v>6</v>
      </c>
      <c r="U2285" s="22">
        <f t="shared" si="3737"/>
        <v>17.819999999999997</v>
      </c>
      <c r="V2285" s="22">
        <f t="shared" si="3738"/>
        <v>6</v>
      </c>
      <c r="W2285" s="22">
        <v>24.662030000000001</v>
      </c>
      <c r="X2285" s="22">
        <v>112.17097</v>
      </c>
      <c r="Y2285" s="22">
        <f t="shared" si="3739"/>
        <v>71.599999999999994</v>
      </c>
      <c r="Z2285" s="22">
        <v>22</v>
      </c>
      <c r="AA2285" s="22">
        <v>7</v>
      </c>
      <c r="AB2285" s="61" t="s">
        <v>141</v>
      </c>
      <c r="AC2285" s="73">
        <v>5</v>
      </c>
    </row>
    <row r="2286" spans="1:29">
      <c r="A2286" s="22" t="s">
        <v>86</v>
      </c>
      <c r="B2286" s="22" t="s">
        <v>31</v>
      </c>
      <c r="C2286" s="31">
        <v>40828</v>
      </c>
      <c r="D2286" s="22">
        <v>2011</v>
      </c>
      <c r="E2286" s="32">
        <v>0.3923611111111111</v>
      </c>
      <c r="F2286" s="32">
        <v>0.40277777777777773</v>
      </c>
      <c r="G2286" s="25">
        <f t="shared" si="3732"/>
        <v>1.041666666666663E-2</v>
      </c>
      <c r="K2286" s="22">
        <v>5</v>
      </c>
      <c r="L2286" s="21" t="s">
        <v>80</v>
      </c>
      <c r="M2286" s="21" t="s">
        <v>81</v>
      </c>
      <c r="O2286" s="22">
        <f t="shared" si="3733"/>
        <v>15.839999999999998</v>
      </c>
      <c r="P2286" s="22">
        <v>4.8</v>
      </c>
      <c r="Q2286" s="22">
        <f t="shared" si="3734"/>
        <v>19.799999999999997</v>
      </c>
      <c r="R2286" s="22">
        <v>6</v>
      </c>
      <c r="S2286" s="22">
        <f t="shared" si="3735"/>
        <v>19.799999999999997</v>
      </c>
      <c r="T2286" s="22">
        <f t="shared" si="3736"/>
        <v>6</v>
      </c>
      <c r="U2286" s="22">
        <f t="shared" si="3737"/>
        <v>17.819999999999997</v>
      </c>
      <c r="V2286" s="22">
        <f t="shared" si="3738"/>
        <v>6</v>
      </c>
      <c r="W2286" s="22">
        <v>24.662030000000001</v>
      </c>
      <c r="X2286" s="22">
        <v>112.17097</v>
      </c>
      <c r="Y2286" s="22">
        <f t="shared" si="3739"/>
        <v>71.599999999999994</v>
      </c>
      <c r="Z2286" s="22">
        <v>22</v>
      </c>
      <c r="AA2286" s="22">
        <v>7</v>
      </c>
      <c r="AB2286" s="61" t="s">
        <v>141</v>
      </c>
      <c r="AC2286" s="73">
        <v>5</v>
      </c>
    </row>
    <row r="2287" spans="1:29">
      <c r="A2287" s="22" t="s">
        <v>86</v>
      </c>
      <c r="B2287" s="22" t="s">
        <v>31</v>
      </c>
      <c r="C2287" s="31">
        <v>40828</v>
      </c>
      <c r="D2287" s="22">
        <v>2011</v>
      </c>
      <c r="E2287" s="32">
        <v>0.3923611111111111</v>
      </c>
      <c r="F2287" s="32">
        <v>0.40277777777777773</v>
      </c>
      <c r="G2287" s="25">
        <f t="shared" si="3732"/>
        <v>1.041666666666663E-2</v>
      </c>
      <c r="K2287" s="22">
        <v>5</v>
      </c>
      <c r="L2287" s="21" t="s">
        <v>80</v>
      </c>
      <c r="M2287" s="21" t="s">
        <v>81</v>
      </c>
      <c r="O2287" s="22">
        <f t="shared" si="3733"/>
        <v>15.839999999999998</v>
      </c>
      <c r="P2287" s="22">
        <v>4.8</v>
      </c>
      <c r="Q2287" s="22">
        <f t="shared" si="3734"/>
        <v>19.799999999999997</v>
      </c>
      <c r="R2287" s="22">
        <v>6</v>
      </c>
      <c r="S2287" s="22">
        <f t="shared" si="3735"/>
        <v>19.799999999999997</v>
      </c>
      <c r="T2287" s="22">
        <f t="shared" si="3736"/>
        <v>6</v>
      </c>
      <c r="U2287" s="22">
        <f t="shared" si="3737"/>
        <v>17.819999999999997</v>
      </c>
      <c r="V2287" s="22">
        <f t="shared" si="3738"/>
        <v>6</v>
      </c>
      <c r="W2287" s="22">
        <v>24.662030000000001</v>
      </c>
      <c r="X2287" s="22">
        <v>112.17097</v>
      </c>
      <c r="Y2287" s="22">
        <f t="shared" si="3739"/>
        <v>71.599999999999994</v>
      </c>
      <c r="Z2287" s="22">
        <v>22</v>
      </c>
      <c r="AA2287" s="22">
        <v>7</v>
      </c>
      <c r="AB2287" s="61" t="s">
        <v>141</v>
      </c>
      <c r="AC2287" s="73">
        <v>5</v>
      </c>
    </row>
    <row r="2288" spans="1:29">
      <c r="A2288" s="22" t="s">
        <v>86</v>
      </c>
      <c r="B2288" s="22" t="s">
        <v>31</v>
      </c>
      <c r="C2288" s="31">
        <v>40828</v>
      </c>
      <c r="D2288" s="22">
        <v>2011</v>
      </c>
      <c r="E2288" s="32">
        <v>0.3923611111111111</v>
      </c>
      <c r="F2288" s="32">
        <v>0.40277777777777773</v>
      </c>
      <c r="G2288" s="25">
        <f t="shared" ref="G2288" si="3740">F2288-E2288</f>
        <v>1.041666666666663E-2</v>
      </c>
      <c r="K2288" s="22">
        <v>5</v>
      </c>
      <c r="L2288" s="21" t="s">
        <v>80</v>
      </c>
      <c r="M2288" s="21" t="s">
        <v>81</v>
      </c>
      <c r="O2288" s="22">
        <f t="shared" ref="O2288" si="3741">P2288*3.3</f>
        <v>15.839999999999998</v>
      </c>
      <c r="P2288" s="22">
        <v>4.8</v>
      </c>
      <c r="Q2288" s="22">
        <f t="shared" ref="Q2288" si="3742">R2288*3.3</f>
        <v>19.799999999999997</v>
      </c>
      <c r="R2288" s="22">
        <v>6</v>
      </c>
      <c r="S2288" s="22">
        <f t="shared" ref="S2288" si="3743">MAX(O2288,Q2288)</f>
        <v>19.799999999999997</v>
      </c>
      <c r="T2288" s="22">
        <f t="shared" ref="T2288" si="3744">MAX(P2288,R2288)</f>
        <v>6</v>
      </c>
      <c r="U2288" s="22">
        <f t="shared" ref="U2288" si="3745">AVERAGE(O2288,Q2288)</f>
        <v>17.819999999999997</v>
      </c>
      <c r="V2288" s="22">
        <f t="shared" ref="V2288" si="3746">AVERAGE(R2288,T2288)</f>
        <v>6</v>
      </c>
      <c r="W2288" s="22">
        <v>24.662030000000001</v>
      </c>
      <c r="X2288" s="22">
        <v>112.17097</v>
      </c>
      <c r="Y2288" s="22">
        <f t="shared" ref="Y2288" si="3747">(Z2288*1.8)+32</f>
        <v>71.599999999999994</v>
      </c>
      <c r="Z2288" s="22">
        <v>22</v>
      </c>
      <c r="AA2288" s="22">
        <v>7</v>
      </c>
      <c r="AB2288" s="36" t="s">
        <v>151</v>
      </c>
      <c r="AC2288" s="73">
        <v>25</v>
      </c>
    </row>
    <row r="2289" spans="1:29">
      <c r="A2289" s="22" t="s">
        <v>86</v>
      </c>
      <c r="B2289" s="22" t="s">
        <v>31</v>
      </c>
      <c r="C2289" s="31">
        <v>40828</v>
      </c>
      <c r="D2289" s="22">
        <v>2011</v>
      </c>
      <c r="E2289" s="32">
        <v>0.3923611111111111</v>
      </c>
      <c r="F2289" s="32">
        <v>0.40277777777777773</v>
      </c>
      <c r="G2289" s="25">
        <f t="shared" ref="G2289:G2290" si="3748">F2289-E2289</f>
        <v>1.041666666666663E-2</v>
      </c>
      <c r="K2289" s="22">
        <v>5</v>
      </c>
      <c r="L2289" s="21" t="s">
        <v>80</v>
      </c>
      <c r="M2289" s="21" t="s">
        <v>81</v>
      </c>
      <c r="O2289" s="22">
        <f t="shared" ref="O2289:O2290" si="3749">P2289*3.3</f>
        <v>15.839999999999998</v>
      </c>
      <c r="P2289" s="22">
        <v>4.8</v>
      </c>
      <c r="Q2289" s="22">
        <f t="shared" ref="Q2289:Q2290" si="3750">R2289*3.3</f>
        <v>19.799999999999997</v>
      </c>
      <c r="R2289" s="22">
        <v>6</v>
      </c>
      <c r="S2289" s="22">
        <f t="shared" ref="S2289:S2290" si="3751">MAX(O2289,Q2289)</f>
        <v>19.799999999999997</v>
      </c>
      <c r="T2289" s="22">
        <f t="shared" ref="T2289:T2290" si="3752">MAX(P2289,R2289)</f>
        <v>6</v>
      </c>
      <c r="U2289" s="22">
        <f t="shared" ref="U2289:U2290" si="3753">AVERAGE(O2289,Q2289)</f>
        <v>17.819999999999997</v>
      </c>
      <c r="V2289" s="22">
        <f t="shared" ref="V2289:V2290" si="3754">AVERAGE(R2289,T2289)</f>
        <v>6</v>
      </c>
      <c r="W2289" s="22">
        <v>24.662030000000001</v>
      </c>
      <c r="X2289" s="22">
        <v>112.17097</v>
      </c>
      <c r="Y2289" s="22">
        <f t="shared" ref="Y2289:Y2290" si="3755">(Z2289*1.8)+32</f>
        <v>71.599999999999994</v>
      </c>
      <c r="Z2289" s="22">
        <v>22</v>
      </c>
      <c r="AA2289" s="22">
        <v>7</v>
      </c>
      <c r="AB2289" s="36" t="s">
        <v>151</v>
      </c>
      <c r="AC2289" s="73">
        <v>25</v>
      </c>
    </row>
    <row r="2290" spans="1:29">
      <c r="A2290" s="22" t="s">
        <v>86</v>
      </c>
      <c r="B2290" s="22" t="s">
        <v>31</v>
      </c>
      <c r="C2290" s="31">
        <v>40828</v>
      </c>
      <c r="D2290" s="22">
        <v>2011</v>
      </c>
      <c r="E2290" s="32">
        <v>0.3923611111111111</v>
      </c>
      <c r="F2290" s="32">
        <v>0.40277777777777773</v>
      </c>
      <c r="G2290" s="25">
        <f t="shared" si="3748"/>
        <v>1.041666666666663E-2</v>
      </c>
      <c r="K2290" s="22">
        <v>5</v>
      </c>
      <c r="L2290" s="21" t="s">
        <v>80</v>
      </c>
      <c r="M2290" s="21" t="s">
        <v>81</v>
      </c>
      <c r="O2290" s="22">
        <f t="shared" si="3749"/>
        <v>15.839999999999998</v>
      </c>
      <c r="P2290" s="22">
        <v>4.8</v>
      </c>
      <c r="Q2290" s="22">
        <f t="shared" si="3750"/>
        <v>19.799999999999997</v>
      </c>
      <c r="R2290" s="22">
        <v>6</v>
      </c>
      <c r="S2290" s="22">
        <f t="shared" si="3751"/>
        <v>19.799999999999997</v>
      </c>
      <c r="T2290" s="22">
        <f t="shared" si="3752"/>
        <v>6</v>
      </c>
      <c r="U2290" s="22">
        <f t="shared" si="3753"/>
        <v>17.819999999999997</v>
      </c>
      <c r="V2290" s="22">
        <f t="shared" si="3754"/>
        <v>6</v>
      </c>
      <c r="W2290" s="22">
        <v>24.662030000000001</v>
      </c>
      <c r="X2290" s="22">
        <v>112.17097</v>
      </c>
      <c r="Y2290" s="22">
        <f t="shared" si="3755"/>
        <v>71.599999999999994</v>
      </c>
      <c r="Z2290" s="22">
        <v>22</v>
      </c>
      <c r="AA2290" s="22">
        <v>7</v>
      </c>
      <c r="AB2290" s="36" t="s">
        <v>151</v>
      </c>
      <c r="AC2290" s="73">
        <v>15</v>
      </c>
    </row>
    <row r="2291" spans="1:29">
      <c r="A2291" s="22" t="s">
        <v>86</v>
      </c>
      <c r="B2291" s="22" t="s">
        <v>31</v>
      </c>
      <c r="C2291" s="31">
        <v>40828</v>
      </c>
      <c r="D2291" s="22">
        <v>2011</v>
      </c>
      <c r="E2291" s="32">
        <v>0.3923611111111111</v>
      </c>
      <c r="F2291" s="32">
        <v>0.40277777777777773</v>
      </c>
      <c r="G2291" s="25">
        <f t="shared" ref="G2291" si="3756">F2291-E2291</f>
        <v>1.041666666666663E-2</v>
      </c>
      <c r="K2291" s="22">
        <v>5</v>
      </c>
      <c r="L2291" s="21" t="s">
        <v>80</v>
      </c>
      <c r="M2291" s="21" t="s">
        <v>81</v>
      </c>
      <c r="O2291" s="22">
        <f t="shared" ref="O2291" si="3757">P2291*3.3</f>
        <v>15.839999999999998</v>
      </c>
      <c r="P2291" s="22">
        <v>4.8</v>
      </c>
      <c r="Q2291" s="22">
        <f t="shared" ref="Q2291" si="3758">R2291*3.3</f>
        <v>19.799999999999997</v>
      </c>
      <c r="R2291" s="22">
        <v>6</v>
      </c>
      <c r="S2291" s="22">
        <f t="shared" ref="S2291" si="3759">MAX(O2291,Q2291)</f>
        <v>19.799999999999997</v>
      </c>
      <c r="T2291" s="22">
        <f t="shared" ref="T2291" si="3760">MAX(P2291,R2291)</f>
        <v>6</v>
      </c>
      <c r="U2291" s="22">
        <f t="shared" ref="U2291" si="3761">AVERAGE(O2291,Q2291)</f>
        <v>17.819999999999997</v>
      </c>
      <c r="V2291" s="22">
        <f t="shared" ref="V2291" si="3762">AVERAGE(R2291,T2291)</f>
        <v>6</v>
      </c>
      <c r="W2291" s="22">
        <v>24.662030000000001</v>
      </c>
      <c r="X2291" s="22">
        <v>112.17097</v>
      </c>
      <c r="Y2291" s="22">
        <f t="shared" ref="Y2291" si="3763">(Z2291*1.8)+32</f>
        <v>71.599999999999994</v>
      </c>
      <c r="Z2291" s="22">
        <v>22</v>
      </c>
      <c r="AA2291" s="22">
        <v>7</v>
      </c>
      <c r="AB2291" s="36" t="s">
        <v>151</v>
      </c>
      <c r="AC2291" s="73">
        <v>30</v>
      </c>
    </row>
    <row r="2292" spans="1:29">
      <c r="A2292" s="22" t="s">
        <v>86</v>
      </c>
      <c r="B2292" s="22" t="s">
        <v>31</v>
      </c>
      <c r="C2292" s="31">
        <v>40828</v>
      </c>
      <c r="D2292" s="22">
        <v>2011</v>
      </c>
      <c r="E2292" s="32">
        <v>0.3923611111111111</v>
      </c>
      <c r="F2292" s="32">
        <v>0.40277777777777773</v>
      </c>
      <c r="G2292" s="25">
        <f t="shared" ref="G2292:G2298" si="3764">F2292-E2292</f>
        <v>1.041666666666663E-2</v>
      </c>
      <c r="K2292" s="22">
        <v>5</v>
      </c>
      <c r="L2292" s="21" t="s">
        <v>80</v>
      </c>
      <c r="M2292" s="21" t="s">
        <v>81</v>
      </c>
      <c r="O2292" s="22">
        <f t="shared" ref="O2292:O2298" si="3765">P2292*3.3</f>
        <v>15.839999999999998</v>
      </c>
      <c r="P2292" s="22">
        <v>4.8</v>
      </c>
      <c r="Q2292" s="22">
        <f t="shared" ref="Q2292:Q2298" si="3766">R2292*3.3</f>
        <v>19.799999999999997</v>
      </c>
      <c r="R2292" s="22">
        <v>6</v>
      </c>
      <c r="S2292" s="22">
        <f t="shared" ref="S2292:S2298" si="3767">MAX(O2292,Q2292)</f>
        <v>19.799999999999997</v>
      </c>
      <c r="T2292" s="22">
        <f t="shared" ref="T2292:T2298" si="3768">MAX(P2292,R2292)</f>
        <v>6</v>
      </c>
      <c r="U2292" s="22">
        <f t="shared" ref="U2292:U2298" si="3769">AVERAGE(O2292,Q2292)</f>
        <v>17.819999999999997</v>
      </c>
      <c r="V2292" s="22">
        <f t="shared" ref="V2292:V2298" si="3770">AVERAGE(R2292,T2292)</f>
        <v>6</v>
      </c>
      <c r="W2292" s="22">
        <v>24.662030000000001</v>
      </c>
      <c r="X2292" s="22">
        <v>112.17097</v>
      </c>
      <c r="Y2292" s="22">
        <f t="shared" ref="Y2292:Y2298" si="3771">(Z2292*1.8)+32</f>
        <v>71.599999999999994</v>
      </c>
      <c r="Z2292" s="22">
        <v>22</v>
      </c>
      <c r="AA2292" s="22">
        <v>7</v>
      </c>
      <c r="AB2292" s="36" t="s">
        <v>151</v>
      </c>
      <c r="AC2292" s="73">
        <v>30</v>
      </c>
    </row>
    <row r="2293" spans="1:29">
      <c r="A2293" s="22" t="s">
        <v>86</v>
      </c>
      <c r="B2293" s="22" t="s">
        <v>31</v>
      </c>
      <c r="C2293" s="31">
        <v>40828</v>
      </c>
      <c r="D2293" s="22">
        <v>2011</v>
      </c>
      <c r="E2293" s="32">
        <v>0.3923611111111111</v>
      </c>
      <c r="F2293" s="32">
        <v>0.40277777777777773</v>
      </c>
      <c r="G2293" s="25">
        <f t="shared" si="3764"/>
        <v>1.041666666666663E-2</v>
      </c>
      <c r="K2293" s="22">
        <v>5</v>
      </c>
      <c r="L2293" s="21" t="s">
        <v>80</v>
      </c>
      <c r="M2293" s="21" t="s">
        <v>81</v>
      </c>
      <c r="O2293" s="22">
        <f t="shared" si="3765"/>
        <v>15.839999999999998</v>
      </c>
      <c r="P2293" s="22">
        <v>4.8</v>
      </c>
      <c r="Q2293" s="22">
        <f t="shared" si="3766"/>
        <v>19.799999999999997</v>
      </c>
      <c r="R2293" s="22">
        <v>6</v>
      </c>
      <c r="S2293" s="22">
        <f t="shared" si="3767"/>
        <v>19.799999999999997</v>
      </c>
      <c r="T2293" s="22">
        <f t="shared" si="3768"/>
        <v>6</v>
      </c>
      <c r="U2293" s="22">
        <f t="shared" si="3769"/>
        <v>17.819999999999997</v>
      </c>
      <c r="V2293" s="22">
        <f t="shared" si="3770"/>
        <v>6</v>
      </c>
      <c r="W2293" s="22">
        <v>24.662030000000001</v>
      </c>
      <c r="X2293" s="22">
        <v>112.17097</v>
      </c>
      <c r="Y2293" s="22">
        <f t="shared" si="3771"/>
        <v>71.599999999999994</v>
      </c>
      <c r="Z2293" s="22">
        <v>22</v>
      </c>
      <c r="AA2293" s="22">
        <v>7</v>
      </c>
      <c r="AB2293" s="36" t="s">
        <v>151</v>
      </c>
      <c r="AC2293" s="73">
        <v>25</v>
      </c>
    </row>
    <row r="2294" spans="1:29">
      <c r="A2294" s="22" t="s">
        <v>86</v>
      </c>
      <c r="B2294" s="22" t="s">
        <v>31</v>
      </c>
      <c r="C2294" s="31">
        <v>40828</v>
      </c>
      <c r="D2294" s="22">
        <v>2011</v>
      </c>
      <c r="E2294" s="32">
        <v>0.3923611111111111</v>
      </c>
      <c r="F2294" s="32">
        <v>0.40277777777777773</v>
      </c>
      <c r="G2294" s="25">
        <f t="shared" si="3764"/>
        <v>1.041666666666663E-2</v>
      </c>
      <c r="K2294" s="22">
        <v>5</v>
      </c>
      <c r="L2294" s="21" t="s">
        <v>80</v>
      </c>
      <c r="M2294" s="21" t="s">
        <v>81</v>
      </c>
      <c r="O2294" s="22">
        <f t="shared" si="3765"/>
        <v>15.839999999999998</v>
      </c>
      <c r="P2294" s="22">
        <v>4.8</v>
      </c>
      <c r="Q2294" s="22">
        <f t="shared" si="3766"/>
        <v>19.799999999999997</v>
      </c>
      <c r="R2294" s="22">
        <v>6</v>
      </c>
      <c r="S2294" s="22">
        <f t="shared" si="3767"/>
        <v>19.799999999999997</v>
      </c>
      <c r="T2294" s="22">
        <f t="shared" si="3768"/>
        <v>6</v>
      </c>
      <c r="U2294" s="22">
        <f t="shared" si="3769"/>
        <v>17.819999999999997</v>
      </c>
      <c r="V2294" s="22">
        <f t="shared" si="3770"/>
        <v>6</v>
      </c>
      <c r="W2294" s="22">
        <v>24.662030000000001</v>
      </c>
      <c r="X2294" s="22">
        <v>112.17097</v>
      </c>
      <c r="Y2294" s="22">
        <f t="shared" si="3771"/>
        <v>71.599999999999994</v>
      </c>
      <c r="Z2294" s="22">
        <v>22</v>
      </c>
      <c r="AA2294" s="22">
        <v>7</v>
      </c>
      <c r="AB2294" s="36" t="s">
        <v>151</v>
      </c>
      <c r="AC2294" s="73">
        <v>25</v>
      </c>
    </row>
    <row r="2295" spans="1:29">
      <c r="A2295" s="22" t="s">
        <v>86</v>
      </c>
      <c r="B2295" s="22" t="s">
        <v>31</v>
      </c>
      <c r="C2295" s="31">
        <v>40828</v>
      </c>
      <c r="D2295" s="22">
        <v>2011</v>
      </c>
      <c r="E2295" s="32">
        <v>0.3923611111111111</v>
      </c>
      <c r="F2295" s="32">
        <v>0.40277777777777773</v>
      </c>
      <c r="G2295" s="25">
        <f t="shared" si="3764"/>
        <v>1.041666666666663E-2</v>
      </c>
      <c r="K2295" s="22">
        <v>5</v>
      </c>
      <c r="L2295" s="21" t="s">
        <v>80</v>
      </c>
      <c r="M2295" s="21" t="s">
        <v>81</v>
      </c>
      <c r="O2295" s="22">
        <f t="shared" si="3765"/>
        <v>15.839999999999998</v>
      </c>
      <c r="P2295" s="22">
        <v>4.8</v>
      </c>
      <c r="Q2295" s="22">
        <f t="shared" si="3766"/>
        <v>19.799999999999997</v>
      </c>
      <c r="R2295" s="22">
        <v>6</v>
      </c>
      <c r="S2295" s="22">
        <f t="shared" si="3767"/>
        <v>19.799999999999997</v>
      </c>
      <c r="T2295" s="22">
        <f t="shared" si="3768"/>
        <v>6</v>
      </c>
      <c r="U2295" s="22">
        <f t="shared" si="3769"/>
        <v>17.819999999999997</v>
      </c>
      <c r="V2295" s="22">
        <f t="shared" si="3770"/>
        <v>6</v>
      </c>
      <c r="W2295" s="22">
        <v>24.662030000000001</v>
      </c>
      <c r="X2295" s="22">
        <v>112.17097</v>
      </c>
      <c r="Y2295" s="22">
        <f t="shared" si="3771"/>
        <v>71.599999999999994</v>
      </c>
      <c r="Z2295" s="22">
        <v>22</v>
      </c>
      <c r="AA2295" s="22">
        <v>7</v>
      </c>
      <c r="AB2295" s="36" t="s">
        <v>151</v>
      </c>
      <c r="AC2295" s="73">
        <v>25</v>
      </c>
    </row>
    <row r="2296" spans="1:29">
      <c r="A2296" s="22" t="s">
        <v>86</v>
      </c>
      <c r="B2296" s="22" t="s">
        <v>31</v>
      </c>
      <c r="C2296" s="31">
        <v>40828</v>
      </c>
      <c r="D2296" s="22">
        <v>2011</v>
      </c>
      <c r="E2296" s="32">
        <v>0.3923611111111111</v>
      </c>
      <c r="F2296" s="32">
        <v>0.40277777777777773</v>
      </c>
      <c r="G2296" s="25">
        <f t="shared" si="3764"/>
        <v>1.041666666666663E-2</v>
      </c>
      <c r="K2296" s="22">
        <v>5</v>
      </c>
      <c r="L2296" s="21" t="s">
        <v>80</v>
      </c>
      <c r="M2296" s="21" t="s">
        <v>81</v>
      </c>
      <c r="O2296" s="22">
        <f t="shared" si="3765"/>
        <v>15.839999999999998</v>
      </c>
      <c r="P2296" s="22">
        <v>4.8</v>
      </c>
      <c r="Q2296" s="22">
        <f t="shared" si="3766"/>
        <v>19.799999999999997</v>
      </c>
      <c r="R2296" s="22">
        <v>6</v>
      </c>
      <c r="S2296" s="22">
        <f t="shared" si="3767"/>
        <v>19.799999999999997</v>
      </c>
      <c r="T2296" s="22">
        <f t="shared" si="3768"/>
        <v>6</v>
      </c>
      <c r="U2296" s="22">
        <f t="shared" si="3769"/>
        <v>17.819999999999997</v>
      </c>
      <c r="V2296" s="22">
        <f t="shared" si="3770"/>
        <v>6</v>
      </c>
      <c r="W2296" s="22">
        <v>24.662030000000001</v>
      </c>
      <c r="X2296" s="22">
        <v>112.17097</v>
      </c>
      <c r="Y2296" s="22">
        <f t="shared" si="3771"/>
        <v>71.599999999999994</v>
      </c>
      <c r="Z2296" s="22">
        <v>22</v>
      </c>
      <c r="AA2296" s="22">
        <v>7</v>
      </c>
      <c r="AB2296" s="36" t="s">
        <v>151</v>
      </c>
      <c r="AC2296" s="73">
        <v>25</v>
      </c>
    </row>
    <row r="2297" spans="1:29">
      <c r="A2297" s="22" t="s">
        <v>86</v>
      </c>
      <c r="B2297" s="22" t="s">
        <v>31</v>
      </c>
      <c r="C2297" s="31">
        <v>40828</v>
      </c>
      <c r="D2297" s="22">
        <v>2011</v>
      </c>
      <c r="E2297" s="32">
        <v>0.3923611111111111</v>
      </c>
      <c r="F2297" s="32">
        <v>0.40277777777777773</v>
      </c>
      <c r="G2297" s="25">
        <f t="shared" si="3764"/>
        <v>1.041666666666663E-2</v>
      </c>
      <c r="K2297" s="22">
        <v>5</v>
      </c>
      <c r="L2297" s="21" t="s">
        <v>80</v>
      </c>
      <c r="M2297" s="21" t="s">
        <v>81</v>
      </c>
      <c r="O2297" s="22">
        <f t="shared" si="3765"/>
        <v>15.839999999999998</v>
      </c>
      <c r="P2297" s="22">
        <v>4.8</v>
      </c>
      <c r="Q2297" s="22">
        <f t="shared" si="3766"/>
        <v>19.799999999999997</v>
      </c>
      <c r="R2297" s="22">
        <v>6</v>
      </c>
      <c r="S2297" s="22">
        <f t="shared" si="3767"/>
        <v>19.799999999999997</v>
      </c>
      <c r="T2297" s="22">
        <f t="shared" si="3768"/>
        <v>6</v>
      </c>
      <c r="U2297" s="22">
        <f t="shared" si="3769"/>
        <v>17.819999999999997</v>
      </c>
      <c r="V2297" s="22">
        <f t="shared" si="3770"/>
        <v>6</v>
      </c>
      <c r="W2297" s="22">
        <v>24.662030000000001</v>
      </c>
      <c r="X2297" s="22">
        <v>112.17097</v>
      </c>
      <c r="Y2297" s="22">
        <f t="shared" si="3771"/>
        <v>71.599999999999994</v>
      </c>
      <c r="Z2297" s="22">
        <v>22</v>
      </c>
      <c r="AA2297" s="22">
        <v>7</v>
      </c>
      <c r="AB2297" s="36" t="s">
        <v>151</v>
      </c>
      <c r="AC2297" s="73">
        <v>25</v>
      </c>
    </row>
    <row r="2298" spans="1:29">
      <c r="A2298" s="22" t="s">
        <v>86</v>
      </c>
      <c r="B2298" s="22" t="s">
        <v>31</v>
      </c>
      <c r="C2298" s="31">
        <v>40828</v>
      </c>
      <c r="D2298" s="22">
        <v>2011</v>
      </c>
      <c r="E2298" s="32">
        <v>0.3923611111111111</v>
      </c>
      <c r="F2298" s="32">
        <v>0.40277777777777773</v>
      </c>
      <c r="G2298" s="25">
        <f t="shared" si="3764"/>
        <v>1.041666666666663E-2</v>
      </c>
      <c r="K2298" s="22">
        <v>5</v>
      </c>
      <c r="L2298" s="21" t="s">
        <v>80</v>
      </c>
      <c r="M2298" s="21" t="s">
        <v>81</v>
      </c>
      <c r="O2298" s="22">
        <f t="shared" si="3765"/>
        <v>15.839999999999998</v>
      </c>
      <c r="P2298" s="22">
        <v>4.8</v>
      </c>
      <c r="Q2298" s="22">
        <f t="shared" si="3766"/>
        <v>19.799999999999997</v>
      </c>
      <c r="R2298" s="22">
        <v>6</v>
      </c>
      <c r="S2298" s="22">
        <f t="shared" si="3767"/>
        <v>19.799999999999997</v>
      </c>
      <c r="T2298" s="22">
        <f t="shared" si="3768"/>
        <v>6</v>
      </c>
      <c r="U2298" s="22">
        <f t="shared" si="3769"/>
        <v>17.819999999999997</v>
      </c>
      <c r="V2298" s="22">
        <f t="shared" si="3770"/>
        <v>6</v>
      </c>
      <c r="W2298" s="22">
        <v>24.662030000000001</v>
      </c>
      <c r="X2298" s="22">
        <v>112.17097</v>
      </c>
      <c r="Y2298" s="22">
        <f t="shared" si="3771"/>
        <v>71.599999999999994</v>
      </c>
      <c r="Z2298" s="22">
        <v>22</v>
      </c>
      <c r="AA2298" s="22">
        <v>7</v>
      </c>
      <c r="AB2298" s="36" t="s">
        <v>151</v>
      </c>
      <c r="AC2298" s="73">
        <v>10</v>
      </c>
    </row>
    <row r="2299" spans="1:29">
      <c r="A2299" s="22" t="s">
        <v>86</v>
      </c>
      <c r="B2299" s="22" t="s">
        <v>31</v>
      </c>
      <c r="C2299" s="31">
        <v>40828</v>
      </c>
      <c r="D2299" s="22">
        <v>2011</v>
      </c>
      <c r="E2299" s="32">
        <v>0.3923611111111111</v>
      </c>
      <c r="F2299" s="32">
        <v>0.40277777777777773</v>
      </c>
      <c r="G2299" s="25">
        <f t="shared" ref="G2299" si="3772">F2299-E2299</f>
        <v>1.041666666666663E-2</v>
      </c>
      <c r="K2299" s="22">
        <v>5</v>
      </c>
      <c r="L2299" s="21" t="s">
        <v>80</v>
      </c>
      <c r="M2299" s="21" t="s">
        <v>81</v>
      </c>
      <c r="O2299" s="22">
        <f t="shared" ref="O2299" si="3773">P2299*3.3</f>
        <v>15.839999999999998</v>
      </c>
      <c r="P2299" s="22">
        <v>4.8</v>
      </c>
      <c r="Q2299" s="22">
        <f t="shared" ref="Q2299" si="3774">R2299*3.3</f>
        <v>19.799999999999997</v>
      </c>
      <c r="R2299" s="22">
        <v>6</v>
      </c>
      <c r="S2299" s="22">
        <f t="shared" ref="S2299" si="3775">MAX(O2299,Q2299)</f>
        <v>19.799999999999997</v>
      </c>
      <c r="T2299" s="22">
        <f t="shared" ref="T2299" si="3776">MAX(P2299,R2299)</f>
        <v>6</v>
      </c>
      <c r="U2299" s="22">
        <f t="shared" ref="U2299" si="3777">AVERAGE(O2299,Q2299)</f>
        <v>17.819999999999997</v>
      </c>
      <c r="V2299" s="22">
        <f t="shared" ref="V2299" si="3778">AVERAGE(R2299,T2299)</f>
        <v>6</v>
      </c>
      <c r="W2299" s="22">
        <v>24.662030000000001</v>
      </c>
      <c r="X2299" s="22">
        <v>112.17097</v>
      </c>
      <c r="Y2299" s="22">
        <f t="shared" ref="Y2299" si="3779">(Z2299*1.8)+32</f>
        <v>71.599999999999994</v>
      </c>
      <c r="Z2299" s="22">
        <v>22</v>
      </c>
      <c r="AA2299" s="22">
        <v>7</v>
      </c>
      <c r="AB2299" s="36" t="s">
        <v>151</v>
      </c>
      <c r="AC2299" s="73">
        <v>5</v>
      </c>
    </row>
    <row r="2300" spans="1:29">
      <c r="A2300" s="22" t="s">
        <v>86</v>
      </c>
      <c r="B2300" s="22" t="s">
        <v>31</v>
      </c>
      <c r="C2300" s="31">
        <v>40828</v>
      </c>
      <c r="D2300" s="22">
        <v>2011</v>
      </c>
      <c r="E2300" s="32">
        <v>0.3923611111111111</v>
      </c>
      <c r="F2300" s="32">
        <v>0.40277777777777773</v>
      </c>
      <c r="G2300" s="25">
        <f t="shared" ref="G2300" si="3780">F2300-E2300</f>
        <v>1.041666666666663E-2</v>
      </c>
      <c r="K2300" s="22">
        <v>5</v>
      </c>
      <c r="L2300" s="21" t="s">
        <v>80</v>
      </c>
      <c r="M2300" s="21" t="s">
        <v>81</v>
      </c>
      <c r="O2300" s="22">
        <f t="shared" ref="O2300" si="3781">P2300*3.3</f>
        <v>15.839999999999998</v>
      </c>
      <c r="P2300" s="22">
        <v>4.8</v>
      </c>
      <c r="Q2300" s="22">
        <f t="shared" ref="Q2300" si="3782">R2300*3.3</f>
        <v>19.799999999999997</v>
      </c>
      <c r="R2300" s="22">
        <v>6</v>
      </c>
      <c r="S2300" s="22">
        <f t="shared" ref="S2300" si="3783">MAX(O2300,Q2300)</f>
        <v>19.799999999999997</v>
      </c>
      <c r="T2300" s="22">
        <f t="shared" ref="T2300" si="3784">MAX(P2300,R2300)</f>
        <v>6</v>
      </c>
      <c r="U2300" s="22">
        <f t="shared" ref="U2300" si="3785">AVERAGE(O2300,Q2300)</f>
        <v>17.819999999999997</v>
      </c>
      <c r="V2300" s="22">
        <f t="shared" ref="V2300" si="3786">AVERAGE(R2300,T2300)</f>
        <v>6</v>
      </c>
      <c r="W2300" s="22">
        <v>24.662030000000001</v>
      </c>
      <c r="X2300" s="22">
        <v>112.17097</v>
      </c>
      <c r="Y2300" s="22">
        <f t="shared" ref="Y2300" si="3787">(Z2300*1.8)+32</f>
        <v>71.599999999999994</v>
      </c>
      <c r="Z2300" s="22">
        <v>22</v>
      </c>
      <c r="AA2300" s="22">
        <v>7</v>
      </c>
      <c r="AB2300" s="64" t="s">
        <v>222</v>
      </c>
      <c r="AC2300" s="73">
        <v>20</v>
      </c>
    </row>
    <row r="2301" spans="1:29">
      <c r="A2301" s="22" t="s">
        <v>86</v>
      </c>
      <c r="B2301" s="22" t="s">
        <v>31</v>
      </c>
      <c r="C2301" s="31">
        <v>40828</v>
      </c>
      <c r="D2301" s="22">
        <v>2011</v>
      </c>
      <c r="E2301" s="32">
        <v>0.3923611111111111</v>
      </c>
      <c r="F2301" s="32">
        <v>0.40277777777777773</v>
      </c>
      <c r="G2301" s="25">
        <f t="shared" ref="G2301" si="3788">F2301-E2301</f>
        <v>1.041666666666663E-2</v>
      </c>
      <c r="K2301" s="22">
        <v>5</v>
      </c>
      <c r="L2301" s="21" t="s">
        <v>80</v>
      </c>
      <c r="M2301" s="21" t="s">
        <v>81</v>
      </c>
      <c r="O2301" s="22">
        <f t="shared" ref="O2301" si="3789">P2301*3.3</f>
        <v>15.839999999999998</v>
      </c>
      <c r="P2301" s="22">
        <v>4.8</v>
      </c>
      <c r="Q2301" s="22">
        <f t="shared" ref="Q2301" si="3790">R2301*3.3</f>
        <v>19.799999999999997</v>
      </c>
      <c r="R2301" s="22">
        <v>6</v>
      </c>
      <c r="S2301" s="22">
        <f t="shared" ref="S2301" si="3791">MAX(O2301,Q2301)</f>
        <v>19.799999999999997</v>
      </c>
      <c r="T2301" s="22">
        <f t="shared" ref="T2301" si="3792">MAX(P2301,R2301)</f>
        <v>6</v>
      </c>
      <c r="U2301" s="22">
        <f t="shared" ref="U2301" si="3793">AVERAGE(O2301,Q2301)</f>
        <v>17.819999999999997</v>
      </c>
      <c r="V2301" s="22">
        <f t="shared" ref="V2301" si="3794">AVERAGE(R2301,T2301)</f>
        <v>6</v>
      </c>
      <c r="W2301" s="22">
        <v>24.662030000000001</v>
      </c>
      <c r="X2301" s="22">
        <v>112.17097</v>
      </c>
      <c r="Y2301" s="22">
        <f t="shared" ref="Y2301" si="3795">(Z2301*1.8)+32</f>
        <v>71.599999999999994</v>
      </c>
      <c r="Z2301" s="22">
        <v>22</v>
      </c>
      <c r="AA2301" s="22">
        <v>7</v>
      </c>
      <c r="AB2301" s="64" t="s">
        <v>222</v>
      </c>
      <c r="AC2301" s="73">
        <v>30</v>
      </c>
    </row>
    <row r="2302" spans="1:29">
      <c r="A2302" s="22" t="s">
        <v>86</v>
      </c>
      <c r="B2302" s="22" t="s">
        <v>31</v>
      </c>
      <c r="C2302" s="31">
        <v>40828</v>
      </c>
      <c r="D2302" s="22">
        <v>2011</v>
      </c>
      <c r="E2302" s="32">
        <v>0.3923611111111111</v>
      </c>
      <c r="F2302" s="32">
        <v>0.40277777777777773</v>
      </c>
      <c r="G2302" s="25">
        <f t="shared" ref="G2302" si="3796">F2302-E2302</f>
        <v>1.041666666666663E-2</v>
      </c>
      <c r="K2302" s="22">
        <v>5</v>
      </c>
      <c r="L2302" s="21" t="s">
        <v>80</v>
      </c>
      <c r="M2302" s="21" t="s">
        <v>81</v>
      </c>
      <c r="O2302" s="22">
        <f t="shared" ref="O2302" si="3797">P2302*3.3</f>
        <v>15.839999999999998</v>
      </c>
      <c r="P2302" s="22">
        <v>4.8</v>
      </c>
      <c r="Q2302" s="22">
        <f t="shared" ref="Q2302" si="3798">R2302*3.3</f>
        <v>19.799999999999997</v>
      </c>
      <c r="R2302" s="22">
        <v>6</v>
      </c>
      <c r="S2302" s="22">
        <f t="shared" ref="S2302" si="3799">MAX(O2302,Q2302)</f>
        <v>19.799999999999997</v>
      </c>
      <c r="T2302" s="22">
        <f t="shared" ref="T2302" si="3800">MAX(P2302,R2302)</f>
        <v>6</v>
      </c>
      <c r="U2302" s="22">
        <f t="shared" ref="U2302" si="3801">AVERAGE(O2302,Q2302)</f>
        <v>17.819999999999997</v>
      </c>
      <c r="V2302" s="22">
        <f t="shared" ref="V2302" si="3802">AVERAGE(R2302,T2302)</f>
        <v>6</v>
      </c>
      <c r="W2302" s="22">
        <v>24.662030000000001</v>
      </c>
      <c r="X2302" s="22">
        <v>112.17097</v>
      </c>
      <c r="Y2302" s="22">
        <f t="shared" ref="Y2302" si="3803">(Z2302*1.8)+32</f>
        <v>71.599999999999994</v>
      </c>
      <c r="Z2302" s="22">
        <v>22</v>
      </c>
      <c r="AA2302" s="22">
        <v>7</v>
      </c>
      <c r="AB2302" s="65" t="s">
        <v>117</v>
      </c>
      <c r="AC2302" s="73">
        <v>3</v>
      </c>
    </row>
    <row r="2303" spans="1:29">
      <c r="A2303" s="22" t="s">
        <v>86</v>
      </c>
      <c r="B2303" s="22" t="s">
        <v>31</v>
      </c>
      <c r="C2303" s="31">
        <v>40828</v>
      </c>
      <c r="D2303" s="22">
        <v>2011</v>
      </c>
      <c r="E2303" s="32">
        <v>0.3923611111111111</v>
      </c>
      <c r="F2303" s="32">
        <v>0.40277777777777773</v>
      </c>
      <c r="G2303" s="25">
        <f t="shared" ref="G2303:G2307" si="3804">F2303-E2303</f>
        <v>1.041666666666663E-2</v>
      </c>
      <c r="K2303" s="22">
        <v>5</v>
      </c>
      <c r="L2303" s="21" t="s">
        <v>80</v>
      </c>
      <c r="M2303" s="21" t="s">
        <v>81</v>
      </c>
      <c r="O2303" s="22">
        <f t="shared" ref="O2303:O2307" si="3805">P2303*3.3</f>
        <v>15.839999999999998</v>
      </c>
      <c r="P2303" s="22">
        <v>4.8</v>
      </c>
      <c r="Q2303" s="22">
        <f t="shared" ref="Q2303:Q2307" si="3806">R2303*3.3</f>
        <v>19.799999999999997</v>
      </c>
      <c r="R2303" s="22">
        <v>6</v>
      </c>
      <c r="S2303" s="22">
        <f t="shared" ref="S2303:S2307" si="3807">MAX(O2303,Q2303)</f>
        <v>19.799999999999997</v>
      </c>
      <c r="T2303" s="22">
        <f t="shared" ref="T2303:T2307" si="3808">MAX(P2303,R2303)</f>
        <v>6</v>
      </c>
      <c r="U2303" s="22">
        <f t="shared" ref="U2303:U2307" si="3809">AVERAGE(O2303,Q2303)</f>
        <v>17.819999999999997</v>
      </c>
      <c r="V2303" s="22">
        <f t="shared" ref="V2303:V2307" si="3810">AVERAGE(R2303,T2303)</f>
        <v>6</v>
      </c>
      <c r="W2303" s="22">
        <v>24.662030000000001</v>
      </c>
      <c r="X2303" s="22">
        <v>112.17097</v>
      </c>
      <c r="Y2303" s="22">
        <f t="shared" ref="Y2303:Y2307" si="3811">(Z2303*1.8)+32</f>
        <v>71.599999999999994</v>
      </c>
      <c r="Z2303" s="22">
        <v>22</v>
      </c>
      <c r="AA2303" s="22">
        <v>7</v>
      </c>
      <c r="AB2303" s="65" t="s">
        <v>117</v>
      </c>
      <c r="AC2303" s="73">
        <v>3</v>
      </c>
    </row>
    <row r="2304" spans="1:29">
      <c r="A2304" s="22" t="s">
        <v>86</v>
      </c>
      <c r="B2304" s="22" t="s">
        <v>31</v>
      </c>
      <c r="C2304" s="31">
        <v>40828</v>
      </c>
      <c r="D2304" s="22">
        <v>2011</v>
      </c>
      <c r="E2304" s="32">
        <v>0.3923611111111111</v>
      </c>
      <c r="F2304" s="32">
        <v>0.40277777777777773</v>
      </c>
      <c r="G2304" s="25">
        <f t="shared" si="3804"/>
        <v>1.041666666666663E-2</v>
      </c>
      <c r="K2304" s="22">
        <v>5</v>
      </c>
      <c r="L2304" s="21" t="s">
        <v>80</v>
      </c>
      <c r="M2304" s="21" t="s">
        <v>81</v>
      </c>
      <c r="O2304" s="22">
        <f t="shared" si="3805"/>
        <v>15.839999999999998</v>
      </c>
      <c r="P2304" s="22">
        <v>4.8</v>
      </c>
      <c r="Q2304" s="22">
        <f t="shared" si="3806"/>
        <v>19.799999999999997</v>
      </c>
      <c r="R2304" s="22">
        <v>6</v>
      </c>
      <c r="S2304" s="22">
        <f t="shared" si="3807"/>
        <v>19.799999999999997</v>
      </c>
      <c r="T2304" s="22">
        <f t="shared" si="3808"/>
        <v>6</v>
      </c>
      <c r="U2304" s="22">
        <f t="shared" si="3809"/>
        <v>17.819999999999997</v>
      </c>
      <c r="V2304" s="22">
        <f t="shared" si="3810"/>
        <v>6</v>
      </c>
      <c r="W2304" s="22">
        <v>24.662030000000001</v>
      </c>
      <c r="X2304" s="22">
        <v>112.17097</v>
      </c>
      <c r="Y2304" s="22">
        <f t="shared" si="3811"/>
        <v>71.599999999999994</v>
      </c>
      <c r="Z2304" s="22">
        <v>22</v>
      </c>
      <c r="AA2304" s="22">
        <v>7</v>
      </c>
      <c r="AB2304" s="65" t="s">
        <v>117</v>
      </c>
      <c r="AC2304" s="73">
        <v>3</v>
      </c>
    </row>
    <row r="2305" spans="1:29">
      <c r="A2305" s="22" t="s">
        <v>86</v>
      </c>
      <c r="B2305" s="22" t="s">
        <v>31</v>
      </c>
      <c r="C2305" s="31">
        <v>40828</v>
      </c>
      <c r="D2305" s="22">
        <v>2011</v>
      </c>
      <c r="E2305" s="32">
        <v>0.3923611111111111</v>
      </c>
      <c r="F2305" s="32">
        <v>0.40277777777777773</v>
      </c>
      <c r="G2305" s="25">
        <f t="shared" si="3804"/>
        <v>1.041666666666663E-2</v>
      </c>
      <c r="K2305" s="22">
        <v>5</v>
      </c>
      <c r="L2305" s="21" t="s">
        <v>80</v>
      </c>
      <c r="M2305" s="21" t="s">
        <v>81</v>
      </c>
      <c r="O2305" s="22">
        <f t="shared" si="3805"/>
        <v>15.839999999999998</v>
      </c>
      <c r="P2305" s="22">
        <v>4.8</v>
      </c>
      <c r="Q2305" s="22">
        <f t="shared" si="3806"/>
        <v>19.799999999999997</v>
      </c>
      <c r="R2305" s="22">
        <v>6</v>
      </c>
      <c r="S2305" s="22">
        <f t="shared" si="3807"/>
        <v>19.799999999999997</v>
      </c>
      <c r="T2305" s="22">
        <f t="shared" si="3808"/>
        <v>6</v>
      </c>
      <c r="U2305" s="22">
        <f t="shared" si="3809"/>
        <v>17.819999999999997</v>
      </c>
      <c r="V2305" s="22">
        <f t="shared" si="3810"/>
        <v>6</v>
      </c>
      <c r="W2305" s="22">
        <v>24.662030000000001</v>
      </c>
      <c r="X2305" s="22">
        <v>112.17097</v>
      </c>
      <c r="Y2305" s="22">
        <f t="shared" si="3811"/>
        <v>71.599999999999994</v>
      </c>
      <c r="Z2305" s="22">
        <v>22</v>
      </c>
      <c r="AA2305" s="22">
        <v>7</v>
      </c>
      <c r="AB2305" s="65" t="s">
        <v>117</v>
      </c>
      <c r="AC2305" s="73">
        <v>3</v>
      </c>
    </row>
    <row r="2306" spans="1:29">
      <c r="A2306" s="22" t="s">
        <v>86</v>
      </c>
      <c r="B2306" s="22" t="s">
        <v>31</v>
      </c>
      <c r="C2306" s="31">
        <v>40828</v>
      </c>
      <c r="D2306" s="22">
        <v>2011</v>
      </c>
      <c r="E2306" s="32">
        <v>0.3923611111111111</v>
      </c>
      <c r="F2306" s="32">
        <v>0.40277777777777773</v>
      </c>
      <c r="G2306" s="25">
        <f t="shared" si="3804"/>
        <v>1.041666666666663E-2</v>
      </c>
      <c r="K2306" s="22">
        <v>5</v>
      </c>
      <c r="L2306" s="21" t="s">
        <v>80</v>
      </c>
      <c r="M2306" s="21" t="s">
        <v>81</v>
      </c>
      <c r="O2306" s="22">
        <f t="shared" si="3805"/>
        <v>15.839999999999998</v>
      </c>
      <c r="P2306" s="22">
        <v>4.8</v>
      </c>
      <c r="Q2306" s="22">
        <f t="shared" si="3806"/>
        <v>19.799999999999997</v>
      </c>
      <c r="R2306" s="22">
        <v>6</v>
      </c>
      <c r="S2306" s="22">
        <f t="shared" si="3807"/>
        <v>19.799999999999997</v>
      </c>
      <c r="T2306" s="22">
        <f t="shared" si="3808"/>
        <v>6</v>
      </c>
      <c r="U2306" s="22">
        <f t="shared" si="3809"/>
        <v>17.819999999999997</v>
      </c>
      <c r="V2306" s="22">
        <f t="shared" si="3810"/>
        <v>6</v>
      </c>
      <c r="W2306" s="22">
        <v>24.662030000000001</v>
      </c>
      <c r="X2306" s="22">
        <v>112.17097</v>
      </c>
      <c r="Y2306" s="22">
        <f t="shared" si="3811"/>
        <v>71.599999999999994</v>
      </c>
      <c r="Z2306" s="22">
        <v>22</v>
      </c>
      <c r="AA2306" s="22">
        <v>7</v>
      </c>
      <c r="AB2306" s="65" t="s">
        <v>117</v>
      </c>
      <c r="AC2306" s="73">
        <v>3</v>
      </c>
    </row>
    <row r="2307" spans="1:29">
      <c r="A2307" s="22" t="s">
        <v>86</v>
      </c>
      <c r="B2307" s="22" t="s">
        <v>31</v>
      </c>
      <c r="C2307" s="31">
        <v>40828</v>
      </c>
      <c r="D2307" s="22">
        <v>2011</v>
      </c>
      <c r="E2307" s="32">
        <v>0.3923611111111111</v>
      </c>
      <c r="F2307" s="32">
        <v>0.40277777777777773</v>
      </c>
      <c r="G2307" s="25">
        <f t="shared" si="3804"/>
        <v>1.041666666666663E-2</v>
      </c>
      <c r="K2307" s="22">
        <v>5</v>
      </c>
      <c r="L2307" s="21" t="s">
        <v>80</v>
      </c>
      <c r="M2307" s="21" t="s">
        <v>81</v>
      </c>
      <c r="O2307" s="22">
        <f t="shared" si="3805"/>
        <v>15.839999999999998</v>
      </c>
      <c r="P2307" s="22">
        <v>4.8</v>
      </c>
      <c r="Q2307" s="22">
        <f t="shared" si="3806"/>
        <v>19.799999999999997</v>
      </c>
      <c r="R2307" s="22">
        <v>6</v>
      </c>
      <c r="S2307" s="22">
        <f t="shared" si="3807"/>
        <v>19.799999999999997</v>
      </c>
      <c r="T2307" s="22">
        <f t="shared" si="3808"/>
        <v>6</v>
      </c>
      <c r="U2307" s="22">
        <f t="shared" si="3809"/>
        <v>17.819999999999997</v>
      </c>
      <c r="V2307" s="22">
        <f t="shared" si="3810"/>
        <v>6</v>
      </c>
      <c r="W2307" s="22">
        <v>24.662030000000001</v>
      </c>
      <c r="X2307" s="22">
        <v>112.17097</v>
      </c>
      <c r="Y2307" s="22">
        <f t="shared" si="3811"/>
        <v>71.599999999999994</v>
      </c>
      <c r="Z2307" s="22">
        <v>22</v>
      </c>
      <c r="AA2307" s="22">
        <v>7</v>
      </c>
      <c r="AB2307" s="65" t="s">
        <v>117</v>
      </c>
      <c r="AC2307" s="73">
        <v>5</v>
      </c>
    </row>
    <row r="2308" spans="1:29">
      <c r="A2308" s="22" t="s">
        <v>86</v>
      </c>
      <c r="B2308" s="22" t="s">
        <v>31</v>
      </c>
      <c r="C2308" s="31">
        <v>40828</v>
      </c>
      <c r="D2308" s="22">
        <v>2011</v>
      </c>
      <c r="E2308" s="32">
        <v>0.3923611111111111</v>
      </c>
      <c r="F2308" s="32">
        <v>0.40277777777777773</v>
      </c>
      <c r="G2308" s="25">
        <f t="shared" ref="G2308:G2314" si="3812">F2308-E2308</f>
        <v>1.041666666666663E-2</v>
      </c>
      <c r="K2308" s="22">
        <v>5</v>
      </c>
      <c r="L2308" s="21" t="s">
        <v>80</v>
      </c>
      <c r="M2308" s="21" t="s">
        <v>81</v>
      </c>
      <c r="O2308" s="22">
        <f t="shared" ref="O2308:O2314" si="3813">P2308*3.3</f>
        <v>15.839999999999998</v>
      </c>
      <c r="P2308" s="22">
        <v>4.8</v>
      </c>
      <c r="Q2308" s="22">
        <f t="shared" ref="Q2308:Q2314" si="3814">R2308*3.3</f>
        <v>19.799999999999997</v>
      </c>
      <c r="R2308" s="22">
        <v>6</v>
      </c>
      <c r="S2308" s="22">
        <f t="shared" ref="S2308:S2314" si="3815">MAX(O2308,Q2308)</f>
        <v>19.799999999999997</v>
      </c>
      <c r="T2308" s="22">
        <f t="shared" ref="T2308:T2314" si="3816">MAX(P2308,R2308)</f>
        <v>6</v>
      </c>
      <c r="U2308" s="22">
        <f t="shared" ref="U2308:U2314" si="3817">AVERAGE(O2308,Q2308)</f>
        <v>17.819999999999997</v>
      </c>
      <c r="V2308" s="22">
        <f t="shared" ref="V2308:V2314" si="3818">AVERAGE(R2308,T2308)</f>
        <v>6</v>
      </c>
      <c r="W2308" s="22">
        <v>24.662030000000001</v>
      </c>
      <c r="X2308" s="22">
        <v>112.17097</v>
      </c>
      <c r="Y2308" s="22">
        <f t="shared" ref="Y2308:Y2314" si="3819">(Z2308*1.8)+32</f>
        <v>71.599999999999994</v>
      </c>
      <c r="Z2308" s="22">
        <v>22</v>
      </c>
      <c r="AA2308" s="22">
        <v>7</v>
      </c>
      <c r="AB2308" s="65" t="s">
        <v>117</v>
      </c>
      <c r="AC2308" s="73">
        <v>5</v>
      </c>
    </row>
    <row r="2309" spans="1:29">
      <c r="A2309" s="22" t="s">
        <v>86</v>
      </c>
      <c r="B2309" s="22" t="s">
        <v>31</v>
      </c>
      <c r="C2309" s="31">
        <v>40828</v>
      </c>
      <c r="D2309" s="22">
        <v>2011</v>
      </c>
      <c r="E2309" s="32">
        <v>0.3923611111111111</v>
      </c>
      <c r="F2309" s="32">
        <v>0.40277777777777773</v>
      </c>
      <c r="G2309" s="25">
        <f t="shared" si="3812"/>
        <v>1.041666666666663E-2</v>
      </c>
      <c r="K2309" s="22">
        <v>5</v>
      </c>
      <c r="L2309" s="21" t="s">
        <v>80</v>
      </c>
      <c r="M2309" s="21" t="s">
        <v>81</v>
      </c>
      <c r="O2309" s="22">
        <f t="shared" si="3813"/>
        <v>15.839999999999998</v>
      </c>
      <c r="P2309" s="22">
        <v>4.8</v>
      </c>
      <c r="Q2309" s="22">
        <f t="shared" si="3814"/>
        <v>19.799999999999997</v>
      </c>
      <c r="R2309" s="22">
        <v>6</v>
      </c>
      <c r="S2309" s="22">
        <f t="shared" si="3815"/>
        <v>19.799999999999997</v>
      </c>
      <c r="T2309" s="22">
        <f t="shared" si="3816"/>
        <v>6</v>
      </c>
      <c r="U2309" s="22">
        <f t="shared" si="3817"/>
        <v>17.819999999999997</v>
      </c>
      <c r="V2309" s="22">
        <f t="shared" si="3818"/>
        <v>6</v>
      </c>
      <c r="W2309" s="22">
        <v>24.662030000000001</v>
      </c>
      <c r="X2309" s="22">
        <v>112.17097</v>
      </c>
      <c r="Y2309" s="22">
        <f t="shared" si="3819"/>
        <v>71.599999999999994</v>
      </c>
      <c r="Z2309" s="22">
        <v>22</v>
      </c>
      <c r="AA2309" s="22">
        <v>7</v>
      </c>
      <c r="AB2309" s="65" t="s">
        <v>117</v>
      </c>
      <c r="AC2309" s="73">
        <v>5</v>
      </c>
    </row>
    <row r="2310" spans="1:29">
      <c r="A2310" s="22" t="s">
        <v>86</v>
      </c>
      <c r="B2310" s="22" t="s">
        <v>31</v>
      </c>
      <c r="C2310" s="31">
        <v>40828</v>
      </c>
      <c r="D2310" s="22">
        <v>2011</v>
      </c>
      <c r="E2310" s="32">
        <v>0.3923611111111111</v>
      </c>
      <c r="F2310" s="32">
        <v>0.40277777777777773</v>
      </c>
      <c r="G2310" s="25">
        <f t="shared" si="3812"/>
        <v>1.041666666666663E-2</v>
      </c>
      <c r="K2310" s="22">
        <v>5</v>
      </c>
      <c r="L2310" s="21" t="s">
        <v>80</v>
      </c>
      <c r="M2310" s="21" t="s">
        <v>81</v>
      </c>
      <c r="O2310" s="22">
        <f t="shared" si="3813"/>
        <v>15.839999999999998</v>
      </c>
      <c r="P2310" s="22">
        <v>4.8</v>
      </c>
      <c r="Q2310" s="22">
        <f t="shared" si="3814"/>
        <v>19.799999999999997</v>
      </c>
      <c r="R2310" s="22">
        <v>6</v>
      </c>
      <c r="S2310" s="22">
        <f t="shared" si="3815"/>
        <v>19.799999999999997</v>
      </c>
      <c r="T2310" s="22">
        <f t="shared" si="3816"/>
        <v>6</v>
      </c>
      <c r="U2310" s="22">
        <f t="shared" si="3817"/>
        <v>17.819999999999997</v>
      </c>
      <c r="V2310" s="22">
        <f t="shared" si="3818"/>
        <v>6</v>
      </c>
      <c r="W2310" s="22">
        <v>24.662030000000001</v>
      </c>
      <c r="X2310" s="22">
        <v>112.17097</v>
      </c>
      <c r="Y2310" s="22">
        <f t="shared" si="3819"/>
        <v>71.599999999999994</v>
      </c>
      <c r="Z2310" s="22">
        <v>22</v>
      </c>
      <c r="AA2310" s="22">
        <v>7</v>
      </c>
      <c r="AB2310" s="65" t="s">
        <v>117</v>
      </c>
      <c r="AC2310" s="73">
        <v>5</v>
      </c>
    </row>
    <row r="2311" spans="1:29">
      <c r="A2311" s="22" t="s">
        <v>86</v>
      </c>
      <c r="B2311" s="22" t="s">
        <v>31</v>
      </c>
      <c r="C2311" s="31">
        <v>40828</v>
      </c>
      <c r="D2311" s="22">
        <v>2011</v>
      </c>
      <c r="E2311" s="32">
        <v>0.3923611111111111</v>
      </c>
      <c r="F2311" s="32">
        <v>0.40277777777777773</v>
      </c>
      <c r="G2311" s="25">
        <f t="shared" si="3812"/>
        <v>1.041666666666663E-2</v>
      </c>
      <c r="K2311" s="22">
        <v>5</v>
      </c>
      <c r="L2311" s="21" t="s">
        <v>80</v>
      </c>
      <c r="M2311" s="21" t="s">
        <v>81</v>
      </c>
      <c r="O2311" s="22">
        <f t="shared" si="3813"/>
        <v>15.839999999999998</v>
      </c>
      <c r="P2311" s="22">
        <v>4.8</v>
      </c>
      <c r="Q2311" s="22">
        <f t="shared" si="3814"/>
        <v>19.799999999999997</v>
      </c>
      <c r="R2311" s="22">
        <v>6</v>
      </c>
      <c r="S2311" s="22">
        <f t="shared" si="3815"/>
        <v>19.799999999999997</v>
      </c>
      <c r="T2311" s="22">
        <f t="shared" si="3816"/>
        <v>6</v>
      </c>
      <c r="U2311" s="22">
        <f t="shared" si="3817"/>
        <v>17.819999999999997</v>
      </c>
      <c r="V2311" s="22">
        <f t="shared" si="3818"/>
        <v>6</v>
      </c>
      <c r="W2311" s="22">
        <v>24.662030000000001</v>
      </c>
      <c r="X2311" s="22">
        <v>112.17097</v>
      </c>
      <c r="Y2311" s="22">
        <f t="shared" si="3819"/>
        <v>71.599999999999994</v>
      </c>
      <c r="Z2311" s="22">
        <v>22</v>
      </c>
      <c r="AA2311" s="22">
        <v>7</v>
      </c>
      <c r="AB2311" s="65" t="s">
        <v>117</v>
      </c>
      <c r="AC2311" s="73">
        <v>5</v>
      </c>
    </row>
    <row r="2312" spans="1:29">
      <c r="A2312" s="22" t="s">
        <v>86</v>
      </c>
      <c r="B2312" s="22" t="s">
        <v>31</v>
      </c>
      <c r="C2312" s="31">
        <v>40828</v>
      </c>
      <c r="D2312" s="22">
        <v>2011</v>
      </c>
      <c r="E2312" s="32">
        <v>0.3923611111111111</v>
      </c>
      <c r="F2312" s="32">
        <v>0.40277777777777773</v>
      </c>
      <c r="G2312" s="25">
        <f t="shared" si="3812"/>
        <v>1.041666666666663E-2</v>
      </c>
      <c r="K2312" s="22">
        <v>5</v>
      </c>
      <c r="L2312" s="21" t="s">
        <v>80</v>
      </c>
      <c r="M2312" s="21" t="s">
        <v>81</v>
      </c>
      <c r="O2312" s="22">
        <f t="shared" si="3813"/>
        <v>15.839999999999998</v>
      </c>
      <c r="P2312" s="22">
        <v>4.8</v>
      </c>
      <c r="Q2312" s="22">
        <f t="shared" si="3814"/>
        <v>19.799999999999997</v>
      </c>
      <c r="R2312" s="22">
        <v>6</v>
      </c>
      <c r="S2312" s="22">
        <f t="shared" si="3815"/>
        <v>19.799999999999997</v>
      </c>
      <c r="T2312" s="22">
        <f t="shared" si="3816"/>
        <v>6</v>
      </c>
      <c r="U2312" s="22">
        <f t="shared" si="3817"/>
        <v>17.819999999999997</v>
      </c>
      <c r="V2312" s="22">
        <f t="shared" si="3818"/>
        <v>6</v>
      </c>
      <c r="W2312" s="22">
        <v>24.662030000000001</v>
      </c>
      <c r="X2312" s="22">
        <v>112.17097</v>
      </c>
      <c r="Y2312" s="22">
        <f t="shared" si="3819"/>
        <v>71.599999999999994</v>
      </c>
      <c r="Z2312" s="22">
        <v>22</v>
      </c>
      <c r="AA2312" s="22">
        <v>7</v>
      </c>
      <c r="AB2312" s="65" t="s">
        <v>117</v>
      </c>
      <c r="AC2312" s="73">
        <v>5</v>
      </c>
    </row>
    <row r="2313" spans="1:29" s="24" customFormat="1">
      <c r="A2313" s="24" t="s">
        <v>86</v>
      </c>
      <c r="B2313" s="24" t="s">
        <v>31</v>
      </c>
      <c r="C2313" s="38">
        <v>40828</v>
      </c>
      <c r="D2313" s="24">
        <v>2011</v>
      </c>
      <c r="E2313" s="26">
        <v>0.3923611111111111</v>
      </c>
      <c r="F2313" s="26">
        <v>0.40277777777777773</v>
      </c>
      <c r="G2313" s="26">
        <f t="shared" si="3812"/>
        <v>1.041666666666663E-2</v>
      </c>
      <c r="K2313" s="24">
        <v>5</v>
      </c>
      <c r="L2313" s="23" t="s">
        <v>80</v>
      </c>
      <c r="M2313" s="23" t="s">
        <v>81</v>
      </c>
      <c r="O2313" s="24">
        <f t="shared" si="3813"/>
        <v>15.839999999999998</v>
      </c>
      <c r="P2313" s="24">
        <v>4.8</v>
      </c>
      <c r="Q2313" s="24">
        <f t="shared" si="3814"/>
        <v>19.799999999999997</v>
      </c>
      <c r="R2313" s="24">
        <v>6</v>
      </c>
      <c r="S2313" s="24">
        <f t="shared" si="3815"/>
        <v>19.799999999999997</v>
      </c>
      <c r="T2313" s="24">
        <f t="shared" si="3816"/>
        <v>6</v>
      </c>
      <c r="U2313" s="24">
        <f t="shared" si="3817"/>
        <v>17.819999999999997</v>
      </c>
      <c r="V2313" s="24">
        <f t="shared" si="3818"/>
        <v>6</v>
      </c>
      <c r="W2313" s="24">
        <v>24.662030000000001</v>
      </c>
      <c r="X2313" s="24">
        <v>112.17097</v>
      </c>
      <c r="Y2313" s="24">
        <f t="shared" si="3819"/>
        <v>71.599999999999994</v>
      </c>
      <c r="Z2313" s="24">
        <v>22</v>
      </c>
      <c r="AA2313" s="24">
        <v>7</v>
      </c>
      <c r="AB2313" s="72" t="s">
        <v>117</v>
      </c>
      <c r="AC2313" s="74">
        <v>5</v>
      </c>
    </row>
    <row r="2314" spans="1:29">
      <c r="A2314" s="22" t="s">
        <v>87</v>
      </c>
      <c r="B2314" s="22" t="s">
        <v>31</v>
      </c>
      <c r="C2314" s="31">
        <v>40828</v>
      </c>
      <c r="D2314" s="22">
        <v>2011</v>
      </c>
      <c r="E2314" s="32">
        <v>0.4597222222222222</v>
      </c>
      <c r="F2314" s="32">
        <v>0.47013888888888888</v>
      </c>
      <c r="G2314" s="25">
        <f t="shared" si="3812"/>
        <v>1.0416666666666685E-2</v>
      </c>
      <c r="K2314" s="22">
        <v>6</v>
      </c>
      <c r="L2314" s="21" t="s">
        <v>80</v>
      </c>
      <c r="M2314" s="21" t="s">
        <v>81</v>
      </c>
      <c r="O2314" s="22">
        <f t="shared" si="3813"/>
        <v>20.79</v>
      </c>
      <c r="P2314" s="22">
        <v>6.3</v>
      </c>
      <c r="Q2314" s="22">
        <f t="shared" si="3814"/>
        <v>26.07</v>
      </c>
      <c r="R2314" s="22">
        <v>7.9</v>
      </c>
      <c r="S2314" s="22">
        <f t="shared" si="3815"/>
        <v>26.07</v>
      </c>
      <c r="T2314" s="22">
        <f t="shared" si="3816"/>
        <v>7.9</v>
      </c>
      <c r="U2314" s="22">
        <f t="shared" si="3817"/>
        <v>23.43</v>
      </c>
      <c r="V2314" s="22">
        <f t="shared" si="3818"/>
        <v>7.9</v>
      </c>
      <c r="W2314" s="22">
        <v>24.671669999999999</v>
      </c>
      <c r="X2314" s="22">
        <v>112.16811</v>
      </c>
      <c r="Y2314" s="22">
        <f t="shared" si="3819"/>
        <v>71.599999999999994</v>
      </c>
      <c r="Z2314" s="22">
        <v>22</v>
      </c>
      <c r="AA2314" s="22">
        <v>7</v>
      </c>
      <c r="AB2314" s="61" t="s">
        <v>221</v>
      </c>
      <c r="AC2314" s="73">
        <v>30</v>
      </c>
    </row>
    <row r="2315" spans="1:29">
      <c r="A2315" s="22" t="s">
        <v>87</v>
      </c>
      <c r="B2315" s="22" t="s">
        <v>31</v>
      </c>
      <c r="C2315" s="31">
        <v>40828</v>
      </c>
      <c r="D2315" s="22">
        <v>2011</v>
      </c>
      <c r="E2315" s="32">
        <v>0.4597222222222222</v>
      </c>
      <c r="F2315" s="32">
        <v>0.47013888888888888</v>
      </c>
      <c r="G2315" s="25">
        <f t="shared" ref="G2315" si="3820">F2315-E2315</f>
        <v>1.0416666666666685E-2</v>
      </c>
      <c r="K2315" s="22">
        <v>6</v>
      </c>
      <c r="L2315" s="21" t="s">
        <v>80</v>
      </c>
      <c r="M2315" s="21" t="s">
        <v>81</v>
      </c>
      <c r="O2315" s="22">
        <f t="shared" ref="O2315" si="3821">P2315*3.3</f>
        <v>20.79</v>
      </c>
      <c r="P2315" s="22">
        <v>6.3</v>
      </c>
      <c r="Q2315" s="22">
        <f t="shared" ref="Q2315" si="3822">R2315*3.3</f>
        <v>26.07</v>
      </c>
      <c r="R2315" s="22">
        <v>7.9</v>
      </c>
      <c r="S2315" s="22">
        <f t="shared" ref="S2315" si="3823">MAX(O2315,Q2315)</f>
        <v>26.07</v>
      </c>
      <c r="T2315" s="22">
        <f t="shared" ref="T2315" si="3824">MAX(P2315,R2315)</f>
        <v>7.9</v>
      </c>
      <c r="U2315" s="22">
        <f t="shared" ref="U2315" si="3825">AVERAGE(O2315,Q2315)</f>
        <v>23.43</v>
      </c>
      <c r="V2315" s="22">
        <f t="shared" ref="V2315" si="3826">AVERAGE(R2315,T2315)</f>
        <v>7.9</v>
      </c>
      <c r="W2315" s="22">
        <v>24.671669999999999</v>
      </c>
      <c r="X2315" s="22">
        <v>112.16811</v>
      </c>
      <c r="Y2315" s="22">
        <f t="shared" ref="Y2315" si="3827">(Z2315*1.8)+32</f>
        <v>71.599999999999994</v>
      </c>
      <c r="Z2315" s="22">
        <v>22</v>
      </c>
      <c r="AA2315" s="22">
        <v>7</v>
      </c>
      <c r="AB2315" s="61" t="s">
        <v>221</v>
      </c>
      <c r="AC2315" s="73">
        <v>15</v>
      </c>
    </row>
    <row r="2316" spans="1:29">
      <c r="A2316" s="22" t="s">
        <v>87</v>
      </c>
      <c r="B2316" s="22" t="s">
        <v>31</v>
      </c>
      <c r="C2316" s="31">
        <v>40828</v>
      </c>
      <c r="D2316" s="22">
        <v>2011</v>
      </c>
      <c r="E2316" s="32">
        <v>0.4597222222222222</v>
      </c>
      <c r="F2316" s="32">
        <v>0.47013888888888888</v>
      </c>
      <c r="G2316" s="25">
        <f t="shared" ref="G2316" si="3828">F2316-E2316</f>
        <v>1.0416666666666685E-2</v>
      </c>
      <c r="K2316" s="22">
        <v>6</v>
      </c>
      <c r="L2316" s="21" t="s">
        <v>80</v>
      </c>
      <c r="M2316" s="21" t="s">
        <v>81</v>
      </c>
      <c r="O2316" s="22">
        <f t="shared" ref="O2316" si="3829">P2316*3.3</f>
        <v>20.79</v>
      </c>
      <c r="P2316" s="22">
        <v>6.3</v>
      </c>
      <c r="Q2316" s="22">
        <f t="shared" ref="Q2316" si="3830">R2316*3.3</f>
        <v>26.07</v>
      </c>
      <c r="R2316" s="22">
        <v>7.9</v>
      </c>
      <c r="S2316" s="22">
        <f t="shared" ref="S2316" si="3831">MAX(O2316,Q2316)</f>
        <v>26.07</v>
      </c>
      <c r="T2316" s="22">
        <f t="shared" ref="T2316" si="3832">MAX(P2316,R2316)</f>
        <v>7.9</v>
      </c>
      <c r="U2316" s="22">
        <f t="shared" ref="U2316" si="3833">AVERAGE(O2316,Q2316)</f>
        <v>23.43</v>
      </c>
      <c r="V2316" s="22">
        <f t="shared" ref="V2316" si="3834">AVERAGE(R2316,T2316)</f>
        <v>7.9</v>
      </c>
      <c r="W2316" s="22">
        <v>24.671669999999999</v>
      </c>
      <c r="X2316" s="22">
        <v>112.16811</v>
      </c>
      <c r="Y2316" s="22">
        <f t="shared" ref="Y2316" si="3835">(Z2316*1.8)+32</f>
        <v>71.599999999999994</v>
      </c>
      <c r="Z2316" s="22">
        <v>22</v>
      </c>
      <c r="AA2316" s="22">
        <v>7</v>
      </c>
      <c r="AB2316" s="61" t="s">
        <v>221</v>
      </c>
      <c r="AC2316" s="73">
        <v>20</v>
      </c>
    </row>
    <row r="2317" spans="1:29">
      <c r="A2317" s="22" t="s">
        <v>87</v>
      </c>
      <c r="B2317" s="22" t="s">
        <v>31</v>
      </c>
      <c r="C2317" s="31">
        <v>40828</v>
      </c>
      <c r="D2317" s="22">
        <v>2011</v>
      </c>
      <c r="E2317" s="32">
        <v>0.4597222222222222</v>
      </c>
      <c r="F2317" s="32">
        <v>0.47013888888888888</v>
      </c>
      <c r="G2317" s="25">
        <f t="shared" ref="G2317:G2318" si="3836">F2317-E2317</f>
        <v>1.0416666666666685E-2</v>
      </c>
      <c r="K2317" s="22">
        <v>6</v>
      </c>
      <c r="L2317" s="21" t="s">
        <v>80</v>
      </c>
      <c r="M2317" s="21" t="s">
        <v>81</v>
      </c>
      <c r="O2317" s="22">
        <f t="shared" ref="O2317:O2318" si="3837">P2317*3.3</f>
        <v>20.79</v>
      </c>
      <c r="P2317" s="22">
        <v>6.3</v>
      </c>
      <c r="Q2317" s="22">
        <f t="shared" ref="Q2317:Q2318" si="3838">R2317*3.3</f>
        <v>26.07</v>
      </c>
      <c r="R2317" s="22">
        <v>7.9</v>
      </c>
      <c r="S2317" s="22">
        <f t="shared" ref="S2317:S2318" si="3839">MAX(O2317,Q2317)</f>
        <v>26.07</v>
      </c>
      <c r="T2317" s="22">
        <f t="shared" ref="T2317:T2318" si="3840">MAX(P2317,R2317)</f>
        <v>7.9</v>
      </c>
      <c r="U2317" s="22">
        <f t="shared" ref="U2317:U2318" si="3841">AVERAGE(O2317,Q2317)</f>
        <v>23.43</v>
      </c>
      <c r="V2317" s="22">
        <f t="shared" ref="V2317:V2318" si="3842">AVERAGE(R2317,T2317)</f>
        <v>7.9</v>
      </c>
      <c r="W2317" s="22">
        <v>24.671669999999999</v>
      </c>
      <c r="X2317" s="22">
        <v>112.16811</v>
      </c>
      <c r="Y2317" s="22">
        <f t="shared" ref="Y2317:Y2318" si="3843">(Z2317*1.8)+32</f>
        <v>71.599999999999994</v>
      </c>
      <c r="Z2317" s="22">
        <v>22</v>
      </c>
      <c r="AA2317" s="22">
        <v>7</v>
      </c>
      <c r="AB2317" s="61" t="s">
        <v>221</v>
      </c>
      <c r="AC2317" s="73">
        <v>20</v>
      </c>
    </row>
    <row r="2318" spans="1:29">
      <c r="A2318" s="22" t="s">
        <v>87</v>
      </c>
      <c r="B2318" s="22" t="s">
        <v>31</v>
      </c>
      <c r="C2318" s="31">
        <v>40828</v>
      </c>
      <c r="D2318" s="22">
        <v>2011</v>
      </c>
      <c r="E2318" s="32">
        <v>0.4597222222222222</v>
      </c>
      <c r="F2318" s="32">
        <v>0.47013888888888888</v>
      </c>
      <c r="G2318" s="25">
        <f t="shared" si="3836"/>
        <v>1.0416666666666685E-2</v>
      </c>
      <c r="K2318" s="22">
        <v>6</v>
      </c>
      <c r="L2318" s="21" t="s">
        <v>80</v>
      </c>
      <c r="M2318" s="21" t="s">
        <v>81</v>
      </c>
      <c r="O2318" s="22">
        <f t="shared" si="3837"/>
        <v>20.79</v>
      </c>
      <c r="P2318" s="22">
        <v>6.3</v>
      </c>
      <c r="Q2318" s="22">
        <f t="shared" si="3838"/>
        <v>26.07</v>
      </c>
      <c r="R2318" s="22">
        <v>7.9</v>
      </c>
      <c r="S2318" s="22">
        <f t="shared" si="3839"/>
        <v>26.07</v>
      </c>
      <c r="T2318" s="22">
        <f t="shared" si="3840"/>
        <v>7.9</v>
      </c>
      <c r="U2318" s="22">
        <f t="shared" si="3841"/>
        <v>23.43</v>
      </c>
      <c r="V2318" s="22">
        <f t="shared" si="3842"/>
        <v>7.9</v>
      </c>
      <c r="W2318" s="22">
        <v>24.671669999999999</v>
      </c>
      <c r="X2318" s="22">
        <v>112.16811</v>
      </c>
      <c r="Y2318" s="22">
        <f t="shared" si="3843"/>
        <v>71.599999999999994</v>
      </c>
      <c r="Z2318" s="22">
        <v>22</v>
      </c>
      <c r="AA2318" s="22">
        <v>7</v>
      </c>
      <c r="AB2318" s="61" t="s">
        <v>221</v>
      </c>
      <c r="AC2318" s="73">
        <v>30</v>
      </c>
    </row>
    <row r="2319" spans="1:29">
      <c r="A2319" s="22" t="s">
        <v>87</v>
      </c>
      <c r="B2319" s="22" t="s">
        <v>31</v>
      </c>
      <c r="C2319" s="31">
        <v>40828</v>
      </c>
      <c r="D2319" s="22">
        <v>2011</v>
      </c>
      <c r="E2319" s="32">
        <v>0.4597222222222222</v>
      </c>
      <c r="F2319" s="32">
        <v>0.47013888888888888</v>
      </c>
      <c r="G2319" s="25">
        <f t="shared" ref="G2319" si="3844">F2319-E2319</f>
        <v>1.0416666666666685E-2</v>
      </c>
      <c r="K2319" s="22">
        <v>6</v>
      </c>
      <c r="L2319" s="21" t="s">
        <v>80</v>
      </c>
      <c r="M2319" s="21" t="s">
        <v>81</v>
      </c>
      <c r="O2319" s="22">
        <f t="shared" ref="O2319" si="3845">P2319*3.3</f>
        <v>20.79</v>
      </c>
      <c r="P2319" s="22">
        <v>6.3</v>
      </c>
      <c r="Q2319" s="22">
        <f t="shared" ref="Q2319" si="3846">R2319*3.3</f>
        <v>26.07</v>
      </c>
      <c r="R2319" s="22">
        <v>7.9</v>
      </c>
      <c r="S2319" s="22">
        <f t="shared" ref="S2319" si="3847">MAX(O2319,Q2319)</f>
        <v>26.07</v>
      </c>
      <c r="T2319" s="22">
        <f t="shared" ref="T2319" si="3848">MAX(P2319,R2319)</f>
        <v>7.9</v>
      </c>
      <c r="U2319" s="22">
        <f t="shared" ref="U2319" si="3849">AVERAGE(O2319,Q2319)</f>
        <v>23.43</v>
      </c>
      <c r="V2319" s="22">
        <f t="shared" ref="V2319" si="3850">AVERAGE(R2319,T2319)</f>
        <v>7.9</v>
      </c>
      <c r="W2319" s="22">
        <v>24.671669999999999</v>
      </c>
      <c r="X2319" s="22">
        <v>112.16811</v>
      </c>
      <c r="Y2319" s="22">
        <f t="shared" ref="Y2319" si="3851">(Z2319*1.8)+32</f>
        <v>71.599999999999994</v>
      </c>
      <c r="Z2319" s="22">
        <v>22</v>
      </c>
      <c r="AA2319" s="22">
        <v>7</v>
      </c>
      <c r="AB2319" s="61" t="s">
        <v>221</v>
      </c>
      <c r="AC2319" s="73">
        <v>30</v>
      </c>
    </row>
    <row r="2320" spans="1:29">
      <c r="A2320" s="22" t="s">
        <v>87</v>
      </c>
      <c r="B2320" s="22" t="s">
        <v>31</v>
      </c>
      <c r="C2320" s="31">
        <v>40828</v>
      </c>
      <c r="D2320" s="22">
        <v>2011</v>
      </c>
      <c r="E2320" s="32">
        <v>0.4597222222222222</v>
      </c>
      <c r="F2320" s="32">
        <v>0.47013888888888888</v>
      </c>
      <c r="G2320" s="25">
        <f t="shared" ref="G2320" si="3852">F2320-E2320</f>
        <v>1.0416666666666685E-2</v>
      </c>
      <c r="K2320" s="22">
        <v>6</v>
      </c>
      <c r="L2320" s="21" t="s">
        <v>80</v>
      </c>
      <c r="M2320" s="21" t="s">
        <v>81</v>
      </c>
      <c r="O2320" s="22">
        <f t="shared" ref="O2320" si="3853">P2320*3.3</f>
        <v>20.79</v>
      </c>
      <c r="P2320" s="22">
        <v>6.3</v>
      </c>
      <c r="Q2320" s="22">
        <f t="shared" ref="Q2320" si="3854">R2320*3.3</f>
        <v>26.07</v>
      </c>
      <c r="R2320" s="22">
        <v>7.9</v>
      </c>
      <c r="S2320" s="22">
        <f t="shared" ref="S2320" si="3855">MAX(O2320,Q2320)</f>
        <v>26.07</v>
      </c>
      <c r="T2320" s="22">
        <f t="shared" ref="T2320" si="3856">MAX(P2320,R2320)</f>
        <v>7.9</v>
      </c>
      <c r="U2320" s="22">
        <f t="shared" ref="U2320" si="3857">AVERAGE(O2320,Q2320)</f>
        <v>23.43</v>
      </c>
      <c r="V2320" s="22">
        <f t="shared" ref="V2320" si="3858">AVERAGE(R2320,T2320)</f>
        <v>7.9</v>
      </c>
      <c r="W2320" s="22">
        <v>24.671669999999999</v>
      </c>
      <c r="X2320" s="22">
        <v>112.16811</v>
      </c>
      <c r="Y2320" s="22">
        <f t="shared" ref="Y2320" si="3859">(Z2320*1.8)+32</f>
        <v>71.599999999999994</v>
      </c>
      <c r="Z2320" s="22">
        <v>22</v>
      </c>
      <c r="AA2320" s="22">
        <v>7</v>
      </c>
      <c r="AB2320" s="61" t="s">
        <v>234</v>
      </c>
      <c r="AC2320" s="73">
        <v>25</v>
      </c>
    </row>
    <row r="2321" spans="1:29">
      <c r="A2321" s="22" t="s">
        <v>87</v>
      </c>
      <c r="B2321" s="22" t="s">
        <v>31</v>
      </c>
      <c r="C2321" s="31">
        <v>40828</v>
      </c>
      <c r="D2321" s="22">
        <v>2011</v>
      </c>
      <c r="E2321" s="32">
        <v>0.4597222222222222</v>
      </c>
      <c r="F2321" s="32">
        <v>0.47013888888888888</v>
      </c>
      <c r="G2321" s="25">
        <f t="shared" ref="G2321" si="3860">F2321-E2321</f>
        <v>1.0416666666666685E-2</v>
      </c>
      <c r="K2321" s="22">
        <v>6</v>
      </c>
      <c r="L2321" s="21" t="s">
        <v>80</v>
      </c>
      <c r="M2321" s="21" t="s">
        <v>81</v>
      </c>
      <c r="O2321" s="22">
        <f t="shared" ref="O2321" si="3861">P2321*3.3</f>
        <v>20.79</v>
      </c>
      <c r="P2321" s="22">
        <v>6.3</v>
      </c>
      <c r="Q2321" s="22">
        <f t="shared" ref="Q2321" si="3862">R2321*3.3</f>
        <v>26.07</v>
      </c>
      <c r="R2321" s="22">
        <v>7.9</v>
      </c>
      <c r="S2321" s="22">
        <f t="shared" ref="S2321" si="3863">MAX(O2321,Q2321)</f>
        <v>26.07</v>
      </c>
      <c r="T2321" s="22">
        <f t="shared" ref="T2321" si="3864">MAX(P2321,R2321)</f>
        <v>7.9</v>
      </c>
      <c r="U2321" s="22">
        <f t="shared" ref="U2321" si="3865">AVERAGE(O2321,Q2321)</f>
        <v>23.43</v>
      </c>
      <c r="V2321" s="22">
        <f t="shared" ref="V2321" si="3866">AVERAGE(R2321,T2321)</f>
        <v>7.9</v>
      </c>
      <c r="W2321" s="22">
        <v>24.671669999999999</v>
      </c>
      <c r="X2321" s="22">
        <v>112.16811</v>
      </c>
      <c r="Y2321" s="22">
        <f t="shared" ref="Y2321" si="3867">(Z2321*1.8)+32</f>
        <v>71.599999999999994</v>
      </c>
      <c r="Z2321" s="22">
        <v>22</v>
      </c>
      <c r="AA2321" s="22">
        <v>7</v>
      </c>
      <c r="AB2321" s="61" t="s">
        <v>245</v>
      </c>
      <c r="AC2321" s="73">
        <v>25</v>
      </c>
    </row>
    <row r="2322" spans="1:29">
      <c r="A2322" s="22" t="s">
        <v>87</v>
      </c>
      <c r="B2322" s="22" t="s">
        <v>31</v>
      </c>
      <c r="C2322" s="31">
        <v>40828</v>
      </c>
      <c r="D2322" s="22">
        <v>2011</v>
      </c>
      <c r="E2322" s="32">
        <v>0.4597222222222222</v>
      </c>
      <c r="F2322" s="32">
        <v>0.47013888888888888</v>
      </c>
      <c r="G2322" s="25">
        <f t="shared" ref="G2322:G2323" si="3868">F2322-E2322</f>
        <v>1.0416666666666685E-2</v>
      </c>
      <c r="K2322" s="22">
        <v>6</v>
      </c>
      <c r="L2322" s="21" t="s">
        <v>80</v>
      </c>
      <c r="M2322" s="21" t="s">
        <v>81</v>
      </c>
      <c r="O2322" s="22">
        <f t="shared" ref="O2322:O2323" si="3869">P2322*3.3</f>
        <v>20.79</v>
      </c>
      <c r="P2322" s="22">
        <v>6.3</v>
      </c>
      <c r="Q2322" s="22">
        <f t="shared" ref="Q2322:Q2323" si="3870">R2322*3.3</f>
        <v>26.07</v>
      </c>
      <c r="R2322" s="22">
        <v>7.9</v>
      </c>
      <c r="S2322" s="22">
        <f t="shared" ref="S2322:S2323" si="3871">MAX(O2322,Q2322)</f>
        <v>26.07</v>
      </c>
      <c r="T2322" s="22">
        <f t="shared" ref="T2322:T2323" si="3872">MAX(P2322,R2322)</f>
        <v>7.9</v>
      </c>
      <c r="U2322" s="22">
        <f t="shared" ref="U2322:U2323" si="3873">AVERAGE(O2322,Q2322)</f>
        <v>23.43</v>
      </c>
      <c r="V2322" s="22">
        <f t="shared" ref="V2322:V2323" si="3874">AVERAGE(R2322,T2322)</f>
        <v>7.9</v>
      </c>
      <c r="W2322" s="22">
        <v>24.671669999999999</v>
      </c>
      <c r="X2322" s="22">
        <v>112.16811</v>
      </c>
      <c r="Y2322" s="22">
        <f t="shared" ref="Y2322:Y2323" si="3875">(Z2322*1.8)+32</f>
        <v>71.599999999999994</v>
      </c>
      <c r="Z2322" s="22">
        <v>22</v>
      </c>
      <c r="AA2322" s="22">
        <v>7</v>
      </c>
      <c r="AB2322" s="61" t="s">
        <v>245</v>
      </c>
      <c r="AC2322" s="73">
        <v>30</v>
      </c>
    </row>
    <row r="2323" spans="1:29">
      <c r="A2323" s="22" t="s">
        <v>87</v>
      </c>
      <c r="B2323" s="22" t="s">
        <v>31</v>
      </c>
      <c r="C2323" s="31">
        <v>40828</v>
      </c>
      <c r="D2323" s="22">
        <v>2011</v>
      </c>
      <c r="E2323" s="32">
        <v>0.4597222222222222</v>
      </c>
      <c r="F2323" s="32">
        <v>0.47013888888888888</v>
      </c>
      <c r="G2323" s="25">
        <f t="shared" si="3868"/>
        <v>1.0416666666666685E-2</v>
      </c>
      <c r="K2323" s="22">
        <v>6</v>
      </c>
      <c r="L2323" s="21" t="s">
        <v>80</v>
      </c>
      <c r="M2323" s="21" t="s">
        <v>81</v>
      </c>
      <c r="O2323" s="22">
        <f t="shared" si="3869"/>
        <v>20.79</v>
      </c>
      <c r="P2323" s="22">
        <v>6.3</v>
      </c>
      <c r="Q2323" s="22">
        <f t="shared" si="3870"/>
        <v>26.07</v>
      </c>
      <c r="R2323" s="22">
        <v>7.9</v>
      </c>
      <c r="S2323" s="22">
        <f t="shared" si="3871"/>
        <v>26.07</v>
      </c>
      <c r="T2323" s="22">
        <f t="shared" si="3872"/>
        <v>7.9</v>
      </c>
      <c r="U2323" s="22">
        <f t="shared" si="3873"/>
        <v>23.43</v>
      </c>
      <c r="V2323" s="22">
        <f t="shared" si="3874"/>
        <v>7.9</v>
      </c>
      <c r="W2323" s="22">
        <v>24.671669999999999</v>
      </c>
      <c r="X2323" s="22">
        <v>112.16811</v>
      </c>
      <c r="Y2323" s="22">
        <f t="shared" si="3875"/>
        <v>71.599999999999994</v>
      </c>
      <c r="Z2323" s="22">
        <v>22</v>
      </c>
      <c r="AA2323" s="22">
        <v>7</v>
      </c>
      <c r="AB2323" s="61" t="s">
        <v>245</v>
      </c>
      <c r="AC2323" s="73">
        <v>30</v>
      </c>
    </row>
    <row r="2324" spans="1:29">
      <c r="A2324" s="22" t="s">
        <v>87</v>
      </c>
      <c r="B2324" s="22" t="s">
        <v>31</v>
      </c>
      <c r="C2324" s="31">
        <v>40828</v>
      </c>
      <c r="D2324" s="22">
        <v>2011</v>
      </c>
      <c r="E2324" s="32">
        <v>0.4597222222222222</v>
      </c>
      <c r="F2324" s="32">
        <v>0.47013888888888888</v>
      </c>
      <c r="G2324" s="25">
        <f t="shared" ref="G2324" si="3876">F2324-E2324</f>
        <v>1.0416666666666685E-2</v>
      </c>
      <c r="K2324" s="22">
        <v>6</v>
      </c>
      <c r="L2324" s="21" t="s">
        <v>80</v>
      </c>
      <c r="M2324" s="21" t="s">
        <v>81</v>
      </c>
      <c r="O2324" s="22">
        <f t="shared" ref="O2324" si="3877">P2324*3.3</f>
        <v>20.79</v>
      </c>
      <c r="P2324" s="22">
        <v>6.3</v>
      </c>
      <c r="Q2324" s="22">
        <f t="shared" ref="Q2324" si="3878">R2324*3.3</f>
        <v>26.07</v>
      </c>
      <c r="R2324" s="22">
        <v>7.9</v>
      </c>
      <c r="S2324" s="22">
        <f t="shared" ref="S2324" si="3879">MAX(O2324,Q2324)</f>
        <v>26.07</v>
      </c>
      <c r="T2324" s="22">
        <f t="shared" ref="T2324" si="3880">MAX(P2324,R2324)</f>
        <v>7.9</v>
      </c>
      <c r="U2324" s="22">
        <f t="shared" ref="U2324" si="3881">AVERAGE(O2324,Q2324)</f>
        <v>23.43</v>
      </c>
      <c r="V2324" s="22">
        <f t="shared" ref="V2324" si="3882">AVERAGE(R2324,T2324)</f>
        <v>7.9</v>
      </c>
      <c r="W2324" s="22">
        <v>24.671669999999999</v>
      </c>
      <c r="X2324" s="22">
        <v>112.16811</v>
      </c>
      <c r="Y2324" s="22">
        <f t="shared" ref="Y2324" si="3883">(Z2324*1.8)+32</f>
        <v>71.599999999999994</v>
      </c>
      <c r="Z2324" s="22">
        <v>22</v>
      </c>
      <c r="AA2324" s="22">
        <v>7</v>
      </c>
      <c r="AB2324" s="61" t="s">
        <v>247</v>
      </c>
      <c r="AC2324" s="73">
        <v>10</v>
      </c>
    </row>
    <row r="2325" spans="1:29">
      <c r="A2325" s="22" t="s">
        <v>87</v>
      </c>
      <c r="B2325" s="22" t="s">
        <v>31</v>
      </c>
      <c r="C2325" s="31">
        <v>40828</v>
      </c>
      <c r="D2325" s="22">
        <v>2011</v>
      </c>
      <c r="E2325" s="32">
        <v>0.4597222222222222</v>
      </c>
      <c r="F2325" s="32">
        <v>0.47013888888888888</v>
      </c>
      <c r="G2325" s="25">
        <f t="shared" ref="G2325:G2328" si="3884">F2325-E2325</f>
        <v>1.0416666666666685E-2</v>
      </c>
      <c r="K2325" s="22">
        <v>6</v>
      </c>
      <c r="L2325" s="21" t="s">
        <v>80</v>
      </c>
      <c r="M2325" s="21" t="s">
        <v>81</v>
      </c>
      <c r="O2325" s="22">
        <f t="shared" ref="O2325:O2328" si="3885">P2325*3.3</f>
        <v>20.79</v>
      </c>
      <c r="P2325" s="22">
        <v>6.3</v>
      </c>
      <c r="Q2325" s="22">
        <f t="shared" ref="Q2325:Q2328" si="3886">R2325*3.3</f>
        <v>26.07</v>
      </c>
      <c r="R2325" s="22">
        <v>7.9</v>
      </c>
      <c r="S2325" s="22">
        <f t="shared" ref="S2325:S2328" si="3887">MAX(O2325,Q2325)</f>
        <v>26.07</v>
      </c>
      <c r="T2325" s="22">
        <f t="shared" ref="T2325:T2328" si="3888">MAX(P2325,R2325)</f>
        <v>7.9</v>
      </c>
      <c r="U2325" s="22">
        <f t="shared" ref="U2325:U2328" si="3889">AVERAGE(O2325,Q2325)</f>
        <v>23.43</v>
      </c>
      <c r="V2325" s="22">
        <f t="shared" ref="V2325:V2328" si="3890">AVERAGE(R2325,T2325)</f>
        <v>7.9</v>
      </c>
      <c r="W2325" s="22">
        <v>24.671669999999999</v>
      </c>
      <c r="X2325" s="22">
        <v>112.16811</v>
      </c>
      <c r="Y2325" s="22">
        <f t="shared" ref="Y2325:Y2328" si="3891">(Z2325*1.8)+32</f>
        <v>71.599999999999994</v>
      </c>
      <c r="Z2325" s="22">
        <v>22</v>
      </c>
      <c r="AA2325" s="22">
        <v>7</v>
      </c>
      <c r="AB2325" s="61" t="s">
        <v>247</v>
      </c>
      <c r="AC2325" s="73">
        <v>10</v>
      </c>
    </row>
    <row r="2326" spans="1:29">
      <c r="A2326" s="22" t="s">
        <v>87</v>
      </c>
      <c r="B2326" s="22" t="s">
        <v>31</v>
      </c>
      <c r="C2326" s="31">
        <v>40828</v>
      </c>
      <c r="D2326" s="22">
        <v>2011</v>
      </c>
      <c r="E2326" s="32">
        <v>0.4597222222222222</v>
      </c>
      <c r="F2326" s="32">
        <v>0.47013888888888888</v>
      </c>
      <c r="G2326" s="25">
        <f t="shared" si="3884"/>
        <v>1.0416666666666685E-2</v>
      </c>
      <c r="K2326" s="22">
        <v>6</v>
      </c>
      <c r="L2326" s="21" t="s">
        <v>80</v>
      </c>
      <c r="M2326" s="21" t="s">
        <v>81</v>
      </c>
      <c r="O2326" s="22">
        <f t="shared" si="3885"/>
        <v>20.79</v>
      </c>
      <c r="P2326" s="22">
        <v>6.3</v>
      </c>
      <c r="Q2326" s="22">
        <f t="shared" si="3886"/>
        <v>26.07</v>
      </c>
      <c r="R2326" s="22">
        <v>7.9</v>
      </c>
      <c r="S2326" s="22">
        <f t="shared" si="3887"/>
        <v>26.07</v>
      </c>
      <c r="T2326" s="22">
        <f t="shared" si="3888"/>
        <v>7.9</v>
      </c>
      <c r="U2326" s="22">
        <f t="shared" si="3889"/>
        <v>23.43</v>
      </c>
      <c r="V2326" s="22">
        <f t="shared" si="3890"/>
        <v>7.9</v>
      </c>
      <c r="W2326" s="22">
        <v>24.671669999999999</v>
      </c>
      <c r="X2326" s="22">
        <v>112.16811</v>
      </c>
      <c r="Y2326" s="22">
        <f t="shared" si="3891"/>
        <v>71.599999999999994</v>
      </c>
      <c r="Z2326" s="22">
        <v>22</v>
      </c>
      <c r="AA2326" s="22">
        <v>7</v>
      </c>
      <c r="AB2326" s="61" t="s">
        <v>247</v>
      </c>
      <c r="AC2326" s="73">
        <v>10</v>
      </c>
    </row>
    <row r="2327" spans="1:29">
      <c r="A2327" s="22" t="s">
        <v>87</v>
      </c>
      <c r="B2327" s="22" t="s">
        <v>31</v>
      </c>
      <c r="C2327" s="31">
        <v>40828</v>
      </c>
      <c r="D2327" s="22">
        <v>2011</v>
      </c>
      <c r="E2327" s="32">
        <v>0.4597222222222222</v>
      </c>
      <c r="F2327" s="32">
        <v>0.47013888888888888</v>
      </c>
      <c r="G2327" s="25">
        <f t="shared" si="3884"/>
        <v>1.0416666666666685E-2</v>
      </c>
      <c r="K2327" s="22">
        <v>6</v>
      </c>
      <c r="L2327" s="21" t="s">
        <v>80</v>
      </c>
      <c r="M2327" s="21" t="s">
        <v>81</v>
      </c>
      <c r="O2327" s="22">
        <f t="shared" si="3885"/>
        <v>20.79</v>
      </c>
      <c r="P2327" s="22">
        <v>6.3</v>
      </c>
      <c r="Q2327" s="22">
        <f t="shared" si="3886"/>
        <v>26.07</v>
      </c>
      <c r="R2327" s="22">
        <v>7.9</v>
      </c>
      <c r="S2327" s="22">
        <f t="shared" si="3887"/>
        <v>26.07</v>
      </c>
      <c r="T2327" s="22">
        <f t="shared" si="3888"/>
        <v>7.9</v>
      </c>
      <c r="U2327" s="22">
        <f t="shared" si="3889"/>
        <v>23.43</v>
      </c>
      <c r="V2327" s="22">
        <f t="shared" si="3890"/>
        <v>7.9</v>
      </c>
      <c r="W2327" s="22">
        <v>24.671669999999999</v>
      </c>
      <c r="X2327" s="22">
        <v>112.16811</v>
      </c>
      <c r="Y2327" s="22">
        <f t="shared" si="3891"/>
        <v>71.599999999999994</v>
      </c>
      <c r="Z2327" s="22">
        <v>22</v>
      </c>
      <c r="AA2327" s="22">
        <v>7</v>
      </c>
      <c r="AB2327" s="61" t="s">
        <v>247</v>
      </c>
      <c r="AC2327" s="73">
        <v>10</v>
      </c>
    </row>
    <row r="2328" spans="1:29">
      <c r="A2328" s="22" t="s">
        <v>87</v>
      </c>
      <c r="B2328" s="22" t="s">
        <v>31</v>
      </c>
      <c r="C2328" s="31">
        <v>40828</v>
      </c>
      <c r="D2328" s="22">
        <v>2011</v>
      </c>
      <c r="E2328" s="32">
        <v>0.4597222222222222</v>
      </c>
      <c r="F2328" s="32">
        <v>0.47013888888888888</v>
      </c>
      <c r="G2328" s="25">
        <f t="shared" si="3884"/>
        <v>1.0416666666666685E-2</v>
      </c>
      <c r="K2328" s="22">
        <v>6</v>
      </c>
      <c r="L2328" s="21" t="s">
        <v>80</v>
      </c>
      <c r="M2328" s="21" t="s">
        <v>81</v>
      </c>
      <c r="O2328" s="22">
        <f t="shared" si="3885"/>
        <v>20.79</v>
      </c>
      <c r="P2328" s="22">
        <v>6.3</v>
      </c>
      <c r="Q2328" s="22">
        <f t="shared" si="3886"/>
        <v>26.07</v>
      </c>
      <c r="R2328" s="22">
        <v>7.9</v>
      </c>
      <c r="S2328" s="22">
        <f t="shared" si="3887"/>
        <v>26.07</v>
      </c>
      <c r="T2328" s="22">
        <f t="shared" si="3888"/>
        <v>7.9</v>
      </c>
      <c r="U2328" s="22">
        <f t="shared" si="3889"/>
        <v>23.43</v>
      </c>
      <c r="V2328" s="22">
        <f t="shared" si="3890"/>
        <v>7.9</v>
      </c>
      <c r="W2328" s="22">
        <v>24.671669999999999</v>
      </c>
      <c r="X2328" s="22">
        <v>112.16811</v>
      </c>
      <c r="Y2328" s="22">
        <f t="shared" si="3891"/>
        <v>71.599999999999994</v>
      </c>
      <c r="Z2328" s="22">
        <v>22</v>
      </c>
      <c r="AA2328" s="22">
        <v>7</v>
      </c>
      <c r="AB2328" s="61" t="s">
        <v>247</v>
      </c>
      <c r="AC2328" s="73">
        <v>5</v>
      </c>
    </row>
    <row r="2329" spans="1:29">
      <c r="A2329" s="22" t="s">
        <v>87</v>
      </c>
      <c r="B2329" s="22" t="s">
        <v>31</v>
      </c>
      <c r="C2329" s="31">
        <v>40828</v>
      </c>
      <c r="D2329" s="22">
        <v>2011</v>
      </c>
      <c r="E2329" s="32">
        <v>0.4597222222222222</v>
      </c>
      <c r="F2329" s="32">
        <v>0.47013888888888888</v>
      </c>
      <c r="G2329" s="25">
        <f t="shared" ref="G2329:G2336" si="3892">F2329-E2329</f>
        <v>1.0416666666666685E-2</v>
      </c>
      <c r="K2329" s="22">
        <v>6</v>
      </c>
      <c r="L2329" s="21" t="s">
        <v>80</v>
      </c>
      <c r="M2329" s="21" t="s">
        <v>81</v>
      </c>
      <c r="O2329" s="22">
        <f t="shared" ref="O2329:O2336" si="3893">P2329*3.3</f>
        <v>20.79</v>
      </c>
      <c r="P2329" s="22">
        <v>6.3</v>
      </c>
      <c r="Q2329" s="22">
        <f t="shared" ref="Q2329:Q2336" si="3894">R2329*3.3</f>
        <v>26.07</v>
      </c>
      <c r="R2329" s="22">
        <v>7.9</v>
      </c>
      <c r="S2329" s="22">
        <f t="shared" ref="S2329:S2336" si="3895">MAX(O2329,Q2329)</f>
        <v>26.07</v>
      </c>
      <c r="T2329" s="22">
        <f t="shared" ref="T2329:T2336" si="3896">MAX(P2329,R2329)</f>
        <v>7.9</v>
      </c>
      <c r="U2329" s="22">
        <f t="shared" ref="U2329:U2336" si="3897">AVERAGE(O2329,Q2329)</f>
        <v>23.43</v>
      </c>
      <c r="V2329" s="22">
        <f t="shared" ref="V2329:V2336" si="3898">AVERAGE(R2329,T2329)</f>
        <v>7.9</v>
      </c>
      <c r="W2329" s="22">
        <v>24.671669999999999</v>
      </c>
      <c r="X2329" s="22">
        <v>112.16811</v>
      </c>
      <c r="Y2329" s="22">
        <f t="shared" ref="Y2329:Y2336" si="3899">(Z2329*1.8)+32</f>
        <v>71.599999999999994</v>
      </c>
      <c r="Z2329" s="22">
        <v>22</v>
      </c>
      <c r="AA2329" s="22">
        <v>7</v>
      </c>
      <c r="AB2329" s="61" t="s">
        <v>247</v>
      </c>
      <c r="AC2329" s="73">
        <v>5</v>
      </c>
    </row>
    <row r="2330" spans="1:29">
      <c r="A2330" s="22" t="s">
        <v>87</v>
      </c>
      <c r="B2330" s="22" t="s">
        <v>31</v>
      </c>
      <c r="C2330" s="31">
        <v>40828</v>
      </c>
      <c r="D2330" s="22">
        <v>2011</v>
      </c>
      <c r="E2330" s="32">
        <v>0.4597222222222222</v>
      </c>
      <c r="F2330" s="32">
        <v>0.47013888888888888</v>
      </c>
      <c r="G2330" s="25">
        <f t="shared" si="3892"/>
        <v>1.0416666666666685E-2</v>
      </c>
      <c r="K2330" s="22">
        <v>6</v>
      </c>
      <c r="L2330" s="21" t="s">
        <v>80</v>
      </c>
      <c r="M2330" s="21" t="s">
        <v>81</v>
      </c>
      <c r="O2330" s="22">
        <f t="shared" si="3893"/>
        <v>20.79</v>
      </c>
      <c r="P2330" s="22">
        <v>6.3</v>
      </c>
      <c r="Q2330" s="22">
        <f t="shared" si="3894"/>
        <v>26.07</v>
      </c>
      <c r="R2330" s="22">
        <v>7.9</v>
      </c>
      <c r="S2330" s="22">
        <f t="shared" si="3895"/>
        <v>26.07</v>
      </c>
      <c r="T2330" s="22">
        <f t="shared" si="3896"/>
        <v>7.9</v>
      </c>
      <c r="U2330" s="22">
        <f t="shared" si="3897"/>
        <v>23.43</v>
      </c>
      <c r="V2330" s="22">
        <f t="shared" si="3898"/>
        <v>7.9</v>
      </c>
      <c r="W2330" s="22">
        <v>24.671669999999999</v>
      </c>
      <c r="X2330" s="22">
        <v>112.16811</v>
      </c>
      <c r="Y2330" s="22">
        <f t="shared" si="3899"/>
        <v>71.599999999999994</v>
      </c>
      <c r="Z2330" s="22">
        <v>22</v>
      </c>
      <c r="AA2330" s="22">
        <v>7</v>
      </c>
      <c r="AB2330" s="61" t="s">
        <v>247</v>
      </c>
      <c r="AC2330" s="73">
        <v>5</v>
      </c>
    </row>
    <row r="2331" spans="1:29">
      <c r="A2331" s="22" t="s">
        <v>87</v>
      </c>
      <c r="B2331" s="22" t="s">
        <v>31</v>
      </c>
      <c r="C2331" s="31">
        <v>40828</v>
      </c>
      <c r="D2331" s="22">
        <v>2011</v>
      </c>
      <c r="E2331" s="32">
        <v>0.4597222222222222</v>
      </c>
      <c r="F2331" s="32">
        <v>0.47013888888888888</v>
      </c>
      <c r="G2331" s="25">
        <f t="shared" si="3892"/>
        <v>1.0416666666666685E-2</v>
      </c>
      <c r="K2331" s="22">
        <v>6</v>
      </c>
      <c r="L2331" s="21" t="s">
        <v>80</v>
      </c>
      <c r="M2331" s="21" t="s">
        <v>81</v>
      </c>
      <c r="O2331" s="22">
        <f t="shared" si="3893"/>
        <v>20.79</v>
      </c>
      <c r="P2331" s="22">
        <v>6.3</v>
      </c>
      <c r="Q2331" s="22">
        <f t="shared" si="3894"/>
        <v>26.07</v>
      </c>
      <c r="R2331" s="22">
        <v>7.9</v>
      </c>
      <c r="S2331" s="22">
        <f t="shared" si="3895"/>
        <v>26.07</v>
      </c>
      <c r="T2331" s="22">
        <f t="shared" si="3896"/>
        <v>7.9</v>
      </c>
      <c r="U2331" s="22">
        <f t="shared" si="3897"/>
        <v>23.43</v>
      </c>
      <c r="V2331" s="22">
        <f t="shared" si="3898"/>
        <v>7.9</v>
      </c>
      <c r="W2331" s="22">
        <v>24.671669999999999</v>
      </c>
      <c r="X2331" s="22">
        <v>112.16811</v>
      </c>
      <c r="Y2331" s="22">
        <f t="shared" si="3899"/>
        <v>71.599999999999994</v>
      </c>
      <c r="Z2331" s="22">
        <v>22</v>
      </c>
      <c r="AA2331" s="22">
        <v>7</v>
      </c>
      <c r="AB2331" s="61" t="s">
        <v>247</v>
      </c>
      <c r="AC2331" s="73">
        <v>5</v>
      </c>
    </row>
    <row r="2332" spans="1:29">
      <c r="A2332" s="22" t="s">
        <v>87</v>
      </c>
      <c r="B2332" s="22" t="s">
        <v>31</v>
      </c>
      <c r="C2332" s="31">
        <v>40828</v>
      </c>
      <c r="D2332" s="22">
        <v>2011</v>
      </c>
      <c r="E2332" s="32">
        <v>0.4597222222222222</v>
      </c>
      <c r="F2332" s="32">
        <v>0.47013888888888888</v>
      </c>
      <c r="G2332" s="25">
        <f t="shared" si="3892"/>
        <v>1.0416666666666685E-2</v>
      </c>
      <c r="K2332" s="22">
        <v>6</v>
      </c>
      <c r="L2332" s="21" t="s">
        <v>80</v>
      </c>
      <c r="M2332" s="21" t="s">
        <v>81</v>
      </c>
      <c r="O2332" s="22">
        <f t="shared" si="3893"/>
        <v>20.79</v>
      </c>
      <c r="P2332" s="22">
        <v>6.3</v>
      </c>
      <c r="Q2332" s="22">
        <f t="shared" si="3894"/>
        <v>26.07</v>
      </c>
      <c r="R2332" s="22">
        <v>7.9</v>
      </c>
      <c r="S2332" s="22">
        <f t="shared" si="3895"/>
        <v>26.07</v>
      </c>
      <c r="T2332" s="22">
        <f t="shared" si="3896"/>
        <v>7.9</v>
      </c>
      <c r="U2332" s="22">
        <f t="shared" si="3897"/>
        <v>23.43</v>
      </c>
      <c r="V2332" s="22">
        <f t="shared" si="3898"/>
        <v>7.9</v>
      </c>
      <c r="W2332" s="22">
        <v>24.671669999999999</v>
      </c>
      <c r="X2332" s="22">
        <v>112.16811</v>
      </c>
      <c r="Y2332" s="22">
        <f t="shared" si="3899"/>
        <v>71.599999999999994</v>
      </c>
      <c r="Z2332" s="22">
        <v>22</v>
      </c>
      <c r="AA2332" s="22">
        <v>7</v>
      </c>
      <c r="AB2332" s="61" t="s">
        <v>247</v>
      </c>
      <c r="AC2332" s="73">
        <v>5</v>
      </c>
    </row>
    <row r="2333" spans="1:29">
      <c r="A2333" s="22" t="s">
        <v>87</v>
      </c>
      <c r="B2333" s="22" t="s">
        <v>31</v>
      </c>
      <c r="C2333" s="31">
        <v>40828</v>
      </c>
      <c r="D2333" s="22">
        <v>2011</v>
      </c>
      <c r="E2333" s="32">
        <v>0.4597222222222222</v>
      </c>
      <c r="F2333" s="32">
        <v>0.47013888888888888</v>
      </c>
      <c r="G2333" s="25">
        <f t="shared" si="3892"/>
        <v>1.0416666666666685E-2</v>
      </c>
      <c r="K2333" s="22">
        <v>6</v>
      </c>
      <c r="L2333" s="21" t="s">
        <v>80</v>
      </c>
      <c r="M2333" s="21" t="s">
        <v>81</v>
      </c>
      <c r="O2333" s="22">
        <f t="shared" si="3893"/>
        <v>20.79</v>
      </c>
      <c r="P2333" s="22">
        <v>6.3</v>
      </c>
      <c r="Q2333" s="22">
        <f t="shared" si="3894"/>
        <v>26.07</v>
      </c>
      <c r="R2333" s="22">
        <v>7.9</v>
      </c>
      <c r="S2333" s="22">
        <f t="shared" si="3895"/>
        <v>26.07</v>
      </c>
      <c r="T2333" s="22">
        <f t="shared" si="3896"/>
        <v>7.9</v>
      </c>
      <c r="U2333" s="22">
        <f t="shared" si="3897"/>
        <v>23.43</v>
      </c>
      <c r="V2333" s="22">
        <f t="shared" si="3898"/>
        <v>7.9</v>
      </c>
      <c r="W2333" s="22">
        <v>24.671669999999999</v>
      </c>
      <c r="X2333" s="22">
        <v>112.16811</v>
      </c>
      <c r="Y2333" s="22">
        <f t="shared" si="3899"/>
        <v>71.599999999999994</v>
      </c>
      <c r="Z2333" s="22">
        <v>22</v>
      </c>
      <c r="AA2333" s="22">
        <v>7</v>
      </c>
      <c r="AB2333" s="61" t="s">
        <v>247</v>
      </c>
      <c r="AC2333" s="73">
        <v>10</v>
      </c>
    </row>
    <row r="2334" spans="1:29">
      <c r="A2334" s="22" t="s">
        <v>87</v>
      </c>
      <c r="B2334" s="22" t="s">
        <v>31</v>
      </c>
      <c r="C2334" s="31">
        <v>40828</v>
      </c>
      <c r="D2334" s="22">
        <v>2011</v>
      </c>
      <c r="E2334" s="32">
        <v>0.4597222222222222</v>
      </c>
      <c r="F2334" s="32">
        <v>0.47013888888888888</v>
      </c>
      <c r="G2334" s="25">
        <f t="shared" si="3892"/>
        <v>1.0416666666666685E-2</v>
      </c>
      <c r="K2334" s="22">
        <v>6</v>
      </c>
      <c r="L2334" s="21" t="s">
        <v>80</v>
      </c>
      <c r="M2334" s="21" t="s">
        <v>81</v>
      </c>
      <c r="O2334" s="22">
        <f t="shared" si="3893"/>
        <v>20.79</v>
      </c>
      <c r="P2334" s="22">
        <v>6.3</v>
      </c>
      <c r="Q2334" s="22">
        <f t="shared" si="3894"/>
        <v>26.07</v>
      </c>
      <c r="R2334" s="22">
        <v>7.9</v>
      </c>
      <c r="S2334" s="22">
        <f t="shared" si="3895"/>
        <v>26.07</v>
      </c>
      <c r="T2334" s="22">
        <f t="shared" si="3896"/>
        <v>7.9</v>
      </c>
      <c r="U2334" s="22">
        <f t="shared" si="3897"/>
        <v>23.43</v>
      </c>
      <c r="V2334" s="22">
        <f t="shared" si="3898"/>
        <v>7.9</v>
      </c>
      <c r="W2334" s="22">
        <v>24.671669999999999</v>
      </c>
      <c r="X2334" s="22">
        <v>112.16811</v>
      </c>
      <c r="Y2334" s="22">
        <f t="shared" si="3899"/>
        <v>71.599999999999994</v>
      </c>
      <c r="Z2334" s="22">
        <v>22</v>
      </c>
      <c r="AA2334" s="22">
        <v>7</v>
      </c>
      <c r="AB2334" s="61" t="s">
        <v>247</v>
      </c>
      <c r="AC2334" s="73">
        <v>10</v>
      </c>
    </row>
    <row r="2335" spans="1:29">
      <c r="A2335" s="22" t="s">
        <v>87</v>
      </c>
      <c r="B2335" s="22" t="s">
        <v>31</v>
      </c>
      <c r="C2335" s="31">
        <v>40828</v>
      </c>
      <c r="D2335" s="22">
        <v>2011</v>
      </c>
      <c r="E2335" s="32">
        <v>0.4597222222222222</v>
      </c>
      <c r="F2335" s="32">
        <v>0.47013888888888888</v>
      </c>
      <c r="G2335" s="25">
        <f t="shared" si="3892"/>
        <v>1.0416666666666685E-2</v>
      </c>
      <c r="K2335" s="22">
        <v>6</v>
      </c>
      <c r="L2335" s="21" t="s">
        <v>80</v>
      </c>
      <c r="M2335" s="21" t="s">
        <v>81</v>
      </c>
      <c r="O2335" s="22">
        <f t="shared" si="3893"/>
        <v>20.79</v>
      </c>
      <c r="P2335" s="22">
        <v>6.3</v>
      </c>
      <c r="Q2335" s="22">
        <f t="shared" si="3894"/>
        <v>26.07</v>
      </c>
      <c r="R2335" s="22">
        <v>7.9</v>
      </c>
      <c r="S2335" s="22">
        <f t="shared" si="3895"/>
        <v>26.07</v>
      </c>
      <c r="T2335" s="22">
        <f t="shared" si="3896"/>
        <v>7.9</v>
      </c>
      <c r="U2335" s="22">
        <f t="shared" si="3897"/>
        <v>23.43</v>
      </c>
      <c r="V2335" s="22">
        <f t="shared" si="3898"/>
        <v>7.9</v>
      </c>
      <c r="W2335" s="22">
        <v>24.671669999999999</v>
      </c>
      <c r="X2335" s="22">
        <v>112.16811</v>
      </c>
      <c r="Y2335" s="22">
        <f t="shared" si="3899"/>
        <v>71.599999999999994</v>
      </c>
      <c r="Z2335" s="22">
        <v>22</v>
      </c>
      <c r="AA2335" s="22">
        <v>7</v>
      </c>
      <c r="AB2335" s="61" t="s">
        <v>247</v>
      </c>
      <c r="AC2335" s="73">
        <v>10</v>
      </c>
    </row>
    <row r="2336" spans="1:29">
      <c r="A2336" s="22" t="s">
        <v>87</v>
      </c>
      <c r="B2336" s="22" t="s">
        <v>31</v>
      </c>
      <c r="C2336" s="31">
        <v>40828</v>
      </c>
      <c r="D2336" s="22">
        <v>2011</v>
      </c>
      <c r="E2336" s="32">
        <v>0.4597222222222222</v>
      </c>
      <c r="F2336" s="32">
        <v>0.47013888888888888</v>
      </c>
      <c r="G2336" s="25">
        <f t="shared" si="3892"/>
        <v>1.0416666666666685E-2</v>
      </c>
      <c r="K2336" s="22">
        <v>6</v>
      </c>
      <c r="L2336" s="21" t="s">
        <v>80</v>
      </c>
      <c r="M2336" s="21" t="s">
        <v>81</v>
      </c>
      <c r="O2336" s="22">
        <f t="shared" si="3893"/>
        <v>20.79</v>
      </c>
      <c r="P2336" s="22">
        <v>6.3</v>
      </c>
      <c r="Q2336" s="22">
        <f t="shared" si="3894"/>
        <v>26.07</v>
      </c>
      <c r="R2336" s="22">
        <v>7.9</v>
      </c>
      <c r="S2336" s="22">
        <f t="shared" si="3895"/>
        <v>26.07</v>
      </c>
      <c r="T2336" s="22">
        <f t="shared" si="3896"/>
        <v>7.9</v>
      </c>
      <c r="U2336" s="22">
        <f t="shared" si="3897"/>
        <v>23.43</v>
      </c>
      <c r="V2336" s="22">
        <f t="shared" si="3898"/>
        <v>7.9</v>
      </c>
      <c r="W2336" s="22">
        <v>24.671669999999999</v>
      </c>
      <c r="X2336" s="22">
        <v>112.16811</v>
      </c>
      <c r="Y2336" s="22">
        <f t="shared" si="3899"/>
        <v>71.599999999999994</v>
      </c>
      <c r="Z2336" s="22">
        <v>22</v>
      </c>
      <c r="AA2336" s="22">
        <v>7</v>
      </c>
      <c r="AB2336" s="61" t="s">
        <v>247</v>
      </c>
      <c r="AC2336" s="73">
        <v>10</v>
      </c>
    </row>
    <row r="2337" spans="1:29">
      <c r="A2337" s="22" t="s">
        <v>87</v>
      </c>
      <c r="B2337" s="22" t="s">
        <v>31</v>
      </c>
      <c r="C2337" s="31">
        <v>40828</v>
      </c>
      <c r="D2337" s="22">
        <v>2011</v>
      </c>
      <c r="E2337" s="32">
        <v>0.4597222222222222</v>
      </c>
      <c r="F2337" s="32">
        <v>0.47013888888888888</v>
      </c>
      <c r="G2337" s="25">
        <f t="shared" ref="G2337" si="3900">F2337-E2337</f>
        <v>1.0416666666666685E-2</v>
      </c>
      <c r="K2337" s="22">
        <v>6</v>
      </c>
      <c r="L2337" s="21" t="s">
        <v>80</v>
      </c>
      <c r="M2337" s="21" t="s">
        <v>81</v>
      </c>
      <c r="O2337" s="22">
        <f t="shared" ref="O2337" si="3901">P2337*3.3</f>
        <v>20.79</v>
      </c>
      <c r="P2337" s="22">
        <v>6.3</v>
      </c>
      <c r="Q2337" s="22">
        <f t="shared" ref="Q2337" si="3902">R2337*3.3</f>
        <v>26.07</v>
      </c>
      <c r="R2337" s="22">
        <v>7.9</v>
      </c>
      <c r="S2337" s="22">
        <f t="shared" ref="S2337" si="3903">MAX(O2337,Q2337)</f>
        <v>26.07</v>
      </c>
      <c r="T2337" s="22">
        <f t="shared" ref="T2337" si="3904">MAX(P2337,R2337)</f>
        <v>7.9</v>
      </c>
      <c r="U2337" s="22">
        <f t="shared" ref="U2337" si="3905">AVERAGE(O2337,Q2337)</f>
        <v>23.43</v>
      </c>
      <c r="V2337" s="22">
        <f t="shared" ref="V2337" si="3906">AVERAGE(R2337,T2337)</f>
        <v>7.9</v>
      </c>
      <c r="W2337" s="22">
        <v>24.671669999999999</v>
      </c>
      <c r="X2337" s="22">
        <v>112.16811</v>
      </c>
      <c r="Y2337" s="22">
        <f t="shared" ref="Y2337" si="3907">(Z2337*1.8)+32</f>
        <v>71.599999999999994</v>
      </c>
      <c r="Z2337" s="22">
        <v>22</v>
      </c>
      <c r="AA2337" s="22">
        <v>7</v>
      </c>
      <c r="AB2337" s="61" t="s">
        <v>102</v>
      </c>
      <c r="AC2337" s="73">
        <v>10</v>
      </c>
    </row>
    <row r="2338" spans="1:29">
      <c r="A2338" s="22" t="s">
        <v>87</v>
      </c>
      <c r="B2338" s="22" t="s">
        <v>31</v>
      </c>
      <c r="C2338" s="31">
        <v>40828</v>
      </c>
      <c r="D2338" s="22">
        <v>2011</v>
      </c>
      <c r="E2338" s="32">
        <v>0.4597222222222222</v>
      </c>
      <c r="F2338" s="32">
        <v>0.47013888888888888</v>
      </c>
      <c r="G2338" s="25">
        <f t="shared" ref="G2338:G2339" si="3908">F2338-E2338</f>
        <v>1.0416666666666685E-2</v>
      </c>
      <c r="K2338" s="22">
        <v>6</v>
      </c>
      <c r="L2338" s="21" t="s">
        <v>80</v>
      </c>
      <c r="M2338" s="21" t="s">
        <v>81</v>
      </c>
      <c r="O2338" s="22">
        <f t="shared" ref="O2338:O2339" si="3909">P2338*3.3</f>
        <v>20.79</v>
      </c>
      <c r="P2338" s="22">
        <v>6.3</v>
      </c>
      <c r="Q2338" s="22">
        <f t="shared" ref="Q2338:Q2339" si="3910">R2338*3.3</f>
        <v>26.07</v>
      </c>
      <c r="R2338" s="22">
        <v>7.9</v>
      </c>
      <c r="S2338" s="22">
        <f t="shared" ref="S2338:S2339" si="3911">MAX(O2338,Q2338)</f>
        <v>26.07</v>
      </c>
      <c r="T2338" s="22">
        <f t="shared" ref="T2338:T2339" si="3912">MAX(P2338,R2338)</f>
        <v>7.9</v>
      </c>
      <c r="U2338" s="22">
        <f t="shared" ref="U2338:U2339" si="3913">AVERAGE(O2338,Q2338)</f>
        <v>23.43</v>
      </c>
      <c r="V2338" s="22">
        <f t="shared" ref="V2338:V2339" si="3914">AVERAGE(R2338,T2338)</f>
        <v>7.9</v>
      </c>
      <c r="W2338" s="22">
        <v>24.671669999999999</v>
      </c>
      <c r="X2338" s="22">
        <v>112.16811</v>
      </c>
      <c r="Y2338" s="22">
        <f t="shared" ref="Y2338:Y2339" si="3915">(Z2338*1.8)+32</f>
        <v>71.599999999999994</v>
      </c>
      <c r="Z2338" s="22">
        <v>22</v>
      </c>
      <c r="AA2338" s="22">
        <v>7</v>
      </c>
      <c r="AB2338" s="61" t="s">
        <v>102</v>
      </c>
      <c r="AC2338" s="73">
        <v>10</v>
      </c>
    </row>
    <row r="2339" spans="1:29">
      <c r="A2339" s="22" t="s">
        <v>87</v>
      </c>
      <c r="B2339" s="22" t="s">
        <v>31</v>
      </c>
      <c r="C2339" s="31">
        <v>40828</v>
      </c>
      <c r="D2339" s="22">
        <v>2011</v>
      </c>
      <c r="E2339" s="32">
        <v>0.4597222222222222</v>
      </c>
      <c r="F2339" s="32">
        <v>0.47013888888888888</v>
      </c>
      <c r="G2339" s="25">
        <f t="shared" si="3908"/>
        <v>1.0416666666666685E-2</v>
      </c>
      <c r="K2339" s="22">
        <v>6</v>
      </c>
      <c r="L2339" s="21" t="s">
        <v>80</v>
      </c>
      <c r="M2339" s="21" t="s">
        <v>81</v>
      </c>
      <c r="O2339" s="22">
        <f t="shared" si="3909"/>
        <v>20.79</v>
      </c>
      <c r="P2339" s="22">
        <v>6.3</v>
      </c>
      <c r="Q2339" s="22">
        <f t="shared" si="3910"/>
        <v>26.07</v>
      </c>
      <c r="R2339" s="22">
        <v>7.9</v>
      </c>
      <c r="S2339" s="22">
        <f t="shared" si="3911"/>
        <v>26.07</v>
      </c>
      <c r="T2339" s="22">
        <f t="shared" si="3912"/>
        <v>7.9</v>
      </c>
      <c r="U2339" s="22">
        <f t="shared" si="3913"/>
        <v>23.43</v>
      </c>
      <c r="V2339" s="22">
        <f t="shared" si="3914"/>
        <v>7.9</v>
      </c>
      <c r="W2339" s="22">
        <v>24.671669999999999</v>
      </c>
      <c r="X2339" s="22">
        <v>112.16811</v>
      </c>
      <c r="Y2339" s="22">
        <f t="shared" si="3915"/>
        <v>71.599999999999994</v>
      </c>
      <c r="Z2339" s="22">
        <v>22</v>
      </c>
      <c r="AA2339" s="22">
        <v>7</v>
      </c>
      <c r="AB2339" s="61" t="s">
        <v>102</v>
      </c>
      <c r="AC2339" s="73">
        <v>10</v>
      </c>
    </row>
    <row r="2340" spans="1:29">
      <c r="A2340" s="22" t="s">
        <v>87</v>
      </c>
      <c r="B2340" s="22" t="s">
        <v>31</v>
      </c>
      <c r="C2340" s="31">
        <v>40828</v>
      </c>
      <c r="D2340" s="22">
        <v>2011</v>
      </c>
      <c r="E2340" s="32">
        <v>0.4597222222222222</v>
      </c>
      <c r="F2340" s="32">
        <v>0.47013888888888888</v>
      </c>
      <c r="G2340" s="25">
        <f t="shared" ref="G2340:G2341" si="3916">F2340-E2340</f>
        <v>1.0416666666666685E-2</v>
      </c>
      <c r="K2340" s="22">
        <v>6</v>
      </c>
      <c r="L2340" s="21" t="s">
        <v>80</v>
      </c>
      <c r="M2340" s="21" t="s">
        <v>81</v>
      </c>
      <c r="O2340" s="22">
        <f t="shared" ref="O2340:O2341" si="3917">P2340*3.3</f>
        <v>20.79</v>
      </c>
      <c r="P2340" s="22">
        <v>6.3</v>
      </c>
      <c r="Q2340" s="22">
        <f t="shared" ref="Q2340:Q2341" si="3918">R2340*3.3</f>
        <v>26.07</v>
      </c>
      <c r="R2340" s="22">
        <v>7.9</v>
      </c>
      <c r="S2340" s="22">
        <f t="shared" ref="S2340:S2341" si="3919">MAX(O2340,Q2340)</f>
        <v>26.07</v>
      </c>
      <c r="T2340" s="22">
        <f t="shared" ref="T2340:T2341" si="3920">MAX(P2340,R2340)</f>
        <v>7.9</v>
      </c>
      <c r="U2340" s="22">
        <f t="shared" ref="U2340:U2341" si="3921">AVERAGE(O2340,Q2340)</f>
        <v>23.43</v>
      </c>
      <c r="V2340" s="22">
        <f t="shared" ref="V2340:V2341" si="3922">AVERAGE(R2340,T2340)</f>
        <v>7.9</v>
      </c>
      <c r="W2340" s="22">
        <v>24.671669999999999</v>
      </c>
      <c r="X2340" s="22">
        <v>112.16811</v>
      </c>
      <c r="Y2340" s="22">
        <f t="shared" ref="Y2340:Y2341" si="3923">(Z2340*1.8)+32</f>
        <v>71.599999999999994</v>
      </c>
      <c r="Z2340" s="22">
        <v>22</v>
      </c>
      <c r="AA2340" s="22">
        <v>7</v>
      </c>
      <c r="AB2340" s="61" t="s">
        <v>102</v>
      </c>
      <c r="AC2340" s="73">
        <v>10</v>
      </c>
    </row>
    <row r="2341" spans="1:29">
      <c r="A2341" s="22" t="s">
        <v>87</v>
      </c>
      <c r="B2341" s="22" t="s">
        <v>31</v>
      </c>
      <c r="C2341" s="31">
        <v>40828</v>
      </c>
      <c r="D2341" s="22">
        <v>2011</v>
      </c>
      <c r="E2341" s="32">
        <v>0.4597222222222222</v>
      </c>
      <c r="F2341" s="32">
        <v>0.47013888888888888</v>
      </c>
      <c r="G2341" s="25">
        <f t="shared" si="3916"/>
        <v>1.0416666666666685E-2</v>
      </c>
      <c r="K2341" s="22">
        <v>6</v>
      </c>
      <c r="L2341" s="21" t="s">
        <v>80</v>
      </c>
      <c r="M2341" s="21" t="s">
        <v>81</v>
      </c>
      <c r="O2341" s="22">
        <f t="shared" si="3917"/>
        <v>20.79</v>
      </c>
      <c r="P2341" s="22">
        <v>6.3</v>
      </c>
      <c r="Q2341" s="22">
        <f t="shared" si="3918"/>
        <v>26.07</v>
      </c>
      <c r="R2341" s="22">
        <v>7.9</v>
      </c>
      <c r="S2341" s="22">
        <f t="shared" si="3919"/>
        <v>26.07</v>
      </c>
      <c r="T2341" s="22">
        <f t="shared" si="3920"/>
        <v>7.9</v>
      </c>
      <c r="U2341" s="22">
        <f t="shared" si="3921"/>
        <v>23.43</v>
      </c>
      <c r="V2341" s="22">
        <f t="shared" si="3922"/>
        <v>7.9</v>
      </c>
      <c r="W2341" s="22">
        <v>24.671669999999999</v>
      </c>
      <c r="X2341" s="22">
        <v>112.16811</v>
      </c>
      <c r="Y2341" s="22">
        <f t="shared" si="3923"/>
        <v>71.599999999999994</v>
      </c>
      <c r="Z2341" s="22">
        <v>22</v>
      </c>
      <c r="AA2341" s="22">
        <v>7</v>
      </c>
      <c r="AB2341" s="61" t="s">
        <v>102</v>
      </c>
      <c r="AC2341" s="73">
        <v>10</v>
      </c>
    </row>
    <row r="2342" spans="1:29">
      <c r="A2342" s="22" t="s">
        <v>87</v>
      </c>
      <c r="B2342" s="22" t="s">
        <v>31</v>
      </c>
      <c r="C2342" s="31">
        <v>40828</v>
      </c>
      <c r="D2342" s="22">
        <v>2011</v>
      </c>
      <c r="E2342" s="32">
        <v>0.4597222222222222</v>
      </c>
      <c r="F2342" s="32">
        <v>0.47013888888888888</v>
      </c>
      <c r="G2342" s="25">
        <f t="shared" ref="G2342" si="3924">F2342-E2342</f>
        <v>1.0416666666666685E-2</v>
      </c>
      <c r="K2342" s="22">
        <v>6</v>
      </c>
      <c r="L2342" s="21" t="s">
        <v>80</v>
      </c>
      <c r="M2342" s="21" t="s">
        <v>81</v>
      </c>
      <c r="O2342" s="22">
        <f t="shared" ref="O2342" si="3925">P2342*3.3</f>
        <v>20.79</v>
      </c>
      <c r="P2342" s="22">
        <v>6.3</v>
      </c>
      <c r="Q2342" s="22">
        <f t="shared" ref="Q2342" si="3926">R2342*3.3</f>
        <v>26.07</v>
      </c>
      <c r="R2342" s="22">
        <v>7.9</v>
      </c>
      <c r="S2342" s="22">
        <f t="shared" ref="S2342" si="3927">MAX(O2342,Q2342)</f>
        <v>26.07</v>
      </c>
      <c r="T2342" s="22">
        <f t="shared" ref="T2342" si="3928">MAX(P2342,R2342)</f>
        <v>7.9</v>
      </c>
      <c r="U2342" s="22">
        <f t="shared" ref="U2342" si="3929">AVERAGE(O2342,Q2342)</f>
        <v>23.43</v>
      </c>
      <c r="V2342" s="22">
        <f t="shared" ref="V2342" si="3930">AVERAGE(R2342,T2342)</f>
        <v>7.9</v>
      </c>
      <c r="W2342" s="22">
        <v>24.671669999999999</v>
      </c>
      <c r="X2342" s="22">
        <v>112.16811</v>
      </c>
      <c r="Y2342" s="22">
        <f t="shared" ref="Y2342" si="3931">(Z2342*1.8)+32</f>
        <v>71.599999999999994</v>
      </c>
      <c r="Z2342" s="22">
        <v>22</v>
      </c>
      <c r="AA2342" s="22">
        <v>7</v>
      </c>
      <c r="AB2342" s="61" t="s">
        <v>109</v>
      </c>
      <c r="AC2342" s="73">
        <v>10</v>
      </c>
    </row>
    <row r="2343" spans="1:29">
      <c r="A2343" s="22" t="s">
        <v>87</v>
      </c>
      <c r="B2343" s="22" t="s">
        <v>31</v>
      </c>
      <c r="C2343" s="31">
        <v>40828</v>
      </c>
      <c r="D2343" s="22">
        <v>2011</v>
      </c>
      <c r="E2343" s="32">
        <v>0.4597222222222222</v>
      </c>
      <c r="F2343" s="32">
        <v>0.47013888888888888</v>
      </c>
      <c r="G2343" s="25">
        <f t="shared" ref="G2343" si="3932">F2343-E2343</f>
        <v>1.0416666666666685E-2</v>
      </c>
      <c r="K2343" s="22">
        <v>6</v>
      </c>
      <c r="L2343" s="21" t="s">
        <v>80</v>
      </c>
      <c r="M2343" s="21" t="s">
        <v>81</v>
      </c>
      <c r="O2343" s="22">
        <f t="shared" ref="O2343" si="3933">P2343*3.3</f>
        <v>20.79</v>
      </c>
      <c r="P2343" s="22">
        <v>6.3</v>
      </c>
      <c r="Q2343" s="22">
        <f t="shared" ref="Q2343" si="3934">R2343*3.3</f>
        <v>26.07</v>
      </c>
      <c r="R2343" s="22">
        <v>7.9</v>
      </c>
      <c r="S2343" s="22">
        <f t="shared" ref="S2343" si="3935">MAX(O2343,Q2343)</f>
        <v>26.07</v>
      </c>
      <c r="T2343" s="22">
        <f t="shared" ref="T2343" si="3936">MAX(P2343,R2343)</f>
        <v>7.9</v>
      </c>
      <c r="U2343" s="22">
        <f t="shared" ref="U2343" si="3937">AVERAGE(O2343,Q2343)</f>
        <v>23.43</v>
      </c>
      <c r="V2343" s="22">
        <f t="shared" ref="V2343" si="3938">AVERAGE(R2343,T2343)</f>
        <v>7.9</v>
      </c>
      <c r="W2343" s="22">
        <v>24.671669999999999</v>
      </c>
      <c r="X2343" s="22">
        <v>112.16811</v>
      </c>
      <c r="Y2343" s="22">
        <f t="shared" ref="Y2343" si="3939">(Z2343*1.8)+32</f>
        <v>71.599999999999994</v>
      </c>
      <c r="Z2343" s="22">
        <v>22</v>
      </c>
      <c r="AA2343" s="22">
        <v>7</v>
      </c>
      <c r="AB2343" s="61" t="s">
        <v>119</v>
      </c>
      <c r="AC2343" s="73">
        <v>30</v>
      </c>
    </row>
    <row r="2344" spans="1:29">
      <c r="A2344" s="22" t="s">
        <v>87</v>
      </c>
      <c r="B2344" s="22" t="s">
        <v>31</v>
      </c>
      <c r="C2344" s="31">
        <v>40828</v>
      </c>
      <c r="D2344" s="22">
        <v>2011</v>
      </c>
      <c r="E2344" s="32">
        <v>0.4597222222222222</v>
      </c>
      <c r="F2344" s="32">
        <v>0.47013888888888888</v>
      </c>
      <c r="G2344" s="25">
        <f t="shared" ref="G2344:G2345" si="3940">F2344-E2344</f>
        <v>1.0416666666666685E-2</v>
      </c>
      <c r="K2344" s="22">
        <v>6</v>
      </c>
      <c r="L2344" s="21" t="s">
        <v>80</v>
      </c>
      <c r="M2344" s="21" t="s">
        <v>81</v>
      </c>
      <c r="O2344" s="22">
        <f t="shared" ref="O2344:O2345" si="3941">P2344*3.3</f>
        <v>20.79</v>
      </c>
      <c r="P2344" s="22">
        <v>6.3</v>
      </c>
      <c r="Q2344" s="22">
        <f t="shared" ref="Q2344:Q2345" si="3942">R2344*3.3</f>
        <v>26.07</v>
      </c>
      <c r="R2344" s="22">
        <v>7.9</v>
      </c>
      <c r="S2344" s="22">
        <f t="shared" ref="S2344:S2345" si="3943">MAX(O2344,Q2344)</f>
        <v>26.07</v>
      </c>
      <c r="T2344" s="22">
        <f t="shared" ref="T2344:T2345" si="3944">MAX(P2344,R2344)</f>
        <v>7.9</v>
      </c>
      <c r="U2344" s="22">
        <f t="shared" ref="U2344:U2345" si="3945">AVERAGE(O2344,Q2344)</f>
        <v>23.43</v>
      </c>
      <c r="V2344" s="22">
        <f t="shared" ref="V2344:V2345" si="3946">AVERAGE(R2344,T2344)</f>
        <v>7.9</v>
      </c>
      <c r="W2344" s="22">
        <v>24.671669999999999</v>
      </c>
      <c r="X2344" s="22">
        <v>112.16811</v>
      </c>
      <c r="Y2344" s="22">
        <f t="shared" ref="Y2344:Y2345" si="3947">(Z2344*1.8)+32</f>
        <v>71.599999999999994</v>
      </c>
      <c r="Z2344" s="22">
        <v>22</v>
      </c>
      <c r="AA2344" s="22">
        <v>7</v>
      </c>
      <c r="AB2344" s="61" t="s">
        <v>119</v>
      </c>
      <c r="AC2344" s="73">
        <v>30</v>
      </c>
    </row>
    <row r="2345" spans="1:29">
      <c r="A2345" s="22" t="s">
        <v>87</v>
      </c>
      <c r="B2345" s="22" t="s">
        <v>31</v>
      </c>
      <c r="C2345" s="31">
        <v>40828</v>
      </c>
      <c r="D2345" s="22">
        <v>2011</v>
      </c>
      <c r="E2345" s="32">
        <v>0.4597222222222222</v>
      </c>
      <c r="F2345" s="32">
        <v>0.47013888888888888</v>
      </c>
      <c r="G2345" s="25">
        <f t="shared" si="3940"/>
        <v>1.0416666666666685E-2</v>
      </c>
      <c r="K2345" s="22">
        <v>6</v>
      </c>
      <c r="L2345" s="21" t="s">
        <v>80</v>
      </c>
      <c r="M2345" s="21" t="s">
        <v>81</v>
      </c>
      <c r="O2345" s="22">
        <f t="shared" si="3941"/>
        <v>20.79</v>
      </c>
      <c r="P2345" s="22">
        <v>6.3</v>
      </c>
      <c r="Q2345" s="22">
        <f t="shared" si="3942"/>
        <v>26.07</v>
      </c>
      <c r="R2345" s="22">
        <v>7.9</v>
      </c>
      <c r="S2345" s="22">
        <f t="shared" si="3943"/>
        <v>26.07</v>
      </c>
      <c r="T2345" s="22">
        <f t="shared" si="3944"/>
        <v>7.9</v>
      </c>
      <c r="U2345" s="22">
        <f t="shared" si="3945"/>
        <v>23.43</v>
      </c>
      <c r="V2345" s="22">
        <f t="shared" si="3946"/>
        <v>7.9</v>
      </c>
      <c r="W2345" s="22">
        <v>24.671669999999999</v>
      </c>
      <c r="X2345" s="22">
        <v>112.16811</v>
      </c>
      <c r="Y2345" s="22">
        <f t="shared" si="3947"/>
        <v>71.599999999999994</v>
      </c>
      <c r="Z2345" s="22">
        <v>22</v>
      </c>
      <c r="AA2345" s="22">
        <v>7</v>
      </c>
      <c r="AB2345" s="61" t="s">
        <v>119</v>
      </c>
      <c r="AC2345" s="73">
        <v>30</v>
      </c>
    </row>
    <row r="2346" spans="1:29">
      <c r="A2346" s="22" t="s">
        <v>87</v>
      </c>
      <c r="B2346" s="22" t="s">
        <v>31</v>
      </c>
      <c r="C2346" s="31">
        <v>40828</v>
      </c>
      <c r="D2346" s="22">
        <v>2011</v>
      </c>
      <c r="E2346" s="32">
        <v>0.4597222222222222</v>
      </c>
      <c r="F2346" s="32">
        <v>0.47013888888888888</v>
      </c>
      <c r="G2346" s="25">
        <f t="shared" ref="G2346:G2350" si="3948">F2346-E2346</f>
        <v>1.0416666666666685E-2</v>
      </c>
      <c r="K2346" s="22">
        <v>6</v>
      </c>
      <c r="L2346" s="21" t="s">
        <v>80</v>
      </c>
      <c r="M2346" s="21" t="s">
        <v>81</v>
      </c>
      <c r="O2346" s="22">
        <f t="shared" ref="O2346:O2350" si="3949">P2346*3.3</f>
        <v>20.79</v>
      </c>
      <c r="P2346" s="22">
        <v>6.3</v>
      </c>
      <c r="Q2346" s="22">
        <f t="shared" ref="Q2346:Q2350" si="3950">R2346*3.3</f>
        <v>26.07</v>
      </c>
      <c r="R2346" s="22">
        <v>7.9</v>
      </c>
      <c r="S2346" s="22">
        <f t="shared" ref="S2346:S2350" si="3951">MAX(O2346,Q2346)</f>
        <v>26.07</v>
      </c>
      <c r="T2346" s="22">
        <f t="shared" ref="T2346:T2350" si="3952">MAX(P2346,R2346)</f>
        <v>7.9</v>
      </c>
      <c r="U2346" s="22">
        <f t="shared" ref="U2346:U2350" si="3953">AVERAGE(O2346,Q2346)</f>
        <v>23.43</v>
      </c>
      <c r="V2346" s="22">
        <f t="shared" ref="V2346:V2350" si="3954">AVERAGE(R2346,T2346)</f>
        <v>7.9</v>
      </c>
      <c r="W2346" s="22">
        <v>24.671669999999999</v>
      </c>
      <c r="X2346" s="22">
        <v>112.16811</v>
      </c>
      <c r="Y2346" s="22">
        <f t="shared" ref="Y2346:Y2350" si="3955">(Z2346*1.8)+32</f>
        <v>71.599999999999994</v>
      </c>
      <c r="Z2346" s="22">
        <v>22</v>
      </c>
      <c r="AA2346" s="22">
        <v>7</v>
      </c>
      <c r="AB2346" s="61" t="s">
        <v>119</v>
      </c>
      <c r="AC2346" s="73">
        <v>30</v>
      </c>
    </row>
    <row r="2347" spans="1:29">
      <c r="A2347" s="22" t="s">
        <v>87</v>
      </c>
      <c r="B2347" s="22" t="s">
        <v>31</v>
      </c>
      <c r="C2347" s="31">
        <v>40828</v>
      </c>
      <c r="D2347" s="22">
        <v>2011</v>
      </c>
      <c r="E2347" s="32">
        <v>0.4597222222222222</v>
      </c>
      <c r="F2347" s="32">
        <v>0.47013888888888888</v>
      </c>
      <c r="G2347" s="25">
        <f t="shared" si="3948"/>
        <v>1.0416666666666685E-2</v>
      </c>
      <c r="K2347" s="22">
        <v>6</v>
      </c>
      <c r="L2347" s="21" t="s">
        <v>80</v>
      </c>
      <c r="M2347" s="21" t="s">
        <v>81</v>
      </c>
      <c r="O2347" s="22">
        <f t="shared" si="3949"/>
        <v>20.79</v>
      </c>
      <c r="P2347" s="22">
        <v>6.3</v>
      </c>
      <c r="Q2347" s="22">
        <f t="shared" si="3950"/>
        <v>26.07</v>
      </c>
      <c r="R2347" s="22">
        <v>7.9</v>
      </c>
      <c r="S2347" s="22">
        <f t="shared" si="3951"/>
        <v>26.07</v>
      </c>
      <c r="T2347" s="22">
        <f t="shared" si="3952"/>
        <v>7.9</v>
      </c>
      <c r="U2347" s="22">
        <f t="shared" si="3953"/>
        <v>23.43</v>
      </c>
      <c r="V2347" s="22">
        <f t="shared" si="3954"/>
        <v>7.9</v>
      </c>
      <c r="W2347" s="22">
        <v>24.671669999999999</v>
      </c>
      <c r="X2347" s="22">
        <v>112.16811</v>
      </c>
      <c r="Y2347" s="22">
        <f t="shared" si="3955"/>
        <v>71.599999999999994</v>
      </c>
      <c r="Z2347" s="22">
        <v>22</v>
      </c>
      <c r="AA2347" s="22">
        <v>7</v>
      </c>
      <c r="AB2347" s="61" t="s">
        <v>119</v>
      </c>
      <c r="AC2347" s="73">
        <v>30</v>
      </c>
    </row>
    <row r="2348" spans="1:29">
      <c r="A2348" s="22" t="s">
        <v>87</v>
      </c>
      <c r="B2348" s="22" t="s">
        <v>31</v>
      </c>
      <c r="C2348" s="31">
        <v>40828</v>
      </c>
      <c r="D2348" s="22">
        <v>2011</v>
      </c>
      <c r="E2348" s="32">
        <v>0.4597222222222222</v>
      </c>
      <c r="F2348" s="32">
        <v>0.47013888888888888</v>
      </c>
      <c r="G2348" s="25">
        <f t="shared" si="3948"/>
        <v>1.0416666666666685E-2</v>
      </c>
      <c r="K2348" s="22">
        <v>6</v>
      </c>
      <c r="L2348" s="21" t="s">
        <v>80</v>
      </c>
      <c r="M2348" s="21" t="s">
        <v>81</v>
      </c>
      <c r="O2348" s="22">
        <f t="shared" si="3949"/>
        <v>20.79</v>
      </c>
      <c r="P2348" s="22">
        <v>6.3</v>
      </c>
      <c r="Q2348" s="22">
        <f t="shared" si="3950"/>
        <v>26.07</v>
      </c>
      <c r="R2348" s="22">
        <v>7.9</v>
      </c>
      <c r="S2348" s="22">
        <f t="shared" si="3951"/>
        <v>26.07</v>
      </c>
      <c r="T2348" s="22">
        <f t="shared" si="3952"/>
        <v>7.9</v>
      </c>
      <c r="U2348" s="22">
        <f t="shared" si="3953"/>
        <v>23.43</v>
      </c>
      <c r="V2348" s="22">
        <f t="shared" si="3954"/>
        <v>7.9</v>
      </c>
      <c r="W2348" s="22">
        <v>24.671669999999999</v>
      </c>
      <c r="X2348" s="22">
        <v>112.16811</v>
      </c>
      <c r="Y2348" s="22">
        <f t="shared" si="3955"/>
        <v>71.599999999999994</v>
      </c>
      <c r="Z2348" s="22">
        <v>22</v>
      </c>
      <c r="AA2348" s="22">
        <v>7</v>
      </c>
      <c r="AB2348" s="61" t="s">
        <v>119</v>
      </c>
      <c r="AC2348" s="73">
        <v>30</v>
      </c>
    </row>
    <row r="2349" spans="1:29">
      <c r="A2349" s="22" t="s">
        <v>87</v>
      </c>
      <c r="B2349" s="22" t="s">
        <v>31</v>
      </c>
      <c r="C2349" s="31">
        <v>40828</v>
      </c>
      <c r="D2349" s="22">
        <v>2011</v>
      </c>
      <c r="E2349" s="32">
        <v>0.4597222222222222</v>
      </c>
      <c r="F2349" s="32">
        <v>0.47013888888888888</v>
      </c>
      <c r="G2349" s="25">
        <f t="shared" si="3948"/>
        <v>1.0416666666666685E-2</v>
      </c>
      <c r="K2349" s="22">
        <v>6</v>
      </c>
      <c r="L2349" s="21" t="s">
        <v>80</v>
      </c>
      <c r="M2349" s="21" t="s">
        <v>81</v>
      </c>
      <c r="O2349" s="22">
        <f t="shared" si="3949"/>
        <v>20.79</v>
      </c>
      <c r="P2349" s="22">
        <v>6.3</v>
      </c>
      <c r="Q2349" s="22">
        <f t="shared" si="3950"/>
        <v>26.07</v>
      </c>
      <c r="R2349" s="22">
        <v>7.9</v>
      </c>
      <c r="S2349" s="22">
        <f t="shared" si="3951"/>
        <v>26.07</v>
      </c>
      <c r="T2349" s="22">
        <f t="shared" si="3952"/>
        <v>7.9</v>
      </c>
      <c r="U2349" s="22">
        <f t="shared" si="3953"/>
        <v>23.43</v>
      </c>
      <c r="V2349" s="22">
        <f t="shared" si="3954"/>
        <v>7.9</v>
      </c>
      <c r="W2349" s="22">
        <v>24.671669999999999</v>
      </c>
      <c r="X2349" s="22">
        <v>112.16811</v>
      </c>
      <c r="Y2349" s="22">
        <f t="shared" si="3955"/>
        <v>71.599999999999994</v>
      </c>
      <c r="Z2349" s="22">
        <v>22</v>
      </c>
      <c r="AA2349" s="22">
        <v>7</v>
      </c>
      <c r="AB2349" s="61" t="s">
        <v>119</v>
      </c>
      <c r="AC2349" s="73">
        <v>30</v>
      </c>
    </row>
    <row r="2350" spans="1:29">
      <c r="A2350" s="22" t="s">
        <v>87</v>
      </c>
      <c r="B2350" s="22" t="s">
        <v>31</v>
      </c>
      <c r="C2350" s="31">
        <v>40828</v>
      </c>
      <c r="D2350" s="22">
        <v>2011</v>
      </c>
      <c r="E2350" s="32">
        <v>0.4597222222222222</v>
      </c>
      <c r="F2350" s="32">
        <v>0.47013888888888888</v>
      </c>
      <c r="G2350" s="25">
        <f t="shared" si="3948"/>
        <v>1.0416666666666685E-2</v>
      </c>
      <c r="K2350" s="22">
        <v>6</v>
      </c>
      <c r="L2350" s="21" t="s">
        <v>80</v>
      </c>
      <c r="M2350" s="21" t="s">
        <v>81</v>
      </c>
      <c r="O2350" s="22">
        <f t="shared" si="3949"/>
        <v>20.79</v>
      </c>
      <c r="P2350" s="22">
        <v>6.3</v>
      </c>
      <c r="Q2350" s="22">
        <f t="shared" si="3950"/>
        <v>26.07</v>
      </c>
      <c r="R2350" s="22">
        <v>7.9</v>
      </c>
      <c r="S2350" s="22">
        <f t="shared" si="3951"/>
        <v>26.07</v>
      </c>
      <c r="T2350" s="22">
        <f t="shared" si="3952"/>
        <v>7.9</v>
      </c>
      <c r="U2350" s="22">
        <f t="shared" si="3953"/>
        <v>23.43</v>
      </c>
      <c r="V2350" s="22">
        <f t="shared" si="3954"/>
        <v>7.9</v>
      </c>
      <c r="W2350" s="22">
        <v>24.671669999999999</v>
      </c>
      <c r="X2350" s="22">
        <v>112.16811</v>
      </c>
      <c r="Y2350" s="22">
        <f t="shared" si="3955"/>
        <v>71.599999999999994</v>
      </c>
      <c r="Z2350" s="22">
        <v>22</v>
      </c>
      <c r="AA2350" s="22">
        <v>7</v>
      </c>
      <c r="AB2350" s="61" t="s">
        <v>119</v>
      </c>
      <c r="AC2350" s="73">
        <v>30</v>
      </c>
    </row>
    <row r="2351" spans="1:29">
      <c r="A2351" s="22" t="s">
        <v>87</v>
      </c>
      <c r="B2351" s="22" t="s">
        <v>31</v>
      </c>
      <c r="C2351" s="31">
        <v>40828</v>
      </c>
      <c r="D2351" s="22">
        <v>2011</v>
      </c>
      <c r="E2351" s="32">
        <v>0.4597222222222222</v>
      </c>
      <c r="F2351" s="32">
        <v>0.47013888888888888</v>
      </c>
      <c r="G2351" s="25">
        <f t="shared" ref="G2351:G2373" si="3956">F2351-E2351</f>
        <v>1.0416666666666685E-2</v>
      </c>
      <c r="K2351" s="22">
        <v>6</v>
      </c>
      <c r="L2351" s="21" t="s">
        <v>80</v>
      </c>
      <c r="M2351" s="21" t="s">
        <v>81</v>
      </c>
      <c r="O2351" s="22">
        <f t="shared" ref="O2351:O2373" si="3957">P2351*3.3</f>
        <v>20.79</v>
      </c>
      <c r="P2351" s="22">
        <v>6.3</v>
      </c>
      <c r="Q2351" s="22">
        <f t="shared" ref="Q2351:Q2373" si="3958">R2351*3.3</f>
        <v>26.07</v>
      </c>
      <c r="R2351" s="22">
        <v>7.9</v>
      </c>
      <c r="S2351" s="22">
        <f t="shared" ref="S2351:S2373" si="3959">MAX(O2351,Q2351)</f>
        <v>26.07</v>
      </c>
      <c r="T2351" s="22">
        <f t="shared" ref="T2351:T2373" si="3960">MAX(P2351,R2351)</f>
        <v>7.9</v>
      </c>
      <c r="U2351" s="22">
        <f t="shared" ref="U2351:U2373" si="3961">AVERAGE(O2351,Q2351)</f>
        <v>23.43</v>
      </c>
      <c r="V2351" s="22">
        <f t="shared" ref="V2351:V2373" si="3962">AVERAGE(R2351,T2351)</f>
        <v>7.9</v>
      </c>
      <c r="W2351" s="22">
        <v>24.671669999999999</v>
      </c>
      <c r="X2351" s="22">
        <v>112.16811</v>
      </c>
      <c r="Y2351" s="22">
        <f t="shared" ref="Y2351:Y2373" si="3963">(Z2351*1.8)+32</f>
        <v>71.599999999999994</v>
      </c>
      <c r="Z2351" s="22">
        <v>22</v>
      </c>
      <c r="AA2351" s="22">
        <v>7</v>
      </c>
      <c r="AB2351" s="61" t="s">
        <v>119</v>
      </c>
      <c r="AC2351" s="73">
        <v>30</v>
      </c>
    </row>
    <row r="2352" spans="1:29">
      <c r="A2352" s="22" t="s">
        <v>87</v>
      </c>
      <c r="B2352" s="22" t="s">
        <v>31</v>
      </c>
      <c r="C2352" s="31">
        <v>40828</v>
      </c>
      <c r="D2352" s="22">
        <v>2011</v>
      </c>
      <c r="E2352" s="32">
        <v>0.4597222222222222</v>
      </c>
      <c r="F2352" s="32">
        <v>0.47013888888888888</v>
      </c>
      <c r="G2352" s="25">
        <f t="shared" si="3956"/>
        <v>1.0416666666666685E-2</v>
      </c>
      <c r="K2352" s="22">
        <v>6</v>
      </c>
      <c r="L2352" s="21" t="s">
        <v>80</v>
      </c>
      <c r="M2352" s="21" t="s">
        <v>81</v>
      </c>
      <c r="O2352" s="22">
        <f t="shared" si="3957"/>
        <v>20.79</v>
      </c>
      <c r="P2352" s="22">
        <v>6.3</v>
      </c>
      <c r="Q2352" s="22">
        <f t="shared" si="3958"/>
        <v>26.07</v>
      </c>
      <c r="R2352" s="22">
        <v>7.9</v>
      </c>
      <c r="S2352" s="22">
        <f t="shared" si="3959"/>
        <v>26.07</v>
      </c>
      <c r="T2352" s="22">
        <f t="shared" si="3960"/>
        <v>7.9</v>
      </c>
      <c r="U2352" s="22">
        <f t="shared" si="3961"/>
        <v>23.43</v>
      </c>
      <c r="V2352" s="22">
        <f t="shared" si="3962"/>
        <v>7.9</v>
      </c>
      <c r="W2352" s="22">
        <v>24.671669999999999</v>
      </c>
      <c r="X2352" s="22">
        <v>112.16811</v>
      </c>
      <c r="Y2352" s="22">
        <f t="shared" si="3963"/>
        <v>71.599999999999994</v>
      </c>
      <c r="Z2352" s="22">
        <v>22</v>
      </c>
      <c r="AA2352" s="22">
        <v>7</v>
      </c>
      <c r="AB2352" s="61" t="s">
        <v>119</v>
      </c>
      <c r="AC2352" s="73">
        <v>30</v>
      </c>
    </row>
    <row r="2353" spans="1:29">
      <c r="A2353" s="22" t="s">
        <v>87</v>
      </c>
      <c r="B2353" s="22" t="s">
        <v>31</v>
      </c>
      <c r="C2353" s="31">
        <v>40828</v>
      </c>
      <c r="D2353" s="22">
        <v>2011</v>
      </c>
      <c r="E2353" s="32">
        <v>0.4597222222222222</v>
      </c>
      <c r="F2353" s="32">
        <v>0.47013888888888888</v>
      </c>
      <c r="G2353" s="25">
        <f t="shared" si="3956"/>
        <v>1.0416666666666685E-2</v>
      </c>
      <c r="K2353" s="22">
        <v>6</v>
      </c>
      <c r="L2353" s="21" t="s">
        <v>80</v>
      </c>
      <c r="M2353" s="21" t="s">
        <v>81</v>
      </c>
      <c r="O2353" s="22">
        <f t="shared" si="3957"/>
        <v>20.79</v>
      </c>
      <c r="P2353" s="22">
        <v>6.3</v>
      </c>
      <c r="Q2353" s="22">
        <f t="shared" si="3958"/>
        <v>26.07</v>
      </c>
      <c r="R2353" s="22">
        <v>7.9</v>
      </c>
      <c r="S2353" s="22">
        <f t="shared" si="3959"/>
        <v>26.07</v>
      </c>
      <c r="T2353" s="22">
        <f t="shared" si="3960"/>
        <v>7.9</v>
      </c>
      <c r="U2353" s="22">
        <f t="shared" si="3961"/>
        <v>23.43</v>
      </c>
      <c r="V2353" s="22">
        <f t="shared" si="3962"/>
        <v>7.9</v>
      </c>
      <c r="W2353" s="22">
        <v>24.671669999999999</v>
      </c>
      <c r="X2353" s="22">
        <v>112.16811</v>
      </c>
      <c r="Y2353" s="22">
        <f t="shared" si="3963"/>
        <v>71.599999999999994</v>
      </c>
      <c r="Z2353" s="22">
        <v>22</v>
      </c>
      <c r="AA2353" s="22">
        <v>7</v>
      </c>
      <c r="AB2353" s="61" t="s">
        <v>119</v>
      </c>
      <c r="AC2353" s="73">
        <v>30</v>
      </c>
    </row>
    <row r="2354" spans="1:29">
      <c r="A2354" s="22" t="s">
        <v>87</v>
      </c>
      <c r="B2354" s="22" t="s">
        <v>31</v>
      </c>
      <c r="C2354" s="31">
        <v>40828</v>
      </c>
      <c r="D2354" s="22">
        <v>2011</v>
      </c>
      <c r="E2354" s="32">
        <v>0.4597222222222222</v>
      </c>
      <c r="F2354" s="32">
        <v>0.47013888888888888</v>
      </c>
      <c r="G2354" s="25">
        <f t="shared" si="3956"/>
        <v>1.0416666666666685E-2</v>
      </c>
      <c r="K2354" s="22">
        <v>6</v>
      </c>
      <c r="L2354" s="21" t="s">
        <v>80</v>
      </c>
      <c r="M2354" s="21" t="s">
        <v>81</v>
      </c>
      <c r="O2354" s="22">
        <f t="shared" si="3957"/>
        <v>20.79</v>
      </c>
      <c r="P2354" s="22">
        <v>6.3</v>
      </c>
      <c r="Q2354" s="22">
        <f t="shared" si="3958"/>
        <v>26.07</v>
      </c>
      <c r="R2354" s="22">
        <v>7.9</v>
      </c>
      <c r="S2354" s="22">
        <f t="shared" si="3959"/>
        <v>26.07</v>
      </c>
      <c r="T2354" s="22">
        <f t="shared" si="3960"/>
        <v>7.9</v>
      </c>
      <c r="U2354" s="22">
        <f t="shared" si="3961"/>
        <v>23.43</v>
      </c>
      <c r="V2354" s="22">
        <f t="shared" si="3962"/>
        <v>7.9</v>
      </c>
      <c r="W2354" s="22">
        <v>24.671669999999999</v>
      </c>
      <c r="X2354" s="22">
        <v>112.16811</v>
      </c>
      <c r="Y2354" s="22">
        <f t="shared" si="3963"/>
        <v>71.599999999999994</v>
      </c>
      <c r="Z2354" s="22">
        <v>22</v>
      </c>
      <c r="AA2354" s="22">
        <v>7</v>
      </c>
      <c r="AB2354" s="61" t="s">
        <v>119</v>
      </c>
      <c r="AC2354" s="73">
        <v>30</v>
      </c>
    </row>
    <row r="2355" spans="1:29">
      <c r="A2355" s="22" t="s">
        <v>87</v>
      </c>
      <c r="B2355" s="22" t="s">
        <v>31</v>
      </c>
      <c r="C2355" s="31">
        <v>40828</v>
      </c>
      <c r="D2355" s="22">
        <v>2011</v>
      </c>
      <c r="E2355" s="32">
        <v>0.4597222222222222</v>
      </c>
      <c r="F2355" s="32">
        <v>0.47013888888888888</v>
      </c>
      <c r="G2355" s="25">
        <f t="shared" si="3956"/>
        <v>1.0416666666666685E-2</v>
      </c>
      <c r="K2355" s="22">
        <v>6</v>
      </c>
      <c r="L2355" s="21" t="s">
        <v>80</v>
      </c>
      <c r="M2355" s="21" t="s">
        <v>81</v>
      </c>
      <c r="O2355" s="22">
        <f t="shared" si="3957"/>
        <v>20.79</v>
      </c>
      <c r="P2355" s="22">
        <v>6.3</v>
      </c>
      <c r="Q2355" s="22">
        <f t="shared" si="3958"/>
        <v>26.07</v>
      </c>
      <c r="R2355" s="22">
        <v>7.9</v>
      </c>
      <c r="S2355" s="22">
        <f t="shared" si="3959"/>
        <v>26.07</v>
      </c>
      <c r="T2355" s="22">
        <f t="shared" si="3960"/>
        <v>7.9</v>
      </c>
      <c r="U2355" s="22">
        <f t="shared" si="3961"/>
        <v>23.43</v>
      </c>
      <c r="V2355" s="22">
        <f t="shared" si="3962"/>
        <v>7.9</v>
      </c>
      <c r="W2355" s="22">
        <v>24.671669999999999</v>
      </c>
      <c r="X2355" s="22">
        <v>112.16811</v>
      </c>
      <c r="Y2355" s="22">
        <f t="shared" si="3963"/>
        <v>71.599999999999994</v>
      </c>
      <c r="Z2355" s="22">
        <v>22</v>
      </c>
      <c r="AA2355" s="22">
        <v>7</v>
      </c>
      <c r="AB2355" s="61" t="s">
        <v>119</v>
      </c>
      <c r="AC2355" s="73">
        <v>30</v>
      </c>
    </row>
    <row r="2356" spans="1:29">
      <c r="A2356" s="22" t="s">
        <v>87</v>
      </c>
      <c r="B2356" s="22" t="s">
        <v>31</v>
      </c>
      <c r="C2356" s="31">
        <v>40828</v>
      </c>
      <c r="D2356" s="22">
        <v>2011</v>
      </c>
      <c r="E2356" s="32">
        <v>0.4597222222222222</v>
      </c>
      <c r="F2356" s="32">
        <v>0.47013888888888888</v>
      </c>
      <c r="G2356" s="25">
        <f t="shared" si="3956"/>
        <v>1.0416666666666685E-2</v>
      </c>
      <c r="K2356" s="22">
        <v>6</v>
      </c>
      <c r="L2356" s="21" t="s">
        <v>80</v>
      </c>
      <c r="M2356" s="21" t="s">
        <v>81</v>
      </c>
      <c r="O2356" s="22">
        <f t="shared" si="3957"/>
        <v>20.79</v>
      </c>
      <c r="P2356" s="22">
        <v>6.3</v>
      </c>
      <c r="Q2356" s="22">
        <f t="shared" si="3958"/>
        <v>26.07</v>
      </c>
      <c r="R2356" s="22">
        <v>7.9</v>
      </c>
      <c r="S2356" s="22">
        <f t="shared" si="3959"/>
        <v>26.07</v>
      </c>
      <c r="T2356" s="22">
        <f t="shared" si="3960"/>
        <v>7.9</v>
      </c>
      <c r="U2356" s="22">
        <f t="shared" si="3961"/>
        <v>23.43</v>
      </c>
      <c r="V2356" s="22">
        <f t="shared" si="3962"/>
        <v>7.9</v>
      </c>
      <c r="W2356" s="22">
        <v>24.671669999999999</v>
      </c>
      <c r="X2356" s="22">
        <v>112.16811</v>
      </c>
      <c r="Y2356" s="22">
        <f t="shared" si="3963"/>
        <v>71.599999999999994</v>
      </c>
      <c r="Z2356" s="22">
        <v>22</v>
      </c>
      <c r="AA2356" s="22">
        <v>7</v>
      </c>
      <c r="AB2356" s="61" t="s">
        <v>119</v>
      </c>
      <c r="AC2356" s="73">
        <v>30</v>
      </c>
    </row>
    <row r="2357" spans="1:29">
      <c r="A2357" s="22" t="s">
        <v>87</v>
      </c>
      <c r="B2357" s="22" t="s">
        <v>31</v>
      </c>
      <c r="C2357" s="31">
        <v>40828</v>
      </c>
      <c r="D2357" s="22">
        <v>2011</v>
      </c>
      <c r="E2357" s="32">
        <v>0.4597222222222222</v>
      </c>
      <c r="F2357" s="32">
        <v>0.47013888888888888</v>
      </c>
      <c r="G2357" s="25">
        <f t="shared" si="3956"/>
        <v>1.0416666666666685E-2</v>
      </c>
      <c r="K2357" s="22">
        <v>6</v>
      </c>
      <c r="L2357" s="21" t="s">
        <v>80</v>
      </c>
      <c r="M2357" s="21" t="s">
        <v>81</v>
      </c>
      <c r="O2357" s="22">
        <f t="shared" si="3957"/>
        <v>20.79</v>
      </c>
      <c r="P2357" s="22">
        <v>6.3</v>
      </c>
      <c r="Q2357" s="22">
        <f t="shared" si="3958"/>
        <v>26.07</v>
      </c>
      <c r="R2357" s="22">
        <v>7.9</v>
      </c>
      <c r="S2357" s="22">
        <f t="shared" si="3959"/>
        <v>26.07</v>
      </c>
      <c r="T2357" s="22">
        <f t="shared" si="3960"/>
        <v>7.9</v>
      </c>
      <c r="U2357" s="22">
        <f t="shared" si="3961"/>
        <v>23.43</v>
      </c>
      <c r="V2357" s="22">
        <f t="shared" si="3962"/>
        <v>7.9</v>
      </c>
      <c r="W2357" s="22">
        <v>24.671669999999999</v>
      </c>
      <c r="X2357" s="22">
        <v>112.16811</v>
      </c>
      <c r="Y2357" s="22">
        <f t="shared" si="3963"/>
        <v>71.599999999999994</v>
      </c>
      <c r="Z2357" s="22">
        <v>22</v>
      </c>
      <c r="AA2357" s="22">
        <v>7</v>
      </c>
      <c r="AB2357" s="61" t="s">
        <v>119</v>
      </c>
      <c r="AC2357" s="73">
        <v>30</v>
      </c>
    </row>
    <row r="2358" spans="1:29">
      <c r="A2358" s="22" t="s">
        <v>87</v>
      </c>
      <c r="B2358" s="22" t="s">
        <v>31</v>
      </c>
      <c r="C2358" s="31">
        <v>40828</v>
      </c>
      <c r="D2358" s="22">
        <v>2011</v>
      </c>
      <c r="E2358" s="32">
        <v>0.4597222222222222</v>
      </c>
      <c r="F2358" s="32">
        <v>0.47013888888888888</v>
      </c>
      <c r="G2358" s="25">
        <f t="shared" si="3956"/>
        <v>1.0416666666666685E-2</v>
      </c>
      <c r="K2358" s="22">
        <v>6</v>
      </c>
      <c r="L2358" s="21" t="s">
        <v>80</v>
      </c>
      <c r="M2358" s="21" t="s">
        <v>81</v>
      </c>
      <c r="O2358" s="22">
        <f t="shared" si="3957"/>
        <v>20.79</v>
      </c>
      <c r="P2358" s="22">
        <v>6.3</v>
      </c>
      <c r="Q2358" s="22">
        <f t="shared" si="3958"/>
        <v>26.07</v>
      </c>
      <c r="R2358" s="22">
        <v>7.9</v>
      </c>
      <c r="S2358" s="22">
        <f t="shared" si="3959"/>
        <v>26.07</v>
      </c>
      <c r="T2358" s="22">
        <f t="shared" si="3960"/>
        <v>7.9</v>
      </c>
      <c r="U2358" s="22">
        <f t="shared" si="3961"/>
        <v>23.43</v>
      </c>
      <c r="V2358" s="22">
        <f t="shared" si="3962"/>
        <v>7.9</v>
      </c>
      <c r="W2358" s="22">
        <v>24.671669999999999</v>
      </c>
      <c r="X2358" s="22">
        <v>112.16811</v>
      </c>
      <c r="Y2358" s="22">
        <f t="shared" si="3963"/>
        <v>71.599999999999994</v>
      </c>
      <c r="Z2358" s="22">
        <v>22</v>
      </c>
      <c r="AA2358" s="22">
        <v>7</v>
      </c>
      <c r="AB2358" s="61" t="s">
        <v>119</v>
      </c>
      <c r="AC2358" s="73">
        <v>30</v>
      </c>
    </row>
    <row r="2359" spans="1:29">
      <c r="A2359" s="22" t="s">
        <v>87</v>
      </c>
      <c r="B2359" s="22" t="s">
        <v>31</v>
      </c>
      <c r="C2359" s="31">
        <v>40828</v>
      </c>
      <c r="D2359" s="22">
        <v>2011</v>
      </c>
      <c r="E2359" s="32">
        <v>0.4597222222222222</v>
      </c>
      <c r="F2359" s="32">
        <v>0.47013888888888888</v>
      </c>
      <c r="G2359" s="25">
        <f t="shared" si="3956"/>
        <v>1.0416666666666685E-2</v>
      </c>
      <c r="K2359" s="22">
        <v>6</v>
      </c>
      <c r="L2359" s="21" t="s">
        <v>80</v>
      </c>
      <c r="M2359" s="21" t="s">
        <v>81</v>
      </c>
      <c r="O2359" s="22">
        <f t="shared" si="3957"/>
        <v>20.79</v>
      </c>
      <c r="P2359" s="22">
        <v>6.3</v>
      </c>
      <c r="Q2359" s="22">
        <f t="shared" si="3958"/>
        <v>26.07</v>
      </c>
      <c r="R2359" s="22">
        <v>7.9</v>
      </c>
      <c r="S2359" s="22">
        <f t="shared" si="3959"/>
        <v>26.07</v>
      </c>
      <c r="T2359" s="22">
        <f t="shared" si="3960"/>
        <v>7.9</v>
      </c>
      <c r="U2359" s="22">
        <f t="shared" si="3961"/>
        <v>23.43</v>
      </c>
      <c r="V2359" s="22">
        <f t="shared" si="3962"/>
        <v>7.9</v>
      </c>
      <c r="W2359" s="22">
        <v>24.671669999999999</v>
      </c>
      <c r="X2359" s="22">
        <v>112.16811</v>
      </c>
      <c r="Y2359" s="22">
        <f t="shared" si="3963"/>
        <v>71.599999999999994</v>
      </c>
      <c r="Z2359" s="22">
        <v>22</v>
      </c>
      <c r="AA2359" s="22">
        <v>7</v>
      </c>
      <c r="AB2359" s="61" t="s">
        <v>119</v>
      </c>
      <c r="AC2359" s="73">
        <v>30</v>
      </c>
    </row>
    <row r="2360" spans="1:29">
      <c r="A2360" s="22" t="s">
        <v>87</v>
      </c>
      <c r="B2360" s="22" t="s">
        <v>31</v>
      </c>
      <c r="C2360" s="31">
        <v>40828</v>
      </c>
      <c r="D2360" s="22">
        <v>2011</v>
      </c>
      <c r="E2360" s="32">
        <v>0.4597222222222222</v>
      </c>
      <c r="F2360" s="32">
        <v>0.47013888888888888</v>
      </c>
      <c r="G2360" s="25">
        <f t="shared" si="3956"/>
        <v>1.0416666666666685E-2</v>
      </c>
      <c r="K2360" s="22">
        <v>6</v>
      </c>
      <c r="L2360" s="21" t="s">
        <v>80</v>
      </c>
      <c r="M2360" s="21" t="s">
        <v>81</v>
      </c>
      <c r="O2360" s="22">
        <f t="shared" si="3957"/>
        <v>20.79</v>
      </c>
      <c r="P2360" s="22">
        <v>6.3</v>
      </c>
      <c r="Q2360" s="22">
        <f t="shared" si="3958"/>
        <v>26.07</v>
      </c>
      <c r="R2360" s="22">
        <v>7.9</v>
      </c>
      <c r="S2360" s="22">
        <f t="shared" si="3959"/>
        <v>26.07</v>
      </c>
      <c r="T2360" s="22">
        <f t="shared" si="3960"/>
        <v>7.9</v>
      </c>
      <c r="U2360" s="22">
        <f t="shared" si="3961"/>
        <v>23.43</v>
      </c>
      <c r="V2360" s="22">
        <f t="shared" si="3962"/>
        <v>7.9</v>
      </c>
      <c r="W2360" s="22">
        <v>24.671669999999999</v>
      </c>
      <c r="X2360" s="22">
        <v>112.16811</v>
      </c>
      <c r="Y2360" s="22">
        <f t="shared" si="3963"/>
        <v>71.599999999999994</v>
      </c>
      <c r="Z2360" s="22">
        <v>22</v>
      </c>
      <c r="AA2360" s="22">
        <v>7</v>
      </c>
      <c r="AB2360" s="61" t="s">
        <v>119</v>
      </c>
      <c r="AC2360" s="73">
        <v>30</v>
      </c>
    </row>
    <row r="2361" spans="1:29">
      <c r="A2361" s="22" t="s">
        <v>87</v>
      </c>
      <c r="B2361" s="22" t="s">
        <v>31</v>
      </c>
      <c r="C2361" s="31">
        <v>40828</v>
      </c>
      <c r="D2361" s="22">
        <v>2011</v>
      </c>
      <c r="E2361" s="32">
        <v>0.4597222222222222</v>
      </c>
      <c r="F2361" s="32">
        <v>0.47013888888888888</v>
      </c>
      <c r="G2361" s="25">
        <f t="shared" si="3956"/>
        <v>1.0416666666666685E-2</v>
      </c>
      <c r="K2361" s="22">
        <v>6</v>
      </c>
      <c r="L2361" s="21" t="s">
        <v>80</v>
      </c>
      <c r="M2361" s="21" t="s">
        <v>81</v>
      </c>
      <c r="O2361" s="22">
        <f t="shared" si="3957"/>
        <v>20.79</v>
      </c>
      <c r="P2361" s="22">
        <v>6.3</v>
      </c>
      <c r="Q2361" s="22">
        <f t="shared" si="3958"/>
        <v>26.07</v>
      </c>
      <c r="R2361" s="22">
        <v>7.9</v>
      </c>
      <c r="S2361" s="22">
        <f t="shared" si="3959"/>
        <v>26.07</v>
      </c>
      <c r="T2361" s="22">
        <f t="shared" si="3960"/>
        <v>7.9</v>
      </c>
      <c r="U2361" s="22">
        <f t="shared" si="3961"/>
        <v>23.43</v>
      </c>
      <c r="V2361" s="22">
        <f t="shared" si="3962"/>
        <v>7.9</v>
      </c>
      <c r="W2361" s="22">
        <v>24.671669999999999</v>
      </c>
      <c r="X2361" s="22">
        <v>112.16811</v>
      </c>
      <c r="Y2361" s="22">
        <f t="shared" si="3963"/>
        <v>71.599999999999994</v>
      </c>
      <c r="Z2361" s="22">
        <v>22</v>
      </c>
      <c r="AA2361" s="22">
        <v>7</v>
      </c>
      <c r="AB2361" s="61" t="s">
        <v>119</v>
      </c>
      <c r="AC2361" s="73">
        <v>30</v>
      </c>
    </row>
    <row r="2362" spans="1:29">
      <c r="A2362" s="22" t="s">
        <v>87</v>
      </c>
      <c r="B2362" s="22" t="s">
        <v>31</v>
      </c>
      <c r="C2362" s="31">
        <v>40828</v>
      </c>
      <c r="D2362" s="22">
        <v>2011</v>
      </c>
      <c r="E2362" s="32">
        <v>0.4597222222222222</v>
      </c>
      <c r="F2362" s="32">
        <v>0.47013888888888888</v>
      </c>
      <c r="G2362" s="25">
        <f t="shared" si="3956"/>
        <v>1.0416666666666685E-2</v>
      </c>
      <c r="K2362" s="22">
        <v>6</v>
      </c>
      <c r="L2362" s="21" t="s">
        <v>80</v>
      </c>
      <c r="M2362" s="21" t="s">
        <v>81</v>
      </c>
      <c r="O2362" s="22">
        <f t="shared" si="3957"/>
        <v>20.79</v>
      </c>
      <c r="P2362" s="22">
        <v>6.3</v>
      </c>
      <c r="Q2362" s="22">
        <f t="shared" si="3958"/>
        <v>26.07</v>
      </c>
      <c r="R2362" s="22">
        <v>7.9</v>
      </c>
      <c r="S2362" s="22">
        <f t="shared" si="3959"/>
        <v>26.07</v>
      </c>
      <c r="T2362" s="22">
        <f t="shared" si="3960"/>
        <v>7.9</v>
      </c>
      <c r="U2362" s="22">
        <f t="shared" si="3961"/>
        <v>23.43</v>
      </c>
      <c r="V2362" s="22">
        <f t="shared" si="3962"/>
        <v>7.9</v>
      </c>
      <c r="W2362" s="22">
        <v>24.671669999999999</v>
      </c>
      <c r="X2362" s="22">
        <v>112.16811</v>
      </c>
      <c r="Y2362" s="22">
        <f t="shared" si="3963"/>
        <v>71.599999999999994</v>
      </c>
      <c r="Z2362" s="22">
        <v>22</v>
      </c>
      <c r="AA2362" s="22">
        <v>7</v>
      </c>
      <c r="AB2362" s="61" t="s">
        <v>119</v>
      </c>
      <c r="AC2362" s="73">
        <v>30</v>
      </c>
    </row>
    <row r="2363" spans="1:29">
      <c r="A2363" s="22" t="s">
        <v>87</v>
      </c>
      <c r="B2363" s="22" t="s">
        <v>31</v>
      </c>
      <c r="C2363" s="31">
        <v>40828</v>
      </c>
      <c r="D2363" s="22">
        <v>2011</v>
      </c>
      <c r="E2363" s="32">
        <v>0.4597222222222222</v>
      </c>
      <c r="F2363" s="32">
        <v>0.47013888888888888</v>
      </c>
      <c r="G2363" s="25">
        <f t="shared" si="3956"/>
        <v>1.0416666666666685E-2</v>
      </c>
      <c r="K2363" s="22">
        <v>6</v>
      </c>
      <c r="L2363" s="21" t="s">
        <v>80</v>
      </c>
      <c r="M2363" s="21" t="s">
        <v>81</v>
      </c>
      <c r="O2363" s="22">
        <f t="shared" si="3957"/>
        <v>20.79</v>
      </c>
      <c r="P2363" s="22">
        <v>6.3</v>
      </c>
      <c r="Q2363" s="22">
        <f t="shared" si="3958"/>
        <v>26.07</v>
      </c>
      <c r="R2363" s="22">
        <v>7.9</v>
      </c>
      <c r="S2363" s="22">
        <f t="shared" si="3959"/>
        <v>26.07</v>
      </c>
      <c r="T2363" s="22">
        <f t="shared" si="3960"/>
        <v>7.9</v>
      </c>
      <c r="U2363" s="22">
        <f t="shared" si="3961"/>
        <v>23.43</v>
      </c>
      <c r="V2363" s="22">
        <f t="shared" si="3962"/>
        <v>7.9</v>
      </c>
      <c r="W2363" s="22">
        <v>24.671669999999999</v>
      </c>
      <c r="X2363" s="22">
        <v>112.16811</v>
      </c>
      <c r="Y2363" s="22">
        <f t="shared" si="3963"/>
        <v>71.599999999999994</v>
      </c>
      <c r="Z2363" s="22">
        <v>22</v>
      </c>
      <c r="AA2363" s="22">
        <v>7</v>
      </c>
      <c r="AB2363" s="61" t="s">
        <v>119</v>
      </c>
      <c r="AC2363" s="73">
        <v>30</v>
      </c>
    </row>
    <row r="2364" spans="1:29">
      <c r="A2364" s="22" t="s">
        <v>87</v>
      </c>
      <c r="B2364" s="22" t="s">
        <v>31</v>
      </c>
      <c r="C2364" s="31">
        <v>40828</v>
      </c>
      <c r="D2364" s="22">
        <v>2011</v>
      </c>
      <c r="E2364" s="32">
        <v>0.4597222222222222</v>
      </c>
      <c r="F2364" s="32">
        <v>0.47013888888888888</v>
      </c>
      <c r="G2364" s="25">
        <f t="shared" si="3956"/>
        <v>1.0416666666666685E-2</v>
      </c>
      <c r="K2364" s="22">
        <v>6</v>
      </c>
      <c r="L2364" s="21" t="s">
        <v>80</v>
      </c>
      <c r="M2364" s="21" t="s">
        <v>81</v>
      </c>
      <c r="O2364" s="22">
        <f t="shared" si="3957"/>
        <v>20.79</v>
      </c>
      <c r="P2364" s="22">
        <v>6.3</v>
      </c>
      <c r="Q2364" s="22">
        <f t="shared" si="3958"/>
        <v>26.07</v>
      </c>
      <c r="R2364" s="22">
        <v>7.9</v>
      </c>
      <c r="S2364" s="22">
        <f t="shared" si="3959"/>
        <v>26.07</v>
      </c>
      <c r="T2364" s="22">
        <f t="shared" si="3960"/>
        <v>7.9</v>
      </c>
      <c r="U2364" s="22">
        <f t="shared" si="3961"/>
        <v>23.43</v>
      </c>
      <c r="V2364" s="22">
        <f t="shared" si="3962"/>
        <v>7.9</v>
      </c>
      <c r="W2364" s="22">
        <v>24.671669999999999</v>
      </c>
      <c r="X2364" s="22">
        <v>112.16811</v>
      </c>
      <c r="Y2364" s="22">
        <f t="shared" si="3963"/>
        <v>71.599999999999994</v>
      </c>
      <c r="Z2364" s="22">
        <v>22</v>
      </c>
      <c r="AA2364" s="22">
        <v>7</v>
      </c>
      <c r="AB2364" s="61" t="s">
        <v>119</v>
      </c>
      <c r="AC2364" s="73">
        <v>30</v>
      </c>
    </row>
    <row r="2365" spans="1:29">
      <c r="A2365" s="22" t="s">
        <v>87</v>
      </c>
      <c r="B2365" s="22" t="s">
        <v>31</v>
      </c>
      <c r="C2365" s="31">
        <v>40828</v>
      </c>
      <c r="D2365" s="22">
        <v>2011</v>
      </c>
      <c r="E2365" s="32">
        <v>0.4597222222222222</v>
      </c>
      <c r="F2365" s="32">
        <v>0.47013888888888888</v>
      </c>
      <c r="G2365" s="25">
        <f t="shared" si="3956"/>
        <v>1.0416666666666685E-2</v>
      </c>
      <c r="K2365" s="22">
        <v>6</v>
      </c>
      <c r="L2365" s="21" t="s">
        <v>80</v>
      </c>
      <c r="M2365" s="21" t="s">
        <v>81</v>
      </c>
      <c r="O2365" s="22">
        <f t="shared" si="3957"/>
        <v>20.79</v>
      </c>
      <c r="P2365" s="22">
        <v>6.3</v>
      </c>
      <c r="Q2365" s="22">
        <f t="shared" si="3958"/>
        <v>26.07</v>
      </c>
      <c r="R2365" s="22">
        <v>7.9</v>
      </c>
      <c r="S2365" s="22">
        <f t="shared" si="3959"/>
        <v>26.07</v>
      </c>
      <c r="T2365" s="22">
        <f t="shared" si="3960"/>
        <v>7.9</v>
      </c>
      <c r="U2365" s="22">
        <f t="shared" si="3961"/>
        <v>23.43</v>
      </c>
      <c r="V2365" s="22">
        <f t="shared" si="3962"/>
        <v>7.9</v>
      </c>
      <c r="W2365" s="22">
        <v>24.671669999999999</v>
      </c>
      <c r="X2365" s="22">
        <v>112.16811</v>
      </c>
      <c r="Y2365" s="22">
        <f t="shared" si="3963"/>
        <v>71.599999999999994</v>
      </c>
      <c r="Z2365" s="22">
        <v>22</v>
      </c>
      <c r="AA2365" s="22">
        <v>7</v>
      </c>
      <c r="AB2365" s="61" t="s">
        <v>119</v>
      </c>
      <c r="AC2365" s="73">
        <v>30</v>
      </c>
    </row>
    <row r="2366" spans="1:29">
      <c r="A2366" s="22" t="s">
        <v>87</v>
      </c>
      <c r="B2366" s="22" t="s">
        <v>31</v>
      </c>
      <c r="C2366" s="31">
        <v>40828</v>
      </c>
      <c r="D2366" s="22">
        <v>2011</v>
      </c>
      <c r="E2366" s="32">
        <v>0.4597222222222222</v>
      </c>
      <c r="F2366" s="32">
        <v>0.47013888888888888</v>
      </c>
      <c r="G2366" s="25">
        <f t="shared" si="3956"/>
        <v>1.0416666666666685E-2</v>
      </c>
      <c r="K2366" s="22">
        <v>6</v>
      </c>
      <c r="L2366" s="21" t="s">
        <v>80</v>
      </c>
      <c r="M2366" s="21" t="s">
        <v>81</v>
      </c>
      <c r="O2366" s="22">
        <f t="shared" si="3957"/>
        <v>20.79</v>
      </c>
      <c r="P2366" s="22">
        <v>6.3</v>
      </c>
      <c r="Q2366" s="22">
        <f t="shared" si="3958"/>
        <v>26.07</v>
      </c>
      <c r="R2366" s="22">
        <v>7.9</v>
      </c>
      <c r="S2366" s="22">
        <f t="shared" si="3959"/>
        <v>26.07</v>
      </c>
      <c r="T2366" s="22">
        <f t="shared" si="3960"/>
        <v>7.9</v>
      </c>
      <c r="U2366" s="22">
        <f t="shared" si="3961"/>
        <v>23.43</v>
      </c>
      <c r="V2366" s="22">
        <f t="shared" si="3962"/>
        <v>7.9</v>
      </c>
      <c r="W2366" s="22">
        <v>24.671669999999999</v>
      </c>
      <c r="X2366" s="22">
        <v>112.16811</v>
      </c>
      <c r="Y2366" s="22">
        <f t="shared" si="3963"/>
        <v>71.599999999999994</v>
      </c>
      <c r="Z2366" s="22">
        <v>22</v>
      </c>
      <c r="AA2366" s="22">
        <v>7</v>
      </c>
      <c r="AB2366" s="61" t="s">
        <v>119</v>
      </c>
      <c r="AC2366" s="73">
        <v>30</v>
      </c>
    </row>
    <row r="2367" spans="1:29">
      <c r="A2367" s="22" t="s">
        <v>87</v>
      </c>
      <c r="B2367" s="22" t="s">
        <v>31</v>
      </c>
      <c r="C2367" s="31">
        <v>40828</v>
      </c>
      <c r="D2367" s="22">
        <v>2011</v>
      </c>
      <c r="E2367" s="32">
        <v>0.4597222222222222</v>
      </c>
      <c r="F2367" s="32">
        <v>0.47013888888888888</v>
      </c>
      <c r="G2367" s="25">
        <f t="shared" si="3956"/>
        <v>1.0416666666666685E-2</v>
      </c>
      <c r="K2367" s="22">
        <v>6</v>
      </c>
      <c r="L2367" s="21" t="s">
        <v>80</v>
      </c>
      <c r="M2367" s="21" t="s">
        <v>81</v>
      </c>
      <c r="O2367" s="22">
        <f t="shared" si="3957"/>
        <v>20.79</v>
      </c>
      <c r="P2367" s="22">
        <v>6.3</v>
      </c>
      <c r="Q2367" s="22">
        <f t="shared" si="3958"/>
        <v>26.07</v>
      </c>
      <c r="R2367" s="22">
        <v>7.9</v>
      </c>
      <c r="S2367" s="22">
        <f t="shared" si="3959"/>
        <v>26.07</v>
      </c>
      <c r="T2367" s="22">
        <f t="shared" si="3960"/>
        <v>7.9</v>
      </c>
      <c r="U2367" s="22">
        <f t="shared" si="3961"/>
        <v>23.43</v>
      </c>
      <c r="V2367" s="22">
        <f t="shared" si="3962"/>
        <v>7.9</v>
      </c>
      <c r="W2367" s="22">
        <v>24.671669999999999</v>
      </c>
      <c r="X2367" s="22">
        <v>112.16811</v>
      </c>
      <c r="Y2367" s="22">
        <f t="shared" si="3963"/>
        <v>71.599999999999994</v>
      </c>
      <c r="Z2367" s="22">
        <v>22</v>
      </c>
      <c r="AA2367" s="22">
        <v>7</v>
      </c>
      <c r="AB2367" s="61" t="s">
        <v>119</v>
      </c>
      <c r="AC2367" s="73">
        <v>30</v>
      </c>
    </row>
    <row r="2368" spans="1:29">
      <c r="A2368" s="22" t="s">
        <v>87</v>
      </c>
      <c r="B2368" s="22" t="s">
        <v>31</v>
      </c>
      <c r="C2368" s="31">
        <v>40828</v>
      </c>
      <c r="D2368" s="22">
        <v>2011</v>
      </c>
      <c r="E2368" s="32">
        <v>0.4597222222222222</v>
      </c>
      <c r="F2368" s="32">
        <v>0.47013888888888888</v>
      </c>
      <c r="G2368" s="25">
        <f t="shared" si="3956"/>
        <v>1.0416666666666685E-2</v>
      </c>
      <c r="K2368" s="22">
        <v>6</v>
      </c>
      <c r="L2368" s="21" t="s">
        <v>80</v>
      </c>
      <c r="M2368" s="21" t="s">
        <v>81</v>
      </c>
      <c r="O2368" s="22">
        <f t="shared" si="3957"/>
        <v>20.79</v>
      </c>
      <c r="P2368" s="22">
        <v>6.3</v>
      </c>
      <c r="Q2368" s="22">
        <f t="shared" si="3958"/>
        <v>26.07</v>
      </c>
      <c r="R2368" s="22">
        <v>7.9</v>
      </c>
      <c r="S2368" s="22">
        <f t="shared" si="3959"/>
        <v>26.07</v>
      </c>
      <c r="T2368" s="22">
        <f t="shared" si="3960"/>
        <v>7.9</v>
      </c>
      <c r="U2368" s="22">
        <f t="shared" si="3961"/>
        <v>23.43</v>
      </c>
      <c r="V2368" s="22">
        <f t="shared" si="3962"/>
        <v>7.9</v>
      </c>
      <c r="W2368" s="22">
        <v>24.671669999999999</v>
      </c>
      <c r="X2368" s="22">
        <v>112.16811</v>
      </c>
      <c r="Y2368" s="22">
        <f t="shared" si="3963"/>
        <v>71.599999999999994</v>
      </c>
      <c r="Z2368" s="22">
        <v>22</v>
      </c>
      <c r="AA2368" s="22">
        <v>7</v>
      </c>
      <c r="AB2368" s="61" t="s">
        <v>119</v>
      </c>
      <c r="AC2368" s="73">
        <v>30</v>
      </c>
    </row>
    <row r="2369" spans="1:29">
      <c r="A2369" s="22" t="s">
        <v>87</v>
      </c>
      <c r="B2369" s="22" t="s">
        <v>31</v>
      </c>
      <c r="C2369" s="31">
        <v>40828</v>
      </c>
      <c r="D2369" s="22">
        <v>2011</v>
      </c>
      <c r="E2369" s="32">
        <v>0.4597222222222222</v>
      </c>
      <c r="F2369" s="32">
        <v>0.47013888888888888</v>
      </c>
      <c r="G2369" s="25">
        <f t="shared" si="3956"/>
        <v>1.0416666666666685E-2</v>
      </c>
      <c r="K2369" s="22">
        <v>6</v>
      </c>
      <c r="L2369" s="21" t="s">
        <v>80</v>
      </c>
      <c r="M2369" s="21" t="s">
        <v>81</v>
      </c>
      <c r="O2369" s="22">
        <f t="shared" si="3957"/>
        <v>20.79</v>
      </c>
      <c r="P2369" s="22">
        <v>6.3</v>
      </c>
      <c r="Q2369" s="22">
        <f t="shared" si="3958"/>
        <v>26.07</v>
      </c>
      <c r="R2369" s="22">
        <v>7.9</v>
      </c>
      <c r="S2369" s="22">
        <f t="shared" si="3959"/>
        <v>26.07</v>
      </c>
      <c r="T2369" s="22">
        <f t="shared" si="3960"/>
        <v>7.9</v>
      </c>
      <c r="U2369" s="22">
        <f t="shared" si="3961"/>
        <v>23.43</v>
      </c>
      <c r="V2369" s="22">
        <f t="shared" si="3962"/>
        <v>7.9</v>
      </c>
      <c r="W2369" s="22">
        <v>24.671669999999999</v>
      </c>
      <c r="X2369" s="22">
        <v>112.16811</v>
      </c>
      <c r="Y2369" s="22">
        <f t="shared" si="3963"/>
        <v>71.599999999999994</v>
      </c>
      <c r="Z2369" s="22">
        <v>22</v>
      </c>
      <c r="AA2369" s="22">
        <v>7</v>
      </c>
      <c r="AB2369" s="61" t="s">
        <v>119</v>
      </c>
      <c r="AC2369" s="73">
        <v>35</v>
      </c>
    </row>
    <row r="2370" spans="1:29">
      <c r="A2370" s="22" t="s">
        <v>87</v>
      </c>
      <c r="B2370" s="22" t="s">
        <v>31</v>
      </c>
      <c r="C2370" s="31">
        <v>40828</v>
      </c>
      <c r="D2370" s="22">
        <v>2011</v>
      </c>
      <c r="E2370" s="32">
        <v>0.4597222222222222</v>
      </c>
      <c r="F2370" s="32">
        <v>0.47013888888888888</v>
      </c>
      <c r="G2370" s="25">
        <f t="shared" si="3956"/>
        <v>1.0416666666666685E-2</v>
      </c>
      <c r="K2370" s="22">
        <v>6</v>
      </c>
      <c r="L2370" s="21" t="s">
        <v>80</v>
      </c>
      <c r="M2370" s="21" t="s">
        <v>81</v>
      </c>
      <c r="O2370" s="22">
        <f t="shared" si="3957"/>
        <v>20.79</v>
      </c>
      <c r="P2370" s="22">
        <v>6.3</v>
      </c>
      <c r="Q2370" s="22">
        <f t="shared" si="3958"/>
        <v>26.07</v>
      </c>
      <c r="R2370" s="22">
        <v>7.9</v>
      </c>
      <c r="S2370" s="22">
        <f t="shared" si="3959"/>
        <v>26.07</v>
      </c>
      <c r="T2370" s="22">
        <f t="shared" si="3960"/>
        <v>7.9</v>
      </c>
      <c r="U2370" s="22">
        <f t="shared" si="3961"/>
        <v>23.43</v>
      </c>
      <c r="V2370" s="22">
        <f t="shared" si="3962"/>
        <v>7.9</v>
      </c>
      <c r="W2370" s="22">
        <v>24.671669999999999</v>
      </c>
      <c r="X2370" s="22">
        <v>112.16811</v>
      </c>
      <c r="Y2370" s="22">
        <f t="shared" si="3963"/>
        <v>71.599999999999994</v>
      </c>
      <c r="Z2370" s="22">
        <v>22</v>
      </c>
      <c r="AA2370" s="22">
        <v>7</v>
      </c>
      <c r="AB2370" s="61" t="s">
        <v>119</v>
      </c>
      <c r="AC2370" s="73">
        <v>35</v>
      </c>
    </row>
    <row r="2371" spans="1:29">
      <c r="A2371" s="22" t="s">
        <v>87</v>
      </c>
      <c r="B2371" s="22" t="s">
        <v>31</v>
      </c>
      <c r="C2371" s="31">
        <v>40828</v>
      </c>
      <c r="D2371" s="22">
        <v>2011</v>
      </c>
      <c r="E2371" s="32">
        <v>0.4597222222222222</v>
      </c>
      <c r="F2371" s="32">
        <v>0.47013888888888888</v>
      </c>
      <c r="G2371" s="25">
        <f t="shared" si="3956"/>
        <v>1.0416666666666685E-2</v>
      </c>
      <c r="K2371" s="22">
        <v>6</v>
      </c>
      <c r="L2371" s="21" t="s">
        <v>80</v>
      </c>
      <c r="M2371" s="21" t="s">
        <v>81</v>
      </c>
      <c r="O2371" s="22">
        <f t="shared" si="3957"/>
        <v>20.79</v>
      </c>
      <c r="P2371" s="22">
        <v>6.3</v>
      </c>
      <c r="Q2371" s="22">
        <f t="shared" si="3958"/>
        <v>26.07</v>
      </c>
      <c r="R2371" s="22">
        <v>7.9</v>
      </c>
      <c r="S2371" s="22">
        <f t="shared" si="3959"/>
        <v>26.07</v>
      </c>
      <c r="T2371" s="22">
        <f t="shared" si="3960"/>
        <v>7.9</v>
      </c>
      <c r="U2371" s="22">
        <f t="shared" si="3961"/>
        <v>23.43</v>
      </c>
      <c r="V2371" s="22">
        <f t="shared" si="3962"/>
        <v>7.9</v>
      </c>
      <c r="W2371" s="22">
        <v>24.671669999999999</v>
      </c>
      <c r="X2371" s="22">
        <v>112.16811</v>
      </c>
      <c r="Y2371" s="22">
        <f t="shared" si="3963"/>
        <v>71.599999999999994</v>
      </c>
      <c r="Z2371" s="22">
        <v>22</v>
      </c>
      <c r="AA2371" s="22">
        <v>7</v>
      </c>
      <c r="AB2371" s="61" t="s">
        <v>119</v>
      </c>
      <c r="AC2371" s="73">
        <v>35</v>
      </c>
    </row>
    <row r="2372" spans="1:29">
      <c r="A2372" s="22" t="s">
        <v>87</v>
      </c>
      <c r="B2372" s="22" t="s">
        <v>31</v>
      </c>
      <c r="C2372" s="31">
        <v>40828</v>
      </c>
      <c r="D2372" s="22">
        <v>2011</v>
      </c>
      <c r="E2372" s="32">
        <v>0.4597222222222222</v>
      </c>
      <c r="F2372" s="32">
        <v>0.47013888888888888</v>
      </c>
      <c r="G2372" s="25">
        <f t="shared" si="3956"/>
        <v>1.0416666666666685E-2</v>
      </c>
      <c r="K2372" s="22">
        <v>6</v>
      </c>
      <c r="L2372" s="21" t="s">
        <v>80</v>
      </c>
      <c r="M2372" s="21" t="s">
        <v>81</v>
      </c>
      <c r="O2372" s="22">
        <f t="shared" si="3957"/>
        <v>20.79</v>
      </c>
      <c r="P2372" s="22">
        <v>6.3</v>
      </c>
      <c r="Q2372" s="22">
        <f t="shared" si="3958"/>
        <v>26.07</v>
      </c>
      <c r="R2372" s="22">
        <v>7.9</v>
      </c>
      <c r="S2372" s="22">
        <f t="shared" si="3959"/>
        <v>26.07</v>
      </c>
      <c r="T2372" s="22">
        <f t="shared" si="3960"/>
        <v>7.9</v>
      </c>
      <c r="U2372" s="22">
        <f t="shared" si="3961"/>
        <v>23.43</v>
      </c>
      <c r="V2372" s="22">
        <f t="shared" si="3962"/>
        <v>7.9</v>
      </c>
      <c r="W2372" s="22">
        <v>24.671669999999999</v>
      </c>
      <c r="X2372" s="22">
        <v>112.16811</v>
      </c>
      <c r="Y2372" s="22">
        <f t="shared" si="3963"/>
        <v>71.599999999999994</v>
      </c>
      <c r="Z2372" s="22">
        <v>22</v>
      </c>
      <c r="AA2372" s="22">
        <v>7</v>
      </c>
      <c r="AB2372" s="61" t="s">
        <v>119</v>
      </c>
      <c r="AC2372" s="73">
        <v>35</v>
      </c>
    </row>
    <row r="2373" spans="1:29">
      <c r="A2373" s="22" t="s">
        <v>87</v>
      </c>
      <c r="B2373" s="22" t="s">
        <v>31</v>
      </c>
      <c r="C2373" s="31">
        <v>40828</v>
      </c>
      <c r="D2373" s="22">
        <v>2011</v>
      </c>
      <c r="E2373" s="32">
        <v>0.4597222222222222</v>
      </c>
      <c r="F2373" s="32">
        <v>0.47013888888888888</v>
      </c>
      <c r="G2373" s="25">
        <f t="shared" si="3956"/>
        <v>1.0416666666666685E-2</v>
      </c>
      <c r="K2373" s="22">
        <v>6</v>
      </c>
      <c r="L2373" s="21" t="s">
        <v>80</v>
      </c>
      <c r="M2373" s="21" t="s">
        <v>81</v>
      </c>
      <c r="O2373" s="22">
        <f t="shared" si="3957"/>
        <v>20.79</v>
      </c>
      <c r="P2373" s="22">
        <v>6.3</v>
      </c>
      <c r="Q2373" s="22">
        <f t="shared" si="3958"/>
        <v>26.07</v>
      </c>
      <c r="R2373" s="22">
        <v>7.9</v>
      </c>
      <c r="S2373" s="22">
        <f t="shared" si="3959"/>
        <v>26.07</v>
      </c>
      <c r="T2373" s="22">
        <f t="shared" si="3960"/>
        <v>7.9</v>
      </c>
      <c r="U2373" s="22">
        <f t="shared" si="3961"/>
        <v>23.43</v>
      </c>
      <c r="V2373" s="22">
        <f t="shared" si="3962"/>
        <v>7.9</v>
      </c>
      <c r="W2373" s="22">
        <v>24.671669999999999</v>
      </c>
      <c r="X2373" s="22">
        <v>112.16811</v>
      </c>
      <c r="Y2373" s="22">
        <f t="shared" si="3963"/>
        <v>71.599999999999994</v>
      </c>
      <c r="Z2373" s="22">
        <v>22</v>
      </c>
      <c r="AA2373" s="22">
        <v>7</v>
      </c>
      <c r="AB2373" s="61" t="s">
        <v>119</v>
      </c>
      <c r="AC2373" s="73">
        <v>35</v>
      </c>
    </row>
    <row r="2374" spans="1:29">
      <c r="A2374" s="22" t="s">
        <v>87</v>
      </c>
      <c r="B2374" s="22" t="s">
        <v>31</v>
      </c>
      <c r="C2374" s="31">
        <v>40828</v>
      </c>
      <c r="D2374" s="22">
        <v>2011</v>
      </c>
      <c r="E2374" s="32">
        <v>0.4597222222222222</v>
      </c>
      <c r="F2374" s="32">
        <v>0.47013888888888888</v>
      </c>
      <c r="G2374" s="25">
        <f t="shared" ref="G2374:G2378" si="3964">F2374-E2374</f>
        <v>1.0416666666666685E-2</v>
      </c>
      <c r="K2374" s="22">
        <v>6</v>
      </c>
      <c r="L2374" s="21" t="s">
        <v>80</v>
      </c>
      <c r="M2374" s="21" t="s">
        <v>81</v>
      </c>
      <c r="O2374" s="22">
        <f t="shared" ref="O2374:O2378" si="3965">P2374*3.3</f>
        <v>20.79</v>
      </c>
      <c r="P2374" s="22">
        <v>6.3</v>
      </c>
      <c r="Q2374" s="22">
        <f t="shared" ref="Q2374:Q2378" si="3966">R2374*3.3</f>
        <v>26.07</v>
      </c>
      <c r="R2374" s="22">
        <v>7.9</v>
      </c>
      <c r="S2374" s="22">
        <f t="shared" ref="S2374:S2378" si="3967">MAX(O2374,Q2374)</f>
        <v>26.07</v>
      </c>
      <c r="T2374" s="22">
        <f t="shared" ref="T2374:T2378" si="3968">MAX(P2374,R2374)</f>
        <v>7.9</v>
      </c>
      <c r="U2374" s="22">
        <f t="shared" ref="U2374:U2378" si="3969">AVERAGE(O2374,Q2374)</f>
        <v>23.43</v>
      </c>
      <c r="V2374" s="22">
        <f t="shared" ref="V2374:V2378" si="3970">AVERAGE(R2374,T2374)</f>
        <v>7.9</v>
      </c>
      <c r="W2374" s="22">
        <v>24.671669999999999</v>
      </c>
      <c r="X2374" s="22">
        <v>112.16811</v>
      </c>
      <c r="Y2374" s="22">
        <f t="shared" ref="Y2374:Y2378" si="3971">(Z2374*1.8)+32</f>
        <v>71.599999999999994</v>
      </c>
      <c r="Z2374" s="22">
        <v>22</v>
      </c>
      <c r="AA2374" s="22">
        <v>7</v>
      </c>
      <c r="AB2374" s="61" t="s">
        <v>119</v>
      </c>
      <c r="AC2374" s="73">
        <v>35</v>
      </c>
    </row>
    <row r="2375" spans="1:29">
      <c r="A2375" s="22" t="s">
        <v>87</v>
      </c>
      <c r="B2375" s="22" t="s">
        <v>31</v>
      </c>
      <c r="C2375" s="31">
        <v>40828</v>
      </c>
      <c r="D2375" s="22">
        <v>2011</v>
      </c>
      <c r="E2375" s="32">
        <v>0.4597222222222222</v>
      </c>
      <c r="F2375" s="32">
        <v>0.47013888888888888</v>
      </c>
      <c r="G2375" s="25">
        <f t="shared" si="3964"/>
        <v>1.0416666666666685E-2</v>
      </c>
      <c r="K2375" s="22">
        <v>6</v>
      </c>
      <c r="L2375" s="21" t="s">
        <v>80</v>
      </c>
      <c r="M2375" s="21" t="s">
        <v>81</v>
      </c>
      <c r="O2375" s="22">
        <f t="shared" si="3965"/>
        <v>20.79</v>
      </c>
      <c r="P2375" s="22">
        <v>6.3</v>
      </c>
      <c r="Q2375" s="22">
        <f t="shared" si="3966"/>
        <v>26.07</v>
      </c>
      <c r="R2375" s="22">
        <v>7.9</v>
      </c>
      <c r="S2375" s="22">
        <f t="shared" si="3967"/>
        <v>26.07</v>
      </c>
      <c r="T2375" s="22">
        <f t="shared" si="3968"/>
        <v>7.9</v>
      </c>
      <c r="U2375" s="22">
        <f t="shared" si="3969"/>
        <v>23.43</v>
      </c>
      <c r="V2375" s="22">
        <f t="shared" si="3970"/>
        <v>7.9</v>
      </c>
      <c r="W2375" s="22">
        <v>24.671669999999999</v>
      </c>
      <c r="X2375" s="22">
        <v>112.16811</v>
      </c>
      <c r="Y2375" s="22">
        <f t="shared" si="3971"/>
        <v>71.599999999999994</v>
      </c>
      <c r="Z2375" s="22">
        <v>22</v>
      </c>
      <c r="AA2375" s="22">
        <v>7</v>
      </c>
      <c r="AB2375" s="61" t="s">
        <v>119</v>
      </c>
      <c r="AC2375" s="73">
        <v>35</v>
      </c>
    </row>
    <row r="2376" spans="1:29">
      <c r="A2376" s="22" t="s">
        <v>87</v>
      </c>
      <c r="B2376" s="22" t="s">
        <v>31</v>
      </c>
      <c r="C2376" s="31">
        <v>40828</v>
      </c>
      <c r="D2376" s="22">
        <v>2011</v>
      </c>
      <c r="E2376" s="32">
        <v>0.4597222222222222</v>
      </c>
      <c r="F2376" s="32">
        <v>0.47013888888888888</v>
      </c>
      <c r="G2376" s="25">
        <f t="shared" si="3964"/>
        <v>1.0416666666666685E-2</v>
      </c>
      <c r="K2376" s="22">
        <v>6</v>
      </c>
      <c r="L2376" s="21" t="s">
        <v>80</v>
      </c>
      <c r="M2376" s="21" t="s">
        <v>81</v>
      </c>
      <c r="O2376" s="22">
        <f t="shared" si="3965"/>
        <v>20.79</v>
      </c>
      <c r="P2376" s="22">
        <v>6.3</v>
      </c>
      <c r="Q2376" s="22">
        <f t="shared" si="3966"/>
        <v>26.07</v>
      </c>
      <c r="R2376" s="22">
        <v>7.9</v>
      </c>
      <c r="S2376" s="22">
        <f t="shared" si="3967"/>
        <v>26.07</v>
      </c>
      <c r="T2376" s="22">
        <f t="shared" si="3968"/>
        <v>7.9</v>
      </c>
      <c r="U2376" s="22">
        <f t="shared" si="3969"/>
        <v>23.43</v>
      </c>
      <c r="V2376" s="22">
        <f t="shared" si="3970"/>
        <v>7.9</v>
      </c>
      <c r="W2376" s="22">
        <v>24.671669999999999</v>
      </c>
      <c r="X2376" s="22">
        <v>112.16811</v>
      </c>
      <c r="Y2376" s="22">
        <f t="shared" si="3971"/>
        <v>71.599999999999994</v>
      </c>
      <c r="Z2376" s="22">
        <v>22</v>
      </c>
      <c r="AA2376" s="22">
        <v>7</v>
      </c>
      <c r="AB2376" s="61" t="s">
        <v>119</v>
      </c>
      <c r="AC2376" s="73">
        <v>35</v>
      </c>
    </row>
    <row r="2377" spans="1:29">
      <c r="A2377" s="22" t="s">
        <v>87</v>
      </c>
      <c r="B2377" s="22" t="s">
        <v>31</v>
      </c>
      <c r="C2377" s="31">
        <v>40828</v>
      </c>
      <c r="D2377" s="22">
        <v>2011</v>
      </c>
      <c r="E2377" s="32">
        <v>0.4597222222222222</v>
      </c>
      <c r="F2377" s="32">
        <v>0.47013888888888888</v>
      </c>
      <c r="G2377" s="25">
        <f t="shared" si="3964"/>
        <v>1.0416666666666685E-2</v>
      </c>
      <c r="K2377" s="22">
        <v>6</v>
      </c>
      <c r="L2377" s="21" t="s">
        <v>80</v>
      </c>
      <c r="M2377" s="21" t="s">
        <v>81</v>
      </c>
      <c r="O2377" s="22">
        <f t="shared" si="3965"/>
        <v>20.79</v>
      </c>
      <c r="P2377" s="22">
        <v>6.3</v>
      </c>
      <c r="Q2377" s="22">
        <f t="shared" si="3966"/>
        <v>26.07</v>
      </c>
      <c r="R2377" s="22">
        <v>7.9</v>
      </c>
      <c r="S2377" s="22">
        <f t="shared" si="3967"/>
        <v>26.07</v>
      </c>
      <c r="T2377" s="22">
        <f t="shared" si="3968"/>
        <v>7.9</v>
      </c>
      <c r="U2377" s="22">
        <f t="shared" si="3969"/>
        <v>23.43</v>
      </c>
      <c r="V2377" s="22">
        <f t="shared" si="3970"/>
        <v>7.9</v>
      </c>
      <c r="W2377" s="22">
        <v>24.671669999999999</v>
      </c>
      <c r="X2377" s="22">
        <v>112.16811</v>
      </c>
      <c r="Y2377" s="22">
        <f t="shared" si="3971"/>
        <v>71.599999999999994</v>
      </c>
      <c r="Z2377" s="22">
        <v>22</v>
      </c>
      <c r="AA2377" s="22">
        <v>7</v>
      </c>
      <c r="AB2377" s="61" t="s">
        <v>119</v>
      </c>
      <c r="AC2377" s="73">
        <v>35</v>
      </c>
    </row>
    <row r="2378" spans="1:29">
      <c r="A2378" s="22" t="s">
        <v>87</v>
      </c>
      <c r="B2378" s="22" t="s">
        <v>31</v>
      </c>
      <c r="C2378" s="31">
        <v>40828</v>
      </c>
      <c r="D2378" s="22">
        <v>2011</v>
      </c>
      <c r="E2378" s="32">
        <v>0.4597222222222222</v>
      </c>
      <c r="F2378" s="32">
        <v>0.47013888888888888</v>
      </c>
      <c r="G2378" s="25">
        <f t="shared" si="3964"/>
        <v>1.0416666666666685E-2</v>
      </c>
      <c r="K2378" s="22">
        <v>6</v>
      </c>
      <c r="L2378" s="21" t="s">
        <v>80</v>
      </c>
      <c r="M2378" s="21" t="s">
        <v>81</v>
      </c>
      <c r="O2378" s="22">
        <f t="shared" si="3965"/>
        <v>20.79</v>
      </c>
      <c r="P2378" s="22">
        <v>6.3</v>
      </c>
      <c r="Q2378" s="22">
        <f t="shared" si="3966"/>
        <v>26.07</v>
      </c>
      <c r="R2378" s="22">
        <v>7.9</v>
      </c>
      <c r="S2378" s="22">
        <f t="shared" si="3967"/>
        <v>26.07</v>
      </c>
      <c r="T2378" s="22">
        <f t="shared" si="3968"/>
        <v>7.9</v>
      </c>
      <c r="U2378" s="22">
        <f t="shared" si="3969"/>
        <v>23.43</v>
      </c>
      <c r="V2378" s="22">
        <f t="shared" si="3970"/>
        <v>7.9</v>
      </c>
      <c r="W2378" s="22">
        <v>24.671669999999999</v>
      </c>
      <c r="X2378" s="22">
        <v>112.16811</v>
      </c>
      <c r="Y2378" s="22">
        <f t="shared" si="3971"/>
        <v>71.599999999999994</v>
      </c>
      <c r="Z2378" s="22">
        <v>22</v>
      </c>
      <c r="AA2378" s="22">
        <v>7</v>
      </c>
      <c r="AB2378" s="61" t="s">
        <v>119</v>
      </c>
      <c r="AC2378" s="73">
        <v>35</v>
      </c>
    </row>
    <row r="2379" spans="1:29">
      <c r="A2379" s="22" t="s">
        <v>87</v>
      </c>
      <c r="B2379" s="22" t="s">
        <v>31</v>
      </c>
      <c r="C2379" s="31">
        <v>40828</v>
      </c>
      <c r="D2379" s="22">
        <v>2011</v>
      </c>
      <c r="E2379" s="32">
        <v>0.4597222222222222</v>
      </c>
      <c r="F2379" s="32">
        <v>0.47013888888888888</v>
      </c>
      <c r="G2379" s="25">
        <f t="shared" ref="G2379:G2383" si="3972">F2379-E2379</f>
        <v>1.0416666666666685E-2</v>
      </c>
      <c r="K2379" s="22">
        <v>6</v>
      </c>
      <c r="L2379" s="21" t="s">
        <v>80</v>
      </c>
      <c r="M2379" s="21" t="s">
        <v>81</v>
      </c>
      <c r="O2379" s="22">
        <f t="shared" ref="O2379:O2383" si="3973">P2379*3.3</f>
        <v>20.79</v>
      </c>
      <c r="P2379" s="22">
        <v>6.3</v>
      </c>
      <c r="Q2379" s="22">
        <f t="shared" ref="Q2379:Q2383" si="3974">R2379*3.3</f>
        <v>26.07</v>
      </c>
      <c r="R2379" s="22">
        <v>7.9</v>
      </c>
      <c r="S2379" s="22">
        <f t="shared" ref="S2379:S2383" si="3975">MAX(O2379,Q2379)</f>
        <v>26.07</v>
      </c>
      <c r="T2379" s="22">
        <f t="shared" ref="T2379:T2383" si="3976">MAX(P2379,R2379)</f>
        <v>7.9</v>
      </c>
      <c r="U2379" s="22">
        <f t="shared" ref="U2379:U2383" si="3977">AVERAGE(O2379,Q2379)</f>
        <v>23.43</v>
      </c>
      <c r="V2379" s="22">
        <f t="shared" ref="V2379:V2383" si="3978">AVERAGE(R2379,T2379)</f>
        <v>7.9</v>
      </c>
      <c r="W2379" s="22">
        <v>24.671669999999999</v>
      </c>
      <c r="X2379" s="22">
        <v>112.16811</v>
      </c>
      <c r="Y2379" s="22">
        <f t="shared" ref="Y2379:Y2383" si="3979">(Z2379*1.8)+32</f>
        <v>71.599999999999994</v>
      </c>
      <c r="Z2379" s="22">
        <v>22</v>
      </c>
      <c r="AA2379" s="22">
        <v>7</v>
      </c>
      <c r="AB2379" s="61" t="s">
        <v>119</v>
      </c>
      <c r="AC2379" s="73">
        <v>40</v>
      </c>
    </row>
    <row r="2380" spans="1:29">
      <c r="A2380" s="22" t="s">
        <v>87</v>
      </c>
      <c r="B2380" s="22" t="s">
        <v>31</v>
      </c>
      <c r="C2380" s="31">
        <v>40828</v>
      </c>
      <c r="D2380" s="22">
        <v>2011</v>
      </c>
      <c r="E2380" s="32">
        <v>0.4597222222222222</v>
      </c>
      <c r="F2380" s="32">
        <v>0.47013888888888888</v>
      </c>
      <c r="G2380" s="25">
        <f t="shared" si="3972"/>
        <v>1.0416666666666685E-2</v>
      </c>
      <c r="K2380" s="22">
        <v>6</v>
      </c>
      <c r="L2380" s="21" t="s">
        <v>80</v>
      </c>
      <c r="M2380" s="21" t="s">
        <v>81</v>
      </c>
      <c r="O2380" s="22">
        <f t="shared" si="3973"/>
        <v>20.79</v>
      </c>
      <c r="P2380" s="22">
        <v>6.3</v>
      </c>
      <c r="Q2380" s="22">
        <f t="shared" si="3974"/>
        <v>26.07</v>
      </c>
      <c r="R2380" s="22">
        <v>7.9</v>
      </c>
      <c r="S2380" s="22">
        <f t="shared" si="3975"/>
        <v>26.07</v>
      </c>
      <c r="T2380" s="22">
        <f t="shared" si="3976"/>
        <v>7.9</v>
      </c>
      <c r="U2380" s="22">
        <f t="shared" si="3977"/>
        <v>23.43</v>
      </c>
      <c r="V2380" s="22">
        <f t="shared" si="3978"/>
        <v>7.9</v>
      </c>
      <c r="W2380" s="22">
        <v>24.671669999999999</v>
      </c>
      <c r="X2380" s="22">
        <v>112.16811</v>
      </c>
      <c r="Y2380" s="22">
        <f t="shared" si="3979"/>
        <v>71.599999999999994</v>
      </c>
      <c r="Z2380" s="22">
        <v>22</v>
      </c>
      <c r="AA2380" s="22">
        <v>7</v>
      </c>
      <c r="AB2380" s="61" t="s">
        <v>119</v>
      </c>
      <c r="AC2380" s="73">
        <v>40</v>
      </c>
    </row>
    <row r="2381" spans="1:29">
      <c r="A2381" s="22" t="s">
        <v>87</v>
      </c>
      <c r="B2381" s="22" t="s">
        <v>31</v>
      </c>
      <c r="C2381" s="31">
        <v>40828</v>
      </c>
      <c r="D2381" s="22">
        <v>2011</v>
      </c>
      <c r="E2381" s="32">
        <v>0.4597222222222222</v>
      </c>
      <c r="F2381" s="32">
        <v>0.47013888888888888</v>
      </c>
      <c r="G2381" s="25">
        <f t="shared" si="3972"/>
        <v>1.0416666666666685E-2</v>
      </c>
      <c r="K2381" s="22">
        <v>6</v>
      </c>
      <c r="L2381" s="21" t="s">
        <v>80</v>
      </c>
      <c r="M2381" s="21" t="s">
        <v>81</v>
      </c>
      <c r="O2381" s="22">
        <f t="shared" si="3973"/>
        <v>20.79</v>
      </c>
      <c r="P2381" s="22">
        <v>6.3</v>
      </c>
      <c r="Q2381" s="22">
        <f t="shared" si="3974"/>
        <v>26.07</v>
      </c>
      <c r="R2381" s="22">
        <v>7.9</v>
      </c>
      <c r="S2381" s="22">
        <f t="shared" si="3975"/>
        <v>26.07</v>
      </c>
      <c r="T2381" s="22">
        <f t="shared" si="3976"/>
        <v>7.9</v>
      </c>
      <c r="U2381" s="22">
        <f t="shared" si="3977"/>
        <v>23.43</v>
      </c>
      <c r="V2381" s="22">
        <f t="shared" si="3978"/>
        <v>7.9</v>
      </c>
      <c r="W2381" s="22">
        <v>24.671669999999999</v>
      </c>
      <c r="X2381" s="22">
        <v>112.16811</v>
      </c>
      <c r="Y2381" s="22">
        <f t="shared" si="3979"/>
        <v>71.599999999999994</v>
      </c>
      <c r="Z2381" s="22">
        <v>22</v>
      </c>
      <c r="AA2381" s="22">
        <v>7</v>
      </c>
      <c r="AB2381" s="61" t="s">
        <v>119</v>
      </c>
      <c r="AC2381" s="73">
        <v>15</v>
      </c>
    </row>
    <row r="2382" spans="1:29">
      <c r="A2382" s="22" t="s">
        <v>87</v>
      </c>
      <c r="B2382" s="22" t="s">
        <v>31</v>
      </c>
      <c r="C2382" s="31">
        <v>40828</v>
      </c>
      <c r="D2382" s="22">
        <v>2011</v>
      </c>
      <c r="E2382" s="32">
        <v>0.4597222222222222</v>
      </c>
      <c r="F2382" s="32">
        <v>0.47013888888888888</v>
      </c>
      <c r="G2382" s="25">
        <f t="shared" si="3972"/>
        <v>1.0416666666666685E-2</v>
      </c>
      <c r="K2382" s="22">
        <v>6</v>
      </c>
      <c r="L2382" s="21" t="s">
        <v>80</v>
      </c>
      <c r="M2382" s="21" t="s">
        <v>81</v>
      </c>
      <c r="O2382" s="22">
        <f t="shared" si="3973"/>
        <v>20.79</v>
      </c>
      <c r="P2382" s="22">
        <v>6.3</v>
      </c>
      <c r="Q2382" s="22">
        <f t="shared" si="3974"/>
        <v>26.07</v>
      </c>
      <c r="R2382" s="22">
        <v>7.9</v>
      </c>
      <c r="S2382" s="22">
        <f t="shared" si="3975"/>
        <v>26.07</v>
      </c>
      <c r="T2382" s="22">
        <f t="shared" si="3976"/>
        <v>7.9</v>
      </c>
      <c r="U2382" s="22">
        <f t="shared" si="3977"/>
        <v>23.43</v>
      </c>
      <c r="V2382" s="22">
        <f t="shared" si="3978"/>
        <v>7.9</v>
      </c>
      <c r="W2382" s="22">
        <v>24.671669999999999</v>
      </c>
      <c r="X2382" s="22">
        <v>112.16811</v>
      </c>
      <c r="Y2382" s="22">
        <f t="shared" si="3979"/>
        <v>71.599999999999994</v>
      </c>
      <c r="Z2382" s="22">
        <v>22</v>
      </c>
      <c r="AA2382" s="22">
        <v>7</v>
      </c>
      <c r="AB2382" s="61" t="s">
        <v>119</v>
      </c>
      <c r="AC2382" s="73">
        <v>15</v>
      </c>
    </row>
    <row r="2383" spans="1:29">
      <c r="A2383" s="22" t="s">
        <v>87</v>
      </c>
      <c r="B2383" s="22" t="s">
        <v>31</v>
      </c>
      <c r="C2383" s="31">
        <v>40828</v>
      </c>
      <c r="D2383" s="22">
        <v>2011</v>
      </c>
      <c r="E2383" s="32">
        <v>0.4597222222222222</v>
      </c>
      <c r="F2383" s="32">
        <v>0.47013888888888888</v>
      </c>
      <c r="G2383" s="25">
        <f t="shared" si="3972"/>
        <v>1.0416666666666685E-2</v>
      </c>
      <c r="K2383" s="22">
        <v>6</v>
      </c>
      <c r="L2383" s="21" t="s">
        <v>80</v>
      </c>
      <c r="M2383" s="21" t="s">
        <v>81</v>
      </c>
      <c r="O2383" s="22">
        <f t="shared" si="3973"/>
        <v>20.79</v>
      </c>
      <c r="P2383" s="22">
        <v>6.3</v>
      </c>
      <c r="Q2383" s="22">
        <f t="shared" si="3974"/>
        <v>26.07</v>
      </c>
      <c r="R2383" s="22">
        <v>7.9</v>
      </c>
      <c r="S2383" s="22">
        <f t="shared" si="3975"/>
        <v>26.07</v>
      </c>
      <c r="T2383" s="22">
        <f t="shared" si="3976"/>
        <v>7.9</v>
      </c>
      <c r="U2383" s="22">
        <f t="shared" si="3977"/>
        <v>23.43</v>
      </c>
      <c r="V2383" s="22">
        <f t="shared" si="3978"/>
        <v>7.9</v>
      </c>
      <c r="W2383" s="22">
        <v>24.671669999999999</v>
      </c>
      <c r="X2383" s="22">
        <v>112.16811</v>
      </c>
      <c r="Y2383" s="22">
        <f t="shared" si="3979"/>
        <v>71.599999999999994</v>
      </c>
      <c r="Z2383" s="22">
        <v>22</v>
      </c>
      <c r="AA2383" s="22">
        <v>7</v>
      </c>
      <c r="AB2383" s="61" t="s">
        <v>119</v>
      </c>
      <c r="AC2383" s="73">
        <v>15</v>
      </c>
    </row>
    <row r="2384" spans="1:29">
      <c r="A2384" s="22" t="s">
        <v>87</v>
      </c>
      <c r="B2384" s="22" t="s">
        <v>31</v>
      </c>
      <c r="C2384" s="31">
        <v>40828</v>
      </c>
      <c r="D2384" s="22">
        <v>2011</v>
      </c>
      <c r="E2384" s="32">
        <v>0.4597222222222222</v>
      </c>
      <c r="F2384" s="32">
        <v>0.47013888888888888</v>
      </c>
      <c r="G2384" s="25">
        <f t="shared" ref="G2384:G2388" si="3980">F2384-E2384</f>
        <v>1.0416666666666685E-2</v>
      </c>
      <c r="K2384" s="22">
        <v>6</v>
      </c>
      <c r="L2384" s="21" t="s">
        <v>80</v>
      </c>
      <c r="M2384" s="21" t="s">
        <v>81</v>
      </c>
      <c r="O2384" s="22">
        <f t="shared" ref="O2384:O2388" si="3981">P2384*3.3</f>
        <v>20.79</v>
      </c>
      <c r="P2384" s="22">
        <v>6.3</v>
      </c>
      <c r="Q2384" s="22">
        <f t="shared" ref="Q2384:Q2388" si="3982">R2384*3.3</f>
        <v>26.07</v>
      </c>
      <c r="R2384" s="22">
        <v>7.9</v>
      </c>
      <c r="S2384" s="22">
        <f t="shared" ref="S2384:S2388" si="3983">MAX(O2384,Q2384)</f>
        <v>26.07</v>
      </c>
      <c r="T2384" s="22">
        <f t="shared" ref="T2384:T2388" si="3984">MAX(P2384,R2384)</f>
        <v>7.9</v>
      </c>
      <c r="U2384" s="22">
        <f t="shared" ref="U2384:U2388" si="3985">AVERAGE(O2384,Q2384)</f>
        <v>23.43</v>
      </c>
      <c r="V2384" s="22">
        <f t="shared" ref="V2384:V2388" si="3986">AVERAGE(R2384,T2384)</f>
        <v>7.9</v>
      </c>
      <c r="W2384" s="22">
        <v>24.671669999999999</v>
      </c>
      <c r="X2384" s="22">
        <v>112.16811</v>
      </c>
      <c r="Y2384" s="22">
        <f t="shared" ref="Y2384:Y2388" si="3987">(Z2384*1.8)+32</f>
        <v>71.599999999999994</v>
      </c>
      <c r="Z2384" s="22">
        <v>22</v>
      </c>
      <c r="AA2384" s="22">
        <v>7</v>
      </c>
      <c r="AB2384" s="61" t="s">
        <v>119</v>
      </c>
      <c r="AC2384" s="73">
        <v>15</v>
      </c>
    </row>
    <row r="2385" spans="1:29">
      <c r="A2385" s="22" t="s">
        <v>87</v>
      </c>
      <c r="B2385" s="22" t="s">
        <v>31</v>
      </c>
      <c r="C2385" s="31">
        <v>40828</v>
      </c>
      <c r="D2385" s="22">
        <v>2011</v>
      </c>
      <c r="E2385" s="32">
        <v>0.4597222222222222</v>
      </c>
      <c r="F2385" s="32">
        <v>0.47013888888888888</v>
      </c>
      <c r="G2385" s="25">
        <f t="shared" si="3980"/>
        <v>1.0416666666666685E-2</v>
      </c>
      <c r="K2385" s="22">
        <v>6</v>
      </c>
      <c r="L2385" s="21" t="s">
        <v>80</v>
      </c>
      <c r="M2385" s="21" t="s">
        <v>81</v>
      </c>
      <c r="O2385" s="22">
        <f t="shared" si="3981"/>
        <v>20.79</v>
      </c>
      <c r="P2385" s="22">
        <v>6.3</v>
      </c>
      <c r="Q2385" s="22">
        <f t="shared" si="3982"/>
        <v>26.07</v>
      </c>
      <c r="R2385" s="22">
        <v>7.9</v>
      </c>
      <c r="S2385" s="22">
        <f t="shared" si="3983"/>
        <v>26.07</v>
      </c>
      <c r="T2385" s="22">
        <f t="shared" si="3984"/>
        <v>7.9</v>
      </c>
      <c r="U2385" s="22">
        <f t="shared" si="3985"/>
        <v>23.43</v>
      </c>
      <c r="V2385" s="22">
        <f t="shared" si="3986"/>
        <v>7.9</v>
      </c>
      <c r="W2385" s="22">
        <v>24.671669999999999</v>
      </c>
      <c r="X2385" s="22">
        <v>112.16811</v>
      </c>
      <c r="Y2385" s="22">
        <f t="shared" si="3987"/>
        <v>71.599999999999994</v>
      </c>
      <c r="Z2385" s="22">
        <v>22</v>
      </c>
      <c r="AA2385" s="22">
        <v>7</v>
      </c>
      <c r="AB2385" s="61" t="s">
        <v>119</v>
      </c>
      <c r="AC2385" s="73">
        <v>15</v>
      </c>
    </row>
    <row r="2386" spans="1:29">
      <c r="A2386" s="22" t="s">
        <v>87</v>
      </c>
      <c r="B2386" s="22" t="s">
        <v>31</v>
      </c>
      <c r="C2386" s="31">
        <v>40828</v>
      </c>
      <c r="D2386" s="22">
        <v>2011</v>
      </c>
      <c r="E2386" s="32">
        <v>0.4597222222222222</v>
      </c>
      <c r="F2386" s="32">
        <v>0.47013888888888888</v>
      </c>
      <c r="G2386" s="25">
        <f t="shared" si="3980"/>
        <v>1.0416666666666685E-2</v>
      </c>
      <c r="K2386" s="22">
        <v>6</v>
      </c>
      <c r="L2386" s="21" t="s">
        <v>80</v>
      </c>
      <c r="M2386" s="21" t="s">
        <v>81</v>
      </c>
      <c r="O2386" s="22">
        <f t="shared" si="3981"/>
        <v>20.79</v>
      </c>
      <c r="P2386" s="22">
        <v>6.3</v>
      </c>
      <c r="Q2386" s="22">
        <f t="shared" si="3982"/>
        <v>26.07</v>
      </c>
      <c r="R2386" s="22">
        <v>7.9</v>
      </c>
      <c r="S2386" s="22">
        <f t="shared" si="3983"/>
        <v>26.07</v>
      </c>
      <c r="T2386" s="22">
        <f t="shared" si="3984"/>
        <v>7.9</v>
      </c>
      <c r="U2386" s="22">
        <f t="shared" si="3985"/>
        <v>23.43</v>
      </c>
      <c r="V2386" s="22">
        <f t="shared" si="3986"/>
        <v>7.9</v>
      </c>
      <c r="W2386" s="22">
        <v>24.671669999999999</v>
      </c>
      <c r="X2386" s="22">
        <v>112.16811</v>
      </c>
      <c r="Y2386" s="22">
        <f t="shared" si="3987"/>
        <v>71.599999999999994</v>
      </c>
      <c r="Z2386" s="22">
        <v>22</v>
      </c>
      <c r="AA2386" s="22">
        <v>7</v>
      </c>
      <c r="AB2386" s="61" t="s">
        <v>119</v>
      </c>
      <c r="AC2386" s="73">
        <v>15</v>
      </c>
    </row>
    <row r="2387" spans="1:29">
      <c r="A2387" s="22" t="s">
        <v>87</v>
      </c>
      <c r="B2387" s="22" t="s">
        <v>31</v>
      </c>
      <c r="C2387" s="31">
        <v>40828</v>
      </c>
      <c r="D2387" s="22">
        <v>2011</v>
      </c>
      <c r="E2387" s="32">
        <v>0.4597222222222222</v>
      </c>
      <c r="F2387" s="32">
        <v>0.47013888888888888</v>
      </c>
      <c r="G2387" s="25">
        <f t="shared" si="3980"/>
        <v>1.0416666666666685E-2</v>
      </c>
      <c r="K2387" s="22">
        <v>6</v>
      </c>
      <c r="L2387" s="21" t="s">
        <v>80</v>
      </c>
      <c r="M2387" s="21" t="s">
        <v>81</v>
      </c>
      <c r="O2387" s="22">
        <f t="shared" si="3981"/>
        <v>20.79</v>
      </c>
      <c r="P2387" s="22">
        <v>6.3</v>
      </c>
      <c r="Q2387" s="22">
        <f t="shared" si="3982"/>
        <v>26.07</v>
      </c>
      <c r="R2387" s="22">
        <v>7.9</v>
      </c>
      <c r="S2387" s="22">
        <f t="shared" si="3983"/>
        <v>26.07</v>
      </c>
      <c r="T2387" s="22">
        <f t="shared" si="3984"/>
        <v>7.9</v>
      </c>
      <c r="U2387" s="22">
        <f t="shared" si="3985"/>
        <v>23.43</v>
      </c>
      <c r="V2387" s="22">
        <f t="shared" si="3986"/>
        <v>7.9</v>
      </c>
      <c r="W2387" s="22">
        <v>24.671669999999999</v>
      </c>
      <c r="X2387" s="22">
        <v>112.16811</v>
      </c>
      <c r="Y2387" s="22">
        <f t="shared" si="3987"/>
        <v>71.599999999999994</v>
      </c>
      <c r="Z2387" s="22">
        <v>22</v>
      </c>
      <c r="AA2387" s="22">
        <v>7</v>
      </c>
      <c r="AB2387" s="61" t="s">
        <v>119</v>
      </c>
      <c r="AC2387" s="73">
        <v>15</v>
      </c>
    </row>
    <row r="2388" spans="1:29">
      <c r="A2388" s="22" t="s">
        <v>87</v>
      </c>
      <c r="B2388" s="22" t="s">
        <v>31</v>
      </c>
      <c r="C2388" s="31">
        <v>40828</v>
      </c>
      <c r="D2388" s="22">
        <v>2011</v>
      </c>
      <c r="E2388" s="32">
        <v>0.4597222222222222</v>
      </c>
      <c r="F2388" s="32">
        <v>0.47013888888888888</v>
      </c>
      <c r="G2388" s="25">
        <f t="shared" si="3980"/>
        <v>1.0416666666666685E-2</v>
      </c>
      <c r="K2388" s="22">
        <v>6</v>
      </c>
      <c r="L2388" s="21" t="s">
        <v>80</v>
      </c>
      <c r="M2388" s="21" t="s">
        <v>81</v>
      </c>
      <c r="O2388" s="22">
        <f t="shared" si="3981"/>
        <v>20.79</v>
      </c>
      <c r="P2388" s="22">
        <v>6.3</v>
      </c>
      <c r="Q2388" s="22">
        <f t="shared" si="3982"/>
        <v>26.07</v>
      </c>
      <c r="R2388" s="22">
        <v>7.9</v>
      </c>
      <c r="S2388" s="22">
        <f t="shared" si="3983"/>
        <v>26.07</v>
      </c>
      <c r="T2388" s="22">
        <f t="shared" si="3984"/>
        <v>7.9</v>
      </c>
      <c r="U2388" s="22">
        <f t="shared" si="3985"/>
        <v>23.43</v>
      </c>
      <c r="V2388" s="22">
        <f t="shared" si="3986"/>
        <v>7.9</v>
      </c>
      <c r="W2388" s="22">
        <v>24.671669999999999</v>
      </c>
      <c r="X2388" s="22">
        <v>112.16811</v>
      </c>
      <c r="Y2388" s="22">
        <f t="shared" si="3987"/>
        <v>71.599999999999994</v>
      </c>
      <c r="Z2388" s="22">
        <v>22</v>
      </c>
      <c r="AA2388" s="22">
        <v>7</v>
      </c>
      <c r="AB2388" s="61" t="s">
        <v>119</v>
      </c>
      <c r="AC2388" s="73">
        <v>15</v>
      </c>
    </row>
    <row r="2389" spans="1:29">
      <c r="A2389" s="22" t="s">
        <v>87</v>
      </c>
      <c r="B2389" s="22" t="s">
        <v>31</v>
      </c>
      <c r="C2389" s="31">
        <v>40828</v>
      </c>
      <c r="D2389" s="22">
        <v>2011</v>
      </c>
      <c r="E2389" s="32">
        <v>0.4597222222222222</v>
      </c>
      <c r="F2389" s="32">
        <v>0.47013888888888888</v>
      </c>
      <c r="G2389" s="25">
        <f t="shared" ref="G2389:G2390" si="3988">F2389-E2389</f>
        <v>1.0416666666666685E-2</v>
      </c>
      <c r="K2389" s="22">
        <v>6</v>
      </c>
      <c r="L2389" s="21" t="s">
        <v>80</v>
      </c>
      <c r="M2389" s="21" t="s">
        <v>81</v>
      </c>
      <c r="O2389" s="22">
        <f t="shared" ref="O2389:O2390" si="3989">P2389*3.3</f>
        <v>20.79</v>
      </c>
      <c r="P2389" s="22">
        <v>6.3</v>
      </c>
      <c r="Q2389" s="22">
        <f t="shared" ref="Q2389:Q2390" si="3990">R2389*3.3</f>
        <v>26.07</v>
      </c>
      <c r="R2389" s="22">
        <v>7.9</v>
      </c>
      <c r="S2389" s="22">
        <f t="shared" ref="S2389:S2390" si="3991">MAX(O2389,Q2389)</f>
        <v>26.07</v>
      </c>
      <c r="T2389" s="22">
        <f t="shared" ref="T2389:T2390" si="3992">MAX(P2389,R2389)</f>
        <v>7.9</v>
      </c>
      <c r="U2389" s="22">
        <f t="shared" ref="U2389:U2390" si="3993">AVERAGE(O2389,Q2389)</f>
        <v>23.43</v>
      </c>
      <c r="V2389" s="22">
        <f t="shared" ref="V2389:V2390" si="3994">AVERAGE(R2389,T2389)</f>
        <v>7.9</v>
      </c>
      <c r="W2389" s="22">
        <v>24.671669999999999</v>
      </c>
      <c r="X2389" s="22">
        <v>112.16811</v>
      </c>
      <c r="Y2389" s="22">
        <f t="shared" ref="Y2389:Y2390" si="3995">(Z2389*1.8)+32</f>
        <v>71.599999999999994</v>
      </c>
      <c r="Z2389" s="22">
        <v>22</v>
      </c>
      <c r="AA2389" s="22">
        <v>7</v>
      </c>
      <c r="AB2389" s="61" t="s">
        <v>119</v>
      </c>
      <c r="AC2389" s="73">
        <v>15</v>
      </c>
    </row>
    <row r="2390" spans="1:29">
      <c r="A2390" s="22" t="s">
        <v>87</v>
      </c>
      <c r="B2390" s="22" t="s">
        <v>31</v>
      </c>
      <c r="C2390" s="31">
        <v>40828</v>
      </c>
      <c r="D2390" s="22">
        <v>2011</v>
      </c>
      <c r="E2390" s="32">
        <v>0.4597222222222222</v>
      </c>
      <c r="F2390" s="32">
        <v>0.47013888888888888</v>
      </c>
      <c r="G2390" s="25">
        <f t="shared" si="3988"/>
        <v>1.0416666666666685E-2</v>
      </c>
      <c r="K2390" s="22">
        <v>6</v>
      </c>
      <c r="L2390" s="21" t="s">
        <v>80</v>
      </c>
      <c r="M2390" s="21" t="s">
        <v>81</v>
      </c>
      <c r="O2390" s="22">
        <f t="shared" si="3989"/>
        <v>20.79</v>
      </c>
      <c r="P2390" s="22">
        <v>6.3</v>
      </c>
      <c r="Q2390" s="22">
        <f t="shared" si="3990"/>
        <v>26.07</v>
      </c>
      <c r="R2390" s="22">
        <v>7.9</v>
      </c>
      <c r="S2390" s="22">
        <f t="shared" si="3991"/>
        <v>26.07</v>
      </c>
      <c r="T2390" s="22">
        <f t="shared" si="3992"/>
        <v>7.9</v>
      </c>
      <c r="U2390" s="22">
        <f t="shared" si="3993"/>
        <v>23.43</v>
      </c>
      <c r="V2390" s="22">
        <f t="shared" si="3994"/>
        <v>7.9</v>
      </c>
      <c r="W2390" s="22">
        <v>24.671669999999999</v>
      </c>
      <c r="X2390" s="22">
        <v>112.16811</v>
      </c>
      <c r="Y2390" s="22">
        <f t="shared" si="3995"/>
        <v>71.599999999999994</v>
      </c>
      <c r="Z2390" s="22">
        <v>22</v>
      </c>
      <c r="AA2390" s="22">
        <v>7</v>
      </c>
      <c r="AB2390" s="61" t="s">
        <v>119</v>
      </c>
      <c r="AC2390" s="73">
        <v>15</v>
      </c>
    </row>
    <row r="2391" spans="1:29">
      <c r="A2391" s="22" t="s">
        <v>87</v>
      </c>
      <c r="B2391" s="22" t="s">
        <v>31</v>
      </c>
      <c r="C2391" s="31">
        <v>40828</v>
      </c>
      <c r="D2391" s="22">
        <v>2011</v>
      </c>
      <c r="E2391" s="32">
        <v>0.4597222222222222</v>
      </c>
      <c r="F2391" s="32">
        <v>0.47013888888888888</v>
      </c>
      <c r="G2391" s="25">
        <f t="shared" ref="G2391" si="3996">F2391-E2391</f>
        <v>1.0416666666666685E-2</v>
      </c>
      <c r="K2391" s="22">
        <v>6</v>
      </c>
      <c r="L2391" s="21" t="s">
        <v>80</v>
      </c>
      <c r="M2391" s="21" t="s">
        <v>81</v>
      </c>
      <c r="O2391" s="22">
        <f t="shared" ref="O2391" si="3997">P2391*3.3</f>
        <v>20.79</v>
      </c>
      <c r="P2391" s="22">
        <v>6.3</v>
      </c>
      <c r="Q2391" s="22">
        <f t="shared" ref="Q2391" si="3998">R2391*3.3</f>
        <v>26.07</v>
      </c>
      <c r="R2391" s="22">
        <v>7.9</v>
      </c>
      <c r="S2391" s="22">
        <f t="shared" ref="S2391" si="3999">MAX(O2391,Q2391)</f>
        <v>26.07</v>
      </c>
      <c r="T2391" s="22">
        <f t="shared" ref="T2391" si="4000">MAX(P2391,R2391)</f>
        <v>7.9</v>
      </c>
      <c r="U2391" s="22">
        <f t="shared" ref="U2391" si="4001">AVERAGE(O2391,Q2391)</f>
        <v>23.43</v>
      </c>
      <c r="V2391" s="22">
        <f t="shared" ref="V2391" si="4002">AVERAGE(R2391,T2391)</f>
        <v>7.9</v>
      </c>
      <c r="W2391" s="22">
        <v>24.671669999999999</v>
      </c>
      <c r="X2391" s="22">
        <v>112.16811</v>
      </c>
      <c r="Y2391" s="22">
        <f t="shared" ref="Y2391" si="4003">(Z2391*1.8)+32</f>
        <v>71.599999999999994</v>
      </c>
      <c r="Z2391" s="22">
        <v>22</v>
      </c>
      <c r="AA2391" s="22">
        <v>7</v>
      </c>
      <c r="AB2391" s="64" t="s">
        <v>125</v>
      </c>
      <c r="AC2391" s="73">
        <v>35</v>
      </c>
    </row>
    <row r="2392" spans="1:29">
      <c r="A2392" s="22" t="s">
        <v>87</v>
      </c>
      <c r="B2392" s="22" t="s">
        <v>31</v>
      </c>
      <c r="C2392" s="31">
        <v>40828</v>
      </c>
      <c r="D2392" s="22">
        <v>2011</v>
      </c>
      <c r="E2392" s="32">
        <v>0.4597222222222222</v>
      </c>
      <c r="F2392" s="32">
        <v>0.47013888888888888</v>
      </c>
      <c r="G2392" s="25">
        <f t="shared" ref="G2392" si="4004">F2392-E2392</f>
        <v>1.0416666666666685E-2</v>
      </c>
      <c r="K2392" s="22">
        <v>6</v>
      </c>
      <c r="L2392" s="21" t="s">
        <v>80</v>
      </c>
      <c r="M2392" s="21" t="s">
        <v>81</v>
      </c>
      <c r="O2392" s="22">
        <f t="shared" ref="O2392" si="4005">P2392*3.3</f>
        <v>20.79</v>
      </c>
      <c r="P2392" s="22">
        <v>6.3</v>
      </c>
      <c r="Q2392" s="22">
        <f t="shared" ref="Q2392" si="4006">R2392*3.3</f>
        <v>26.07</v>
      </c>
      <c r="R2392" s="22">
        <v>7.9</v>
      </c>
      <c r="S2392" s="22">
        <f t="shared" ref="S2392" si="4007">MAX(O2392,Q2392)</f>
        <v>26.07</v>
      </c>
      <c r="T2392" s="22">
        <f t="shared" ref="T2392" si="4008">MAX(P2392,R2392)</f>
        <v>7.9</v>
      </c>
      <c r="U2392" s="22">
        <f t="shared" ref="U2392" si="4009">AVERAGE(O2392,Q2392)</f>
        <v>23.43</v>
      </c>
      <c r="V2392" s="22">
        <f t="shared" ref="V2392" si="4010">AVERAGE(R2392,T2392)</f>
        <v>7.9</v>
      </c>
      <c r="W2392" s="22">
        <v>24.671669999999999</v>
      </c>
      <c r="X2392" s="22">
        <v>112.16811</v>
      </c>
      <c r="Y2392" s="22">
        <f t="shared" ref="Y2392" si="4011">(Z2392*1.8)+32</f>
        <v>71.599999999999994</v>
      </c>
      <c r="Z2392" s="22">
        <v>22</v>
      </c>
      <c r="AA2392" s="22">
        <v>7</v>
      </c>
      <c r="AB2392" s="64" t="s">
        <v>125</v>
      </c>
      <c r="AC2392" s="73">
        <v>40</v>
      </c>
    </row>
    <row r="2393" spans="1:29">
      <c r="A2393" s="22" t="s">
        <v>87</v>
      </c>
      <c r="B2393" s="22" t="s">
        <v>31</v>
      </c>
      <c r="C2393" s="31">
        <v>40828</v>
      </c>
      <c r="D2393" s="22">
        <v>2011</v>
      </c>
      <c r="E2393" s="32">
        <v>0.4597222222222222</v>
      </c>
      <c r="F2393" s="32">
        <v>0.47013888888888888</v>
      </c>
      <c r="G2393" s="25">
        <f t="shared" ref="G2393" si="4012">F2393-E2393</f>
        <v>1.0416666666666685E-2</v>
      </c>
      <c r="K2393" s="22">
        <v>6</v>
      </c>
      <c r="L2393" s="21" t="s">
        <v>80</v>
      </c>
      <c r="M2393" s="21" t="s">
        <v>81</v>
      </c>
      <c r="O2393" s="22">
        <f t="shared" ref="O2393" si="4013">P2393*3.3</f>
        <v>20.79</v>
      </c>
      <c r="P2393" s="22">
        <v>6.3</v>
      </c>
      <c r="Q2393" s="22">
        <f t="shared" ref="Q2393" si="4014">R2393*3.3</f>
        <v>26.07</v>
      </c>
      <c r="R2393" s="22">
        <v>7.9</v>
      </c>
      <c r="S2393" s="22">
        <f t="shared" ref="S2393" si="4015">MAX(O2393,Q2393)</f>
        <v>26.07</v>
      </c>
      <c r="T2393" s="22">
        <f t="shared" ref="T2393" si="4016">MAX(P2393,R2393)</f>
        <v>7.9</v>
      </c>
      <c r="U2393" s="22">
        <f t="shared" ref="U2393" si="4017">AVERAGE(O2393,Q2393)</f>
        <v>23.43</v>
      </c>
      <c r="V2393" s="22">
        <f t="shared" ref="V2393" si="4018">AVERAGE(R2393,T2393)</f>
        <v>7.9</v>
      </c>
      <c r="W2393" s="22">
        <v>24.671669999999999</v>
      </c>
      <c r="X2393" s="22">
        <v>112.16811</v>
      </c>
      <c r="Y2393" s="22">
        <f t="shared" ref="Y2393" si="4019">(Z2393*1.8)+32</f>
        <v>71.599999999999994</v>
      </c>
      <c r="Z2393" s="22">
        <v>22</v>
      </c>
      <c r="AA2393" s="22">
        <v>7</v>
      </c>
      <c r="AB2393" s="61" t="s">
        <v>136</v>
      </c>
      <c r="AC2393" s="73">
        <v>3</v>
      </c>
    </row>
    <row r="2394" spans="1:29">
      <c r="A2394" s="22" t="s">
        <v>87</v>
      </c>
      <c r="B2394" s="22" t="s">
        <v>31</v>
      </c>
      <c r="C2394" s="31">
        <v>40828</v>
      </c>
      <c r="D2394" s="22">
        <v>2011</v>
      </c>
      <c r="E2394" s="32">
        <v>0.4597222222222222</v>
      </c>
      <c r="F2394" s="32">
        <v>0.47013888888888888</v>
      </c>
      <c r="G2394" s="25">
        <f t="shared" ref="G2394:G2395" si="4020">F2394-E2394</f>
        <v>1.0416666666666685E-2</v>
      </c>
      <c r="K2394" s="22">
        <v>6</v>
      </c>
      <c r="L2394" s="21" t="s">
        <v>80</v>
      </c>
      <c r="M2394" s="21" t="s">
        <v>81</v>
      </c>
      <c r="O2394" s="22">
        <f t="shared" ref="O2394:O2395" si="4021">P2394*3.3</f>
        <v>20.79</v>
      </c>
      <c r="P2394" s="22">
        <v>6.3</v>
      </c>
      <c r="Q2394" s="22">
        <f t="shared" ref="Q2394:Q2395" si="4022">R2394*3.3</f>
        <v>26.07</v>
      </c>
      <c r="R2394" s="22">
        <v>7.9</v>
      </c>
      <c r="S2394" s="22">
        <f t="shared" ref="S2394:S2395" si="4023">MAX(O2394,Q2394)</f>
        <v>26.07</v>
      </c>
      <c r="T2394" s="22">
        <f t="shared" ref="T2394:T2395" si="4024">MAX(P2394,R2394)</f>
        <v>7.9</v>
      </c>
      <c r="U2394" s="22">
        <f t="shared" ref="U2394:U2395" si="4025">AVERAGE(O2394,Q2394)</f>
        <v>23.43</v>
      </c>
      <c r="V2394" s="22">
        <f t="shared" ref="V2394:V2395" si="4026">AVERAGE(R2394,T2394)</f>
        <v>7.9</v>
      </c>
      <c r="W2394" s="22">
        <v>24.671669999999999</v>
      </c>
      <c r="X2394" s="22">
        <v>112.16811</v>
      </c>
      <c r="Y2394" s="22">
        <f t="shared" ref="Y2394:Y2395" si="4027">(Z2394*1.8)+32</f>
        <v>71.599999999999994</v>
      </c>
      <c r="Z2394" s="22">
        <v>22</v>
      </c>
      <c r="AA2394" s="22">
        <v>7</v>
      </c>
      <c r="AB2394" s="61" t="s">
        <v>136</v>
      </c>
      <c r="AC2394" s="73">
        <v>3</v>
      </c>
    </row>
    <row r="2395" spans="1:29">
      <c r="A2395" s="22" t="s">
        <v>87</v>
      </c>
      <c r="B2395" s="22" t="s">
        <v>31</v>
      </c>
      <c r="C2395" s="31">
        <v>40828</v>
      </c>
      <c r="D2395" s="22">
        <v>2011</v>
      </c>
      <c r="E2395" s="32">
        <v>0.4597222222222222</v>
      </c>
      <c r="F2395" s="32">
        <v>0.47013888888888888</v>
      </c>
      <c r="G2395" s="25">
        <f t="shared" si="4020"/>
        <v>1.0416666666666685E-2</v>
      </c>
      <c r="K2395" s="22">
        <v>6</v>
      </c>
      <c r="L2395" s="21" t="s">
        <v>80</v>
      </c>
      <c r="M2395" s="21" t="s">
        <v>81</v>
      </c>
      <c r="O2395" s="22">
        <f t="shared" si="4021"/>
        <v>20.79</v>
      </c>
      <c r="P2395" s="22">
        <v>6.3</v>
      </c>
      <c r="Q2395" s="22">
        <f t="shared" si="4022"/>
        <v>26.07</v>
      </c>
      <c r="R2395" s="22">
        <v>7.9</v>
      </c>
      <c r="S2395" s="22">
        <f t="shared" si="4023"/>
        <v>26.07</v>
      </c>
      <c r="T2395" s="22">
        <f t="shared" si="4024"/>
        <v>7.9</v>
      </c>
      <c r="U2395" s="22">
        <f t="shared" si="4025"/>
        <v>23.43</v>
      </c>
      <c r="V2395" s="22">
        <f t="shared" si="4026"/>
        <v>7.9</v>
      </c>
      <c r="W2395" s="22">
        <v>24.671669999999999</v>
      </c>
      <c r="X2395" s="22">
        <v>112.16811</v>
      </c>
      <c r="Y2395" s="22">
        <f t="shared" si="4027"/>
        <v>71.599999999999994</v>
      </c>
      <c r="Z2395" s="22">
        <v>22</v>
      </c>
      <c r="AA2395" s="22">
        <v>7</v>
      </c>
      <c r="AB2395" s="61" t="s">
        <v>136</v>
      </c>
      <c r="AC2395" s="73">
        <v>5</v>
      </c>
    </row>
    <row r="2396" spans="1:29">
      <c r="A2396" s="22" t="s">
        <v>87</v>
      </c>
      <c r="B2396" s="22" t="s">
        <v>31</v>
      </c>
      <c r="C2396" s="31">
        <v>40828</v>
      </c>
      <c r="D2396" s="22">
        <v>2011</v>
      </c>
      <c r="E2396" s="32">
        <v>0.4597222222222222</v>
      </c>
      <c r="F2396" s="32">
        <v>0.47013888888888888</v>
      </c>
      <c r="G2396" s="25">
        <f t="shared" ref="G2396:G2398" si="4028">F2396-E2396</f>
        <v>1.0416666666666685E-2</v>
      </c>
      <c r="K2396" s="22">
        <v>6</v>
      </c>
      <c r="L2396" s="21" t="s">
        <v>80</v>
      </c>
      <c r="M2396" s="21" t="s">
        <v>81</v>
      </c>
      <c r="O2396" s="22">
        <f t="shared" ref="O2396:O2398" si="4029">P2396*3.3</f>
        <v>20.79</v>
      </c>
      <c r="P2396" s="22">
        <v>6.3</v>
      </c>
      <c r="Q2396" s="22">
        <f t="shared" ref="Q2396:Q2398" si="4030">R2396*3.3</f>
        <v>26.07</v>
      </c>
      <c r="R2396" s="22">
        <v>7.9</v>
      </c>
      <c r="S2396" s="22">
        <f t="shared" ref="S2396:S2398" si="4031">MAX(O2396,Q2396)</f>
        <v>26.07</v>
      </c>
      <c r="T2396" s="22">
        <f t="shared" ref="T2396:T2398" si="4032">MAX(P2396,R2396)</f>
        <v>7.9</v>
      </c>
      <c r="U2396" s="22">
        <f t="shared" ref="U2396:U2398" si="4033">AVERAGE(O2396,Q2396)</f>
        <v>23.43</v>
      </c>
      <c r="V2396" s="22">
        <f t="shared" ref="V2396:V2398" si="4034">AVERAGE(R2396,T2396)</f>
        <v>7.9</v>
      </c>
      <c r="W2396" s="22">
        <v>24.671669999999999</v>
      </c>
      <c r="X2396" s="22">
        <v>112.16811</v>
      </c>
      <c r="Y2396" s="22">
        <f t="shared" ref="Y2396:Y2398" si="4035">(Z2396*1.8)+32</f>
        <v>71.599999999999994</v>
      </c>
      <c r="Z2396" s="22">
        <v>22</v>
      </c>
      <c r="AA2396" s="22">
        <v>7</v>
      </c>
      <c r="AB2396" s="61" t="s">
        <v>136</v>
      </c>
      <c r="AC2396" s="73">
        <v>5</v>
      </c>
    </row>
    <row r="2397" spans="1:29">
      <c r="A2397" s="22" t="s">
        <v>87</v>
      </c>
      <c r="B2397" s="22" t="s">
        <v>31</v>
      </c>
      <c r="C2397" s="31">
        <v>40828</v>
      </c>
      <c r="D2397" s="22">
        <v>2011</v>
      </c>
      <c r="E2397" s="32">
        <v>0.4597222222222222</v>
      </c>
      <c r="F2397" s="32">
        <v>0.47013888888888888</v>
      </c>
      <c r="G2397" s="25">
        <f t="shared" si="4028"/>
        <v>1.0416666666666685E-2</v>
      </c>
      <c r="K2397" s="22">
        <v>6</v>
      </c>
      <c r="L2397" s="21" t="s">
        <v>80</v>
      </c>
      <c r="M2397" s="21" t="s">
        <v>81</v>
      </c>
      <c r="O2397" s="22">
        <f t="shared" si="4029"/>
        <v>20.79</v>
      </c>
      <c r="P2397" s="22">
        <v>6.3</v>
      </c>
      <c r="Q2397" s="22">
        <f t="shared" si="4030"/>
        <v>26.07</v>
      </c>
      <c r="R2397" s="22">
        <v>7.9</v>
      </c>
      <c r="S2397" s="22">
        <f t="shared" si="4031"/>
        <v>26.07</v>
      </c>
      <c r="T2397" s="22">
        <f t="shared" si="4032"/>
        <v>7.9</v>
      </c>
      <c r="U2397" s="22">
        <f t="shared" si="4033"/>
        <v>23.43</v>
      </c>
      <c r="V2397" s="22">
        <f t="shared" si="4034"/>
        <v>7.9</v>
      </c>
      <c r="W2397" s="22">
        <v>24.671669999999999</v>
      </c>
      <c r="X2397" s="22">
        <v>112.16811</v>
      </c>
      <c r="Y2397" s="22">
        <f t="shared" si="4035"/>
        <v>71.599999999999994</v>
      </c>
      <c r="Z2397" s="22">
        <v>22</v>
      </c>
      <c r="AA2397" s="22">
        <v>7</v>
      </c>
      <c r="AB2397" s="61" t="s">
        <v>136</v>
      </c>
      <c r="AC2397" s="73">
        <v>5</v>
      </c>
    </row>
    <row r="2398" spans="1:29">
      <c r="A2398" s="22" t="s">
        <v>87</v>
      </c>
      <c r="B2398" s="22" t="s">
        <v>31</v>
      </c>
      <c r="C2398" s="31">
        <v>40828</v>
      </c>
      <c r="D2398" s="22">
        <v>2011</v>
      </c>
      <c r="E2398" s="32">
        <v>0.4597222222222222</v>
      </c>
      <c r="F2398" s="32">
        <v>0.47013888888888888</v>
      </c>
      <c r="G2398" s="25">
        <f t="shared" si="4028"/>
        <v>1.0416666666666685E-2</v>
      </c>
      <c r="K2398" s="22">
        <v>6</v>
      </c>
      <c r="L2398" s="21" t="s">
        <v>80</v>
      </c>
      <c r="M2398" s="21" t="s">
        <v>81</v>
      </c>
      <c r="O2398" s="22">
        <f t="shared" si="4029"/>
        <v>20.79</v>
      </c>
      <c r="P2398" s="22">
        <v>6.3</v>
      </c>
      <c r="Q2398" s="22">
        <f t="shared" si="4030"/>
        <v>26.07</v>
      </c>
      <c r="R2398" s="22">
        <v>7.9</v>
      </c>
      <c r="S2398" s="22">
        <f t="shared" si="4031"/>
        <v>26.07</v>
      </c>
      <c r="T2398" s="22">
        <f t="shared" si="4032"/>
        <v>7.9</v>
      </c>
      <c r="U2398" s="22">
        <f t="shared" si="4033"/>
        <v>23.43</v>
      </c>
      <c r="V2398" s="22">
        <f t="shared" si="4034"/>
        <v>7.9</v>
      </c>
      <c r="W2398" s="22">
        <v>24.671669999999999</v>
      </c>
      <c r="X2398" s="22">
        <v>112.16811</v>
      </c>
      <c r="Y2398" s="22">
        <f t="shared" si="4035"/>
        <v>71.599999999999994</v>
      </c>
      <c r="Z2398" s="22">
        <v>22</v>
      </c>
      <c r="AA2398" s="22">
        <v>7</v>
      </c>
      <c r="AB2398" s="61" t="s">
        <v>136</v>
      </c>
      <c r="AC2398" s="73">
        <v>5</v>
      </c>
    </row>
    <row r="2399" spans="1:29">
      <c r="A2399" s="22" t="s">
        <v>87</v>
      </c>
      <c r="B2399" s="22" t="s">
        <v>31</v>
      </c>
      <c r="C2399" s="31">
        <v>40828</v>
      </c>
      <c r="D2399" s="22">
        <v>2011</v>
      </c>
      <c r="E2399" s="32">
        <v>0.4597222222222222</v>
      </c>
      <c r="F2399" s="32">
        <v>0.47013888888888888</v>
      </c>
      <c r="G2399" s="25">
        <f t="shared" ref="G2399:G2400" si="4036">F2399-E2399</f>
        <v>1.0416666666666685E-2</v>
      </c>
      <c r="K2399" s="22">
        <v>6</v>
      </c>
      <c r="L2399" s="21" t="s">
        <v>80</v>
      </c>
      <c r="M2399" s="21" t="s">
        <v>81</v>
      </c>
      <c r="O2399" s="22">
        <f t="shared" ref="O2399:O2400" si="4037">P2399*3.3</f>
        <v>20.79</v>
      </c>
      <c r="P2399" s="22">
        <v>6.3</v>
      </c>
      <c r="Q2399" s="22">
        <f t="shared" ref="Q2399:Q2400" si="4038">R2399*3.3</f>
        <v>26.07</v>
      </c>
      <c r="R2399" s="22">
        <v>7.9</v>
      </c>
      <c r="S2399" s="22">
        <f t="shared" ref="S2399:S2400" si="4039">MAX(O2399,Q2399)</f>
        <v>26.07</v>
      </c>
      <c r="T2399" s="22">
        <f t="shared" ref="T2399:T2400" si="4040">MAX(P2399,R2399)</f>
        <v>7.9</v>
      </c>
      <c r="U2399" s="22">
        <f t="shared" ref="U2399:U2400" si="4041">AVERAGE(O2399,Q2399)</f>
        <v>23.43</v>
      </c>
      <c r="V2399" s="22">
        <f t="shared" ref="V2399:V2400" si="4042">AVERAGE(R2399,T2399)</f>
        <v>7.9</v>
      </c>
      <c r="W2399" s="22">
        <v>24.671669999999999</v>
      </c>
      <c r="X2399" s="22">
        <v>112.16811</v>
      </c>
      <c r="Y2399" s="22">
        <f t="shared" ref="Y2399:Y2400" si="4043">(Z2399*1.8)+32</f>
        <v>71.599999999999994</v>
      </c>
      <c r="Z2399" s="22">
        <v>22</v>
      </c>
      <c r="AA2399" s="22">
        <v>7</v>
      </c>
      <c r="AB2399" s="61" t="s">
        <v>136</v>
      </c>
      <c r="AC2399" s="73">
        <v>10</v>
      </c>
    </row>
    <row r="2400" spans="1:29">
      <c r="A2400" s="22" t="s">
        <v>87</v>
      </c>
      <c r="B2400" s="22" t="s">
        <v>31</v>
      </c>
      <c r="C2400" s="31">
        <v>40828</v>
      </c>
      <c r="D2400" s="22">
        <v>2011</v>
      </c>
      <c r="E2400" s="32">
        <v>0.4597222222222222</v>
      </c>
      <c r="F2400" s="32">
        <v>0.47013888888888888</v>
      </c>
      <c r="G2400" s="25">
        <f t="shared" si="4036"/>
        <v>1.0416666666666685E-2</v>
      </c>
      <c r="K2400" s="22">
        <v>6</v>
      </c>
      <c r="L2400" s="21" t="s">
        <v>80</v>
      </c>
      <c r="M2400" s="21" t="s">
        <v>81</v>
      </c>
      <c r="O2400" s="22">
        <f t="shared" si="4037"/>
        <v>20.79</v>
      </c>
      <c r="P2400" s="22">
        <v>6.3</v>
      </c>
      <c r="Q2400" s="22">
        <f t="shared" si="4038"/>
        <v>26.07</v>
      </c>
      <c r="R2400" s="22">
        <v>7.9</v>
      </c>
      <c r="S2400" s="22">
        <f t="shared" si="4039"/>
        <v>26.07</v>
      </c>
      <c r="T2400" s="22">
        <f t="shared" si="4040"/>
        <v>7.9</v>
      </c>
      <c r="U2400" s="22">
        <f t="shared" si="4041"/>
        <v>23.43</v>
      </c>
      <c r="V2400" s="22">
        <f t="shared" si="4042"/>
        <v>7.9</v>
      </c>
      <c r="W2400" s="22">
        <v>24.671669999999999</v>
      </c>
      <c r="X2400" s="22">
        <v>112.16811</v>
      </c>
      <c r="Y2400" s="22">
        <f t="shared" si="4043"/>
        <v>71.599999999999994</v>
      </c>
      <c r="Z2400" s="22">
        <v>22</v>
      </c>
      <c r="AA2400" s="22">
        <v>7</v>
      </c>
      <c r="AB2400" s="61" t="s">
        <v>136</v>
      </c>
      <c r="AC2400" s="73">
        <v>10</v>
      </c>
    </row>
    <row r="2401" spans="1:29">
      <c r="A2401" s="22" t="s">
        <v>87</v>
      </c>
      <c r="B2401" s="22" t="s">
        <v>31</v>
      </c>
      <c r="C2401" s="31">
        <v>40828</v>
      </c>
      <c r="D2401" s="22">
        <v>2011</v>
      </c>
      <c r="E2401" s="32">
        <v>0.4597222222222222</v>
      </c>
      <c r="F2401" s="32">
        <v>0.47013888888888888</v>
      </c>
      <c r="G2401" s="25">
        <f t="shared" ref="G2401" si="4044">F2401-E2401</f>
        <v>1.0416666666666685E-2</v>
      </c>
      <c r="K2401" s="22">
        <v>6</v>
      </c>
      <c r="L2401" s="21" t="s">
        <v>80</v>
      </c>
      <c r="M2401" s="21" t="s">
        <v>81</v>
      </c>
      <c r="O2401" s="22">
        <f t="shared" ref="O2401" si="4045">P2401*3.3</f>
        <v>20.79</v>
      </c>
      <c r="P2401" s="22">
        <v>6.3</v>
      </c>
      <c r="Q2401" s="22">
        <f t="shared" ref="Q2401" si="4046">R2401*3.3</f>
        <v>26.07</v>
      </c>
      <c r="R2401" s="22">
        <v>7.9</v>
      </c>
      <c r="S2401" s="22">
        <f t="shared" ref="S2401" si="4047">MAX(O2401,Q2401)</f>
        <v>26.07</v>
      </c>
      <c r="T2401" s="22">
        <f t="shared" ref="T2401" si="4048">MAX(P2401,R2401)</f>
        <v>7.9</v>
      </c>
      <c r="U2401" s="22">
        <f t="shared" ref="U2401" si="4049">AVERAGE(O2401,Q2401)</f>
        <v>23.43</v>
      </c>
      <c r="V2401" s="22">
        <f t="shared" ref="V2401" si="4050">AVERAGE(R2401,T2401)</f>
        <v>7.9</v>
      </c>
      <c r="W2401" s="22">
        <v>24.671669999999999</v>
      </c>
      <c r="X2401" s="22">
        <v>112.16811</v>
      </c>
      <c r="Y2401" s="22">
        <f t="shared" ref="Y2401" si="4051">(Z2401*1.8)+32</f>
        <v>71.599999999999994</v>
      </c>
      <c r="Z2401" s="22">
        <v>22</v>
      </c>
      <c r="AA2401" s="22">
        <v>7</v>
      </c>
      <c r="AB2401" s="61" t="s">
        <v>138</v>
      </c>
      <c r="AC2401" s="73">
        <v>10</v>
      </c>
    </row>
    <row r="2402" spans="1:29">
      <c r="A2402" s="22" t="s">
        <v>87</v>
      </c>
      <c r="B2402" s="22" t="s">
        <v>31</v>
      </c>
      <c r="C2402" s="31">
        <v>40828</v>
      </c>
      <c r="D2402" s="22">
        <v>2011</v>
      </c>
      <c r="E2402" s="32">
        <v>0.4597222222222222</v>
      </c>
      <c r="F2402" s="32">
        <v>0.47013888888888888</v>
      </c>
      <c r="G2402" s="25">
        <f t="shared" ref="G2402:G2403" si="4052">F2402-E2402</f>
        <v>1.0416666666666685E-2</v>
      </c>
      <c r="K2402" s="22">
        <v>6</v>
      </c>
      <c r="L2402" s="21" t="s">
        <v>80</v>
      </c>
      <c r="M2402" s="21" t="s">
        <v>81</v>
      </c>
      <c r="O2402" s="22">
        <f t="shared" ref="O2402:O2403" si="4053">P2402*3.3</f>
        <v>20.79</v>
      </c>
      <c r="P2402" s="22">
        <v>6.3</v>
      </c>
      <c r="Q2402" s="22">
        <f t="shared" ref="Q2402:Q2403" si="4054">R2402*3.3</f>
        <v>26.07</v>
      </c>
      <c r="R2402" s="22">
        <v>7.9</v>
      </c>
      <c r="S2402" s="22">
        <f t="shared" ref="S2402:S2403" si="4055">MAX(O2402,Q2402)</f>
        <v>26.07</v>
      </c>
      <c r="T2402" s="22">
        <f t="shared" ref="T2402:T2403" si="4056">MAX(P2402,R2402)</f>
        <v>7.9</v>
      </c>
      <c r="U2402" s="22">
        <f t="shared" ref="U2402:U2403" si="4057">AVERAGE(O2402,Q2402)</f>
        <v>23.43</v>
      </c>
      <c r="V2402" s="22">
        <f t="shared" ref="V2402:V2403" si="4058">AVERAGE(R2402,T2402)</f>
        <v>7.9</v>
      </c>
      <c r="W2402" s="22">
        <v>24.671669999999999</v>
      </c>
      <c r="X2402" s="22">
        <v>112.16811</v>
      </c>
      <c r="Y2402" s="22">
        <f t="shared" ref="Y2402:Y2403" si="4059">(Z2402*1.8)+32</f>
        <v>71.599999999999994</v>
      </c>
      <c r="Z2402" s="22">
        <v>22</v>
      </c>
      <c r="AA2402" s="22">
        <v>7</v>
      </c>
      <c r="AB2402" s="61" t="s">
        <v>138</v>
      </c>
      <c r="AC2402" s="73">
        <v>10</v>
      </c>
    </row>
    <row r="2403" spans="1:29">
      <c r="A2403" s="22" t="s">
        <v>87</v>
      </c>
      <c r="B2403" s="22" t="s">
        <v>31</v>
      </c>
      <c r="C2403" s="31">
        <v>40828</v>
      </c>
      <c r="D2403" s="22">
        <v>2011</v>
      </c>
      <c r="E2403" s="32">
        <v>0.4597222222222222</v>
      </c>
      <c r="F2403" s="32">
        <v>0.47013888888888888</v>
      </c>
      <c r="G2403" s="25">
        <f t="shared" si="4052"/>
        <v>1.0416666666666685E-2</v>
      </c>
      <c r="K2403" s="22">
        <v>6</v>
      </c>
      <c r="L2403" s="21" t="s">
        <v>80</v>
      </c>
      <c r="M2403" s="21" t="s">
        <v>81</v>
      </c>
      <c r="O2403" s="22">
        <f t="shared" si="4053"/>
        <v>20.79</v>
      </c>
      <c r="P2403" s="22">
        <v>6.3</v>
      </c>
      <c r="Q2403" s="22">
        <f t="shared" si="4054"/>
        <v>26.07</v>
      </c>
      <c r="R2403" s="22">
        <v>7.9</v>
      </c>
      <c r="S2403" s="22">
        <f t="shared" si="4055"/>
        <v>26.07</v>
      </c>
      <c r="T2403" s="22">
        <f t="shared" si="4056"/>
        <v>7.9</v>
      </c>
      <c r="U2403" s="22">
        <f t="shared" si="4057"/>
        <v>23.43</v>
      </c>
      <c r="V2403" s="22">
        <f t="shared" si="4058"/>
        <v>7.9</v>
      </c>
      <c r="W2403" s="22">
        <v>24.671669999999999</v>
      </c>
      <c r="X2403" s="22">
        <v>112.16811</v>
      </c>
      <c r="Y2403" s="22">
        <f t="shared" si="4059"/>
        <v>71.599999999999994</v>
      </c>
      <c r="Z2403" s="22">
        <v>22</v>
      </c>
      <c r="AA2403" s="22">
        <v>7</v>
      </c>
      <c r="AB2403" s="61" t="s">
        <v>138</v>
      </c>
      <c r="AC2403" s="73">
        <v>10</v>
      </c>
    </row>
    <row r="2404" spans="1:29">
      <c r="A2404" s="22" t="s">
        <v>87</v>
      </c>
      <c r="B2404" s="22" t="s">
        <v>31</v>
      </c>
      <c r="C2404" s="31">
        <v>40828</v>
      </c>
      <c r="D2404" s="22">
        <v>2011</v>
      </c>
      <c r="E2404" s="32">
        <v>0.4597222222222222</v>
      </c>
      <c r="F2404" s="32">
        <v>0.47013888888888888</v>
      </c>
      <c r="G2404" s="25">
        <f t="shared" ref="G2404:G2408" si="4060">F2404-E2404</f>
        <v>1.0416666666666685E-2</v>
      </c>
      <c r="K2404" s="22">
        <v>6</v>
      </c>
      <c r="L2404" s="21" t="s">
        <v>80</v>
      </c>
      <c r="M2404" s="21" t="s">
        <v>81</v>
      </c>
      <c r="O2404" s="22">
        <f t="shared" ref="O2404:O2408" si="4061">P2404*3.3</f>
        <v>20.79</v>
      </c>
      <c r="P2404" s="22">
        <v>6.3</v>
      </c>
      <c r="Q2404" s="22">
        <f t="shared" ref="Q2404:Q2408" si="4062">R2404*3.3</f>
        <v>26.07</v>
      </c>
      <c r="R2404" s="22">
        <v>7.9</v>
      </c>
      <c r="S2404" s="22">
        <f t="shared" ref="S2404:S2408" si="4063">MAX(O2404,Q2404)</f>
        <v>26.07</v>
      </c>
      <c r="T2404" s="22">
        <f t="shared" ref="T2404:T2408" si="4064">MAX(P2404,R2404)</f>
        <v>7.9</v>
      </c>
      <c r="U2404" s="22">
        <f t="shared" ref="U2404:U2408" si="4065">AVERAGE(O2404,Q2404)</f>
        <v>23.43</v>
      </c>
      <c r="V2404" s="22">
        <f t="shared" ref="V2404:V2408" si="4066">AVERAGE(R2404,T2404)</f>
        <v>7.9</v>
      </c>
      <c r="W2404" s="22">
        <v>24.671669999999999</v>
      </c>
      <c r="X2404" s="22">
        <v>112.16811</v>
      </c>
      <c r="Y2404" s="22">
        <f t="shared" ref="Y2404:Y2408" si="4067">(Z2404*1.8)+32</f>
        <v>71.599999999999994</v>
      </c>
      <c r="Z2404" s="22">
        <v>22</v>
      </c>
      <c r="AA2404" s="22">
        <v>7</v>
      </c>
      <c r="AB2404" s="61" t="s">
        <v>138</v>
      </c>
      <c r="AC2404" s="73">
        <v>10</v>
      </c>
    </row>
    <row r="2405" spans="1:29">
      <c r="A2405" s="22" t="s">
        <v>87</v>
      </c>
      <c r="B2405" s="22" t="s">
        <v>31</v>
      </c>
      <c r="C2405" s="31">
        <v>40828</v>
      </c>
      <c r="D2405" s="22">
        <v>2011</v>
      </c>
      <c r="E2405" s="32">
        <v>0.4597222222222222</v>
      </c>
      <c r="F2405" s="32">
        <v>0.47013888888888888</v>
      </c>
      <c r="G2405" s="25">
        <f t="shared" si="4060"/>
        <v>1.0416666666666685E-2</v>
      </c>
      <c r="K2405" s="22">
        <v>6</v>
      </c>
      <c r="L2405" s="21" t="s">
        <v>80</v>
      </c>
      <c r="M2405" s="21" t="s">
        <v>81</v>
      </c>
      <c r="O2405" s="22">
        <f t="shared" si="4061"/>
        <v>20.79</v>
      </c>
      <c r="P2405" s="22">
        <v>6.3</v>
      </c>
      <c r="Q2405" s="22">
        <f t="shared" si="4062"/>
        <v>26.07</v>
      </c>
      <c r="R2405" s="22">
        <v>7.9</v>
      </c>
      <c r="S2405" s="22">
        <f t="shared" si="4063"/>
        <v>26.07</v>
      </c>
      <c r="T2405" s="22">
        <f t="shared" si="4064"/>
        <v>7.9</v>
      </c>
      <c r="U2405" s="22">
        <f t="shared" si="4065"/>
        <v>23.43</v>
      </c>
      <c r="V2405" s="22">
        <f t="shared" si="4066"/>
        <v>7.9</v>
      </c>
      <c r="W2405" s="22">
        <v>24.671669999999999</v>
      </c>
      <c r="X2405" s="22">
        <v>112.16811</v>
      </c>
      <c r="Y2405" s="22">
        <f t="shared" si="4067"/>
        <v>71.599999999999994</v>
      </c>
      <c r="Z2405" s="22">
        <v>22</v>
      </c>
      <c r="AA2405" s="22">
        <v>7</v>
      </c>
      <c r="AB2405" s="61" t="s">
        <v>138</v>
      </c>
      <c r="AC2405" s="73">
        <v>10</v>
      </c>
    </row>
    <row r="2406" spans="1:29">
      <c r="A2406" s="22" t="s">
        <v>87</v>
      </c>
      <c r="B2406" s="22" t="s">
        <v>31</v>
      </c>
      <c r="C2406" s="31">
        <v>40828</v>
      </c>
      <c r="D2406" s="22">
        <v>2011</v>
      </c>
      <c r="E2406" s="32">
        <v>0.4597222222222222</v>
      </c>
      <c r="F2406" s="32">
        <v>0.47013888888888888</v>
      </c>
      <c r="G2406" s="25">
        <f t="shared" si="4060"/>
        <v>1.0416666666666685E-2</v>
      </c>
      <c r="K2406" s="22">
        <v>6</v>
      </c>
      <c r="L2406" s="21" t="s">
        <v>80</v>
      </c>
      <c r="M2406" s="21" t="s">
        <v>81</v>
      </c>
      <c r="O2406" s="22">
        <f t="shared" si="4061"/>
        <v>20.79</v>
      </c>
      <c r="P2406" s="22">
        <v>6.3</v>
      </c>
      <c r="Q2406" s="22">
        <f t="shared" si="4062"/>
        <v>26.07</v>
      </c>
      <c r="R2406" s="22">
        <v>7.9</v>
      </c>
      <c r="S2406" s="22">
        <f t="shared" si="4063"/>
        <v>26.07</v>
      </c>
      <c r="T2406" s="22">
        <f t="shared" si="4064"/>
        <v>7.9</v>
      </c>
      <c r="U2406" s="22">
        <f t="shared" si="4065"/>
        <v>23.43</v>
      </c>
      <c r="V2406" s="22">
        <f t="shared" si="4066"/>
        <v>7.9</v>
      </c>
      <c r="W2406" s="22">
        <v>24.671669999999999</v>
      </c>
      <c r="X2406" s="22">
        <v>112.16811</v>
      </c>
      <c r="Y2406" s="22">
        <f t="shared" si="4067"/>
        <v>71.599999999999994</v>
      </c>
      <c r="Z2406" s="22">
        <v>22</v>
      </c>
      <c r="AA2406" s="22">
        <v>7</v>
      </c>
      <c r="AB2406" s="61" t="s">
        <v>138</v>
      </c>
      <c r="AC2406" s="73">
        <v>10</v>
      </c>
    </row>
    <row r="2407" spans="1:29">
      <c r="A2407" s="22" t="s">
        <v>87</v>
      </c>
      <c r="B2407" s="22" t="s">
        <v>31</v>
      </c>
      <c r="C2407" s="31">
        <v>40828</v>
      </c>
      <c r="D2407" s="22">
        <v>2011</v>
      </c>
      <c r="E2407" s="32">
        <v>0.4597222222222222</v>
      </c>
      <c r="F2407" s="32">
        <v>0.47013888888888888</v>
      </c>
      <c r="G2407" s="25">
        <f t="shared" si="4060"/>
        <v>1.0416666666666685E-2</v>
      </c>
      <c r="K2407" s="22">
        <v>6</v>
      </c>
      <c r="L2407" s="21" t="s">
        <v>80</v>
      </c>
      <c r="M2407" s="21" t="s">
        <v>81</v>
      </c>
      <c r="O2407" s="22">
        <f t="shared" si="4061"/>
        <v>20.79</v>
      </c>
      <c r="P2407" s="22">
        <v>6.3</v>
      </c>
      <c r="Q2407" s="22">
        <f t="shared" si="4062"/>
        <v>26.07</v>
      </c>
      <c r="R2407" s="22">
        <v>7.9</v>
      </c>
      <c r="S2407" s="22">
        <f t="shared" si="4063"/>
        <v>26.07</v>
      </c>
      <c r="T2407" s="22">
        <f t="shared" si="4064"/>
        <v>7.9</v>
      </c>
      <c r="U2407" s="22">
        <f t="shared" si="4065"/>
        <v>23.43</v>
      </c>
      <c r="V2407" s="22">
        <f t="shared" si="4066"/>
        <v>7.9</v>
      </c>
      <c r="W2407" s="22">
        <v>24.671669999999999</v>
      </c>
      <c r="X2407" s="22">
        <v>112.16811</v>
      </c>
      <c r="Y2407" s="22">
        <f t="shared" si="4067"/>
        <v>71.599999999999994</v>
      </c>
      <c r="Z2407" s="22">
        <v>22</v>
      </c>
      <c r="AA2407" s="22">
        <v>7</v>
      </c>
      <c r="AB2407" s="61" t="s">
        <v>138</v>
      </c>
      <c r="AC2407" s="73">
        <v>3</v>
      </c>
    </row>
    <row r="2408" spans="1:29">
      <c r="A2408" s="22" t="s">
        <v>87</v>
      </c>
      <c r="B2408" s="22" t="s">
        <v>31</v>
      </c>
      <c r="C2408" s="31">
        <v>40828</v>
      </c>
      <c r="D2408" s="22">
        <v>2011</v>
      </c>
      <c r="E2408" s="32">
        <v>0.4597222222222222</v>
      </c>
      <c r="F2408" s="32">
        <v>0.47013888888888888</v>
      </c>
      <c r="G2408" s="25">
        <f t="shared" si="4060"/>
        <v>1.0416666666666685E-2</v>
      </c>
      <c r="K2408" s="22">
        <v>6</v>
      </c>
      <c r="L2408" s="21" t="s">
        <v>80</v>
      </c>
      <c r="M2408" s="21" t="s">
        <v>81</v>
      </c>
      <c r="O2408" s="22">
        <f t="shared" si="4061"/>
        <v>20.79</v>
      </c>
      <c r="P2408" s="22">
        <v>6.3</v>
      </c>
      <c r="Q2408" s="22">
        <f t="shared" si="4062"/>
        <v>26.07</v>
      </c>
      <c r="R2408" s="22">
        <v>7.9</v>
      </c>
      <c r="S2408" s="22">
        <f t="shared" si="4063"/>
        <v>26.07</v>
      </c>
      <c r="T2408" s="22">
        <f t="shared" si="4064"/>
        <v>7.9</v>
      </c>
      <c r="U2408" s="22">
        <f t="shared" si="4065"/>
        <v>23.43</v>
      </c>
      <c r="V2408" s="22">
        <f t="shared" si="4066"/>
        <v>7.9</v>
      </c>
      <c r="W2408" s="22">
        <v>24.671669999999999</v>
      </c>
      <c r="X2408" s="22">
        <v>112.16811</v>
      </c>
      <c r="Y2408" s="22">
        <f t="shared" si="4067"/>
        <v>71.599999999999994</v>
      </c>
      <c r="Z2408" s="22">
        <v>22</v>
      </c>
      <c r="AA2408" s="22">
        <v>7</v>
      </c>
      <c r="AB2408" s="61" t="s">
        <v>138</v>
      </c>
      <c r="AC2408" s="73">
        <v>3</v>
      </c>
    </row>
    <row r="2409" spans="1:29">
      <c r="A2409" s="22" t="s">
        <v>87</v>
      </c>
      <c r="B2409" s="22" t="s">
        <v>31</v>
      </c>
      <c r="C2409" s="31">
        <v>40828</v>
      </c>
      <c r="D2409" s="22">
        <v>2011</v>
      </c>
      <c r="E2409" s="32">
        <v>0.4597222222222222</v>
      </c>
      <c r="F2409" s="32">
        <v>0.47013888888888888</v>
      </c>
      <c r="G2409" s="25">
        <f t="shared" ref="G2409:G2413" si="4068">F2409-E2409</f>
        <v>1.0416666666666685E-2</v>
      </c>
      <c r="K2409" s="22">
        <v>6</v>
      </c>
      <c r="L2409" s="21" t="s">
        <v>80</v>
      </c>
      <c r="M2409" s="21" t="s">
        <v>81</v>
      </c>
      <c r="O2409" s="22">
        <f t="shared" ref="O2409:O2413" si="4069">P2409*3.3</f>
        <v>20.79</v>
      </c>
      <c r="P2409" s="22">
        <v>6.3</v>
      </c>
      <c r="Q2409" s="22">
        <f t="shared" ref="Q2409:Q2413" si="4070">R2409*3.3</f>
        <v>26.07</v>
      </c>
      <c r="R2409" s="22">
        <v>7.9</v>
      </c>
      <c r="S2409" s="22">
        <f t="shared" ref="S2409:S2413" si="4071">MAX(O2409,Q2409)</f>
        <v>26.07</v>
      </c>
      <c r="T2409" s="22">
        <f t="shared" ref="T2409:T2413" si="4072">MAX(P2409,R2409)</f>
        <v>7.9</v>
      </c>
      <c r="U2409" s="22">
        <f t="shared" ref="U2409:U2413" si="4073">AVERAGE(O2409,Q2409)</f>
        <v>23.43</v>
      </c>
      <c r="V2409" s="22">
        <f t="shared" ref="V2409:V2413" si="4074">AVERAGE(R2409,T2409)</f>
        <v>7.9</v>
      </c>
      <c r="W2409" s="22">
        <v>24.671669999999999</v>
      </c>
      <c r="X2409" s="22">
        <v>112.16811</v>
      </c>
      <c r="Y2409" s="22">
        <f t="shared" ref="Y2409:Y2413" si="4075">(Z2409*1.8)+32</f>
        <v>71.599999999999994</v>
      </c>
      <c r="Z2409" s="22">
        <v>22</v>
      </c>
      <c r="AA2409" s="22">
        <v>7</v>
      </c>
      <c r="AB2409" s="61" t="s">
        <v>138</v>
      </c>
      <c r="AC2409" s="73">
        <v>3</v>
      </c>
    </row>
    <row r="2410" spans="1:29">
      <c r="A2410" s="22" t="s">
        <v>87</v>
      </c>
      <c r="B2410" s="22" t="s">
        <v>31</v>
      </c>
      <c r="C2410" s="31">
        <v>40828</v>
      </c>
      <c r="D2410" s="22">
        <v>2011</v>
      </c>
      <c r="E2410" s="32">
        <v>0.4597222222222222</v>
      </c>
      <c r="F2410" s="32">
        <v>0.47013888888888888</v>
      </c>
      <c r="G2410" s="25">
        <f t="shared" si="4068"/>
        <v>1.0416666666666685E-2</v>
      </c>
      <c r="K2410" s="22">
        <v>6</v>
      </c>
      <c r="L2410" s="21" t="s">
        <v>80</v>
      </c>
      <c r="M2410" s="21" t="s">
        <v>81</v>
      </c>
      <c r="O2410" s="22">
        <f t="shared" si="4069"/>
        <v>20.79</v>
      </c>
      <c r="P2410" s="22">
        <v>6.3</v>
      </c>
      <c r="Q2410" s="22">
        <f t="shared" si="4070"/>
        <v>26.07</v>
      </c>
      <c r="R2410" s="22">
        <v>7.9</v>
      </c>
      <c r="S2410" s="22">
        <f t="shared" si="4071"/>
        <v>26.07</v>
      </c>
      <c r="T2410" s="22">
        <f t="shared" si="4072"/>
        <v>7.9</v>
      </c>
      <c r="U2410" s="22">
        <f t="shared" si="4073"/>
        <v>23.43</v>
      </c>
      <c r="V2410" s="22">
        <f t="shared" si="4074"/>
        <v>7.9</v>
      </c>
      <c r="W2410" s="22">
        <v>24.671669999999999</v>
      </c>
      <c r="X2410" s="22">
        <v>112.16811</v>
      </c>
      <c r="Y2410" s="22">
        <f t="shared" si="4075"/>
        <v>71.599999999999994</v>
      </c>
      <c r="Z2410" s="22">
        <v>22</v>
      </c>
      <c r="AA2410" s="22">
        <v>7</v>
      </c>
      <c r="AB2410" s="61" t="s">
        <v>138</v>
      </c>
      <c r="AC2410" s="73">
        <v>3</v>
      </c>
    </row>
    <row r="2411" spans="1:29">
      <c r="A2411" s="22" t="s">
        <v>87</v>
      </c>
      <c r="B2411" s="22" t="s">
        <v>31</v>
      </c>
      <c r="C2411" s="31">
        <v>40828</v>
      </c>
      <c r="D2411" s="22">
        <v>2011</v>
      </c>
      <c r="E2411" s="32">
        <v>0.4597222222222222</v>
      </c>
      <c r="F2411" s="32">
        <v>0.47013888888888888</v>
      </c>
      <c r="G2411" s="25">
        <f t="shared" si="4068"/>
        <v>1.0416666666666685E-2</v>
      </c>
      <c r="K2411" s="22">
        <v>6</v>
      </c>
      <c r="L2411" s="21" t="s">
        <v>80</v>
      </c>
      <c r="M2411" s="21" t="s">
        <v>81</v>
      </c>
      <c r="O2411" s="22">
        <f t="shared" si="4069"/>
        <v>20.79</v>
      </c>
      <c r="P2411" s="22">
        <v>6.3</v>
      </c>
      <c r="Q2411" s="22">
        <f t="shared" si="4070"/>
        <v>26.07</v>
      </c>
      <c r="R2411" s="22">
        <v>7.9</v>
      </c>
      <c r="S2411" s="22">
        <f t="shared" si="4071"/>
        <v>26.07</v>
      </c>
      <c r="T2411" s="22">
        <f t="shared" si="4072"/>
        <v>7.9</v>
      </c>
      <c r="U2411" s="22">
        <f t="shared" si="4073"/>
        <v>23.43</v>
      </c>
      <c r="V2411" s="22">
        <f t="shared" si="4074"/>
        <v>7.9</v>
      </c>
      <c r="W2411" s="22">
        <v>24.671669999999999</v>
      </c>
      <c r="X2411" s="22">
        <v>112.16811</v>
      </c>
      <c r="Y2411" s="22">
        <f t="shared" si="4075"/>
        <v>71.599999999999994</v>
      </c>
      <c r="Z2411" s="22">
        <v>22</v>
      </c>
      <c r="AA2411" s="22">
        <v>7</v>
      </c>
      <c r="AB2411" s="61" t="s">
        <v>138</v>
      </c>
      <c r="AC2411" s="73">
        <v>3</v>
      </c>
    </row>
    <row r="2412" spans="1:29">
      <c r="A2412" s="22" t="s">
        <v>87</v>
      </c>
      <c r="B2412" s="22" t="s">
        <v>31</v>
      </c>
      <c r="C2412" s="31">
        <v>40828</v>
      </c>
      <c r="D2412" s="22">
        <v>2011</v>
      </c>
      <c r="E2412" s="32">
        <v>0.4597222222222222</v>
      </c>
      <c r="F2412" s="32">
        <v>0.47013888888888888</v>
      </c>
      <c r="G2412" s="25">
        <f t="shared" si="4068"/>
        <v>1.0416666666666685E-2</v>
      </c>
      <c r="K2412" s="22">
        <v>6</v>
      </c>
      <c r="L2412" s="21" t="s">
        <v>80</v>
      </c>
      <c r="M2412" s="21" t="s">
        <v>81</v>
      </c>
      <c r="O2412" s="22">
        <f t="shared" si="4069"/>
        <v>20.79</v>
      </c>
      <c r="P2412" s="22">
        <v>6.3</v>
      </c>
      <c r="Q2412" s="22">
        <f t="shared" si="4070"/>
        <v>26.07</v>
      </c>
      <c r="R2412" s="22">
        <v>7.9</v>
      </c>
      <c r="S2412" s="22">
        <f t="shared" si="4071"/>
        <v>26.07</v>
      </c>
      <c r="T2412" s="22">
        <f t="shared" si="4072"/>
        <v>7.9</v>
      </c>
      <c r="U2412" s="22">
        <f t="shared" si="4073"/>
        <v>23.43</v>
      </c>
      <c r="V2412" s="22">
        <f t="shared" si="4074"/>
        <v>7.9</v>
      </c>
      <c r="W2412" s="22">
        <v>24.671669999999999</v>
      </c>
      <c r="X2412" s="22">
        <v>112.16811</v>
      </c>
      <c r="Y2412" s="22">
        <f t="shared" si="4075"/>
        <v>71.599999999999994</v>
      </c>
      <c r="Z2412" s="22">
        <v>22</v>
      </c>
      <c r="AA2412" s="22">
        <v>7</v>
      </c>
      <c r="AB2412" s="61" t="s">
        <v>138</v>
      </c>
      <c r="AC2412" s="73">
        <v>5</v>
      </c>
    </row>
    <row r="2413" spans="1:29">
      <c r="A2413" s="22" t="s">
        <v>87</v>
      </c>
      <c r="B2413" s="22" t="s">
        <v>31</v>
      </c>
      <c r="C2413" s="31">
        <v>40828</v>
      </c>
      <c r="D2413" s="22">
        <v>2011</v>
      </c>
      <c r="E2413" s="32">
        <v>0.4597222222222222</v>
      </c>
      <c r="F2413" s="32">
        <v>0.47013888888888888</v>
      </c>
      <c r="G2413" s="25">
        <f t="shared" si="4068"/>
        <v>1.0416666666666685E-2</v>
      </c>
      <c r="K2413" s="22">
        <v>6</v>
      </c>
      <c r="L2413" s="21" t="s">
        <v>80</v>
      </c>
      <c r="M2413" s="21" t="s">
        <v>81</v>
      </c>
      <c r="O2413" s="22">
        <f t="shared" si="4069"/>
        <v>20.79</v>
      </c>
      <c r="P2413" s="22">
        <v>6.3</v>
      </c>
      <c r="Q2413" s="22">
        <f t="shared" si="4070"/>
        <v>26.07</v>
      </c>
      <c r="R2413" s="22">
        <v>7.9</v>
      </c>
      <c r="S2413" s="22">
        <f t="shared" si="4071"/>
        <v>26.07</v>
      </c>
      <c r="T2413" s="22">
        <f t="shared" si="4072"/>
        <v>7.9</v>
      </c>
      <c r="U2413" s="22">
        <f t="shared" si="4073"/>
        <v>23.43</v>
      </c>
      <c r="V2413" s="22">
        <f t="shared" si="4074"/>
        <v>7.9</v>
      </c>
      <c r="W2413" s="22">
        <v>24.671669999999999</v>
      </c>
      <c r="X2413" s="22">
        <v>112.16811</v>
      </c>
      <c r="Y2413" s="22">
        <f t="shared" si="4075"/>
        <v>71.599999999999994</v>
      </c>
      <c r="Z2413" s="22">
        <v>22</v>
      </c>
      <c r="AA2413" s="22">
        <v>7</v>
      </c>
      <c r="AB2413" s="61" t="s">
        <v>138</v>
      </c>
      <c r="AC2413" s="73">
        <v>5</v>
      </c>
    </row>
    <row r="2414" spans="1:29">
      <c r="A2414" s="22" t="s">
        <v>87</v>
      </c>
      <c r="B2414" s="22" t="s">
        <v>31</v>
      </c>
      <c r="C2414" s="31">
        <v>40828</v>
      </c>
      <c r="D2414" s="22">
        <v>2011</v>
      </c>
      <c r="E2414" s="32">
        <v>0.4597222222222222</v>
      </c>
      <c r="F2414" s="32">
        <v>0.47013888888888888</v>
      </c>
      <c r="G2414" s="25">
        <f t="shared" ref="G2414:G2417" si="4076">F2414-E2414</f>
        <v>1.0416666666666685E-2</v>
      </c>
      <c r="K2414" s="22">
        <v>6</v>
      </c>
      <c r="L2414" s="21" t="s">
        <v>80</v>
      </c>
      <c r="M2414" s="21" t="s">
        <v>81</v>
      </c>
      <c r="O2414" s="22">
        <f t="shared" ref="O2414:O2417" si="4077">P2414*3.3</f>
        <v>20.79</v>
      </c>
      <c r="P2414" s="22">
        <v>6.3</v>
      </c>
      <c r="Q2414" s="22">
        <f t="shared" ref="Q2414:Q2417" si="4078">R2414*3.3</f>
        <v>26.07</v>
      </c>
      <c r="R2414" s="22">
        <v>7.9</v>
      </c>
      <c r="S2414" s="22">
        <f t="shared" ref="S2414:S2417" si="4079">MAX(O2414,Q2414)</f>
        <v>26.07</v>
      </c>
      <c r="T2414" s="22">
        <f t="shared" ref="T2414:T2417" si="4080">MAX(P2414,R2414)</f>
        <v>7.9</v>
      </c>
      <c r="U2414" s="22">
        <f t="shared" ref="U2414:U2417" si="4081">AVERAGE(O2414,Q2414)</f>
        <v>23.43</v>
      </c>
      <c r="V2414" s="22">
        <f t="shared" ref="V2414:V2417" si="4082">AVERAGE(R2414,T2414)</f>
        <v>7.9</v>
      </c>
      <c r="W2414" s="22">
        <v>24.671669999999999</v>
      </c>
      <c r="X2414" s="22">
        <v>112.16811</v>
      </c>
      <c r="Y2414" s="22">
        <f t="shared" ref="Y2414:Y2417" si="4083">(Z2414*1.8)+32</f>
        <v>71.599999999999994</v>
      </c>
      <c r="Z2414" s="22">
        <v>22</v>
      </c>
      <c r="AA2414" s="22">
        <v>7</v>
      </c>
      <c r="AB2414" s="61" t="s">
        <v>138</v>
      </c>
      <c r="AC2414" s="73">
        <v>5</v>
      </c>
    </row>
    <row r="2415" spans="1:29">
      <c r="A2415" s="22" t="s">
        <v>87</v>
      </c>
      <c r="B2415" s="22" t="s">
        <v>31</v>
      </c>
      <c r="C2415" s="31">
        <v>40828</v>
      </c>
      <c r="D2415" s="22">
        <v>2011</v>
      </c>
      <c r="E2415" s="32">
        <v>0.4597222222222222</v>
      </c>
      <c r="F2415" s="32">
        <v>0.47013888888888888</v>
      </c>
      <c r="G2415" s="25">
        <f t="shared" si="4076"/>
        <v>1.0416666666666685E-2</v>
      </c>
      <c r="K2415" s="22">
        <v>6</v>
      </c>
      <c r="L2415" s="21" t="s">
        <v>80</v>
      </c>
      <c r="M2415" s="21" t="s">
        <v>81</v>
      </c>
      <c r="O2415" s="22">
        <f t="shared" si="4077"/>
        <v>20.79</v>
      </c>
      <c r="P2415" s="22">
        <v>6.3</v>
      </c>
      <c r="Q2415" s="22">
        <f t="shared" si="4078"/>
        <v>26.07</v>
      </c>
      <c r="R2415" s="22">
        <v>7.9</v>
      </c>
      <c r="S2415" s="22">
        <f t="shared" si="4079"/>
        <v>26.07</v>
      </c>
      <c r="T2415" s="22">
        <f t="shared" si="4080"/>
        <v>7.9</v>
      </c>
      <c r="U2415" s="22">
        <f t="shared" si="4081"/>
        <v>23.43</v>
      </c>
      <c r="V2415" s="22">
        <f t="shared" si="4082"/>
        <v>7.9</v>
      </c>
      <c r="W2415" s="22">
        <v>24.671669999999999</v>
      </c>
      <c r="X2415" s="22">
        <v>112.16811</v>
      </c>
      <c r="Y2415" s="22">
        <f t="shared" si="4083"/>
        <v>71.599999999999994</v>
      </c>
      <c r="Z2415" s="22">
        <v>22</v>
      </c>
      <c r="AA2415" s="22">
        <v>7</v>
      </c>
      <c r="AB2415" s="61" t="s">
        <v>138</v>
      </c>
      <c r="AC2415" s="73">
        <v>5</v>
      </c>
    </row>
    <row r="2416" spans="1:29">
      <c r="A2416" s="22" t="s">
        <v>87</v>
      </c>
      <c r="B2416" s="22" t="s">
        <v>31</v>
      </c>
      <c r="C2416" s="31">
        <v>40828</v>
      </c>
      <c r="D2416" s="22">
        <v>2011</v>
      </c>
      <c r="E2416" s="32">
        <v>0.4597222222222222</v>
      </c>
      <c r="F2416" s="32">
        <v>0.47013888888888888</v>
      </c>
      <c r="G2416" s="25">
        <f t="shared" si="4076"/>
        <v>1.0416666666666685E-2</v>
      </c>
      <c r="K2416" s="22">
        <v>6</v>
      </c>
      <c r="L2416" s="21" t="s">
        <v>80</v>
      </c>
      <c r="M2416" s="21" t="s">
        <v>81</v>
      </c>
      <c r="O2416" s="22">
        <f t="shared" si="4077"/>
        <v>20.79</v>
      </c>
      <c r="P2416" s="22">
        <v>6.3</v>
      </c>
      <c r="Q2416" s="22">
        <f t="shared" si="4078"/>
        <v>26.07</v>
      </c>
      <c r="R2416" s="22">
        <v>7.9</v>
      </c>
      <c r="S2416" s="22">
        <f t="shared" si="4079"/>
        <v>26.07</v>
      </c>
      <c r="T2416" s="22">
        <f t="shared" si="4080"/>
        <v>7.9</v>
      </c>
      <c r="U2416" s="22">
        <f t="shared" si="4081"/>
        <v>23.43</v>
      </c>
      <c r="V2416" s="22">
        <f t="shared" si="4082"/>
        <v>7.9</v>
      </c>
      <c r="W2416" s="22">
        <v>24.671669999999999</v>
      </c>
      <c r="X2416" s="22">
        <v>112.16811</v>
      </c>
      <c r="Y2416" s="22">
        <f t="shared" si="4083"/>
        <v>71.599999999999994</v>
      </c>
      <c r="Z2416" s="22">
        <v>22</v>
      </c>
      <c r="AA2416" s="22">
        <v>7</v>
      </c>
      <c r="AB2416" s="61" t="s">
        <v>138</v>
      </c>
      <c r="AC2416" s="73">
        <v>5</v>
      </c>
    </row>
    <row r="2417" spans="1:29">
      <c r="A2417" s="22" t="s">
        <v>87</v>
      </c>
      <c r="B2417" s="22" t="s">
        <v>31</v>
      </c>
      <c r="C2417" s="31">
        <v>40828</v>
      </c>
      <c r="D2417" s="22">
        <v>2011</v>
      </c>
      <c r="E2417" s="32">
        <v>0.4597222222222222</v>
      </c>
      <c r="F2417" s="32">
        <v>0.47013888888888888</v>
      </c>
      <c r="G2417" s="25">
        <f t="shared" si="4076"/>
        <v>1.0416666666666685E-2</v>
      </c>
      <c r="K2417" s="22">
        <v>6</v>
      </c>
      <c r="L2417" s="21" t="s">
        <v>80</v>
      </c>
      <c r="M2417" s="21" t="s">
        <v>81</v>
      </c>
      <c r="O2417" s="22">
        <f t="shared" si="4077"/>
        <v>20.79</v>
      </c>
      <c r="P2417" s="22">
        <v>6.3</v>
      </c>
      <c r="Q2417" s="22">
        <f t="shared" si="4078"/>
        <v>26.07</v>
      </c>
      <c r="R2417" s="22">
        <v>7.9</v>
      </c>
      <c r="S2417" s="22">
        <f t="shared" si="4079"/>
        <v>26.07</v>
      </c>
      <c r="T2417" s="22">
        <f t="shared" si="4080"/>
        <v>7.9</v>
      </c>
      <c r="U2417" s="22">
        <f t="shared" si="4081"/>
        <v>23.43</v>
      </c>
      <c r="V2417" s="22">
        <f t="shared" si="4082"/>
        <v>7.9</v>
      </c>
      <c r="W2417" s="22">
        <v>24.671669999999999</v>
      </c>
      <c r="X2417" s="22">
        <v>112.16811</v>
      </c>
      <c r="Y2417" s="22">
        <f t="shared" si="4083"/>
        <v>71.599999999999994</v>
      </c>
      <c r="Z2417" s="22">
        <v>22</v>
      </c>
      <c r="AA2417" s="22">
        <v>7</v>
      </c>
      <c r="AB2417" s="61" t="s">
        <v>138</v>
      </c>
      <c r="AC2417" s="73">
        <v>5</v>
      </c>
    </row>
    <row r="2418" spans="1:29">
      <c r="A2418" s="22" t="s">
        <v>87</v>
      </c>
      <c r="B2418" s="22" t="s">
        <v>31</v>
      </c>
      <c r="C2418" s="31">
        <v>40828</v>
      </c>
      <c r="D2418" s="22">
        <v>2011</v>
      </c>
      <c r="E2418" s="32">
        <v>0.4597222222222222</v>
      </c>
      <c r="F2418" s="32">
        <v>0.47013888888888888</v>
      </c>
      <c r="G2418" s="25">
        <f t="shared" ref="G2418:G2420" si="4084">F2418-E2418</f>
        <v>1.0416666666666685E-2</v>
      </c>
      <c r="K2418" s="22">
        <v>6</v>
      </c>
      <c r="L2418" s="21" t="s">
        <v>80</v>
      </c>
      <c r="M2418" s="21" t="s">
        <v>81</v>
      </c>
      <c r="O2418" s="22">
        <f t="shared" ref="O2418:O2420" si="4085">P2418*3.3</f>
        <v>20.79</v>
      </c>
      <c r="P2418" s="22">
        <v>6.3</v>
      </c>
      <c r="Q2418" s="22">
        <f t="shared" ref="Q2418:Q2420" si="4086">R2418*3.3</f>
        <v>26.07</v>
      </c>
      <c r="R2418" s="22">
        <v>7.9</v>
      </c>
      <c r="S2418" s="22">
        <f t="shared" ref="S2418:S2420" si="4087">MAX(O2418,Q2418)</f>
        <v>26.07</v>
      </c>
      <c r="T2418" s="22">
        <f t="shared" ref="T2418:T2420" si="4088">MAX(P2418,R2418)</f>
        <v>7.9</v>
      </c>
      <c r="U2418" s="22">
        <f t="shared" ref="U2418:U2420" si="4089">AVERAGE(O2418,Q2418)</f>
        <v>23.43</v>
      </c>
      <c r="V2418" s="22">
        <f t="shared" ref="V2418:V2420" si="4090">AVERAGE(R2418,T2418)</f>
        <v>7.9</v>
      </c>
      <c r="W2418" s="22">
        <v>24.671669999999999</v>
      </c>
      <c r="X2418" s="22">
        <v>112.16811</v>
      </c>
      <c r="Y2418" s="22">
        <f t="shared" ref="Y2418:Y2420" si="4091">(Z2418*1.8)+32</f>
        <v>71.599999999999994</v>
      </c>
      <c r="Z2418" s="22">
        <v>22</v>
      </c>
      <c r="AA2418" s="22">
        <v>7</v>
      </c>
      <c r="AB2418" s="61" t="s">
        <v>138</v>
      </c>
      <c r="AC2418" s="73">
        <v>5</v>
      </c>
    </row>
    <row r="2419" spans="1:29">
      <c r="A2419" s="22" t="s">
        <v>87</v>
      </c>
      <c r="B2419" s="22" t="s">
        <v>31</v>
      </c>
      <c r="C2419" s="31">
        <v>40828</v>
      </c>
      <c r="D2419" s="22">
        <v>2011</v>
      </c>
      <c r="E2419" s="32">
        <v>0.4597222222222222</v>
      </c>
      <c r="F2419" s="32">
        <v>0.47013888888888888</v>
      </c>
      <c r="G2419" s="25">
        <f t="shared" si="4084"/>
        <v>1.0416666666666685E-2</v>
      </c>
      <c r="K2419" s="22">
        <v>6</v>
      </c>
      <c r="L2419" s="21" t="s">
        <v>80</v>
      </c>
      <c r="M2419" s="21" t="s">
        <v>81</v>
      </c>
      <c r="O2419" s="22">
        <f t="shared" si="4085"/>
        <v>20.79</v>
      </c>
      <c r="P2419" s="22">
        <v>6.3</v>
      </c>
      <c r="Q2419" s="22">
        <f t="shared" si="4086"/>
        <v>26.07</v>
      </c>
      <c r="R2419" s="22">
        <v>7.9</v>
      </c>
      <c r="S2419" s="22">
        <f t="shared" si="4087"/>
        <v>26.07</v>
      </c>
      <c r="T2419" s="22">
        <f t="shared" si="4088"/>
        <v>7.9</v>
      </c>
      <c r="U2419" s="22">
        <f t="shared" si="4089"/>
        <v>23.43</v>
      </c>
      <c r="V2419" s="22">
        <f t="shared" si="4090"/>
        <v>7.9</v>
      </c>
      <c r="W2419" s="22">
        <v>24.671669999999999</v>
      </c>
      <c r="X2419" s="22">
        <v>112.16811</v>
      </c>
      <c r="Y2419" s="22">
        <f t="shared" si="4091"/>
        <v>71.599999999999994</v>
      </c>
      <c r="Z2419" s="22">
        <v>22</v>
      </c>
      <c r="AA2419" s="22">
        <v>7</v>
      </c>
      <c r="AB2419" s="61" t="s">
        <v>138</v>
      </c>
      <c r="AC2419" s="73">
        <v>5</v>
      </c>
    </row>
    <row r="2420" spans="1:29">
      <c r="A2420" s="22" t="s">
        <v>87</v>
      </c>
      <c r="B2420" s="22" t="s">
        <v>31</v>
      </c>
      <c r="C2420" s="31">
        <v>40828</v>
      </c>
      <c r="D2420" s="22">
        <v>2011</v>
      </c>
      <c r="E2420" s="32">
        <v>0.4597222222222222</v>
      </c>
      <c r="F2420" s="32">
        <v>0.47013888888888888</v>
      </c>
      <c r="G2420" s="25">
        <f t="shared" si="4084"/>
        <v>1.0416666666666685E-2</v>
      </c>
      <c r="K2420" s="22">
        <v>6</v>
      </c>
      <c r="L2420" s="21" t="s">
        <v>80</v>
      </c>
      <c r="M2420" s="21" t="s">
        <v>81</v>
      </c>
      <c r="O2420" s="22">
        <f t="shared" si="4085"/>
        <v>20.79</v>
      </c>
      <c r="P2420" s="22">
        <v>6.3</v>
      </c>
      <c r="Q2420" s="22">
        <f t="shared" si="4086"/>
        <v>26.07</v>
      </c>
      <c r="R2420" s="22">
        <v>7.9</v>
      </c>
      <c r="S2420" s="22">
        <f t="shared" si="4087"/>
        <v>26.07</v>
      </c>
      <c r="T2420" s="22">
        <f t="shared" si="4088"/>
        <v>7.9</v>
      </c>
      <c r="U2420" s="22">
        <f t="shared" si="4089"/>
        <v>23.43</v>
      </c>
      <c r="V2420" s="22">
        <f t="shared" si="4090"/>
        <v>7.9</v>
      </c>
      <c r="W2420" s="22">
        <v>24.671669999999999</v>
      </c>
      <c r="X2420" s="22">
        <v>112.16811</v>
      </c>
      <c r="Y2420" s="22">
        <f t="shared" si="4091"/>
        <v>71.599999999999994</v>
      </c>
      <c r="Z2420" s="22">
        <v>22</v>
      </c>
      <c r="AA2420" s="22">
        <v>7</v>
      </c>
      <c r="AB2420" s="61" t="s">
        <v>138</v>
      </c>
      <c r="AC2420" s="73">
        <v>5</v>
      </c>
    </row>
    <row r="2421" spans="1:29">
      <c r="A2421" s="22" t="s">
        <v>87</v>
      </c>
      <c r="B2421" s="22" t="s">
        <v>31</v>
      </c>
      <c r="C2421" s="31">
        <v>40828</v>
      </c>
      <c r="D2421" s="22">
        <v>2011</v>
      </c>
      <c r="E2421" s="32">
        <v>0.4597222222222222</v>
      </c>
      <c r="F2421" s="32">
        <v>0.47013888888888888</v>
      </c>
      <c r="G2421" s="25">
        <f t="shared" ref="G2421:G2425" si="4092">F2421-E2421</f>
        <v>1.0416666666666685E-2</v>
      </c>
      <c r="K2421" s="22">
        <v>6</v>
      </c>
      <c r="L2421" s="21" t="s">
        <v>80</v>
      </c>
      <c r="M2421" s="21" t="s">
        <v>81</v>
      </c>
      <c r="O2421" s="22">
        <f t="shared" ref="O2421:O2425" si="4093">P2421*3.3</f>
        <v>20.79</v>
      </c>
      <c r="P2421" s="22">
        <v>6.3</v>
      </c>
      <c r="Q2421" s="22">
        <f t="shared" ref="Q2421:Q2425" si="4094">R2421*3.3</f>
        <v>26.07</v>
      </c>
      <c r="R2421" s="22">
        <v>7.9</v>
      </c>
      <c r="S2421" s="22">
        <f t="shared" ref="S2421:S2425" si="4095">MAX(O2421,Q2421)</f>
        <v>26.07</v>
      </c>
      <c r="T2421" s="22">
        <f t="shared" ref="T2421:T2425" si="4096">MAX(P2421,R2421)</f>
        <v>7.9</v>
      </c>
      <c r="U2421" s="22">
        <f t="shared" ref="U2421:U2425" si="4097">AVERAGE(O2421,Q2421)</f>
        <v>23.43</v>
      </c>
      <c r="V2421" s="22">
        <f t="shared" ref="V2421:V2425" si="4098">AVERAGE(R2421,T2421)</f>
        <v>7.9</v>
      </c>
      <c r="W2421" s="22">
        <v>24.671669999999999</v>
      </c>
      <c r="X2421" s="22">
        <v>112.16811</v>
      </c>
      <c r="Y2421" s="22">
        <f t="shared" ref="Y2421:Y2425" si="4099">(Z2421*1.8)+32</f>
        <v>71.599999999999994</v>
      </c>
      <c r="Z2421" s="22">
        <v>22</v>
      </c>
      <c r="AA2421" s="22">
        <v>7</v>
      </c>
      <c r="AB2421" s="61" t="s">
        <v>138</v>
      </c>
      <c r="AC2421" s="73">
        <v>10</v>
      </c>
    </row>
    <row r="2422" spans="1:29">
      <c r="A2422" s="22" t="s">
        <v>87</v>
      </c>
      <c r="B2422" s="22" t="s">
        <v>31</v>
      </c>
      <c r="C2422" s="31">
        <v>40828</v>
      </c>
      <c r="D2422" s="22">
        <v>2011</v>
      </c>
      <c r="E2422" s="32">
        <v>0.4597222222222222</v>
      </c>
      <c r="F2422" s="32">
        <v>0.47013888888888888</v>
      </c>
      <c r="G2422" s="25">
        <f t="shared" si="4092"/>
        <v>1.0416666666666685E-2</v>
      </c>
      <c r="K2422" s="22">
        <v>6</v>
      </c>
      <c r="L2422" s="21" t="s">
        <v>80</v>
      </c>
      <c r="M2422" s="21" t="s">
        <v>81</v>
      </c>
      <c r="O2422" s="22">
        <f t="shared" si="4093"/>
        <v>20.79</v>
      </c>
      <c r="P2422" s="22">
        <v>6.3</v>
      </c>
      <c r="Q2422" s="22">
        <f t="shared" si="4094"/>
        <v>26.07</v>
      </c>
      <c r="R2422" s="22">
        <v>7.9</v>
      </c>
      <c r="S2422" s="22">
        <f t="shared" si="4095"/>
        <v>26.07</v>
      </c>
      <c r="T2422" s="22">
        <f t="shared" si="4096"/>
        <v>7.9</v>
      </c>
      <c r="U2422" s="22">
        <f t="shared" si="4097"/>
        <v>23.43</v>
      </c>
      <c r="V2422" s="22">
        <f t="shared" si="4098"/>
        <v>7.9</v>
      </c>
      <c r="W2422" s="22">
        <v>24.671669999999999</v>
      </c>
      <c r="X2422" s="22">
        <v>112.16811</v>
      </c>
      <c r="Y2422" s="22">
        <f t="shared" si="4099"/>
        <v>71.599999999999994</v>
      </c>
      <c r="Z2422" s="22">
        <v>22</v>
      </c>
      <c r="AA2422" s="22">
        <v>7</v>
      </c>
      <c r="AB2422" s="61" t="s">
        <v>138</v>
      </c>
      <c r="AC2422" s="73">
        <v>10</v>
      </c>
    </row>
    <row r="2423" spans="1:29">
      <c r="A2423" s="22" t="s">
        <v>87</v>
      </c>
      <c r="B2423" s="22" t="s">
        <v>31</v>
      </c>
      <c r="C2423" s="31">
        <v>40828</v>
      </c>
      <c r="D2423" s="22">
        <v>2011</v>
      </c>
      <c r="E2423" s="32">
        <v>0.4597222222222222</v>
      </c>
      <c r="F2423" s="32">
        <v>0.47013888888888888</v>
      </c>
      <c r="G2423" s="25">
        <f t="shared" si="4092"/>
        <v>1.0416666666666685E-2</v>
      </c>
      <c r="K2423" s="22">
        <v>6</v>
      </c>
      <c r="L2423" s="21" t="s">
        <v>80</v>
      </c>
      <c r="M2423" s="21" t="s">
        <v>81</v>
      </c>
      <c r="O2423" s="22">
        <f t="shared" si="4093"/>
        <v>20.79</v>
      </c>
      <c r="P2423" s="22">
        <v>6.3</v>
      </c>
      <c r="Q2423" s="22">
        <f t="shared" si="4094"/>
        <v>26.07</v>
      </c>
      <c r="R2423" s="22">
        <v>7.9</v>
      </c>
      <c r="S2423" s="22">
        <f t="shared" si="4095"/>
        <v>26.07</v>
      </c>
      <c r="T2423" s="22">
        <f t="shared" si="4096"/>
        <v>7.9</v>
      </c>
      <c r="U2423" s="22">
        <f t="shared" si="4097"/>
        <v>23.43</v>
      </c>
      <c r="V2423" s="22">
        <f t="shared" si="4098"/>
        <v>7.9</v>
      </c>
      <c r="W2423" s="22">
        <v>24.671669999999999</v>
      </c>
      <c r="X2423" s="22">
        <v>112.16811</v>
      </c>
      <c r="Y2423" s="22">
        <f t="shared" si="4099"/>
        <v>71.599999999999994</v>
      </c>
      <c r="Z2423" s="22">
        <v>22</v>
      </c>
      <c r="AA2423" s="22">
        <v>7</v>
      </c>
      <c r="AB2423" s="61" t="s">
        <v>138</v>
      </c>
      <c r="AC2423" s="73">
        <v>10</v>
      </c>
    </row>
    <row r="2424" spans="1:29">
      <c r="A2424" s="22" t="s">
        <v>87</v>
      </c>
      <c r="B2424" s="22" t="s">
        <v>31</v>
      </c>
      <c r="C2424" s="31">
        <v>40828</v>
      </c>
      <c r="D2424" s="22">
        <v>2011</v>
      </c>
      <c r="E2424" s="32">
        <v>0.4597222222222222</v>
      </c>
      <c r="F2424" s="32">
        <v>0.47013888888888888</v>
      </c>
      <c r="G2424" s="25">
        <f t="shared" si="4092"/>
        <v>1.0416666666666685E-2</v>
      </c>
      <c r="K2424" s="22">
        <v>6</v>
      </c>
      <c r="L2424" s="21" t="s">
        <v>80</v>
      </c>
      <c r="M2424" s="21" t="s">
        <v>81</v>
      </c>
      <c r="O2424" s="22">
        <f t="shared" si="4093"/>
        <v>20.79</v>
      </c>
      <c r="P2424" s="22">
        <v>6.3</v>
      </c>
      <c r="Q2424" s="22">
        <f t="shared" si="4094"/>
        <v>26.07</v>
      </c>
      <c r="R2424" s="22">
        <v>7.9</v>
      </c>
      <c r="S2424" s="22">
        <f t="shared" si="4095"/>
        <v>26.07</v>
      </c>
      <c r="T2424" s="22">
        <f t="shared" si="4096"/>
        <v>7.9</v>
      </c>
      <c r="U2424" s="22">
        <f t="shared" si="4097"/>
        <v>23.43</v>
      </c>
      <c r="V2424" s="22">
        <f t="shared" si="4098"/>
        <v>7.9</v>
      </c>
      <c r="W2424" s="22">
        <v>24.671669999999999</v>
      </c>
      <c r="X2424" s="22">
        <v>112.16811</v>
      </c>
      <c r="Y2424" s="22">
        <f t="shared" si="4099"/>
        <v>71.599999999999994</v>
      </c>
      <c r="Z2424" s="22">
        <v>22</v>
      </c>
      <c r="AA2424" s="22">
        <v>7</v>
      </c>
      <c r="AB2424" s="61" t="s">
        <v>138</v>
      </c>
      <c r="AC2424" s="73">
        <v>5</v>
      </c>
    </row>
    <row r="2425" spans="1:29">
      <c r="A2425" s="22" t="s">
        <v>87</v>
      </c>
      <c r="B2425" s="22" t="s">
        <v>31</v>
      </c>
      <c r="C2425" s="31">
        <v>40828</v>
      </c>
      <c r="D2425" s="22">
        <v>2011</v>
      </c>
      <c r="E2425" s="32">
        <v>0.4597222222222222</v>
      </c>
      <c r="F2425" s="32">
        <v>0.47013888888888888</v>
      </c>
      <c r="G2425" s="25">
        <f t="shared" si="4092"/>
        <v>1.0416666666666685E-2</v>
      </c>
      <c r="K2425" s="22">
        <v>6</v>
      </c>
      <c r="L2425" s="21" t="s">
        <v>80</v>
      </c>
      <c r="M2425" s="21" t="s">
        <v>81</v>
      </c>
      <c r="O2425" s="22">
        <f t="shared" si="4093"/>
        <v>20.79</v>
      </c>
      <c r="P2425" s="22">
        <v>6.3</v>
      </c>
      <c r="Q2425" s="22">
        <f t="shared" si="4094"/>
        <v>26.07</v>
      </c>
      <c r="R2425" s="22">
        <v>7.9</v>
      </c>
      <c r="S2425" s="22">
        <f t="shared" si="4095"/>
        <v>26.07</v>
      </c>
      <c r="T2425" s="22">
        <f t="shared" si="4096"/>
        <v>7.9</v>
      </c>
      <c r="U2425" s="22">
        <f t="shared" si="4097"/>
        <v>23.43</v>
      </c>
      <c r="V2425" s="22">
        <f t="shared" si="4098"/>
        <v>7.9</v>
      </c>
      <c r="W2425" s="22">
        <v>24.671669999999999</v>
      </c>
      <c r="X2425" s="22">
        <v>112.16811</v>
      </c>
      <c r="Y2425" s="22">
        <f t="shared" si="4099"/>
        <v>71.599999999999994</v>
      </c>
      <c r="Z2425" s="22">
        <v>22</v>
      </c>
      <c r="AA2425" s="22">
        <v>7</v>
      </c>
      <c r="AB2425" s="61" t="s">
        <v>138</v>
      </c>
      <c r="AC2425" s="73">
        <v>5</v>
      </c>
    </row>
    <row r="2426" spans="1:29">
      <c r="A2426" s="22" t="s">
        <v>87</v>
      </c>
      <c r="B2426" s="22" t="s">
        <v>31</v>
      </c>
      <c r="C2426" s="31">
        <v>40828</v>
      </c>
      <c r="D2426" s="22">
        <v>2011</v>
      </c>
      <c r="E2426" s="32">
        <v>0.4597222222222222</v>
      </c>
      <c r="F2426" s="32">
        <v>0.47013888888888888</v>
      </c>
      <c r="G2426" s="25">
        <f t="shared" ref="G2426" si="4100">F2426-E2426</f>
        <v>1.0416666666666685E-2</v>
      </c>
      <c r="K2426" s="22">
        <v>6</v>
      </c>
      <c r="L2426" s="21" t="s">
        <v>80</v>
      </c>
      <c r="M2426" s="21" t="s">
        <v>81</v>
      </c>
      <c r="O2426" s="22">
        <f t="shared" ref="O2426" si="4101">P2426*3.3</f>
        <v>20.79</v>
      </c>
      <c r="P2426" s="22">
        <v>6.3</v>
      </c>
      <c r="Q2426" s="22">
        <f t="shared" ref="Q2426" si="4102">R2426*3.3</f>
        <v>26.07</v>
      </c>
      <c r="R2426" s="22">
        <v>7.9</v>
      </c>
      <c r="S2426" s="22">
        <f t="shared" ref="S2426" si="4103">MAX(O2426,Q2426)</f>
        <v>26.07</v>
      </c>
      <c r="T2426" s="22">
        <f t="shared" ref="T2426" si="4104">MAX(P2426,R2426)</f>
        <v>7.9</v>
      </c>
      <c r="U2426" s="22">
        <f t="shared" ref="U2426" si="4105">AVERAGE(O2426,Q2426)</f>
        <v>23.43</v>
      </c>
      <c r="V2426" s="22">
        <f t="shared" ref="V2426" si="4106">AVERAGE(R2426,T2426)</f>
        <v>7.9</v>
      </c>
      <c r="W2426" s="22">
        <v>24.671669999999999</v>
      </c>
      <c r="X2426" s="22">
        <v>112.16811</v>
      </c>
      <c r="Y2426" s="22">
        <f t="shared" ref="Y2426" si="4107">(Z2426*1.8)+32</f>
        <v>71.599999999999994</v>
      </c>
      <c r="Z2426" s="22">
        <v>22</v>
      </c>
      <c r="AA2426" s="22">
        <v>7</v>
      </c>
      <c r="AB2426" s="61" t="s">
        <v>141</v>
      </c>
      <c r="AC2426" s="73">
        <v>3</v>
      </c>
    </row>
    <row r="2427" spans="1:29">
      <c r="A2427" s="22" t="s">
        <v>87</v>
      </c>
      <c r="B2427" s="22" t="s">
        <v>31</v>
      </c>
      <c r="C2427" s="31">
        <v>40828</v>
      </c>
      <c r="D2427" s="22">
        <v>2011</v>
      </c>
      <c r="E2427" s="32">
        <v>0.4597222222222222</v>
      </c>
      <c r="F2427" s="32">
        <v>0.47013888888888888</v>
      </c>
      <c r="G2427" s="25">
        <f t="shared" ref="G2427:G2430" si="4108">F2427-E2427</f>
        <v>1.0416666666666685E-2</v>
      </c>
      <c r="K2427" s="22">
        <v>6</v>
      </c>
      <c r="L2427" s="21" t="s">
        <v>80</v>
      </c>
      <c r="M2427" s="21" t="s">
        <v>81</v>
      </c>
      <c r="O2427" s="22">
        <f t="shared" ref="O2427:O2430" si="4109">P2427*3.3</f>
        <v>20.79</v>
      </c>
      <c r="P2427" s="22">
        <v>6.3</v>
      </c>
      <c r="Q2427" s="22">
        <f t="shared" ref="Q2427:Q2430" si="4110">R2427*3.3</f>
        <v>26.07</v>
      </c>
      <c r="R2427" s="22">
        <v>7.9</v>
      </c>
      <c r="S2427" s="22">
        <f t="shared" ref="S2427:S2430" si="4111">MAX(O2427,Q2427)</f>
        <v>26.07</v>
      </c>
      <c r="T2427" s="22">
        <f t="shared" ref="T2427:T2430" si="4112">MAX(P2427,R2427)</f>
        <v>7.9</v>
      </c>
      <c r="U2427" s="22">
        <f t="shared" ref="U2427:U2430" si="4113">AVERAGE(O2427,Q2427)</f>
        <v>23.43</v>
      </c>
      <c r="V2427" s="22">
        <f t="shared" ref="V2427:V2430" si="4114">AVERAGE(R2427,T2427)</f>
        <v>7.9</v>
      </c>
      <c r="W2427" s="22">
        <v>24.671669999999999</v>
      </c>
      <c r="X2427" s="22">
        <v>112.16811</v>
      </c>
      <c r="Y2427" s="22">
        <f t="shared" ref="Y2427:Y2430" si="4115">(Z2427*1.8)+32</f>
        <v>71.599999999999994</v>
      </c>
      <c r="Z2427" s="22">
        <v>22</v>
      </c>
      <c r="AA2427" s="22">
        <v>7</v>
      </c>
      <c r="AB2427" s="61" t="s">
        <v>141</v>
      </c>
      <c r="AC2427" s="73">
        <v>3</v>
      </c>
    </row>
    <row r="2428" spans="1:29">
      <c r="A2428" s="22" t="s">
        <v>87</v>
      </c>
      <c r="B2428" s="22" t="s">
        <v>31</v>
      </c>
      <c r="C2428" s="31">
        <v>40828</v>
      </c>
      <c r="D2428" s="22">
        <v>2011</v>
      </c>
      <c r="E2428" s="32">
        <v>0.4597222222222222</v>
      </c>
      <c r="F2428" s="32">
        <v>0.47013888888888888</v>
      </c>
      <c r="G2428" s="25">
        <f t="shared" si="4108"/>
        <v>1.0416666666666685E-2</v>
      </c>
      <c r="K2428" s="22">
        <v>6</v>
      </c>
      <c r="L2428" s="21" t="s">
        <v>80</v>
      </c>
      <c r="M2428" s="21" t="s">
        <v>81</v>
      </c>
      <c r="O2428" s="22">
        <f t="shared" si="4109"/>
        <v>20.79</v>
      </c>
      <c r="P2428" s="22">
        <v>6.3</v>
      </c>
      <c r="Q2428" s="22">
        <f t="shared" si="4110"/>
        <v>26.07</v>
      </c>
      <c r="R2428" s="22">
        <v>7.9</v>
      </c>
      <c r="S2428" s="22">
        <f t="shared" si="4111"/>
        <v>26.07</v>
      </c>
      <c r="T2428" s="22">
        <f t="shared" si="4112"/>
        <v>7.9</v>
      </c>
      <c r="U2428" s="22">
        <f t="shared" si="4113"/>
        <v>23.43</v>
      </c>
      <c r="V2428" s="22">
        <f t="shared" si="4114"/>
        <v>7.9</v>
      </c>
      <c r="W2428" s="22">
        <v>24.671669999999999</v>
      </c>
      <c r="X2428" s="22">
        <v>112.16811</v>
      </c>
      <c r="Y2428" s="22">
        <f t="shared" si="4115"/>
        <v>71.599999999999994</v>
      </c>
      <c r="Z2428" s="22">
        <v>22</v>
      </c>
      <c r="AA2428" s="22">
        <v>7</v>
      </c>
      <c r="AB2428" s="61" t="s">
        <v>141</v>
      </c>
      <c r="AC2428" s="73">
        <v>3</v>
      </c>
    </row>
    <row r="2429" spans="1:29">
      <c r="A2429" s="22" t="s">
        <v>87</v>
      </c>
      <c r="B2429" s="22" t="s">
        <v>31</v>
      </c>
      <c r="C2429" s="31">
        <v>40828</v>
      </c>
      <c r="D2429" s="22">
        <v>2011</v>
      </c>
      <c r="E2429" s="32">
        <v>0.4597222222222222</v>
      </c>
      <c r="F2429" s="32">
        <v>0.47013888888888888</v>
      </c>
      <c r="G2429" s="25">
        <f t="shared" si="4108"/>
        <v>1.0416666666666685E-2</v>
      </c>
      <c r="K2429" s="22">
        <v>6</v>
      </c>
      <c r="L2429" s="21" t="s">
        <v>80</v>
      </c>
      <c r="M2429" s="21" t="s">
        <v>81</v>
      </c>
      <c r="O2429" s="22">
        <f t="shared" si="4109"/>
        <v>20.79</v>
      </c>
      <c r="P2429" s="22">
        <v>6.3</v>
      </c>
      <c r="Q2429" s="22">
        <f t="shared" si="4110"/>
        <v>26.07</v>
      </c>
      <c r="R2429" s="22">
        <v>7.9</v>
      </c>
      <c r="S2429" s="22">
        <f t="shared" si="4111"/>
        <v>26.07</v>
      </c>
      <c r="T2429" s="22">
        <f t="shared" si="4112"/>
        <v>7.9</v>
      </c>
      <c r="U2429" s="22">
        <f t="shared" si="4113"/>
        <v>23.43</v>
      </c>
      <c r="V2429" s="22">
        <f t="shared" si="4114"/>
        <v>7.9</v>
      </c>
      <c r="W2429" s="22">
        <v>24.671669999999999</v>
      </c>
      <c r="X2429" s="22">
        <v>112.16811</v>
      </c>
      <c r="Y2429" s="22">
        <f t="shared" si="4115"/>
        <v>71.599999999999994</v>
      </c>
      <c r="Z2429" s="22">
        <v>22</v>
      </c>
      <c r="AA2429" s="22">
        <v>7</v>
      </c>
      <c r="AB2429" s="61" t="s">
        <v>141</v>
      </c>
      <c r="AC2429" s="73">
        <v>3</v>
      </c>
    </row>
    <row r="2430" spans="1:29">
      <c r="A2430" s="22" t="s">
        <v>87</v>
      </c>
      <c r="B2430" s="22" t="s">
        <v>31</v>
      </c>
      <c r="C2430" s="31">
        <v>40828</v>
      </c>
      <c r="D2430" s="22">
        <v>2011</v>
      </c>
      <c r="E2430" s="32">
        <v>0.4597222222222222</v>
      </c>
      <c r="F2430" s="32">
        <v>0.47013888888888888</v>
      </c>
      <c r="G2430" s="25">
        <f t="shared" si="4108"/>
        <v>1.0416666666666685E-2</v>
      </c>
      <c r="K2430" s="22">
        <v>6</v>
      </c>
      <c r="L2430" s="21" t="s">
        <v>80</v>
      </c>
      <c r="M2430" s="21" t="s">
        <v>81</v>
      </c>
      <c r="O2430" s="22">
        <f t="shared" si="4109"/>
        <v>20.79</v>
      </c>
      <c r="P2430" s="22">
        <v>6.3</v>
      </c>
      <c r="Q2430" s="22">
        <f t="shared" si="4110"/>
        <v>26.07</v>
      </c>
      <c r="R2430" s="22">
        <v>7.9</v>
      </c>
      <c r="S2430" s="22">
        <f t="shared" si="4111"/>
        <v>26.07</v>
      </c>
      <c r="T2430" s="22">
        <f t="shared" si="4112"/>
        <v>7.9</v>
      </c>
      <c r="U2430" s="22">
        <f t="shared" si="4113"/>
        <v>23.43</v>
      </c>
      <c r="V2430" s="22">
        <f t="shared" si="4114"/>
        <v>7.9</v>
      </c>
      <c r="W2430" s="22">
        <v>24.671669999999999</v>
      </c>
      <c r="X2430" s="22">
        <v>112.16811</v>
      </c>
      <c r="Y2430" s="22">
        <f t="shared" si="4115"/>
        <v>71.599999999999994</v>
      </c>
      <c r="Z2430" s="22">
        <v>22</v>
      </c>
      <c r="AA2430" s="22">
        <v>7</v>
      </c>
      <c r="AB2430" s="61" t="s">
        <v>141</v>
      </c>
      <c r="AC2430" s="73">
        <v>3</v>
      </c>
    </row>
    <row r="2431" spans="1:29">
      <c r="A2431" s="22" t="s">
        <v>87</v>
      </c>
      <c r="B2431" s="22" t="s">
        <v>31</v>
      </c>
      <c r="C2431" s="31">
        <v>40828</v>
      </c>
      <c r="D2431" s="22">
        <v>2011</v>
      </c>
      <c r="E2431" s="32">
        <v>0.4597222222222222</v>
      </c>
      <c r="F2431" s="32">
        <v>0.47013888888888888</v>
      </c>
      <c r="G2431" s="25">
        <f t="shared" ref="G2431:G2438" si="4116">F2431-E2431</f>
        <v>1.0416666666666685E-2</v>
      </c>
      <c r="K2431" s="22">
        <v>6</v>
      </c>
      <c r="L2431" s="21" t="s">
        <v>80</v>
      </c>
      <c r="M2431" s="21" t="s">
        <v>81</v>
      </c>
      <c r="O2431" s="22">
        <f t="shared" ref="O2431:O2438" si="4117">P2431*3.3</f>
        <v>20.79</v>
      </c>
      <c r="P2431" s="22">
        <v>6.3</v>
      </c>
      <c r="Q2431" s="22">
        <f t="shared" ref="Q2431:Q2438" si="4118">R2431*3.3</f>
        <v>26.07</v>
      </c>
      <c r="R2431" s="22">
        <v>7.9</v>
      </c>
      <c r="S2431" s="22">
        <f t="shared" ref="S2431:S2438" si="4119">MAX(O2431,Q2431)</f>
        <v>26.07</v>
      </c>
      <c r="T2431" s="22">
        <f t="shared" ref="T2431:T2438" si="4120">MAX(P2431,R2431)</f>
        <v>7.9</v>
      </c>
      <c r="U2431" s="22">
        <f t="shared" ref="U2431:U2438" si="4121">AVERAGE(O2431,Q2431)</f>
        <v>23.43</v>
      </c>
      <c r="V2431" s="22">
        <f t="shared" ref="V2431:V2438" si="4122">AVERAGE(R2431,T2431)</f>
        <v>7.9</v>
      </c>
      <c r="W2431" s="22">
        <v>24.671669999999999</v>
      </c>
      <c r="X2431" s="22">
        <v>112.16811</v>
      </c>
      <c r="Y2431" s="22">
        <f t="shared" ref="Y2431:Y2438" si="4123">(Z2431*1.8)+32</f>
        <v>71.599999999999994</v>
      </c>
      <c r="Z2431" s="22">
        <v>22</v>
      </c>
      <c r="AA2431" s="22">
        <v>7</v>
      </c>
      <c r="AB2431" s="61" t="s">
        <v>141</v>
      </c>
      <c r="AC2431" s="73">
        <v>3</v>
      </c>
    </row>
    <row r="2432" spans="1:29">
      <c r="A2432" s="22" t="s">
        <v>87</v>
      </c>
      <c r="B2432" s="22" t="s">
        <v>31</v>
      </c>
      <c r="C2432" s="31">
        <v>40828</v>
      </c>
      <c r="D2432" s="22">
        <v>2011</v>
      </c>
      <c r="E2432" s="32">
        <v>0.4597222222222222</v>
      </c>
      <c r="F2432" s="32">
        <v>0.47013888888888888</v>
      </c>
      <c r="G2432" s="25">
        <f t="shared" si="4116"/>
        <v>1.0416666666666685E-2</v>
      </c>
      <c r="K2432" s="22">
        <v>6</v>
      </c>
      <c r="L2432" s="21" t="s">
        <v>80</v>
      </c>
      <c r="M2432" s="21" t="s">
        <v>81</v>
      </c>
      <c r="O2432" s="22">
        <f t="shared" si="4117"/>
        <v>20.79</v>
      </c>
      <c r="P2432" s="22">
        <v>6.3</v>
      </c>
      <c r="Q2432" s="22">
        <f t="shared" si="4118"/>
        <v>26.07</v>
      </c>
      <c r="R2432" s="22">
        <v>7.9</v>
      </c>
      <c r="S2432" s="22">
        <f t="shared" si="4119"/>
        <v>26.07</v>
      </c>
      <c r="T2432" s="22">
        <f t="shared" si="4120"/>
        <v>7.9</v>
      </c>
      <c r="U2432" s="22">
        <f t="shared" si="4121"/>
        <v>23.43</v>
      </c>
      <c r="V2432" s="22">
        <f t="shared" si="4122"/>
        <v>7.9</v>
      </c>
      <c r="W2432" s="22">
        <v>24.671669999999999</v>
      </c>
      <c r="X2432" s="22">
        <v>112.16811</v>
      </c>
      <c r="Y2432" s="22">
        <f t="shared" si="4123"/>
        <v>71.599999999999994</v>
      </c>
      <c r="Z2432" s="22">
        <v>22</v>
      </c>
      <c r="AA2432" s="22">
        <v>7</v>
      </c>
      <c r="AB2432" s="61" t="s">
        <v>141</v>
      </c>
      <c r="AC2432" s="73">
        <v>3</v>
      </c>
    </row>
    <row r="2433" spans="1:29">
      <c r="A2433" s="22" t="s">
        <v>87</v>
      </c>
      <c r="B2433" s="22" t="s">
        <v>31</v>
      </c>
      <c r="C2433" s="31">
        <v>40828</v>
      </c>
      <c r="D2433" s="22">
        <v>2011</v>
      </c>
      <c r="E2433" s="32">
        <v>0.4597222222222222</v>
      </c>
      <c r="F2433" s="32">
        <v>0.47013888888888888</v>
      </c>
      <c r="G2433" s="25">
        <f t="shared" si="4116"/>
        <v>1.0416666666666685E-2</v>
      </c>
      <c r="K2433" s="22">
        <v>6</v>
      </c>
      <c r="L2433" s="21" t="s">
        <v>80</v>
      </c>
      <c r="M2433" s="21" t="s">
        <v>81</v>
      </c>
      <c r="O2433" s="22">
        <f t="shared" si="4117"/>
        <v>20.79</v>
      </c>
      <c r="P2433" s="22">
        <v>6.3</v>
      </c>
      <c r="Q2433" s="22">
        <f t="shared" si="4118"/>
        <v>26.07</v>
      </c>
      <c r="R2433" s="22">
        <v>7.9</v>
      </c>
      <c r="S2433" s="22">
        <f t="shared" si="4119"/>
        <v>26.07</v>
      </c>
      <c r="T2433" s="22">
        <f t="shared" si="4120"/>
        <v>7.9</v>
      </c>
      <c r="U2433" s="22">
        <f t="shared" si="4121"/>
        <v>23.43</v>
      </c>
      <c r="V2433" s="22">
        <f t="shared" si="4122"/>
        <v>7.9</v>
      </c>
      <c r="W2433" s="22">
        <v>24.671669999999999</v>
      </c>
      <c r="X2433" s="22">
        <v>112.16811</v>
      </c>
      <c r="Y2433" s="22">
        <f t="shared" si="4123"/>
        <v>71.599999999999994</v>
      </c>
      <c r="Z2433" s="22">
        <v>22</v>
      </c>
      <c r="AA2433" s="22">
        <v>7</v>
      </c>
      <c r="AB2433" s="61" t="s">
        <v>141</v>
      </c>
      <c r="AC2433" s="73">
        <v>3</v>
      </c>
    </row>
    <row r="2434" spans="1:29">
      <c r="A2434" s="22" t="s">
        <v>87</v>
      </c>
      <c r="B2434" s="22" t="s">
        <v>31</v>
      </c>
      <c r="C2434" s="31">
        <v>40828</v>
      </c>
      <c r="D2434" s="22">
        <v>2011</v>
      </c>
      <c r="E2434" s="32">
        <v>0.4597222222222222</v>
      </c>
      <c r="F2434" s="32">
        <v>0.47013888888888888</v>
      </c>
      <c r="G2434" s="25">
        <f t="shared" si="4116"/>
        <v>1.0416666666666685E-2</v>
      </c>
      <c r="K2434" s="22">
        <v>6</v>
      </c>
      <c r="L2434" s="21" t="s">
        <v>80</v>
      </c>
      <c r="M2434" s="21" t="s">
        <v>81</v>
      </c>
      <c r="O2434" s="22">
        <f t="shared" si="4117"/>
        <v>20.79</v>
      </c>
      <c r="P2434" s="22">
        <v>6.3</v>
      </c>
      <c r="Q2434" s="22">
        <f t="shared" si="4118"/>
        <v>26.07</v>
      </c>
      <c r="R2434" s="22">
        <v>7.9</v>
      </c>
      <c r="S2434" s="22">
        <f t="shared" si="4119"/>
        <v>26.07</v>
      </c>
      <c r="T2434" s="22">
        <f t="shared" si="4120"/>
        <v>7.9</v>
      </c>
      <c r="U2434" s="22">
        <f t="shared" si="4121"/>
        <v>23.43</v>
      </c>
      <c r="V2434" s="22">
        <f t="shared" si="4122"/>
        <v>7.9</v>
      </c>
      <c r="W2434" s="22">
        <v>24.671669999999999</v>
      </c>
      <c r="X2434" s="22">
        <v>112.16811</v>
      </c>
      <c r="Y2434" s="22">
        <f t="shared" si="4123"/>
        <v>71.599999999999994</v>
      </c>
      <c r="Z2434" s="22">
        <v>22</v>
      </c>
      <c r="AA2434" s="22">
        <v>7</v>
      </c>
      <c r="AB2434" s="61" t="s">
        <v>141</v>
      </c>
      <c r="AC2434" s="73">
        <v>3</v>
      </c>
    </row>
    <row r="2435" spans="1:29">
      <c r="A2435" s="22" t="s">
        <v>87</v>
      </c>
      <c r="B2435" s="22" t="s">
        <v>31</v>
      </c>
      <c r="C2435" s="31">
        <v>40828</v>
      </c>
      <c r="D2435" s="22">
        <v>2011</v>
      </c>
      <c r="E2435" s="32">
        <v>0.4597222222222222</v>
      </c>
      <c r="F2435" s="32">
        <v>0.47013888888888888</v>
      </c>
      <c r="G2435" s="25">
        <f t="shared" si="4116"/>
        <v>1.0416666666666685E-2</v>
      </c>
      <c r="K2435" s="22">
        <v>6</v>
      </c>
      <c r="L2435" s="21" t="s">
        <v>80</v>
      </c>
      <c r="M2435" s="21" t="s">
        <v>81</v>
      </c>
      <c r="O2435" s="22">
        <f t="shared" si="4117"/>
        <v>20.79</v>
      </c>
      <c r="P2435" s="22">
        <v>6.3</v>
      </c>
      <c r="Q2435" s="22">
        <f t="shared" si="4118"/>
        <v>26.07</v>
      </c>
      <c r="R2435" s="22">
        <v>7.9</v>
      </c>
      <c r="S2435" s="22">
        <f t="shared" si="4119"/>
        <v>26.07</v>
      </c>
      <c r="T2435" s="22">
        <f t="shared" si="4120"/>
        <v>7.9</v>
      </c>
      <c r="U2435" s="22">
        <f t="shared" si="4121"/>
        <v>23.43</v>
      </c>
      <c r="V2435" s="22">
        <f t="shared" si="4122"/>
        <v>7.9</v>
      </c>
      <c r="W2435" s="22">
        <v>24.671669999999999</v>
      </c>
      <c r="X2435" s="22">
        <v>112.16811</v>
      </c>
      <c r="Y2435" s="22">
        <f t="shared" si="4123"/>
        <v>71.599999999999994</v>
      </c>
      <c r="Z2435" s="22">
        <v>22</v>
      </c>
      <c r="AA2435" s="22">
        <v>7</v>
      </c>
      <c r="AB2435" s="61" t="s">
        <v>141</v>
      </c>
      <c r="AC2435" s="73">
        <v>5</v>
      </c>
    </row>
    <row r="2436" spans="1:29">
      <c r="A2436" s="22" t="s">
        <v>87</v>
      </c>
      <c r="B2436" s="22" t="s">
        <v>31</v>
      </c>
      <c r="C2436" s="31">
        <v>40828</v>
      </c>
      <c r="D2436" s="22">
        <v>2011</v>
      </c>
      <c r="E2436" s="32">
        <v>0.4597222222222222</v>
      </c>
      <c r="F2436" s="32">
        <v>0.47013888888888888</v>
      </c>
      <c r="G2436" s="25">
        <f t="shared" si="4116"/>
        <v>1.0416666666666685E-2</v>
      </c>
      <c r="K2436" s="22">
        <v>6</v>
      </c>
      <c r="L2436" s="21" t="s">
        <v>80</v>
      </c>
      <c r="M2436" s="21" t="s">
        <v>81</v>
      </c>
      <c r="O2436" s="22">
        <f t="shared" si="4117"/>
        <v>20.79</v>
      </c>
      <c r="P2436" s="22">
        <v>6.3</v>
      </c>
      <c r="Q2436" s="22">
        <f t="shared" si="4118"/>
        <v>26.07</v>
      </c>
      <c r="R2436" s="22">
        <v>7.9</v>
      </c>
      <c r="S2436" s="22">
        <f t="shared" si="4119"/>
        <v>26.07</v>
      </c>
      <c r="T2436" s="22">
        <f t="shared" si="4120"/>
        <v>7.9</v>
      </c>
      <c r="U2436" s="22">
        <f t="shared" si="4121"/>
        <v>23.43</v>
      </c>
      <c r="V2436" s="22">
        <f t="shared" si="4122"/>
        <v>7.9</v>
      </c>
      <c r="W2436" s="22">
        <v>24.671669999999999</v>
      </c>
      <c r="X2436" s="22">
        <v>112.16811</v>
      </c>
      <c r="Y2436" s="22">
        <f t="shared" si="4123"/>
        <v>71.599999999999994</v>
      </c>
      <c r="Z2436" s="22">
        <v>22</v>
      </c>
      <c r="AA2436" s="22">
        <v>7</v>
      </c>
      <c r="AB2436" s="61" t="s">
        <v>141</v>
      </c>
      <c r="AC2436" s="73">
        <v>5</v>
      </c>
    </row>
    <row r="2437" spans="1:29">
      <c r="A2437" s="22" t="s">
        <v>87</v>
      </c>
      <c r="B2437" s="22" t="s">
        <v>31</v>
      </c>
      <c r="C2437" s="31">
        <v>40828</v>
      </c>
      <c r="D2437" s="22">
        <v>2011</v>
      </c>
      <c r="E2437" s="32">
        <v>0.4597222222222222</v>
      </c>
      <c r="F2437" s="32">
        <v>0.47013888888888888</v>
      </c>
      <c r="G2437" s="25">
        <f t="shared" si="4116"/>
        <v>1.0416666666666685E-2</v>
      </c>
      <c r="K2437" s="22">
        <v>6</v>
      </c>
      <c r="L2437" s="21" t="s">
        <v>80</v>
      </c>
      <c r="M2437" s="21" t="s">
        <v>81</v>
      </c>
      <c r="O2437" s="22">
        <f t="shared" si="4117"/>
        <v>20.79</v>
      </c>
      <c r="P2437" s="22">
        <v>6.3</v>
      </c>
      <c r="Q2437" s="22">
        <f t="shared" si="4118"/>
        <v>26.07</v>
      </c>
      <c r="R2437" s="22">
        <v>7.9</v>
      </c>
      <c r="S2437" s="22">
        <f t="shared" si="4119"/>
        <v>26.07</v>
      </c>
      <c r="T2437" s="22">
        <f t="shared" si="4120"/>
        <v>7.9</v>
      </c>
      <c r="U2437" s="22">
        <f t="shared" si="4121"/>
        <v>23.43</v>
      </c>
      <c r="V2437" s="22">
        <f t="shared" si="4122"/>
        <v>7.9</v>
      </c>
      <c r="W2437" s="22">
        <v>24.671669999999999</v>
      </c>
      <c r="X2437" s="22">
        <v>112.16811</v>
      </c>
      <c r="Y2437" s="22">
        <f t="shared" si="4123"/>
        <v>71.599999999999994</v>
      </c>
      <c r="Z2437" s="22">
        <v>22</v>
      </c>
      <c r="AA2437" s="22">
        <v>7</v>
      </c>
      <c r="AB2437" s="61" t="s">
        <v>141</v>
      </c>
      <c r="AC2437" s="73">
        <v>5</v>
      </c>
    </row>
    <row r="2438" spans="1:29">
      <c r="A2438" s="22" t="s">
        <v>87</v>
      </c>
      <c r="B2438" s="22" t="s">
        <v>31</v>
      </c>
      <c r="C2438" s="31">
        <v>40828</v>
      </c>
      <c r="D2438" s="22">
        <v>2011</v>
      </c>
      <c r="E2438" s="32">
        <v>0.4597222222222222</v>
      </c>
      <c r="F2438" s="32">
        <v>0.47013888888888888</v>
      </c>
      <c r="G2438" s="25">
        <f t="shared" si="4116"/>
        <v>1.0416666666666685E-2</v>
      </c>
      <c r="K2438" s="22">
        <v>6</v>
      </c>
      <c r="L2438" s="21" t="s">
        <v>80</v>
      </c>
      <c r="M2438" s="21" t="s">
        <v>81</v>
      </c>
      <c r="O2438" s="22">
        <f t="shared" si="4117"/>
        <v>20.79</v>
      </c>
      <c r="P2438" s="22">
        <v>6.3</v>
      </c>
      <c r="Q2438" s="22">
        <f t="shared" si="4118"/>
        <v>26.07</v>
      </c>
      <c r="R2438" s="22">
        <v>7.9</v>
      </c>
      <c r="S2438" s="22">
        <f t="shared" si="4119"/>
        <v>26.07</v>
      </c>
      <c r="T2438" s="22">
        <f t="shared" si="4120"/>
        <v>7.9</v>
      </c>
      <c r="U2438" s="22">
        <f t="shared" si="4121"/>
        <v>23.43</v>
      </c>
      <c r="V2438" s="22">
        <f t="shared" si="4122"/>
        <v>7.9</v>
      </c>
      <c r="W2438" s="22">
        <v>24.671669999999999</v>
      </c>
      <c r="X2438" s="22">
        <v>112.16811</v>
      </c>
      <c r="Y2438" s="22">
        <f t="shared" si="4123"/>
        <v>71.599999999999994</v>
      </c>
      <c r="Z2438" s="22">
        <v>22</v>
      </c>
      <c r="AA2438" s="22">
        <v>7</v>
      </c>
      <c r="AB2438" s="61" t="s">
        <v>141</v>
      </c>
      <c r="AC2438" s="73">
        <v>5</v>
      </c>
    </row>
    <row r="2439" spans="1:29">
      <c r="A2439" s="22" t="s">
        <v>87</v>
      </c>
      <c r="B2439" s="22" t="s">
        <v>31</v>
      </c>
      <c r="C2439" s="31">
        <v>40828</v>
      </c>
      <c r="D2439" s="22">
        <v>2011</v>
      </c>
      <c r="E2439" s="32">
        <v>0.4597222222222222</v>
      </c>
      <c r="F2439" s="32">
        <v>0.47013888888888888</v>
      </c>
      <c r="G2439" s="25">
        <f t="shared" ref="G2439" si="4124">F2439-E2439</f>
        <v>1.0416666666666685E-2</v>
      </c>
      <c r="K2439" s="22">
        <v>6</v>
      </c>
      <c r="L2439" s="21" t="s">
        <v>80</v>
      </c>
      <c r="M2439" s="21" t="s">
        <v>81</v>
      </c>
      <c r="O2439" s="22">
        <f t="shared" ref="O2439" si="4125">P2439*3.3</f>
        <v>20.79</v>
      </c>
      <c r="P2439" s="22">
        <v>6.3</v>
      </c>
      <c r="Q2439" s="22">
        <f t="shared" ref="Q2439" si="4126">R2439*3.3</f>
        <v>26.07</v>
      </c>
      <c r="R2439" s="22">
        <v>7.9</v>
      </c>
      <c r="S2439" s="22">
        <f t="shared" ref="S2439" si="4127">MAX(O2439,Q2439)</f>
        <v>26.07</v>
      </c>
      <c r="T2439" s="22">
        <f t="shared" ref="T2439" si="4128">MAX(P2439,R2439)</f>
        <v>7.9</v>
      </c>
      <c r="U2439" s="22">
        <f t="shared" ref="U2439" si="4129">AVERAGE(O2439,Q2439)</f>
        <v>23.43</v>
      </c>
      <c r="V2439" s="22">
        <f t="shared" ref="V2439" si="4130">AVERAGE(R2439,T2439)</f>
        <v>7.9</v>
      </c>
      <c r="W2439" s="22">
        <v>24.671669999999999</v>
      </c>
      <c r="X2439" s="22">
        <v>112.16811</v>
      </c>
      <c r="Y2439" s="22">
        <f t="shared" ref="Y2439" si="4131">(Z2439*1.8)+32</f>
        <v>71.599999999999994</v>
      </c>
      <c r="Z2439" s="22">
        <v>22</v>
      </c>
      <c r="AA2439" s="22">
        <v>7</v>
      </c>
      <c r="AB2439" s="64" t="s">
        <v>222</v>
      </c>
      <c r="AC2439" s="73">
        <v>30</v>
      </c>
    </row>
    <row r="2440" spans="1:29">
      <c r="A2440" s="22" t="s">
        <v>87</v>
      </c>
      <c r="B2440" s="22" t="s">
        <v>31</v>
      </c>
      <c r="C2440" s="31">
        <v>40828</v>
      </c>
      <c r="D2440" s="22">
        <v>2011</v>
      </c>
      <c r="E2440" s="32">
        <v>0.4597222222222222</v>
      </c>
      <c r="F2440" s="32">
        <v>0.47013888888888888</v>
      </c>
      <c r="G2440" s="25">
        <f t="shared" ref="G2440:G2443" si="4132">F2440-E2440</f>
        <v>1.0416666666666685E-2</v>
      </c>
      <c r="K2440" s="22">
        <v>6</v>
      </c>
      <c r="L2440" s="21" t="s">
        <v>80</v>
      </c>
      <c r="M2440" s="21" t="s">
        <v>81</v>
      </c>
      <c r="O2440" s="22">
        <f t="shared" ref="O2440:O2443" si="4133">P2440*3.3</f>
        <v>20.79</v>
      </c>
      <c r="P2440" s="22">
        <v>6.3</v>
      </c>
      <c r="Q2440" s="22">
        <f t="shared" ref="Q2440:Q2443" si="4134">R2440*3.3</f>
        <v>26.07</v>
      </c>
      <c r="R2440" s="22">
        <v>7.9</v>
      </c>
      <c r="S2440" s="22">
        <f t="shared" ref="S2440:S2443" si="4135">MAX(O2440,Q2440)</f>
        <v>26.07</v>
      </c>
      <c r="T2440" s="22">
        <f t="shared" ref="T2440:T2443" si="4136">MAX(P2440,R2440)</f>
        <v>7.9</v>
      </c>
      <c r="U2440" s="22">
        <f t="shared" ref="U2440:U2443" si="4137">AVERAGE(O2440,Q2440)</f>
        <v>23.43</v>
      </c>
      <c r="V2440" s="22">
        <f t="shared" ref="V2440:V2443" si="4138">AVERAGE(R2440,T2440)</f>
        <v>7.9</v>
      </c>
      <c r="W2440" s="22">
        <v>24.671669999999999</v>
      </c>
      <c r="X2440" s="22">
        <v>112.16811</v>
      </c>
      <c r="Y2440" s="22">
        <f t="shared" ref="Y2440:Y2443" si="4139">(Z2440*1.8)+32</f>
        <v>71.599999999999994</v>
      </c>
      <c r="Z2440" s="22">
        <v>22</v>
      </c>
      <c r="AA2440" s="22">
        <v>7</v>
      </c>
      <c r="AB2440" s="64" t="s">
        <v>222</v>
      </c>
      <c r="AC2440" s="73">
        <v>30</v>
      </c>
    </row>
    <row r="2441" spans="1:29">
      <c r="A2441" s="22" t="s">
        <v>87</v>
      </c>
      <c r="B2441" s="22" t="s">
        <v>31</v>
      </c>
      <c r="C2441" s="31">
        <v>40828</v>
      </c>
      <c r="D2441" s="22">
        <v>2011</v>
      </c>
      <c r="E2441" s="32">
        <v>0.4597222222222222</v>
      </c>
      <c r="F2441" s="32">
        <v>0.47013888888888888</v>
      </c>
      <c r="G2441" s="25">
        <f t="shared" si="4132"/>
        <v>1.0416666666666685E-2</v>
      </c>
      <c r="K2441" s="22">
        <v>6</v>
      </c>
      <c r="L2441" s="21" t="s">
        <v>80</v>
      </c>
      <c r="M2441" s="21" t="s">
        <v>81</v>
      </c>
      <c r="O2441" s="22">
        <f t="shared" si="4133"/>
        <v>20.79</v>
      </c>
      <c r="P2441" s="22">
        <v>6.3</v>
      </c>
      <c r="Q2441" s="22">
        <f t="shared" si="4134"/>
        <v>26.07</v>
      </c>
      <c r="R2441" s="22">
        <v>7.9</v>
      </c>
      <c r="S2441" s="22">
        <f t="shared" si="4135"/>
        <v>26.07</v>
      </c>
      <c r="T2441" s="22">
        <f t="shared" si="4136"/>
        <v>7.9</v>
      </c>
      <c r="U2441" s="22">
        <f t="shared" si="4137"/>
        <v>23.43</v>
      </c>
      <c r="V2441" s="22">
        <f t="shared" si="4138"/>
        <v>7.9</v>
      </c>
      <c r="W2441" s="22">
        <v>24.671669999999999</v>
      </c>
      <c r="X2441" s="22">
        <v>112.16811</v>
      </c>
      <c r="Y2441" s="22">
        <f t="shared" si="4139"/>
        <v>71.599999999999994</v>
      </c>
      <c r="Z2441" s="22">
        <v>22</v>
      </c>
      <c r="AA2441" s="22">
        <v>7</v>
      </c>
      <c r="AB2441" s="64" t="s">
        <v>222</v>
      </c>
      <c r="AC2441" s="73">
        <v>30</v>
      </c>
    </row>
    <row r="2442" spans="1:29">
      <c r="A2442" s="22" t="s">
        <v>87</v>
      </c>
      <c r="B2442" s="22" t="s">
        <v>31</v>
      </c>
      <c r="C2442" s="31">
        <v>40828</v>
      </c>
      <c r="D2442" s="22">
        <v>2011</v>
      </c>
      <c r="E2442" s="32">
        <v>0.4597222222222222</v>
      </c>
      <c r="F2442" s="32">
        <v>0.47013888888888888</v>
      </c>
      <c r="G2442" s="25">
        <f t="shared" si="4132"/>
        <v>1.0416666666666685E-2</v>
      </c>
      <c r="K2442" s="22">
        <v>6</v>
      </c>
      <c r="L2442" s="21" t="s">
        <v>80</v>
      </c>
      <c r="M2442" s="21" t="s">
        <v>81</v>
      </c>
      <c r="O2442" s="22">
        <f t="shared" si="4133"/>
        <v>20.79</v>
      </c>
      <c r="P2442" s="22">
        <v>6.3</v>
      </c>
      <c r="Q2442" s="22">
        <f t="shared" si="4134"/>
        <v>26.07</v>
      </c>
      <c r="R2442" s="22">
        <v>7.9</v>
      </c>
      <c r="S2442" s="22">
        <f t="shared" si="4135"/>
        <v>26.07</v>
      </c>
      <c r="T2442" s="22">
        <f t="shared" si="4136"/>
        <v>7.9</v>
      </c>
      <c r="U2442" s="22">
        <f t="shared" si="4137"/>
        <v>23.43</v>
      </c>
      <c r="V2442" s="22">
        <f t="shared" si="4138"/>
        <v>7.9</v>
      </c>
      <c r="W2442" s="22">
        <v>24.671669999999999</v>
      </c>
      <c r="X2442" s="22">
        <v>112.16811</v>
      </c>
      <c r="Y2442" s="22">
        <f t="shared" si="4139"/>
        <v>71.599999999999994</v>
      </c>
      <c r="Z2442" s="22">
        <v>22</v>
      </c>
      <c r="AA2442" s="22">
        <v>7</v>
      </c>
      <c r="AB2442" s="64" t="s">
        <v>222</v>
      </c>
      <c r="AC2442" s="73">
        <v>30</v>
      </c>
    </row>
    <row r="2443" spans="1:29">
      <c r="A2443" s="22" t="s">
        <v>87</v>
      </c>
      <c r="B2443" s="22" t="s">
        <v>31</v>
      </c>
      <c r="C2443" s="31">
        <v>40828</v>
      </c>
      <c r="D2443" s="22">
        <v>2011</v>
      </c>
      <c r="E2443" s="32">
        <v>0.4597222222222222</v>
      </c>
      <c r="F2443" s="32">
        <v>0.47013888888888888</v>
      </c>
      <c r="G2443" s="25">
        <f t="shared" si="4132"/>
        <v>1.0416666666666685E-2</v>
      </c>
      <c r="K2443" s="22">
        <v>6</v>
      </c>
      <c r="L2443" s="21" t="s">
        <v>80</v>
      </c>
      <c r="M2443" s="21" t="s">
        <v>81</v>
      </c>
      <c r="O2443" s="22">
        <f t="shared" si="4133"/>
        <v>20.79</v>
      </c>
      <c r="P2443" s="22">
        <v>6.3</v>
      </c>
      <c r="Q2443" s="22">
        <f t="shared" si="4134"/>
        <v>26.07</v>
      </c>
      <c r="R2443" s="22">
        <v>7.9</v>
      </c>
      <c r="S2443" s="22">
        <f t="shared" si="4135"/>
        <v>26.07</v>
      </c>
      <c r="T2443" s="22">
        <f t="shared" si="4136"/>
        <v>7.9</v>
      </c>
      <c r="U2443" s="22">
        <f t="shared" si="4137"/>
        <v>23.43</v>
      </c>
      <c r="V2443" s="22">
        <f t="shared" si="4138"/>
        <v>7.9</v>
      </c>
      <c r="W2443" s="22">
        <v>24.671669999999999</v>
      </c>
      <c r="X2443" s="22">
        <v>112.16811</v>
      </c>
      <c r="Y2443" s="22">
        <f t="shared" si="4139"/>
        <v>71.599999999999994</v>
      </c>
      <c r="Z2443" s="22">
        <v>22</v>
      </c>
      <c r="AA2443" s="22">
        <v>7</v>
      </c>
      <c r="AB2443" s="64" t="s">
        <v>222</v>
      </c>
      <c r="AC2443" s="73">
        <v>30</v>
      </c>
    </row>
    <row r="2444" spans="1:29">
      <c r="A2444" s="22" t="s">
        <v>87</v>
      </c>
      <c r="B2444" s="22" t="s">
        <v>31</v>
      </c>
      <c r="C2444" s="31">
        <v>40828</v>
      </c>
      <c r="D2444" s="22">
        <v>2011</v>
      </c>
      <c r="E2444" s="32">
        <v>0.4597222222222222</v>
      </c>
      <c r="F2444" s="32">
        <v>0.47013888888888888</v>
      </c>
      <c r="G2444" s="25">
        <f t="shared" ref="G2444:G2446" si="4140">F2444-E2444</f>
        <v>1.0416666666666685E-2</v>
      </c>
      <c r="K2444" s="22">
        <v>6</v>
      </c>
      <c r="L2444" s="21" t="s">
        <v>80</v>
      </c>
      <c r="M2444" s="21" t="s">
        <v>81</v>
      </c>
      <c r="O2444" s="22">
        <f t="shared" ref="O2444:O2446" si="4141">P2444*3.3</f>
        <v>20.79</v>
      </c>
      <c r="P2444" s="22">
        <v>6.3</v>
      </c>
      <c r="Q2444" s="22">
        <f t="shared" ref="Q2444:Q2446" si="4142">R2444*3.3</f>
        <v>26.07</v>
      </c>
      <c r="R2444" s="22">
        <v>7.9</v>
      </c>
      <c r="S2444" s="22">
        <f t="shared" ref="S2444:S2446" si="4143">MAX(O2444,Q2444)</f>
        <v>26.07</v>
      </c>
      <c r="T2444" s="22">
        <f t="shared" ref="T2444:T2446" si="4144">MAX(P2444,R2444)</f>
        <v>7.9</v>
      </c>
      <c r="U2444" s="22">
        <f t="shared" ref="U2444:U2446" si="4145">AVERAGE(O2444,Q2444)</f>
        <v>23.43</v>
      </c>
      <c r="V2444" s="22">
        <f t="shared" ref="V2444:V2446" si="4146">AVERAGE(R2444,T2444)</f>
        <v>7.9</v>
      </c>
      <c r="W2444" s="22">
        <v>24.671669999999999</v>
      </c>
      <c r="X2444" s="22">
        <v>112.16811</v>
      </c>
      <c r="Y2444" s="22">
        <f t="shared" ref="Y2444:Y2446" si="4147">(Z2444*1.8)+32</f>
        <v>71.599999999999994</v>
      </c>
      <c r="Z2444" s="22">
        <v>22</v>
      </c>
      <c r="AA2444" s="22">
        <v>7</v>
      </c>
      <c r="AB2444" s="64" t="s">
        <v>222</v>
      </c>
      <c r="AC2444" s="73">
        <v>25</v>
      </c>
    </row>
    <row r="2445" spans="1:29">
      <c r="A2445" s="22" t="s">
        <v>87</v>
      </c>
      <c r="B2445" s="22" t="s">
        <v>31</v>
      </c>
      <c r="C2445" s="31">
        <v>40828</v>
      </c>
      <c r="D2445" s="22">
        <v>2011</v>
      </c>
      <c r="E2445" s="32">
        <v>0.4597222222222222</v>
      </c>
      <c r="F2445" s="32">
        <v>0.47013888888888888</v>
      </c>
      <c r="G2445" s="25">
        <f t="shared" si="4140"/>
        <v>1.0416666666666685E-2</v>
      </c>
      <c r="K2445" s="22">
        <v>6</v>
      </c>
      <c r="L2445" s="21" t="s">
        <v>80</v>
      </c>
      <c r="M2445" s="21" t="s">
        <v>81</v>
      </c>
      <c r="O2445" s="22">
        <f t="shared" si="4141"/>
        <v>20.79</v>
      </c>
      <c r="P2445" s="22">
        <v>6.3</v>
      </c>
      <c r="Q2445" s="22">
        <f t="shared" si="4142"/>
        <v>26.07</v>
      </c>
      <c r="R2445" s="22">
        <v>7.9</v>
      </c>
      <c r="S2445" s="22">
        <f t="shared" si="4143"/>
        <v>26.07</v>
      </c>
      <c r="T2445" s="22">
        <f t="shared" si="4144"/>
        <v>7.9</v>
      </c>
      <c r="U2445" s="22">
        <f t="shared" si="4145"/>
        <v>23.43</v>
      </c>
      <c r="V2445" s="22">
        <f t="shared" si="4146"/>
        <v>7.9</v>
      </c>
      <c r="W2445" s="22">
        <v>24.671669999999999</v>
      </c>
      <c r="X2445" s="22">
        <v>112.16811</v>
      </c>
      <c r="Y2445" s="22">
        <f t="shared" si="4147"/>
        <v>71.599999999999994</v>
      </c>
      <c r="Z2445" s="22">
        <v>22</v>
      </c>
      <c r="AA2445" s="22">
        <v>7</v>
      </c>
      <c r="AB2445" s="64" t="s">
        <v>222</v>
      </c>
      <c r="AC2445" s="73">
        <v>25</v>
      </c>
    </row>
    <row r="2446" spans="1:29">
      <c r="A2446" s="22" t="s">
        <v>87</v>
      </c>
      <c r="B2446" s="22" t="s">
        <v>31</v>
      </c>
      <c r="C2446" s="31">
        <v>40828</v>
      </c>
      <c r="D2446" s="22">
        <v>2011</v>
      </c>
      <c r="E2446" s="32">
        <v>0.4597222222222222</v>
      </c>
      <c r="F2446" s="32">
        <v>0.47013888888888888</v>
      </c>
      <c r="G2446" s="25">
        <f t="shared" si="4140"/>
        <v>1.0416666666666685E-2</v>
      </c>
      <c r="K2446" s="22">
        <v>6</v>
      </c>
      <c r="L2446" s="21" t="s">
        <v>80</v>
      </c>
      <c r="M2446" s="21" t="s">
        <v>81</v>
      </c>
      <c r="O2446" s="22">
        <f t="shared" si="4141"/>
        <v>20.79</v>
      </c>
      <c r="P2446" s="22">
        <v>6.3</v>
      </c>
      <c r="Q2446" s="22">
        <f t="shared" si="4142"/>
        <v>26.07</v>
      </c>
      <c r="R2446" s="22">
        <v>7.9</v>
      </c>
      <c r="S2446" s="22">
        <f t="shared" si="4143"/>
        <v>26.07</v>
      </c>
      <c r="T2446" s="22">
        <f t="shared" si="4144"/>
        <v>7.9</v>
      </c>
      <c r="U2446" s="22">
        <f t="shared" si="4145"/>
        <v>23.43</v>
      </c>
      <c r="V2446" s="22">
        <f t="shared" si="4146"/>
        <v>7.9</v>
      </c>
      <c r="W2446" s="22">
        <v>24.671669999999999</v>
      </c>
      <c r="X2446" s="22">
        <v>112.16811</v>
      </c>
      <c r="Y2446" s="22">
        <f t="shared" si="4147"/>
        <v>71.599999999999994</v>
      </c>
      <c r="Z2446" s="22">
        <v>22</v>
      </c>
      <c r="AA2446" s="22">
        <v>7</v>
      </c>
      <c r="AB2446" s="64" t="s">
        <v>222</v>
      </c>
      <c r="AC2446" s="73">
        <v>25</v>
      </c>
    </row>
    <row r="2447" spans="1:29">
      <c r="A2447" s="22" t="s">
        <v>87</v>
      </c>
      <c r="B2447" s="22" t="s">
        <v>31</v>
      </c>
      <c r="C2447" s="31">
        <v>40828</v>
      </c>
      <c r="D2447" s="22">
        <v>2011</v>
      </c>
      <c r="E2447" s="32">
        <v>0.4597222222222222</v>
      </c>
      <c r="F2447" s="32">
        <v>0.47013888888888888</v>
      </c>
      <c r="G2447" s="25">
        <f t="shared" ref="G2447:G2449" si="4148">F2447-E2447</f>
        <v>1.0416666666666685E-2</v>
      </c>
      <c r="K2447" s="22">
        <v>6</v>
      </c>
      <c r="L2447" s="21" t="s">
        <v>80</v>
      </c>
      <c r="M2447" s="21" t="s">
        <v>81</v>
      </c>
      <c r="O2447" s="22">
        <f t="shared" ref="O2447:O2449" si="4149">P2447*3.3</f>
        <v>20.79</v>
      </c>
      <c r="P2447" s="22">
        <v>6.3</v>
      </c>
      <c r="Q2447" s="22">
        <f t="shared" ref="Q2447:Q2449" si="4150">R2447*3.3</f>
        <v>26.07</v>
      </c>
      <c r="R2447" s="22">
        <v>7.9</v>
      </c>
      <c r="S2447" s="22">
        <f t="shared" ref="S2447:S2449" si="4151">MAX(O2447,Q2447)</f>
        <v>26.07</v>
      </c>
      <c r="T2447" s="22">
        <f t="shared" ref="T2447:T2449" si="4152">MAX(P2447,R2447)</f>
        <v>7.9</v>
      </c>
      <c r="U2447" s="22">
        <f t="shared" ref="U2447:U2449" si="4153">AVERAGE(O2447,Q2447)</f>
        <v>23.43</v>
      </c>
      <c r="V2447" s="22">
        <f t="shared" ref="V2447:V2449" si="4154">AVERAGE(R2447,T2447)</f>
        <v>7.9</v>
      </c>
      <c r="W2447" s="22">
        <v>24.671669999999999</v>
      </c>
      <c r="X2447" s="22">
        <v>112.16811</v>
      </c>
      <c r="Y2447" s="22">
        <f t="shared" ref="Y2447:Y2449" si="4155">(Z2447*1.8)+32</f>
        <v>71.599999999999994</v>
      </c>
      <c r="Z2447" s="22">
        <v>22</v>
      </c>
      <c r="AA2447" s="22">
        <v>7</v>
      </c>
      <c r="AB2447" s="64" t="s">
        <v>222</v>
      </c>
      <c r="AC2447" s="73">
        <v>25</v>
      </c>
    </row>
    <row r="2448" spans="1:29">
      <c r="A2448" s="22" t="s">
        <v>87</v>
      </c>
      <c r="B2448" s="22" t="s">
        <v>31</v>
      </c>
      <c r="C2448" s="31">
        <v>40828</v>
      </c>
      <c r="D2448" s="22">
        <v>2011</v>
      </c>
      <c r="E2448" s="32">
        <v>0.4597222222222222</v>
      </c>
      <c r="F2448" s="32">
        <v>0.47013888888888888</v>
      </c>
      <c r="G2448" s="25">
        <f t="shared" si="4148"/>
        <v>1.0416666666666685E-2</v>
      </c>
      <c r="K2448" s="22">
        <v>6</v>
      </c>
      <c r="L2448" s="21" t="s">
        <v>80</v>
      </c>
      <c r="M2448" s="21" t="s">
        <v>81</v>
      </c>
      <c r="O2448" s="22">
        <f t="shared" si="4149"/>
        <v>20.79</v>
      </c>
      <c r="P2448" s="22">
        <v>6.3</v>
      </c>
      <c r="Q2448" s="22">
        <f t="shared" si="4150"/>
        <v>26.07</v>
      </c>
      <c r="R2448" s="22">
        <v>7.9</v>
      </c>
      <c r="S2448" s="22">
        <f t="shared" si="4151"/>
        <v>26.07</v>
      </c>
      <c r="T2448" s="22">
        <f t="shared" si="4152"/>
        <v>7.9</v>
      </c>
      <c r="U2448" s="22">
        <f t="shared" si="4153"/>
        <v>23.43</v>
      </c>
      <c r="V2448" s="22">
        <f t="shared" si="4154"/>
        <v>7.9</v>
      </c>
      <c r="W2448" s="22">
        <v>24.671669999999999</v>
      </c>
      <c r="X2448" s="22">
        <v>112.16811</v>
      </c>
      <c r="Y2448" s="22">
        <f t="shared" si="4155"/>
        <v>71.599999999999994</v>
      </c>
      <c r="Z2448" s="22">
        <v>22</v>
      </c>
      <c r="AA2448" s="22">
        <v>7</v>
      </c>
      <c r="AB2448" s="64" t="s">
        <v>222</v>
      </c>
      <c r="AC2448" s="73">
        <v>25</v>
      </c>
    </row>
    <row r="2449" spans="1:29">
      <c r="A2449" s="22" t="s">
        <v>87</v>
      </c>
      <c r="B2449" s="22" t="s">
        <v>31</v>
      </c>
      <c r="C2449" s="31">
        <v>40828</v>
      </c>
      <c r="D2449" s="22">
        <v>2011</v>
      </c>
      <c r="E2449" s="32">
        <v>0.4597222222222222</v>
      </c>
      <c r="F2449" s="32">
        <v>0.47013888888888888</v>
      </c>
      <c r="G2449" s="25">
        <f t="shared" si="4148"/>
        <v>1.0416666666666685E-2</v>
      </c>
      <c r="K2449" s="22">
        <v>6</v>
      </c>
      <c r="L2449" s="21" t="s">
        <v>80</v>
      </c>
      <c r="M2449" s="21" t="s">
        <v>81</v>
      </c>
      <c r="O2449" s="22">
        <f t="shared" si="4149"/>
        <v>20.79</v>
      </c>
      <c r="P2449" s="22">
        <v>6.3</v>
      </c>
      <c r="Q2449" s="22">
        <f t="shared" si="4150"/>
        <v>26.07</v>
      </c>
      <c r="R2449" s="22">
        <v>7.9</v>
      </c>
      <c r="S2449" s="22">
        <f t="shared" si="4151"/>
        <v>26.07</v>
      </c>
      <c r="T2449" s="22">
        <f t="shared" si="4152"/>
        <v>7.9</v>
      </c>
      <c r="U2449" s="22">
        <f t="shared" si="4153"/>
        <v>23.43</v>
      </c>
      <c r="V2449" s="22">
        <f t="shared" si="4154"/>
        <v>7.9</v>
      </c>
      <c r="W2449" s="22">
        <v>24.671669999999999</v>
      </c>
      <c r="X2449" s="22">
        <v>112.16811</v>
      </c>
      <c r="Y2449" s="22">
        <f t="shared" si="4155"/>
        <v>71.599999999999994</v>
      </c>
      <c r="Z2449" s="22">
        <v>22</v>
      </c>
      <c r="AA2449" s="22">
        <v>7</v>
      </c>
      <c r="AB2449" s="64" t="s">
        <v>222</v>
      </c>
      <c r="AC2449" s="73">
        <v>25</v>
      </c>
    </row>
    <row r="2450" spans="1:29">
      <c r="A2450" s="22" t="s">
        <v>87</v>
      </c>
      <c r="B2450" s="22" t="s">
        <v>31</v>
      </c>
      <c r="C2450" s="31">
        <v>40828</v>
      </c>
      <c r="D2450" s="22">
        <v>2011</v>
      </c>
      <c r="E2450" s="32">
        <v>0.4597222222222222</v>
      </c>
      <c r="F2450" s="32">
        <v>0.47013888888888888</v>
      </c>
      <c r="G2450" s="25">
        <f t="shared" ref="G2450:G2451" si="4156">F2450-E2450</f>
        <v>1.0416666666666685E-2</v>
      </c>
      <c r="K2450" s="22">
        <v>6</v>
      </c>
      <c r="L2450" s="21" t="s">
        <v>80</v>
      </c>
      <c r="M2450" s="21" t="s">
        <v>81</v>
      </c>
      <c r="O2450" s="22">
        <f t="shared" ref="O2450:O2451" si="4157">P2450*3.3</f>
        <v>20.79</v>
      </c>
      <c r="P2450" s="22">
        <v>6.3</v>
      </c>
      <c r="Q2450" s="22">
        <f t="shared" ref="Q2450:Q2451" si="4158">R2450*3.3</f>
        <v>26.07</v>
      </c>
      <c r="R2450" s="22">
        <v>7.9</v>
      </c>
      <c r="S2450" s="22">
        <f t="shared" ref="S2450:S2451" si="4159">MAX(O2450,Q2450)</f>
        <v>26.07</v>
      </c>
      <c r="T2450" s="22">
        <f t="shared" ref="T2450:T2451" si="4160">MAX(P2450,R2450)</f>
        <v>7.9</v>
      </c>
      <c r="U2450" s="22">
        <f t="shared" ref="U2450:U2451" si="4161">AVERAGE(O2450,Q2450)</f>
        <v>23.43</v>
      </c>
      <c r="V2450" s="22">
        <f t="shared" ref="V2450:V2451" si="4162">AVERAGE(R2450,T2450)</f>
        <v>7.9</v>
      </c>
      <c r="W2450" s="22">
        <v>24.671669999999999</v>
      </c>
      <c r="X2450" s="22">
        <v>112.16811</v>
      </c>
      <c r="Y2450" s="22">
        <f t="shared" ref="Y2450:Y2451" si="4163">(Z2450*1.8)+32</f>
        <v>71.599999999999994</v>
      </c>
      <c r="Z2450" s="22">
        <v>22</v>
      </c>
      <c r="AA2450" s="22">
        <v>7</v>
      </c>
      <c r="AB2450" s="64" t="s">
        <v>222</v>
      </c>
      <c r="AC2450" s="73">
        <v>30</v>
      </c>
    </row>
    <row r="2451" spans="1:29">
      <c r="A2451" s="22" t="s">
        <v>87</v>
      </c>
      <c r="B2451" s="22" t="s">
        <v>31</v>
      </c>
      <c r="C2451" s="31">
        <v>40828</v>
      </c>
      <c r="D2451" s="22">
        <v>2011</v>
      </c>
      <c r="E2451" s="32">
        <v>0.4597222222222222</v>
      </c>
      <c r="F2451" s="32">
        <v>0.47013888888888888</v>
      </c>
      <c r="G2451" s="25">
        <f t="shared" si="4156"/>
        <v>1.0416666666666685E-2</v>
      </c>
      <c r="K2451" s="22">
        <v>6</v>
      </c>
      <c r="L2451" s="21" t="s">
        <v>80</v>
      </c>
      <c r="M2451" s="21" t="s">
        <v>81</v>
      </c>
      <c r="O2451" s="22">
        <f t="shared" si="4157"/>
        <v>20.79</v>
      </c>
      <c r="P2451" s="22">
        <v>6.3</v>
      </c>
      <c r="Q2451" s="22">
        <f t="shared" si="4158"/>
        <v>26.07</v>
      </c>
      <c r="R2451" s="22">
        <v>7.9</v>
      </c>
      <c r="S2451" s="22">
        <f t="shared" si="4159"/>
        <v>26.07</v>
      </c>
      <c r="T2451" s="22">
        <f t="shared" si="4160"/>
        <v>7.9</v>
      </c>
      <c r="U2451" s="22">
        <f t="shared" si="4161"/>
        <v>23.43</v>
      </c>
      <c r="V2451" s="22">
        <f t="shared" si="4162"/>
        <v>7.9</v>
      </c>
      <c r="W2451" s="22">
        <v>24.671669999999999</v>
      </c>
      <c r="X2451" s="22">
        <v>112.16811</v>
      </c>
      <c r="Y2451" s="22">
        <f t="shared" si="4163"/>
        <v>71.599999999999994</v>
      </c>
      <c r="Z2451" s="22">
        <v>22</v>
      </c>
      <c r="AA2451" s="22">
        <v>7</v>
      </c>
      <c r="AB2451" s="64" t="s">
        <v>222</v>
      </c>
      <c r="AC2451" s="73">
        <v>30</v>
      </c>
    </row>
    <row r="2452" spans="1:29">
      <c r="A2452" s="22" t="s">
        <v>87</v>
      </c>
      <c r="B2452" s="22" t="s">
        <v>31</v>
      </c>
      <c r="C2452" s="31">
        <v>40828</v>
      </c>
      <c r="D2452" s="22">
        <v>2011</v>
      </c>
      <c r="E2452" s="32">
        <v>0.4597222222222222</v>
      </c>
      <c r="F2452" s="32">
        <v>0.47013888888888888</v>
      </c>
      <c r="G2452" s="25">
        <f t="shared" ref="G2452" si="4164">F2452-E2452</f>
        <v>1.0416666666666685E-2</v>
      </c>
      <c r="K2452" s="22">
        <v>6</v>
      </c>
      <c r="L2452" s="21" t="s">
        <v>80</v>
      </c>
      <c r="M2452" s="21" t="s">
        <v>81</v>
      </c>
      <c r="O2452" s="22">
        <f t="shared" ref="O2452" si="4165">P2452*3.3</f>
        <v>20.79</v>
      </c>
      <c r="P2452" s="22">
        <v>6.3</v>
      </c>
      <c r="Q2452" s="22">
        <f t="shared" ref="Q2452" si="4166">R2452*3.3</f>
        <v>26.07</v>
      </c>
      <c r="R2452" s="22">
        <v>7.9</v>
      </c>
      <c r="S2452" s="22">
        <f t="shared" ref="S2452" si="4167">MAX(O2452,Q2452)</f>
        <v>26.07</v>
      </c>
      <c r="T2452" s="22">
        <f t="shared" ref="T2452" si="4168">MAX(P2452,R2452)</f>
        <v>7.9</v>
      </c>
      <c r="U2452" s="22">
        <f t="shared" ref="U2452" si="4169">AVERAGE(O2452,Q2452)</f>
        <v>23.43</v>
      </c>
      <c r="V2452" s="22">
        <f t="shared" ref="V2452" si="4170">AVERAGE(R2452,T2452)</f>
        <v>7.9</v>
      </c>
      <c r="W2452" s="22">
        <v>24.671669999999999</v>
      </c>
      <c r="X2452" s="22">
        <v>112.16811</v>
      </c>
      <c r="Y2452" s="22">
        <f t="shared" ref="Y2452" si="4171">(Z2452*1.8)+32</f>
        <v>71.599999999999994</v>
      </c>
      <c r="Z2452" s="22">
        <v>22</v>
      </c>
      <c r="AA2452" s="22">
        <v>7</v>
      </c>
      <c r="AB2452" s="67" t="s">
        <v>64</v>
      </c>
      <c r="AC2452" s="73">
        <v>30</v>
      </c>
    </row>
    <row r="2453" spans="1:29">
      <c r="A2453" s="22" t="s">
        <v>87</v>
      </c>
      <c r="B2453" s="22" t="s">
        <v>31</v>
      </c>
      <c r="C2453" s="31">
        <v>40828</v>
      </c>
      <c r="D2453" s="22">
        <v>2011</v>
      </c>
      <c r="E2453" s="32">
        <v>0.4597222222222222</v>
      </c>
      <c r="F2453" s="32">
        <v>0.47013888888888888</v>
      </c>
      <c r="G2453" s="25">
        <f t="shared" ref="G2453:G2454" si="4172">F2453-E2453</f>
        <v>1.0416666666666685E-2</v>
      </c>
      <c r="K2453" s="22">
        <v>6</v>
      </c>
      <c r="L2453" s="21" t="s">
        <v>80</v>
      </c>
      <c r="M2453" s="21" t="s">
        <v>81</v>
      </c>
      <c r="O2453" s="22">
        <f t="shared" ref="O2453:O2454" si="4173">P2453*3.3</f>
        <v>20.79</v>
      </c>
      <c r="P2453" s="22">
        <v>6.3</v>
      </c>
      <c r="Q2453" s="22">
        <f t="shared" ref="Q2453:Q2454" si="4174">R2453*3.3</f>
        <v>26.07</v>
      </c>
      <c r="R2453" s="22">
        <v>7.9</v>
      </c>
      <c r="S2453" s="22">
        <f t="shared" ref="S2453:S2454" si="4175">MAX(O2453,Q2453)</f>
        <v>26.07</v>
      </c>
      <c r="T2453" s="22">
        <f t="shared" ref="T2453:T2454" si="4176">MAX(P2453,R2453)</f>
        <v>7.9</v>
      </c>
      <c r="U2453" s="22">
        <f t="shared" ref="U2453:U2454" si="4177">AVERAGE(O2453,Q2453)</f>
        <v>23.43</v>
      </c>
      <c r="V2453" s="22">
        <f t="shared" ref="V2453:V2454" si="4178">AVERAGE(R2453,T2453)</f>
        <v>7.9</v>
      </c>
      <c r="W2453" s="22">
        <v>24.671669999999999</v>
      </c>
      <c r="X2453" s="22">
        <v>112.16811</v>
      </c>
      <c r="Y2453" s="22">
        <f t="shared" ref="Y2453:Y2454" si="4179">(Z2453*1.8)+32</f>
        <v>71.599999999999994</v>
      </c>
      <c r="Z2453" s="22">
        <v>22</v>
      </c>
      <c r="AA2453" s="22">
        <v>7</v>
      </c>
      <c r="AB2453" s="67" t="s">
        <v>64</v>
      </c>
      <c r="AC2453" s="73">
        <v>30</v>
      </c>
    </row>
    <row r="2454" spans="1:29">
      <c r="A2454" s="22" t="s">
        <v>87</v>
      </c>
      <c r="B2454" s="22" t="s">
        <v>31</v>
      </c>
      <c r="C2454" s="31">
        <v>40828</v>
      </c>
      <c r="D2454" s="22">
        <v>2011</v>
      </c>
      <c r="E2454" s="32">
        <v>0.4597222222222222</v>
      </c>
      <c r="F2454" s="32">
        <v>0.47013888888888888</v>
      </c>
      <c r="G2454" s="25">
        <f t="shared" si="4172"/>
        <v>1.0416666666666685E-2</v>
      </c>
      <c r="K2454" s="22">
        <v>6</v>
      </c>
      <c r="L2454" s="21" t="s">
        <v>80</v>
      </c>
      <c r="M2454" s="21" t="s">
        <v>81</v>
      </c>
      <c r="O2454" s="22">
        <f t="shared" si="4173"/>
        <v>20.79</v>
      </c>
      <c r="P2454" s="22">
        <v>6.3</v>
      </c>
      <c r="Q2454" s="22">
        <f t="shared" si="4174"/>
        <v>26.07</v>
      </c>
      <c r="R2454" s="22">
        <v>7.9</v>
      </c>
      <c r="S2454" s="22">
        <f t="shared" si="4175"/>
        <v>26.07</v>
      </c>
      <c r="T2454" s="22">
        <f t="shared" si="4176"/>
        <v>7.9</v>
      </c>
      <c r="U2454" s="22">
        <f t="shared" si="4177"/>
        <v>23.43</v>
      </c>
      <c r="V2454" s="22">
        <f t="shared" si="4178"/>
        <v>7.9</v>
      </c>
      <c r="W2454" s="22">
        <v>24.671669999999999</v>
      </c>
      <c r="X2454" s="22">
        <v>112.16811</v>
      </c>
      <c r="Y2454" s="22">
        <f t="shared" si="4179"/>
        <v>71.599999999999994</v>
      </c>
      <c r="Z2454" s="22">
        <v>22</v>
      </c>
      <c r="AA2454" s="22">
        <v>7</v>
      </c>
      <c r="AB2454" s="67" t="s">
        <v>64</v>
      </c>
      <c r="AC2454" s="73">
        <v>30</v>
      </c>
    </row>
    <row r="2455" spans="1:29">
      <c r="A2455" s="22" t="s">
        <v>87</v>
      </c>
      <c r="B2455" s="22" t="s">
        <v>31</v>
      </c>
      <c r="C2455" s="31">
        <v>40828</v>
      </c>
      <c r="D2455" s="22">
        <v>2011</v>
      </c>
      <c r="E2455" s="32">
        <v>0.4597222222222222</v>
      </c>
      <c r="F2455" s="32">
        <v>0.47013888888888888</v>
      </c>
      <c r="G2455" s="25">
        <f t="shared" ref="G2455:G2456" si="4180">F2455-E2455</f>
        <v>1.0416666666666685E-2</v>
      </c>
      <c r="K2455" s="22">
        <v>6</v>
      </c>
      <c r="L2455" s="21" t="s">
        <v>80</v>
      </c>
      <c r="M2455" s="21" t="s">
        <v>81</v>
      </c>
      <c r="O2455" s="22">
        <f t="shared" ref="O2455:O2456" si="4181">P2455*3.3</f>
        <v>20.79</v>
      </c>
      <c r="P2455" s="22">
        <v>6.3</v>
      </c>
      <c r="Q2455" s="22">
        <f t="shared" ref="Q2455:Q2456" si="4182">R2455*3.3</f>
        <v>26.07</v>
      </c>
      <c r="R2455" s="22">
        <v>7.9</v>
      </c>
      <c r="S2455" s="22">
        <f t="shared" ref="S2455:S2456" si="4183">MAX(O2455,Q2455)</f>
        <v>26.07</v>
      </c>
      <c r="T2455" s="22">
        <f t="shared" ref="T2455:T2456" si="4184">MAX(P2455,R2455)</f>
        <v>7.9</v>
      </c>
      <c r="U2455" s="22">
        <f t="shared" ref="U2455:U2456" si="4185">AVERAGE(O2455,Q2455)</f>
        <v>23.43</v>
      </c>
      <c r="V2455" s="22">
        <f t="shared" ref="V2455:V2456" si="4186">AVERAGE(R2455,T2455)</f>
        <v>7.9</v>
      </c>
      <c r="W2455" s="22">
        <v>24.671669999999999</v>
      </c>
      <c r="X2455" s="22">
        <v>112.16811</v>
      </c>
      <c r="Y2455" s="22">
        <f t="shared" ref="Y2455:Y2456" si="4187">(Z2455*1.8)+32</f>
        <v>71.599999999999994</v>
      </c>
      <c r="Z2455" s="22">
        <v>22</v>
      </c>
      <c r="AA2455" s="22">
        <v>7</v>
      </c>
      <c r="AB2455" s="67" t="s">
        <v>64</v>
      </c>
      <c r="AC2455" s="73">
        <v>25</v>
      </c>
    </row>
    <row r="2456" spans="1:29">
      <c r="A2456" s="22" t="s">
        <v>87</v>
      </c>
      <c r="B2456" s="22" t="s">
        <v>31</v>
      </c>
      <c r="C2456" s="31">
        <v>40828</v>
      </c>
      <c r="D2456" s="22">
        <v>2011</v>
      </c>
      <c r="E2456" s="32">
        <v>0.4597222222222222</v>
      </c>
      <c r="F2456" s="32">
        <v>0.47013888888888888</v>
      </c>
      <c r="G2456" s="25">
        <f t="shared" si="4180"/>
        <v>1.0416666666666685E-2</v>
      </c>
      <c r="K2456" s="22">
        <v>6</v>
      </c>
      <c r="L2456" s="21" t="s">
        <v>80</v>
      </c>
      <c r="M2456" s="21" t="s">
        <v>81</v>
      </c>
      <c r="O2456" s="22">
        <f t="shared" si="4181"/>
        <v>20.79</v>
      </c>
      <c r="P2456" s="22">
        <v>6.3</v>
      </c>
      <c r="Q2456" s="22">
        <f t="shared" si="4182"/>
        <v>26.07</v>
      </c>
      <c r="R2456" s="22">
        <v>7.9</v>
      </c>
      <c r="S2456" s="22">
        <f t="shared" si="4183"/>
        <v>26.07</v>
      </c>
      <c r="T2456" s="22">
        <f t="shared" si="4184"/>
        <v>7.9</v>
      </c>
      <c r="U2456" s="22">
        <f t="shared" si="4185"/>
        <v>23.43</v>
      </c>
      <c r="V2456" s="22">
        <f t="shared" si="4186"/>
        <v>7.9</v>
      </c>
      <c r="W2456" s="22">
        <v>24.671669999999999</v>
      </c>
      <c r="X2456" s="22">
        <v>112.16811</v>
      </c>
      <c r="Y2456" s="22">
        <f t="shared" si="4187"/>
        <v>71.599999999999994</v>
      </c>
      <c r="Z2456" s="22">
        <v>22</v>
      </c>
      <c r="AA2456" s="22">
        <v>7</v>
      </c>
      <c r="AB2456" s="67" t="s">
        <v>64</v>
      </c>
      <c r="AC2456" s="73">
        <v>25</v>
      </c>
    </row>
    <row r="2457" spans="1:29">
      <c r="A2457" s="22" t="s">
        <v>87</v>
      </c>
      <c r="B2457" s="22" t="s">
        <v>31</v>
      </c>
      <c r="C2457" s="31">
        <v>40828</v>
      </c>
      <c r="D2457" s="22">
        <v>2011</v>
      </c>
      <c r="E2457" s="32">
        <v>0.4597222222222222</v>
      </c>
      <c r="F2457" s="32">
        <v>0.47013888888888888</v>
      </c>
      <c r="G2457" s="25">
        <f t="shared" ref="G2457" si="4188">F2457-E2457</f>
        <v>1.0416666666666685E-2</v>
      </c>
      <c r="K2457" s="22">
        <v>6</v>
      </c>
      <c r="L2457" s="21" t="s">
        <v>80</v>
      </c>
      <c r="M2457" s="21" t="s">
        <v>81</v>
      </c>
      <c r="O2457" s="22">
        <f t="shared" ref="O2457" si="4189">P2457*3.3</f>
        <v>20.79</v>
      </c>
      <c r="P2457" s="22">
        <v>6.3</v>
      </c>
      <c r="Q2457" s="22">
        <f t="shared" ref="Q2457" si="4190">R2457*3.3</f>
        <v>26.07</v>
      </c>
      <c r="R2457" s="22">
        <v>7.9</v>
      </c>
      <c r="S2457" s="22">
        <f t="shared" ref="S2457" si="4191">MAX(O2457,Q2457)</f>
        <v>26.07</v>
      </c>
      <c r="T2457" s="22">
        <f t="shared" ref="T2457" si="4192">MAX(P2457,R2457)</f>
        <v>7.9</v>
      </c>
      <c r="U2457" s="22">
        <f t="shared" ref="U2457" si="4193">AVERAGE(O2457,Q2457)</f>
        <v>23.43</v>
      </c>
      <c r="V2457" s="22">
        <f t="shared" ref="V2457" si="4194">AVERAGE(R2457,T2457)</f>
        <v>7.9</v>
      </c>
      <c r="W2457" s="22">
        <v>24.671669999999999</v>
      </c>
      <c r="X2457" s="22">
        <v>112.16811</v>
      </c>
      <c r="Y2457" s="22">
        <f t="shared" ref="Y2457" si="4195">(Z2457*1.8)+32</f>
        <v>71.599999999999994</v>
      </c>
      <c r="Z2457" s="22">
        <v>22</v>
      </c>
      <c r="AA2457" s="22">
        <v>7</v>
      </c>
      <c r="AB2457" s="61" t="s">
        <v>135</v>
      </c>
      <c r="AC2457" s="73">
        <v>10</v>
      </c>
    </row>
    <row r="2458" spans="1:29">
      <c r="A2458" s="22" t="s">
        <v>87</v>
      </c>
      <c r="B2458" s="22" t="s">
        <v>31</v>
      </c>
      <c r="C2458" s="31">
        <v>40828</v>
      </c>
      <c r="D2458" s="22">
        <v>2011</v>
      </c>
      <c r="E2458" s="32">
        <v>0.4597222222222222</v>
      </c>
      <c r="F2458" s="32">
        <v>0.47013888888888888</v>
      </c>
      <c r="G2458" s="25">
        <f t="shared" ref="G2458" si="4196">F2458-E2458</f>
        <v>1.0416666666666685E-2</v>
      </c>
      <c r="K2458" s="22">
        <v>6</v>
      </c>
      <c r="L2458" s="21" t="s">
        <v>80</v>
      </c>
      <c r="M2458" s="21" t="s">
        <v>81</v>
      </c>
      <c r="O2458" s="22">
        <f t="shared" ref="O2458" si="4197">P2458*3.3</f>
        <v>20.79</v>
      </c>
      <c r="P2458" s="22">
        <v>6.3</v>
      </c>
      <c r="Q2458" s="22">
        <f t="shared" ref="Q2458" si="4198">R2458*3.3</f>
        <v>26.07</v>
      </c>
      <c r="R2458" s="22">
        <v>7.9</v>
      </c>
      <c r="S2458" s="22">
        <f t="shared" ref="S2458" si="4199">MAX(O2458,Q2458)</f>
        <v>26.07</v>
      </c>
      <c r="T2458" s="22">
        <f t="shared" ref="T2458" si="4200">MAX(P2458,R2458)</f>
        <v>7.9</v>
      </c>
      <c r="U2458" s="22">
        <f t="shared" ref="U2458" si="4201">AVERAGE(O2458,Q2458)</f>
        <v>23.43</v>
      </c>
      <c r="V2458" s="22">
        <f t="shared" ref="V2458" si="4202">AVERAGE(R2458,T2458)</f>
        <v>7.9</v>
      </c>
      <c r="W2458" s="22">
        <v>24.671669999999999</v>
      </c>
      <c r="X2458" s="22">
        <v>112.16811</v>
      </c>
      <c r="Y2458" s="22">
        <f t="shared" ref="Y2458" si="4203">(Z2458*1.8)+32</f>
        <v>71.599999999999994</v>
      </c>
      <c r="Z2458" s="22">
        <v>22</v>
      </c>
      <c r="AA2458" s="22">
        <v>7</v>
      </c>
      <c r="AB2458" s="65" t="s">
        <v>117</v>
      </c>
      <c r="AC2458" s="73">
        <v>5</v>
      </c>
    </row>
    <row r="2459" spans="1:29">
      <c r="A2459" s="22" t="s">
        <v>87</v>
      </c>
      <c r="B2459" s="22" t="s">
        <v>31</v>
      </c>
      <c r="C2459" s="31">
        <v>40828</v>
      </c>
      <c r="D2459" s="22">
        <v>2011</v>
      </c>
      <c r="E2459" s="32">
        <v>0.4597222222222222</v>
      </c>
      <c r="F2459" s="32">
        <v>0.47013888888888888</v>
      </c>
      <c r="G2459" s="25">
        <f t="shared" ref="G2459:G2460" si="4204">F2459-E2459</f>
        <v>1.0416666666666685E-2</v>
      </c>
      <c r="K2459" s="22">
        <v>6</v>
      </c>
      <c r="L2459" s="21" t="s">
        <v>80</v>
      </c>
      <c r="M2459" s="21" t="s">
        <v>81</v>
      </c>
      <c r="O2459" s="22">
        <f t="shared" ref="O2459:O2460" si="4205">P2459*3.3</f>
        <v>20.79</v>
      </c>
      <c r="P2459" s="22">
        <v>6.3</v>
      </c>
      <c r="Q2459" s="22">
        <f t="shared" ref="Q2459:Q2460" si="4206">R2459*3.3</f>
        <v>26.07</v>
      </c>
      <c r="R2459" s="22">
        <v>7.9</v>
      </c>
      <c r="S2459" s="22">
        <f t="shared" ref="S2459:S2460" si="4207">MAX(O2459,Q2459)</f>
        <v>26.07</v>
      </c>
      <c r="T2459" s="22">
        <f t="shared" ref="T2459:T2460" si="4208">MAX(P2459,R2459)</f>
        <v>7.9</v>
      </c>
      <c r="U2459" s="22">
        <f t="shared" ref="U2459:U2460" si="4209">AVERAGE(O2459,Q2459)</f>
        <v>23.43</v>
      </c>
      <c r="V2459" s="22">
        <f t="shared" ref="V2459:V2460" si="4210">AVERAGE(R2459,T2459)</f>
        <v>7.9</v>
      </c>
      <c r="W2459" s="22">
        <v>24.671669999999999</v>
      </c>
      <c r="X2459" s="22">
        <v>112.16811</v>
      </c>
      <c r="Y2459" s="22">
        <f t="shared" ref="Y2459:Y2460" si="4211">(Z2459*1.8)+32</f>
        <v>71.599999999999994</v>
      </c>
      <c r="Z2459" s="22">
        <v>22</v>
      </c>
      <c r="AA2459" s="22">
        <v>7</v>
      </c>
      <c r="AB2459" s="65" t="s">
        <v>117</v>
      </c>
      <c r="AC2459" s="73">
        <v>5</v>
      </c>
    </row>
    <row r="2460" spans="1:29">
      <c r="A2460" s="22" t="s">
        <v>87</v>
      </c>
      <c r="B2460" s="22" t="s">
        <v>31</v>
      </c>
      <c r="C2460" s="31">
        <v>40828</v>
      </c>
      <c r="D2460" s="22">
        <v>2011</v>
      </c>
      <c r="E2460" s="32">
        <v>0.4597222222222222</v>
      </c>
      <c r="F2460" s="32">
        <v>0.47013888888888888</v>
      </c>
      <c r="G2460" s="25">
        <f t="shared" si="4204"/>
        <v>1.0416666666666685E-2</v>
      </c>
      <c r="K2460" s="22">
        <v>6</v>
      </c>
      <c r="L2460" s="21" t="s">
        <v>80</v>
      </c>
      <c r="M2460" s="21" t="s">
        <v>81</v>
      </c>
      <c r="O2460" s="22">
        <f t="shared" si="4205"/>
        <v>20.79</v>
      </c>
      <c r="P2460" s="22">
        <v>6.3</v>
      </c>
      <c r="Q2460" s="22">
        <f t="shared" si="4206"/>
        <v>26.07</v>
      </c>
      <c r="R2460" s="22">
        <v>7.9</v>
      </c>
      <c r="S2460" s="22">
        <f t="shared" si="4207"/>
        <v>26.07</v>
      </c>
      <c r="T2460" s="22">
        <f t="shared" si="4208"/>
        <v>7.9</v>
      </c>
      <c r="U2460" s="22">
        <f t="shared" si="4209"/>
        <v>23.43</v>
      </c>
      <c r="V2460" s="22">
        <f t="shared" si="4210"/>
        <v>7.9</v>
      </c>
      <c r="W2460" s="22">
        <v>24.671669999999999</v>
      </c>
      <c r="X2460" s="22">
        <v>112.16811</v>
      </c>
      <c r="Y2460" s="22">
        <f t="shared" si="4211"/>
        <v>71.599999999999994</v>
      </c>
      <c r="Z2460" s="22">
        <v>22</v>
      </c>
      <c r="AA2460" s="22">
        <v>7</v>
      </c>
      <c r="AB2460" s="65" t="s">
        <v>117</v>
      </c>
      <c r="AC2460" s="73">
        <v>3</v>
      </c>
    </row>
    <row r="2461" spans="1:29">
      <c r="A2461" s="22" t="s">
        <v>87</v>
      </c>
      <c r="B2461" s="22" t="s">
        <v>31</v>
      </c>
      <c r="C2461" s="31">
        <v>40828</v>
      </c>
      <c r="D2461" s="22">
        <v>2011</v>
      </c>
      <c r="E2461" s="32">
        <v>0.4597222222222222</v>
      </c>
      <c r="F2461" s="32">
        <v>0.47013888888888888</v>
      </c>
      <c r="G2461" s="25">
        <f t="shared" ref="G2461:G2462" si="4212">F2461-E2461</f>
        <v>1.0416666666666685E-2</v>
      </c>
      <c r="K2461" s="22">
        <v>6</v>
      </c>
      <c r="L2461" s="21" t="s">
        <v>80</v>
      </c>
      <c r="M2461" s="21" t="s">
        <v>81</v>
      </c>
      <c r="O2461" s="22">
        <f t="shared" ref="O2461:O2462" si="4213">P2461*3.3</f>
        <v>20.79</v>
      </c>
      <c r="P2461" s="22">
        <v>6.3</v>
      </c>
      <c r="Q2461" s="22">
        <f t="shared" ref="Q2461:Q2462" si="4214">R2461*3.3</f>
        <v>26.07</v>
      </c>
      <c r="R2461" s="22">
        <v>7.9</v>
      </c>
      <c r="S2461" s="22">
        <f t="shared" ref="S2461:S2462" si="4215">MAX(O2461,Q2461)</f>
        <v>26.07</v>
      </c>
      <c r="T2461" s="22">
        <f t="shared" ref="T2461:T2462" si="4216">MAX(P2461,R2461)</f>
        <v>7.9</v>
      </c>
      <c r="U2461" s="22">
        <f t="shared" ref="U2461:U2462" si="4217">AVERAGE(O2461,Q2461)</f>
        <v>23.43</v>
      </c>
      <c r="V2461" s="22">
        <f t="shared" ref="V2461:V2462" si="4218">AVERAGE(R2461,T2461)</f>
        <v>7.9</v>
      </c>
      <c r="W2461" s="22">
        <v>24.671669999999999</v>
      </c>
      <c r="X2461" s="22">
        <v>112.16811</v>
      </c>
      <c r="Y2461" s="22">
        <f t="shared" ref="Y2461:Y2462" si="4219">(Z2461*1.8)+32</f>
        <v>71.599999999999994</v>
      </c>
      <c r="Z2461" s="22">
        <v>22</v>
      </c>
      <c r="AA2461" s="22">
        <v>7</v>
      </c>
      <c r="AB2461" s="65" t="s">
        <v>117</v>
      </c>
      <c r="AC2461" s="73">
        <v>3</v>
      </c>
    </row>
    <row r="2462" spans="1:29">
      <c r="A2462" s="22" t="s">
        <v>87</v>
      </c>
      <c r="B2462" s="22" t="s">
        <v>31</v>
      </c>
      <c r="C2462" s="31">
        <v>40828</v>
      </c>
      <c r="D2462" s="22">
        <v>2011</v>
      </c>
      <c r="E2462" s="32">
        <v>0.4597222222222222</v>
      </c>
      <c r="F2462" s="32">
        <v>0.47013888888888888</v>
      </c>
      <c r="G2462" s="25">
        <f t="shared" si="4212"/>
        <v>1.0416666666666685E-2</v>
      </c>
      <c r="K2462" s="22">
        <v>6</v>
      </c>
      <c r="L2462" s="21" t="s">
        <v>80</v>
      </c>
      <c r="M2462" s="21" t="s">
        <v>81</v>
      </c>
      <c r="O2462" s="22">
        <f t="shared" si="4213"/>
        <v>20.79</v>
      </c>
      <c r="P2462" s="22">
        <v>6.3</v>
      </c>
      <c r="Q2462" s="22">
        <f t="shared" si="4214"/>
        <v>26.07</v>
      </c>
      <c r="R2462" s="22">
        <v>7.9</v>
      </c>
      <c r="S2462" s="22">
        <f t="shared" si="4215"/>
        <v>26.07</v>
      </c>
      <c r="T2462" s="22">
        <f t="shared" si="4216"/>
        <v>7.9</v>
      </c>
      <c r="U2462" s="22">
        <f t="shared" si="4217"/>
        <v>23.43</v>
      </c>
      <c r="V2462" s="22">
        <f t="shared" si="4218"/>
        <v>7.9</v>
      </c>
      <c r="W2462" s="22">
        <v>24.671669999999999</v>
      </c>
      <c r="X2462" s="22">
        <v>112.16811</v>
      </c>
      <c r="Y2462" s="22">
        <f t="shared" si="4219"/>
        <v>71.599999999999994</v>
      </c>
      <c r="Z2462" s="22">
        <v>22</v>
      </c>
      <c r="AA2462" s="22">
        <v>7</v>
      </c>
      <c r="AB2462" s="65" t="s">
        <v>117</v>
      </c>
      <c r="AC2462" s="73">
        <v>3</v>
      </c>
    </row>
    <row r="2463" spans="1:29">
      <c r="A2463" s="22" t="s">
        <v>87</v>
      </c>
      <c r="B2463" s="22" t="s">
        <v>31</v>
      </c>
      <c r="C2463" s="31">
        <v>40828</v>
      </c>
      <c r="D2463" s="22">
        <v>2011</v>
      </c>
      <c r="E2463" s="32">
        <v>0.4597222222222222</v>
      </c>
      <c r="F2463" s="32">
        <v>0.47013888888888888</v>
      </c>
      <c r="G2463" s="25">
        <f t="shared" ref="G2463:G2465" si="4220">F2463-E2463</f>
        <v>1.0416666666666685E-2</v>
      </c>
      <c r="K2463" s="22">
        <v>6</v>
      </c>
      <c r="L2463" s="21" t="s">
        <v>80</v>
      </c>
      <c r="M2463" s="21" t="s">
        <v>81</v>
      </c>
      <c r="O2463" s="22">
        <f t="shared" ref="O2463:O2465" si="4221">P2463*3.3</f>
        <v>20.79</v>
      </c>
      <c r="P2463" s="22">
        <v>6.3</v>
      </c>
      <c r="Q2463" s="22">
        <f t="shared" ref="Q2463:Q2465" si="4222">R2463*3.3</f>
        <v>26.07</v>
      </c>
      <c r="R2463" s="22">
        <v>7.9</v>
      </c>
      <c r="S2463" s="22">
        <f t="shared" ref="S2463:S2465" si="4223">MAX(O2463,Q2463)</f>
        <v>26.07</v>
      </c>
      <c r="T2463" s="22">
        <f t="shared" ref="T2463:T2465" si="4224">MAX(P2463,R2463)</f>
        <v>7.9</v>
      </c>
      <c r="U2463" s="22">
        <f t="shared" ref="U2463:U2465" si="4225">AVERAGE(O2463,Q2463)</f>
        <v>23.43</v>
      </c>
      <c r="V2463" s="22">
        <f t="shared" ref="V2463:V2465" si="4226">AVERAGE(R2463,T2463)</f>
        <v>7.9</v>
      </c>
      <c r="W2463" s="22">
        <v>24.671669999999999</v>
      </c>
      <c r="X2463" s="22">
        <v>112.16811</v>
      </c>
      <c r="Y2463" s="22">
        <f t="shared" ref="Y2463:Y2465" si="4227">(Z2463*1.8)+32</f>
        <v>71.599999999999994</v>
      </c>
      <c r="Z2463" s="22">
        <v>22</v>
      </c>
      <c r="AA2463" s="22">
        <v>7</v>
      </c>
      <c r="AB2463" s="65" t="s">
        <v>117</v>
      </c>
      <c r="AC2463" s="73">
        <v>3</v>
      </c>
    </row>
    <row r="2464" spans="1:29">
      <c r="A2464" s="22" t="s">
        <v>87</v>
      </c>
      <c r="B2464" s="22" t="s">
        <v>31</v>
      </c>
      <c r="C2464" s="31">
        <v>40828</v>
      </c>
      <c r="D2464" s="22">
        <v>2011</v>
      </c>
      <c r="E2464" s="32">
        <v>0.4597222222222222</v>
      </c>
      <c r="F2464" s="32">
        <v>0.47013888888888888</v>
      </c>
      <c r="G2464" s="25">
        <f t="shared" si="4220"/>
        <v>1.0416666666666685E-2</v>
      </c>
      <c r="K2464" s="22">
        <v>6</v>
      </c>
      <c r="L2464" s="21" t="s">
        <v>80</v>
      </c>
      <c r="M2464" s="21" t="s">
        <v>81</v>
      </c>
      <c r="O2464" s="22">
        <f t="shared" si="4221"/>
        <v>20.79</v>
      </c>
      <c r="P2464" s="22">
        <v>6.3</v>
      </c>
      <c r="Q2464" s="22">
        <f t="shared" si="4222"/>
        <v>26.07</v>
      </c>
      <c r="R2464" s="22">
        <v>7.9</v>
      </c>
      <c r="S2464" s="22">
        <f t="shared" si="4223"/>
        <v>26.07</v>
      </c>
      <c r="T2464" s="22">
        <f t="shared" si="4224"/>
        <v>7.9</v>
      </c>
      <c r="U2464" s="22">
        <f t="shared" si="4225"/>
        <v>23.43</v>
      </c>
      <c r="V2464" s="22">
        <f t="shared" si="4226"/>
        <v>7.9</v>
      </c>
      <c r="W2464" s="22">
        <v>24.671669999999999</v>
      </c>
      <c r="X2464" s="22">
        <v>112.16811</v>
      </c>
      <c r="Y2464" s="22">
        <f t="shared" si="4227"/>
        <v>71.599999999999994</v>
      </c>
      <c r="Z2464" s="22">
        <v>22</v>
      </c>
      <c r="AA2464" s="22">
        <v>7</v>
      </c>
      <c r="AB2464" s="65" t="s">
        <v>117</v>
      </c>
      <c r="AC2464" s="73">
        <v>3</v>
      </c>
    </row>
    <row r="2465" spans="1:29">
      <c r="A2465" s="22" t="s">
        <v>87</v>
      </c>
      <c r="B2465" s="22" t="s">
        <v>31</v>
      </c>
      <c r="C2465" s="31">
        <v>40828</v>
      </c>
      <c r="D2465" s="22">
        <v>2011</v>
      </c>
      <c r="E2465" s="32">
        <v>0.4597222222222222</v>
      </c>
      <c r="F2465" s="32">
        <v>0.47013888888888888</v>
      </c>
      <c r="G2465" s="25">
        <f t="shared" si="4220"/>
        <v>1.0416666666666685E-2</v>
      </c>
      <c r="K2465" s="22">
        <v>6</v>
      </c>
      <c r="L2465" s="21" t="s">
        <v>80</v>
      </c>
      <c r="M2465" s="21" t="s">
        <v>81</v>
      </c>
      <c r="O2465" s="22">
        <f t="shared" si="4221"/>
        <v>20.79</v>
      </c>
      <c r="P2465" s="22">
        <v>6.3</v>
      </c>
      <c r="Q2465" s="22">
        <f t="shared" si="4222"/>
        <v>26.07</v>
      </c>
      <c r="R2465" s="22">
        <v>7.9</v>
      </c>
      <c r="S2465" s="22">
        <f t="shared" si="4223"/>
        <v>26.07</v>
      </c>
      <c r="T2465" s="22">
        <f t="shared" si="4224"/>
        <v>7.9</v>
      </c>
      <c r="U2465" s="22">
        <f t="shared" si="4225"/>
        <v>23.43</v>
      </c>
      <c r="V2465" s="22">
        <f t="shared" si="4226"/>
        <v>7.9</v>
      </c>
      <c r="W2465" s="22">
        <v>24.671669999999999</v>
      </c>
      <c r="X2465" s="22">
        <v>112.16811</v>
      </c>
      <c r="Y2465" s="22">
        <f t="shared" si="4227"/>
        <v>71.599999999999994</v>
      </c>
      <c r="Z2465" s="22">
        <v>22</v>
      </c>
      <c r="AA2465" s="22">
        <v>7</v>
      </c>
      <c r="AB2465" s="65" t="s">
        <v>117</v>
      </c>
      <c r="AC2465" s="73">
        <v>3</v>
      </c>
    </row>
    <row r="2466" spans="1:29">
      <c r="A2466" s="22" t="s">
        <v>87</v>
      </c>
      <c r="B2466" s="22" t="s">
        <v>31</v>
      </c>
      <c r="C2466" s="31">
        <v>40828</v>
      </c>
      <c r="D2466" s="22">
        <v>2011</v>
      </c>
      <c r="E2466" s="32">
        <v>0.4597222222222222</v>
      </c>
      <c r="F2466" s="32">
        <v>0.47013888888888888</v>
      </c>
      <c r="G2466" s="25">
        <f t="shared" ref="G2466" si="4228">F2466-E2466</f>
        <v>1.0416666666666685E-2</v>
      </c>
      <c r="K2466" s="22">
        <v>6</v>
      </c>
      <c r="L2466" s="21" t="s">
        <v>80</v>
      </c>
      <c r="M2466" s="21" t="s">
        <v>81</v>
      </c>
      <c r="O2466" s="22">
        <f t="shared" ref="O2466" si="4229">P2466*3.3</f>
        <v>20.79</v>
      </c>
      <c r="P2466" s="22">
        <v>6.3</v>
      </c>
      <c r="Q2466" s="22">
        <f t="shared" ref="Q2466" si="4230">R2466*3.3</f>
        <v>26.07</v>
      </c>
      <c r="R2466" s="22">
        <v>7.9</v>
      </c>
      <c r="S2466" s="22">
        <f t="shared" ref="S2466" si="4231">MAX(O2466,Q2466)</f>
        <v>26.07</v>
      </c>
      <c r="T2466" s="22">
        <f t="shared" ref="T2466" si="4232">MAX(P2466,R2466)</f>
        <v>7.9</v>
      </c>
      <c r="U2466" s="22">
        <f t="shared" ref="U2466" si="4233">AVERAGE(O2466,Q2466)</f>
        <v>23.43</v>
      </c>
      <c r="V2466" s="22">
        <f t="shared" ref="V2466" si="4234">AVERAGE(R2466,T2466)</f>
        <v>7.9</v>
      </c>
      <c r="W2466" s="22">
        <v>24.671669999999999</v>
      </c>
      <c r="X2466" s="22">
        <v>112.16811</v>
      </c>
      <c r="Y2466" s="22">
        <f t="shared" ref="Y2466" si="4235">(Z2466*1.8)+32</f>
        <v>71.599999999999994</v>
      </c>
      <c r="Z2466" s="22">
        <v>22</v>
      </c>
      <c r="AA2466" s="22">
        <v>7</v>
      </c>
      <c r="AB2466" s="78" t="s">
        <v>89</v>
      </c>
      <c r="AC2466" s="73">
        <v>10</v>
      </c>
    </row>
    <row r="2467" spans="1:29">
      <c r="A2467" s="22" t="s">
        <v>87</v>
      </c>
      <c r="B2467" s="22" t="s">
        <v>31</v>
      </c>
      <c r="C2467" s="31">
        <v>40828</v>
      </c>
      <c r="D2467" s="22">
        <v>2011</v>
      </c>
      <c r="E2467" s="32">
        <v>0.4597222222222222</v>
      </c>
      <c r="F2467" s="32">
        <v>0.47013888888888888</v>
      </c>
      <c r="G2467" s="25">
        <f t="shared" ref="G2467:G2471" si="4236">F2467-E2467</f>
        <v>1.0416666666666685E-2</v>
      </c>
      <c r="K2467" s="22">
        <v>6</v>
      </c>
      <c r="L2467" s="21" t="s">
        <v>80</v>
      </c>
      <c r="M2467" s="21" t="s">
        <v>81</v>
      </c>
      <c r="O2467" s="22">
        <f t="shared" ref="O2467:O2471" si="4237">P2467*3.3</f>
        <v>20.79</v>
      </c>
      <c r="P2467" s="22">
        <v>6.3</v>
      </c>
      <c r="Q2467" s="22">
        <f t="shared" ref="Q2467:Q2471" si="4238">R2467*3.3</f>
        <v>26.07</v>
      </c>
      <c r="R2467" s="22">
        <v>7.9</v>
      </c>
      <c r="S2467" s="22">
        <f t="shared" ref="S2467:S2471" si="4239">MAX(O2467,Q2467)</f>
        <v>26.07</v>
      </c>
      <c r="T2467" s="22">
        <f t="shared" ref="T2467:T2471" si="4240">MAX(P2467,R2467)</f>
        <v>7.9</v>
      </c>
      <c r="U2467" s="22">
        <f t="shared" ref="U2467:U2471" si="4241">AVERAGE(O2467,Q2467)</f>
        <v>23.43</v>
      </c>
      <c r="V2467" s="22">
        <f t="shared" ref="V2467:V2471" si="4242">AVERAGE(R2467,T2467)</f>
        <v>7.9</v>
      </c>
      <c r="W2467" s="22">
        <v>24.671669999999999</v>
      </c>
      <c r="X2467" s="22">
        <v>112.16811</v>
      </c>
      <c r="Y2467" s="22">
        <f t="shared" ref="Y2467:Y2471" si="4243">(Z2467*1.8)+32</f>
        <v>71.599999999999994</v>
      </c>
      <c r="Z2467" s="22">
        <v>22</v>
      </c>
      <c r="AA2467" s="22">
        <v>7</v>
      </c>
      <c r="AB2467" s="78" t="s">
        <v>89</v>
      </c>
      <c r="AC2467" s="73">
        <v>10</v>
      </c>
    </row>
    <row r="2468" spans="1:29">
      <c r="A2468" s="22" t="s">
        <v>87</v>
      </c>
      <c r="B2468" s="22" t="s">
        <v>31</v>
      </c>
      <c r="C2468" s="31">
        <v>40828</v>
      </c>
      <c r="D2468" s="22">
        <v>2011</v>
      </c>
      <c r="E2468" s="32">
        <v>0.4597222222222222</v>
      </c>
      <c r="F2468" s="32">
        <v>0.47013888888888888</v>
      </c>
      <c r="G2468" s="25">
        <f t="shared" si="4236"/>
        <v>1.0416666666666685E-2</v>
      </c>
      <c r="K2468" s="22">
        <v>6</v>
      </c>
      <c r="L2468" s="21" t="s">
        <v>80</v>
      </c>
      <c r="M2468" s="21" t="s">
        <v>81</v>
      </c>
      <c r="O2468" s="22">
        <f t="shared" si="4237"/>
        <v>20.79</v>
      </c>
      <c r="P2468" s="22">
        <v>6.3</v>
      </c>
      <c r="Q2468" s="22">
        <f t="shared" si="4238"/>
        <v>26.07</v>
      </c>
      <c r="R2468" s="22">
        <v>7.9</v>
      </c>
      <c r="S2468" s="22">
        <f t="shared" si="4239"/>
        <v>26.07</v>
      </c>
      <c r="T2468" s="22">
        <f t="shared" si="4240"/>
        <v>7.9</v>
      </c>
      <c r="U2468" s="22">
        <f t="shared" si="4241"/>
        <v>23.43</v>
      </c>
      <c r="V2468" s="22">
        <f t="shared" si="4242"/>
        <v>7.9</v>
      </c>
      <c r="W2468" s="22">
        <v>24.671669999999999</v>
      </c>
      <c r="X2468" s="22">
        <v>112.16811</v>
      </c>
      <c r="Y2468" s="22">
        <f t="shared" si="4243"/>
        <v>71.599999999999994</v>
      </c>
      <c r="Z2468" s="22">
        <v>22</v>
      </c>
      <c r="AA2468" s="22">
        <v>7</v>
      </c>
      <c r="AB2468" s="78" t="s">
        <v>89</v>
      </c>
      <c r="AC2468" s="73">
        <v>10</v>
      </c>
    </row>
    <row r="2469" spans="1:29">
      <c r="A2469" s="22" t="s">
        <v>87</v>
      </c>
      <c r="B2469" s="22" t="s">
        <v>31</v>
      </c>
      <c r="C2469" s="31">
        <v>40828</v>
      </c>
      <c r="D2469" s="22">
        <v>2011</v>
      </c>
      <c r="E2469" s="32">
        <v>0.4597222222222222</v>
      </c>
      <c r="F2469" s="32">
        <v>0.47013888888888888</v>
      </c>
      <c r="G2469" s="25">
        <f t="shared" si="4236"/>
        <v>1.0416666666666685E-2</v>
      </c>
      <c r="K2469" s="22">
        <v>6</v>
      </c>
      <c r="L2469" s="21" t="s">
        <v>80</v>
      </c>
      <c r="M2469" s="21" t="s">
        <v>81</v>
      </c>
      <c r="O2469" s="22">
        <f t="shared" si="4237"/>
        <v>20.79</v>
      </c>
      <c r="P2469" s="22">
        <v>6.3</v>
      </c>
      <c r="Q2469" s="22">
        <f t="shared" si="4238"/>
        <v>26.07</v>
      </c>
      <c r="R2469" s="22">
        <v>7.9</v>
      </c>
      <c r="S2469" s="22">
        <f t="shared" si="4239"/>
        <v>26.07</v>
      </c>
      <c r="T2469" s="22">
        <f t="shared" si="4240"/>
        <v>7.9</v>
      </c>
      <c r="U2469" s="22">
        <f t="shared" si="4241"/>
        <v>23.43</v>
      </c>
      <c r="V2469" s="22">
        <f t="shared" si="4242"/>
        <v>7.9</v>
      </c>
      <c r="W2469" s="22">
        <v>24.671669999999999</v>
      </c>
      <c r="X2469" s="22">
        <v>112.16811</v>
      </c>
      <c r="Y2469" s="22">
        <f t="shared" si="4243"/>
        <v>71.599999999999994</v>
      </c>
      <c r="Z2469" s="22">
        <v>22</v>
      </c>
      <c r="AA2469" s="22">
        <v>7</v>
      </c>
      <c r="AB2469" s="78" t="s">
        <v>89</v>
      </c>
      <c r="AC2469" s="73">
        <v>10</v>
      </c>
    </row>
    <row r="2470" spans="1:29">
      <c r="A2470" s="22" t="s">
        <v>87</v>
      </c>
      <c r="B2470" s="22" t="s">
        <v>31</v>
      </c>
      <c r="C2470" s="31">
        <v>40828</v>
      </c>
      <c r="D2470" s="22">
        <v>2011</v>
      </c>
      <c r="E2470" s="32">
        <v>0.4597222222222222</v>
      </c>
      <c r="F2470" s="32">
        <v>0.47013888888888888</v>
      </c>
      <c r="G2470" s="25">
        <f t="shared" si="4236"/>
        <v>1.0416666666666685E-2</v>
      </c>
      <c r="K2470" s="22">
        <v>6</v>
      </c>
      <c r="L2470" s="21" t="s">
        <v>80</v>
      </c>
      <c r="M2470" s="21" t="s">
        <v>81</v>
      </c>
      <c r="O2470" s="22">
        <f t="shared" si="4237"/>
        <v>20.79</v>
      </c>
      <c r="P2470" s="22">
        <v>6.3</v>
      </c>
      <c r="Q2470" s="22">
        <f t="shared" si="4238"/>
        <v>26.07</v>
      </c>
      <c r="R2470" s="22">
        <v>7.9</v>
      </c>
      <c r="S2470" s="22">
        <f t="shared" si="4239"/>
        <v>26.07</v>
      </c>
      <c r="T2470" s="22">
        <f t="shared" si="4240"/>
        <v>7.9</v>
      </c>
      <c r="U2470" s="22">
        <f t="shared" si="4241"/>
        <v>23.43</v>
      </c>
      <c r="V2470" s="22">
        <f t="shared" si="4242"/>
        <v>7.9</v>
      </c>
      <c r="W2470" s="22">
        <v>24.671669999999999</v>
      </c>
      <c r="X2470" s="22">
        <v>112.16811</v>
      </c>
      <c r="Y2470" s="22">
        <f t="shared" si="4243"/>
        <v>71.599999999999994</v>
      </c>
      <c r="Z2470" s="22">
        <v>22</v>
      </c>
      <c r="AA2470" s="22">
        <v>7</v>
      </c>
      <c r="AB2470" s="78" t="s">
        <v>89</v>
      </c>
      <c r="AC2470" s="73">
        <v>10</v>
      </c>
    </row>
    <row r="2471" spans="1:29">
      <c r="A2471" s="22" t="s">
        <v>87</v>
      </c>
      <c r="B2471" s="22" t="s">
        <v>31</v>
      </c>
      <c r="C2471" s="31">
        <v>40828</v>
      </c>
      <c r="D2471" s="22">
        <v>2011</v>
      </c>
      <c r="E2471" s="32">
        <v>0.4597222222222222</v>
      </c>
      <c r="F2471" s="32">
        <v>0.47013888888888888</v>
      </c>
      <c r="G2471" s="25">
        <f t="shared" si="4236"/>
        <v>1.0416666666666685E-2</v>
      </c>
      <c r="K2471" s="22">
        <v>6</v>
      </c>
      <c r="L2471" s="21" t="s">
        <v>80</v>
      </c>
      <c r="M2471" s="21" t="s">
        <v>81</v>
      </c>
      <c r="O2471" s="22">
        <f t="shared" si="4237"/>
        <v>20.79</v>
      </c>
      <c r="P2471" s="22">
        <v>6.3</v>
      </c>
      <c r="Q2471" s="22">
        <f t="shared" si="4238"/>
        <v>26.07</v>
      </c>
      <c r="R2471" s="22">
        <v>7.9</v>
      </c>
      <c r="S2471" s="22">
        <f t="shared" si="4239"/>
        <v>26.07</v>
      </c>
      <c r="T2471" s="22">
        <f t="shared" si="4240"/>
        <v>7.9</v>
      </c>
      <c r="U2471" s="22">
        <f t="shared" si="4241"/>
        <v>23.43</v>
      </c>
      <c r="V2471" s="22">
        <f t="shared" si="4242"/>
        <v>7.9</v>
      </c>
      <c r="W2471" s="22">
        <v>24.671669999999999</v>
      </c>
      <c r="X2471" s="22">
        <v>112.16811</v>
      </c>
      <c r="Y2471" s="22">
        <f t="shared" si="4243"/>
        <v>71.599999999999994</v>
      </c>
      <c r="Z2471" s="22">
        <v>22</v>
      </c>
      <c r="AA2471" s="22">
        <v>7</v>
      </c>
      <c r="AB2471" s="78" t="s">
        <v>89</v>
      </c>
      <c r="AC2471" s="73">
        <v>10</v>
      </c>
    </row>
    <row r="2472" spans="1:29">
      <c r="A2472" s="22" t="s">
        <v>87</v>
      </c>
      <c r="B2472" s="22" t="s">
        <v>31</v>
      </c>
      <c r="C2472" s="31">
        <v>40828</v>
      </c>
      <c r="D2472" s="22">
        <v>2011</v>
      </c>
      <c r="E2472" s="32">
        <v>0.4597222222222222</v>
      </c>
      <c r="F2472" s="32">
        <v>0.47013888888888888</v>
      </c>
      <c r="G2472" s="25">
        <f t="shared" ref="G2472:G2481" si="4244">F2472-E2472</f>
        <v>1.0416666666666685E-2</v>
      </c>
      <c r="K2472" s="22">
        <v>6</v>
      </c>
      <c r="L2472" s="21" t="s">
        <v>80</v>
      </c>
      <c r="M2472" s="21" t="s">
        <v>81</v>
      </c>
      <c r="O2472" s="22">
        <f t="shared" ref="O2472:O2481" si="4245">P2472*3.3</f>
        <v>20.79</v>
      </c>
      <c r="P2472" s="22">
        <v>6.3</v>
      </c>
      <c r="Q2472" s="22">
        <f t="shared" ref="Q2472:Q2481" si="4246">R2472*3.3</f>
        <v>26.07</v>
      </c>
      <c r="R2472" s="22">
        <v>7.9</v>
      </c>
      <c r="S2472" s="22">
        <f t="shared" ref="S2472:S2481" si="4247">MAX(O2472,Q2472)</f>
        <v>26.07</v>
      </c>
      <c r="T2472" s="22">
        <f t="shared" ref="T2472:T2481" si="4248">MAX(P2472,R2472)</f>
        <v>7.9</v>
      </c>
      <c r="U2472" s="22">
        <f t="shared" ref="U2472:U2481" si="4249">AVERAGE(O2472,Q2472)</f>
        <v>23.43</v>
      </c>
      <c r="V2472" s="22">
        <f t="shared" ref="V2472:V2481" si="4250">AVERAGE(R2472,T2472)</f>
        <v>7.9</v>
      </c>
      <c r="W2472" s="22">
        <v>24.671669999999999</v>
      </c>
      <c r="X2472" s="22">
        <v>112.16811</v>
      </c>
      <c r="Y2472" s="22">
        <f t="shared" ref="Y2472:Y2481" si="4251">(Z2472*1.8)+32</f>
        <v>71.599999999999994</v>
      </c>
      <c r="Z2472" s="22">
        <v>22</v>
      </c>
      <c r="AA2472" s="22">
        <v>7</v>
      </c>
      <c r="AB2472" s="78" t="s">
        <v>89</v>
      </c>
      <c r="AC2472" s="73">
        <v>10</v>
      </c>
    </row>
    <row r="2473" spans="1:29">
      <c r="A2473" s="22" t="s">
        <v>87</v>
      </c>
      <c r="B2473" s="22" t="s">
        <v>31</v>
      </c>
      <c r="C2473" s="31">
        <v>40828</v>
      </c>
      <c r="D2473" s="22">
        <v>2011</v>
      </c>
      <c r="E2473" s="32">
        <v>0.4597222222222222</v>
      </c>
      <c r="F2473" s="32">
        <v>0.47013888888888888</v>
      </c>
      <c r="G2473" s="25">
        <f t="shared" si="4244"/>
        <v>1.0416666666666685E-2</v>
      </c>
      <c r="K2473" s="22">
        <v>6</v>
      </c>
      <c r="L2473" s="21" t="s">
        <v>80</v>
      </c>
      <c r="M2473" s="21" t="s">
        <v>81</v>
      </c>
      <c r="O2473" s="22">
        <f t="shared" si="4245"/>
        <v>20.79</v>
      </c>
      <c r="P2473" s="22">
        <v>6.3</v>
      </c>
      <c r="Q2473" s="22">
        <f t="shared" si="4246"/>
        <v>26.07</v>
      </c>
      <c r="R2473" s="22">
        <v>7.9</v>
      </c>
      <c r="S2473" s="22">
        <f t="shared" si="4247"/>
        <v>26.07</v>
      </c>
      <c r="T2473" s="22">
        <f t="shared" si="4248"/>
        <v>7.9</v>
      </c>
      <c r="U2473" s="22">
        <f t="shared" si="4249"/>
        <v>23.43</v>
      </c>
      <c r="V2473" s="22">
        <f t="shared" si="4250"/>
        <v>7.9</v>
      </c>
      <c r="W2473" s="22">
        <v>24.671669999999999</v>
      </c>
      <c r="X2473" s="22">
        <v>112.16811</v>
      </c>
      <c r="Y2473" s="22">
        <f t="shared" si="4251"/>
        <v>71.599999999999994</v>
      </c>
      <c r="Z2473" s="22">
        <v>22</v>
      </c>
      <c r="AA2473" s="22">
        <v>7</v>
      </c>
      <c r="AB2473" s="78" t="s">
        <v>89</v>
      </c>
      <c r="AC2473" s="73">
        <v>10</v>
      </c>
    </row>
    <row r="2474" spans="1:29">
      <c r="A2474" s="22" t="s">
        <v>87</v>
      </c>
      <c r="B2474" s="22" t="s">
        <v>31</v>
      </c>
      <c r="C2474" s="31">
        <v>40828</v>
      </c>
      <c r="D2474" s="22">
        <v>2011</v>
      </c>
      <c r="E2474" s="32">
        <v>0.4597222222222222</v>
      </c>
      <c r="F2474" s="32">
        <v>0.47013888888888888</v>
      </c>
      <c r="G2474" s="25">
        <f t="shared" si="4244"/>
        <v>1.0416666666666685E-2</v>
      </c>
      <c r="K2474" s="22">
        <v>6</v>
      </c>
      <c r="L2474" s="21" t="s">
        <v>80</v>
      </c>
      <c r="M2474" s="21" t="s">
        <v>81</v>
      </c>
      <c r="O2474" s="22">
        <f t="shared" si="4245"/>
        <v>20.79</v>
      </c>
      <c r="P2474" s="22">
        <v>6.3</v>
      </c>
      <c r="Q2474" s="22">
        <f t="shared" si="4246"/>
        <v>26.07</v>
      </c>
      <c r="R2474" s="22">
        <v>7.9</v>
      </c>
      <c r="S2474" s="22">
        <f t="shared" si="4247"/>
        <v>26.07</v>
      </c>
      <c r="T2474" s="22">
        <f t="shared" si="4248"/>
        <v>7.9</v>
      </c>
      <c r="U2474" s="22">
        <f t="shared" si="4249"/>
        <v>23.43</v>
      </c>
      <c r="V2474" s="22">
        <f t="shared" si="4250"/>
        <v>7.9</v>
      </c>
      <c r="W2474" s="22">
        <v>24.671669999999999</v>
      </c>
      <c r="X2474" s="22">
        <v>112.16811</v>
      </c>
      <c r="Y2474" s="22">
        <f t="shared" si="4251"/>
        <v>71.599999999999994</v>
      </c>
      <c r="Z2474" s="22">
        <v>22</v>
      </c>
      <c r="AA2474" s="22">
        <v>7</v>
      </c>
      <c r="AB2474" s="78" t="s">
        <v>89</v>
      </c>
      <c r="AC2474" s="73">
        <v>10</v>
      </c>
    </row>
    <row r="2475" spans="1:29">
      <c r="A2475" s="22" t="s">
        <v>87</v>
      </c>
      <c r="B2475" s="22" t="s">
        <v>31</v>
      </c>
      <c r="C2475" s="31">
        <v>40828</v>
      </c>
      <c r="D2475" s="22">
        <v>2011</v>
      </c>
      <c r="E2475" s="32">
        <v>0.4597222222222222</v>
      </c>
      <c r="F2475" s="32">
        <v>0.47013888888888888</v>
      </c>
      <c r="G2475" s="25">
        <f t="shared" si="4244"/>
        <v>1.0416666666666685E-2</v>
      </c>
      <c r="K2475" s="22">
        <v>6</v>
      </c>
      <c r="L2475" s="21" t="s">
        <v>80</v>
      </c>
      <c r="M2475" s="21" t="s">
        <v>81</v>
      </c>
      <c r="O2475" s="22">
        <f t="shared" si="4245"/>
        <v>20.79</v>
      </c>
      <c r="P2475" s="22">
        <v>6.3</v>
      </c>
      <c r="Q2475" s="22">
        <f t="shared" si="4246"/>
        <v>26.07</v>
      </c>
      <c r="R2475" s="22">
        <v>7.9</v>
      </c>
      <c r="S2475" s="22">
        <f t="shared" si="4247"/>
        <v>26.07</v>
      </c>
      <c r="T2475" s="22">
        <f t="shared" si="4248"/>
        <v>7.9</v>
      </c>
      <c r="U2475" s="22">
        <f t="shared" si="4249"/>
        <v>23.43</v>
      </c>
      <c r="V2475" s="22">
        <f t="shared" si="4250"/>
        <v>7.9</v>
      </c>
      <c r="W2475" s="22">
        <v>24.671669999999999</v>
      </c>
      <c r="X2475" s="22">
        <v>112.16811</v>
      </c>
      <c r="Y2475" s="22">
        <f t="shared" si="4251"/>
        <v>71.599999999999994</v>
      </c>
      <c r="Z2475" s="22">
        <v>22</v>
      </c>
      <c r="AA2475" s="22">
        <v>7</v>
      </c>
      <c r="AB2475" s="78" t="s">
        <v>89</v>
      </c>
      <c r="AC2475" s="73">
        <v>10</v>
      </c>
    </row>
    <row r="2476" spans="1:29">
      <c r="A2476" s="22" t="s">
        <v>87</v>
      </c>
      <c r="B2476" s="22" t="s">
        <v>31</v>
      </c>
      <c r="C2476" s="31">
        <v>40828</v>
      </c>
      <c r="D2476" s="22">
        <v>2011</v>
      </c>
      <c r="E2476" s="32">
        <v>0.4597222222222222</v>
      </c>
      <c r="F2476" s="32">
        <v>0.47013888888888888</v>
      </c>
      <c r="G2476" s="25">
        <f t="shared" si="4244"/>
        <v>1.0416666666666685E-2</v>
      </c>
      <c r="K2476" s="22">
        <v>6</v>
      </c>
      <c r="L2476" s="21" t="s">
        <v>80</v>
      </c>
      <c r="M2476" s="21" t="s">
        <v>81</v>
      </c>
      <c r="O2476" s="22">
        <f t="shared" si="4245"/>
        <v>20.79</v>
      </c>
      <c r="P2476" s="22">
        <v>6.3</v>
      </c>
      <c r="Q2476" s="22">
        <f t="shared" si="4246"/>
        <v>26.07</v>
      </c>
      <c r="R2476" s="22">
        <v>7.9</v>
      </c>
      <c r="S2476" s="22">
        <f t="shared" si="4247"/>
        <v>26.07</v>
      </c>
      <c r="T2476" s="22">
        <f t="shared" si="4248"/>
        <v>7.9</v>
      </c>
      <c r="U2476" s="22">
        <f t="shared" si="4249"/>
        <v>23.43</v>
      </c>
      <c r="V2476" s="22">
        <f t="shared" si="4250"/>
        <v>7.9</v>
      </c>
      <c r="W2476" s="22">
        <v>24.671669999999999</v>
      </c>
      <c r="X2476" s="22">
        <v>112.16811</v>
      </c>
      <c r="Y2476" s="22">
        <f t="shared" si="4251"/>
        <v>71.599999999999994</v>
      </c>
      <c r="Z2476" s="22">
        <v>22</v>
      </c>
      <c r="AA2476" s="22">
        <v>7</v>
      </c>
      <c r="AB2476" s="78" t="s">
        <v>89</v>
      </c>
      <c r="AC2476" s="73">
        <v>10</v>
      </c>
    </row>
    <row r="2477" spans="1:29">
      <c r="A2477" s="22" t="s">
        <v>87</v>
      </c>
      <c r="B2477" s="22" t="s">
        <v>31</v>
      </c>
      <c r="C2477" s="31">
        <v>40828</v>
      </c>
      <c r="D2477" s="22">
        <v>2011</v>
      </c>
      <c r="E2477" s="32">
        <v>0.4597222222222222</v>
      </c>
      <c r="F2477" s="32">
        <v>0.47013888888888888</v>
      </c>
      <c r="G2477" s="25">
        <f t="shared" si="4244"/>
        <v>1.0416666666666685E-2</v>
      </c>
      <c r="K2477" s="22">
        <v>6</v>
      </c>
      <c r="L2477" s="21" t="s">
        <v>80</v>
      </c>
      <c r="M2477" s="21" t="s">
        <v>81</v>
      </c>
      <c r="O2477" s="22">
        <f t="shared" si="4245"/>
        <v>20.79</v>
      </c>
      <c r="P2477" s="22">
        <v>6.3</v>
      </c>
      <c r="Q2477" s="22">
        <f t="shared" si="4246"/>
        <v>26.07</v>
      </c>
      <c r="R2477" s="22">
        <v>7.9</v>
      </c>
      <c r="S2477" s="22">
        <f t="shared" si="4247"/>
        <v>26.07</v>
      </c>
      <c r="T2477" s="22">
        <f t="shared" si="4248"/>
        <v>7.9</v>
      </c>
      <c r="U2477" s="22">
        <f t="shared" si="4249"/>
        <v>23.43</v>
      </c>
      <c r="V2477" s="22">
        <f t="shared" si="4250"/>
        <v>7.9</v>
      </c>
      <c r="W2477" s="22">
        <v>24.671669999999999</v>
      </c>
      <c r="X2477" s="22">
        <v>112.16811</v>
      </c>
      <c r="Y2477" s="22">
        <f t="shared" si="4251"/>
        <v>71.599999999999994</v>
      </c>
      <c r="Z2477" s="22">
        <v>22</v>
      </c>
      <c r="AA2477" s="22">
        <v>7</v>
      </c>
      <c r="AB2477" s="78" t="s">
        <v>89</v>
      </c>
      <c r="AC2477" s="73">
        <v>10</v>
      </c>
    </row>
    <row r="2478" spans="1:29">
      <c r="A2478" s="22" t="s">
        <v>87</v>
      </c>
      <c r="B2478" s="22" t="s">
        <v>31</v>
      </c>
      <c r="C2478" s="31">
        <v>40828</v>
      </c>
      <c r="D2478" s="22">
        <v>2011</v>
      </c>
      <c r="E2478" s="32">
        <v>0.4597222222222222</v>
      </c>
      <c r="F2478" s="32">
        <v>0.47013888888888888</v>
      </c>
      <c r="G2478" s="25">
        <f t="shared" si="4244"/>
        <v>1.0416666666666685E-2</v>
      </c>
      <c r="K2478" s="22">
        <v>6</v>
      </c>
      <c r="L2478" s="21" t="s">
        <v>80</v>
      </c>
      <c r="M2478" s="21" t="s">
        <v>81</v>
      </c>
      <c r="O2478" s="22">
        <f t="shared" si="4245"/>
        <v>20.79</v>
      </c>
      <c r="P2478" s="22">
        <v>6.3</v>
      </c>
      <c r="Q2478" s="22">
        <f t="shared" si="4246"/>
        <v>26.07</v>
      </c>
      <c r="R2478" s="22">
        <v>7.9</v>
      </c>
      <c r="S2478" s="22">
        <f t="shared" si="4247"/>
        <v>26.07</v>
      </c>
      <c r="T2478" s="22">
        <f t="shared" si="4248"/>
        <v>7.9</v>
      </c>
      <c r="U2478" s="22">
        <f t="shared" si="4249"/>
        <v>23.43</v>
      </c>
      <c r="V2478" s="22">
        <f t="shared" si="4250"/>
        <v>7.9</v>
      </c>
      <c r="W2478" s="22">
        <v>24.671669999999999</v>
      </c>
      <c r="X2478" s="22">
        <v>112.16811</v>
      </c>
      <c r="Y2478" s="22">
        <f t="shared" si="4251"/>
        <v>71.599999999999994</v>
      </c>
      <c r="Z2478" s="22">
        <v>22</v>
      </c>
      <c r="AA2478" s="22">
        <v>7</v>
      </c>
      <c r="AB2478" s="78" t="s">
        <v>89</v>
      </c>
      <c r="AC2478" s="73">
        <v>10</v>
      </c>
    </row>
    <row r="2479" spans="1:29">
      <c r="A2479" s="22" t="s">
        <v>87</v>
      </c>
      <c r="B2479" s="22" t="s">
        <v>31</v>
      </c>
      <c r="C2479" s="31">
        <v>40828</v>
      </c>
      <c r="D2479" s="22">
        <v>2011</v>
      </c>
      <c r="E2479" s="32">
        <v>0.4597222222222222</v>
      </c>
      <c r="F2479" s="32">
        <v>0.47013888888888888</v>
      </c>
      <c r="G2479" s="25">
        <f t="shared" si="4244"/>
        <v>1.0416666666666685E-2</v>
      </c>
      <c r="K2479" s="22">
        <v>6</v>
      </c>
      <c r="L2479" s="21" t="s">
        <v>80</v>
      </c>
      <c r="M2479" s="21" t="s">
        <v>81</v>
      </c>
      <c r="O2479" s="22">
        <f t="shared" si="4245"/>
        <v>20.79</v>
      </c>
      <c r="P2479" s="22">
        <v>6.3</v>
      </c>
      <c r="Q2479" s="22">
        <f t="shared" si="4246"/>
        <v>26.07</v>
      </c>
      <c r="R2479" s="22">
        <v>7.9</v>
      </c>
      <c r="S2479" s="22">
        <f t="shared" si="4247"/>
        <v>26.07</v>
      </c>
      <c r="T2479" s="22">
        <f t="shared" si="4248"/>
        <v>7.9</v>
      </c>
      <c r="U2479" s="22">
        <f t="shared" si="4249"/>
        <v>23.43</v>
      </c>
      <c r="V2479" s="22">
        <f t="shared" si="4250"/>
        <v>7.9</v>
      </c>
      <c r="W2479" s="22">
        <v>24.671669999999999</v>
      </c>
      <c r="X2479" s="22">
        <v>112.16811</v>
      </c>
      <c r="Y2479" s="22">
        <f t="shared" si="4251"/>
        <v>71.599999999999994</v>
      </c>
      <c r="Z2479" s="22">
        <v>22</v>
      </c>
      <c r="AA2479" s="22">
        <v>7</v>
      </c>
      <c r="AB2479" s="78" t="s">
        <v>89</v>
      </c>
      <c r="AC2479" s="73">
        <v>10</v>
      </c>
    </row>
    <row r="2480" spans="1:29">
      <c r="A2480" s="22" t="s">
        <v>87</v>
      </c>
      <c r="B2480" s="22" t="s">
        <v>31</v>
      </c>
      <c r="C2480" s="31">
        <v>40828</v>
      </c>
      <c r="D2480" s="22">
        <v>2011</v>
      </c>
      <c r="E2480" s="32">
        <v>0.4597222222222222</v>
      </c>
      <c r="F2480" s="32">
        <v>0.47013888888888888</v>
      </c>
      <c r="G2480" s="25">
        <f t="shared" si="4244"/>
        <v>1.0416666666666685E-2</v>
      </c>
      <c r="K2480" s="22">
        <v>6</v>
      </c>
      <c r="L2480" s="21" t="s">
        <v>80</v>
      </c>
      <c r="M2480" s="21" t="s">
        <v>81</v>
      </c>
      <c r="O2480" s="22">
        <f t="shared" si="4245"/>
        <v>20.79</v>
      </c>
      <c r="P2480" s="22">
        <v>6.3</v>
      </c>
      <c r="Q2480" s="22">
        <f t="shared" si="4246"/>
        <v>26.07</v>
      </c>
      <c r="R2480" s="22">
        <v>7.9</v>
      </c>
      <c r="S2480" s="22">
        <f t="shared" si="4247"/>
        <v>26.07</v>
      </c>
      <c r="T2480" s="22">
        <f t="shared" si="4248"/>
        <v>7.9</v>
      </c>
      <c r="U2480" s="22">
        <f t="shared" si="4249"/>
        <v>23.43</v>
      </c>
      <c r="V2480" s="22">
        <f t="shared" si="4250"/>
        <v>7.9</v>
      </c>
      <c r="W2480" s="22">
        <v>24.671669999999999</v>
      </c>
      <c r="X2480" s="22">
        <v>112.16811</v>
      </c>
      <c r="Y2480" s="22">
        <f t="shared" si="4251"/>
        <v>71.599999999999994</v>
      </c>
      <c r="Z2480" s="22">
        <v>22</v>
      </c>
      <c r="AA2480" s="22">
        <v>7</v>
      </c>
      <c r="AB2480" s="78" t="s">
        <v>89</v>
      </c>
      <c r="AC2480" s="73">
        <v>10</v>
      </c>
    </row>
    <row r="2481" spans="1:29">
      <c r="A2481" s="22" t="s">
        <v>87</v>
      </c>
      <c r="B2481" s="22" t="s">
        <v>31</v>
      </c>
      <c r="C2481" s="31">
        <v>40828</v>
      </c>
      <c r="D2481" s="22">
        <v>2011</v>
      </c>
      <c r="E2481" s="32">
        <v>0.4597222222222222</v>
      </c>
      <c r="F2481" s="32">
        <v>0.47013888888888888</v>
      </c>
      <c r="G2481" s="25">
        <f t="shared" si="4244"/>
        <v>1.0416666666666685E-2</v>
      </c>
      <c r="K2481" s="22">
        <v>6</v>
      </c>
      <c r="L2481" s="21" t="s">
        <v>80</v>
      </c>
      <c r="M2481" s="21" t="s">
        <v>81</v>
      </c>
      <c r="O2481" s="22">
        <f t="shared" si="4245"/>
        <v>20.79</v>
      </c>
      <c r="P2481" s="22">
        <v>6.3</v>
      </c>
      <c r="Q2481" s="22">
        <f t="shared" si="4246"/>
        <v>26.07</v>
      </c>
      <c r="R2481" s="22">
        <v>7.9</v>
      </c>
      <c r="S2481" s="22">
        <f t="shared" si="4247"/>
        <v>26.07</v>
      </c>
      <c r="T2481" s="22">
        <f t="shared" si="4248"/>
        <v>7.9</v>
      </c>
      <c r="U2481" s="22">
        <f t="shared" si="4249"/>
        <v>23.43</v>
      </c>
      <c r="V2481" s="22">
        <f t="shared" si="4250"/>
        <v>7.9</v>
      </c>
      <c r="W2481" s="22">
        <v>24.671669999999999</v>
      </c>
      <c r="X2481" s="22">
        <v>112.16811</v>
      </c>
      <c r="Y2481" s="22">
        <f t="shared" si="4251"/>
        <v>71.599999999999994</v>
      </c>
      <c r="Z2481" s="22">
        <v>22</v>
      </c>
      <c r="AA2481" s="22">
        <v>7</v>
      </c>
      <c r="AB2481" s="78" t="s">
        <v>89</v>
      </c>
      <c r="AC2481" s="73">
        <v>10</v>
      </c>
    </row>
    <row r="2482" spans="1:29">
      <c r="A2482" s="22" t="s">
        <v>87</v>
      </c>
      <c r="B2482" s="22" t="s">
        <v>31</v>
      </c>
      <c r="C2482" s="31">
        <v>40828</v>
      </c>
      <c r="D2482" s="22">
        <v>2011</v>
      </c>
      <c r="E2482" s="32">
        <v>0.4597222222222222</v>
      </c>
      <c r="F2482" s="32">
        <v>0.47013888888888888</v>
      </c>
      <c r="G2482" s="25">
        <f t="shared" ref="G2482:G2536" si="4252">F2482-E2482</f>
        <v>1.0416666666666685E-2</v>
      </c>
      <c r="K2482" s="22">
        <v>6</v>
      </c>
      <c r="L2482" s="21" t="s">
        <v>80</v>
      </c>
      <c r="M2482" s="21" t="s">
        <v>81</v>
      </c>
      <c r="O2482" s="22">
        <f t="shared" ref="O2482:O2536" si="4253">P2482*3.3</f>
        <v>20.79</v>
      </c>
      <c r="P2482" s="22">
        <v>6.3</v>
      </c>
      <c r="Q2482" s="22">
        <f t="shared" ref="Q2482:Q2536" si="4254">R2482*3.3</f>
        <v>26.07</v>
      </c>
      <c r="R2482" s="22">
        <v>7.9</v>
      </c>
      <c r="S2482" s="22">
        <f t="shared" ref="S2482:S2536" si="4255">MAX(O2482,Q2482)</f>
        <v>26.07</v>
      </c>
      <c r="T2482" s="22">
        <f t="shared" ref="T2482:T2536" si="4256">MAX(P2482,R2482)</f>
        <v>7.9</v>
      </c>
      <c r="U2482" s="22">
        <f t="shared" ref="U2482:U2536" si="4257">AVERAGE(O2482,Q2482)</f>
        <v>23.43</v>
      </c>
      <c r="V2482" s="22">
        <f t="shared" ref="V2482:V2536" si="4258">AVERAGE(R2482,T2482)</f>
        <v>7.9</v>
      </c>
      <c r="W2482" s="22">
        <v>24.671669999999999</v>
      </c>
      <c r="X2482" s="22">
        <v>112.16811</v>
      </c>
      <c r="Y2482" s="22">
        <f t="shared" ref="Y2482:Y2536" si="4259">(Z2482*1.8)+32</f>
        <v>71.599999999999994</v>
      </c>
      <c r="Z2482" s="22">
        <v>22</v>
      </c>
      <c r="AA2482" s="22">
        <v>7</v>
      </c>
      <c r="AB2482" s="78" t="s">
        <v>89</v>
      </c>
      <c r="AC2482" s="73">
        <v>10</v>
      </c>
    </row>
    <row r="2483" spans="1:29">
      <c r="A2483" s="22" t="s">
        <v>87</v>
      </c>
      <c r="B2483" s="22" t="s">
        <v>31</v>
      </c>
      <c r="C2483" s="31">
        <v>40828</v>
      </c>
      <c r="D2483" s="22">
        <v>2011</v>
      </c>
      <c r="E2483" s="32">
        <v>0.4597222222222222</v>
      </c>
      <c r="F2483" s="32">
        <v>0.47013888888888888</v>
      </c>
      <c r="G2483" s="25">
        <f t="shared" si="4252"/>
        <v>1.0416666666666685E-2</v>
      </c>
      <c r="K2483" s="22">
        <v>6</v>
      </c>
      <c r="L2483" s="21" t="s">
        <v>80</v>
      </c>
      <c r="M2483" s="21" t="s">
        <v>81</v>
      </c>
      <c r="O2483" s="22">
        <f t="shared" si="4253"/>
        <v>20.79</v>
      </c>
      <c r="P2483" s="22">
        <v>6.3</v>
      </c>
      <c r="Q2483" s="22">
        <f t="shared" si="4254"/>
        <v>26.07</v>
      </c>
      <c r="R2483" s="22">
        <v>7.9</v>
      </c>
      <c r="S2483" s="22">
        <f t="shared" si="4255"/>
        <v>26.07</v>
      </c>
      <c r="T2483" s="22">
        <f t="shared" si="4256"/>
        <v>7.9</v>
      </c>
      <c r="U2483" s="22">
        <f t="shared" si="4257"/>
        <v>23.43</v>
      </c>
      <c r="V2483" s="22">
        <f t="shared" si="4258"/>
        <v>7.9</v>
      </c>
      <c r="W2483" s="22">
        <v>24.671669999999999</v>
      </c>
      <c r="X2483" s="22">
        <v>112.16811</v>
      </c>
      <c r="Y2483" s="22">
        <f t="shared" si="4259"/>
        <v>71.599999999999994</v>
      </c>
      <c r="Z2483" s="22">
        <v>22</v>
      </c>
      <c r="AA2483" s="22">
        <v>7</v>
      </c>
      <c r="AB2483" s="78" t="s">
        <v>89</v>
      </c>
      <c r="AC2483" s="73">
        <v>10</v>
      </c>
    </row>
    <row r="2484" spans="1:29">
      <c r="A2484" s="22" t="s">
        <v>87</v>
      </c>
      <c r="B2484" s="22" t="s">
        <v>31</v>
      </c>
      <c r="C2484" s="31">
        <v>40828</v>
      </c>
      <c r="D2484" s="22">
        <v>2011</v>
      </c>
      <c r="E2484" s="32">
        <v>0.4597222222222222</v>
      </c>
      <c r="F2484" s="32">
        <v>0.47013888888888888</v>
      </c>
      <c r="G2484" s="25">
        <f t="shared" si="4252"/>
        <v>1.0416666666666685E-2</v>
      </c>
      <c r="K2484" s="22">
        <v>6</v>
      </c>
      <c r="L2484" s="21" t="s">
        <v>80</v>
      </c>
      <c r="M2484" s="21" t="s">
        <v>81</v>
      </c>
      <c r="O2484" s="22">
        <f t="shared" si="4253"/>
        <v>20.79</v>
      </c>
      <c r="P2484" s="22">
        <v>6.3</v>
      </c>
      <c r="Q2484" s="22">
        <f t="shared" si="4254"/>
        <v>26.07</v>
      </c>
      <c r="R2484" s="22">
        <v>7.9</v>
      </c>
      <c r="S2484" s="22">
        <f t="shared" si="4255"/>
        <v>26.07</v>
      </c>
      <c r="T2484" s="22">
        <f t="shared" si="4256"/>
        <v>7.9</v>
      </c>
      <c r="U2484" s="22">
        <f t="shared" si="4257"/>
        <v>23.43</v>
      </c>
      <c r="V2484" s="22">
        <f t="shared" si="4258"/>
        <v>7.9</v>
      </c>
      <c r="W2484" s="22">
        <v>24.671669999999999</v>
      </c>
      <c r="X2484" s="22">
        <v>112.16811</v>
      </c>
      <c r="Y2484" s="22">
        <f t="shared" si="4259"/>
        <v>71.599999999999994</v>
      </c>
      <c r="Z2484" s="22">
        <v>22</v>
      </c>
      <c r="AA2484" s="22">
        <v>7</v>
      </c>
      <c r="AB2484" s="78" t="s">
        <v>89</v>
      </c>
      <c r="AC2484" s="73">
        <v>10</v>
      </c>
    </row>
    <row r="2485" spans="1:29">
      <c r="A2485" s="22" t="s">
        <v>87</v>
      </c>
      <c r="B2485" s="22" t="s">
        <v>31</v>
      </c>
      <c r="C2485" s="31">
        <v>40828</v>
      </c>
      <c r="D2485" s="22">
        <v>2011</v>
      </c>
      <c r="E2485" s="32">
        <v>0.4597222222222222</v>
      </c>
      <c r="F2485" s="32">
        <v>0.47013888888888888</v>
      </c>
      <c r="G2485" s="25">
        <f t="shared" si="4252"/>
        <v>1.0416666666666685E-2</v>
      </c>
      <c r="K2485" s="22">
        <v>6</v>
      </c>
      <c r="L2485" s="21" t="s">
        <v>80</v>
      </c>
      <c r="M2485" s="21" t="s">
        <v>81</v>
      </c>
      <c r="O2485" s="22">
        <f t="shared" si="4253"/>
        <v>20.79</v>
      </c>
      <c r="P2485" s="22">
        <v>6.3</v>
      </c>
      <c r="Q2485" s="22">
        <f t="shared" si="4254"/>
        <v>26.07</v>
      </c>
      <c r="R2485" s="22">
        <v>7.9</v>
      </c>
      <c r="S2485" s="22">
        <f t="shared" si="4255"/>
        <v>26.07</v>
      </c>
      <c r="T2485" s="22">
        <f t="shared" si="4256"/>
        <v>7.9</v>
      </c>
      <c r="U2485" s="22">
        <f t="shared" si="4257"/>
        <v>23.43</v>
      </c>
      <c r="V2485" s="22">
        <f t="shared" si="4258"/>
        <v>7.9</v>
      </c>
      <c r="W2485" s="22">
        <v>24.671669999999999</v>
      </c>
      <c r="X2485" s="22">
        <v>112.16811</v>
      </c>
      <c r="Y2485" s="22">
        <f t="shared" si="4259"/>
        <v>71.599999999999994</v>
      </c>
      <c r="Z2485" s="22">
        <v>22</v>
      </c>
      <c r="AA2485" s="22">
        <v>7</v>
      </c>
      <c r="AB2485" s="78" t="s">
        <v>89</v>
      </c>
      <c r="AC2485" s="73">
        <v>10</v>
      </c>
    </row>
    <row r="2486" spans="1:29">
      <c r="A2486" s="22" t="s">
        <v>87</v>
      </c>
      <c r="B2486" s="22" t="s">
        <v>31</v>
      </c>
      <c r="C2486" s="31">
        <v>40828</v>
      </c>
      <c r="D2486" s="22">
        <v>2011</v>
      </c>
      <c r="E2486" s="32">
        <v>0.4597222222222222</v>
      </c>
      <c r="F2486" s="32">
        <v>0.47013888888888888</v>
      </c>
      <c r="G2486" s="25">
        <f t="shared" si="4252"/>
        <v>1.0416666666666685E-2</v>
      </c>
      <c r="K2486" s="22">
        <v>6</v>
      </c>
      <c r="L2486" s="21" t="s">
        <v>80</v>
      </c>
      <c r="M2486" s="21" t="s">
        <v>81</v>
      </c>
      <c r="O2486" s="22">
        <f t="shared" si="4253"/>
        <v>20.79</v>
      </c>
      <c r="P2486" s="22">
        <v>6.3</v>
      </c>
      <c r="Q2486" s="22">
        <f t="shared" si="4254"/>
        <v>26.07</v>
      </c>
      <c r="R2486" s="22">
        <v>7.9</v>
      </c>
      <c r="S2486" s="22">
        <f t="shared" si="4255"/>
        <v>26.07</v>
      </c>
      <c r="T2486" s="22">
        <f t="shared" si="4256"/>
        <v>7.9</v>
      </c>
      <c r="U2486" s="22">
        <f t="shared" si="4257"/>
        <v>23.43</v>
      </c>
      <c r="V2486" s="22">
        <f t="shared" si="4258"/>
        <v>7.9</v>
      </c>
      <c r="W2486" s="22">
        <v>24.671669999999999</v>
      </c>
      <c r="X2486" s="22">
        <v>112.16811</v>
      </c>
      <c r="Y2486" s="22">
        <f t="shared" si="4259"/>
        <v>71.599999999999994</v>
      </c>
      <c r="Z2486" s="22">
        <v>22</v>
      </c>
      <c r="AA2486" s="22">
        <v>7</v>
      </c>
      <c r="AB2486" s="78" t="s">
        <v>89</v>
      </c>
      <c r="AC2486" s="73">
        <v>10</v>
      </c>
    </row>
    <row r="2487" spans="1:29">
      <c r="A2487" s="22" t="s">
        <v>87</v>
      </c>
      <c r="B2487" s="22" t="s">
        <v>31</v>
      </c>
      <c r="C2487" s="31">
        <v>40828</v>
      </c>
      <c r="D2487" s="22">
        <v>2011</v>
      </c>
      <c r="E2487" s="32">
        <v>0.4597222222222222</v>
      </c>
      <c r="F2487" s="32">
        <v>0.47013888888888888</v>
      </c>
      <c r="G2487" s="25">
        <f t="shared" si="4252"/>
        <v>1.0416666666666685E-2</v>
      </c>
      <c r="K2487" s="22">
        <v>6</v>
      </c>
      <c r="L2487" s="21" t="s">
        <v>80</v>
      </c>
      <c r="M2487" s="21" t="s">
        <v>81</v>
      </c>
      <c r="O2487" s="22">
        <f t="shared" si="4253"/>
        <v>20.79</v>
      </c>
      <c r="P2487" s="22">
        <v>6.3</v>
      </c>
      <c r="Q2487" s="22">
        <f t="shared" si="4254"/>
        <v>26.07</v>
      </c>
      <c r="R2487" s="22">
        <v>7.9</v>
      </c>
      <c r="S2487" s="22">
        <f t="shared" si="4255"/>
        <v>26.07</v>
      </c>
      <c r="T2487" s="22">
        <f t="shared" si="4256"/>
        <v>7.9</v>
      </c>
      <c r="U2487" s="22">
        <f t="shared" si="4257"/>
        <v>23.43</v>
      </c>
      <c r="V2487" s="22">
        <f t="shared" si="4258"/>
        <v>7.9</v>
      </c>
      <c r="W2487" s="22">
        <v>24.671669999999999</v>
      </c>
      <c r="X2487" s="22">
        <v>112.16811</v>
      </c>
      <c r="Y2487" s="22">
        <f t="shared" si="4259"/>
        <v>71.599999999999994</v>
      </c>
      <c r="Z2487" s="22">
        <v>22</v>
      </c>
      <c r="AA2487" s="22">
        <v>7</v>
      </c>
      <c r="AB2487" s="78" t="s">
        <v>89</v>
      </c>
      <c r="AC2487" s="73">
        <v>10</v>
      </c>
    </row>
    <row r="2488" spans="1:29">
      <c r="A2488" s="22" t="s">
        <v>87</v>
      </c>
      <c r="B2488" s="22" t="s">
        <v>31</v>
      </c>
      <c r="C2488" s="31">
        <v>40828</v>
      </c>
      <c r="D2488" s="22">
        <v>2011</v>
      </c>
      <c r="E2488" s="32">
        <v>0.4597222222222222</v>
      </c>
      <c r="F2488" s="32">
        <v>0.47013888888888888</v>
      </c>
      <c r="G2488" s="25">
        <f t="shared" si="4252"/>
        <v>1.0416666666666685E-2</v>
      </c>
      <c r="K2488" s="22">
        <v>6</v>
      </c>
      <c r="L2488" s="21" t="s">
        <v>80</v>
      </c>
      <c r="M2488" s="21" t="s">
        <v>81</v>
      </c>
      <c r="O2488" s="22">
        <f t="shared" si="4253"/>
        <v>20.79</v>
      </c>
      <c r="P2488" s="22">
        <v>6.3</v>
      </c>
      <c r="Q2488" s="22">
        <f t="shared" si="4254"/>
        <v>26.07</v>
      </c>
      <c r="R2488" s="22">
        <v>7.9</v>
      </c>
      <c r="S2488" s="22">
        <f t="shared" si="4255"/>
        <v>26.07</v>
      </c>
      <c r="T2488" s="22">
        <f t="shared" si="4256"/>
        <v>7.9</v>
      </c>
      <c r="U2488" s="22">
        <f t="shared" si="4257"/>
        <v>23.43</v>
      </c>
      <c r="V2488" s="22">
        <f t="shared" si="4258"/>
        <v>7.9</v>
      </c>
      <c r="W2488" s="22">
        <v>24.671669999999999</v>
      </c>
      <c r="X2488" s="22">
        <v>112.16811</v>
      </c>
      <c r="Y2488" s="22">
        <f t="shared" si="4259"/>
        <v>71.599999999999994</v>
      </c>
      <c r="Z2488" s="22">
        <v>22</v>
      </c>
      <c r="AA2488" s="22">
        <v>7</v>
      </c>
      <c r="AB2488" s="78" t="s">
        <v>89</v>
      </c>
      <c r="AC2488" s="73">
        <v>10</v>
      </c>
    </row>
    <row r="2489" spans="1:29">
      <c r="A2489" s="22" t="s">
        <v>87</v>
      </c>
      <c r="B2489" s="22" t="s">
        <v>31</v>
      </c>
      <c r="C2489" s="31">
        <v>40828</v>
      </c>
      <c r="D2489" s="22">
        <v>2011</v>
      </c>
      <c r="E2489" s="32">
        <v>0.4597222222222222</v>
      </c>
      <c r="F2489" s="32">
        <v>0.47013888888888888</v>
      </c>
      <c r="G2489" s="25">
        <f t="shared" si="4252"/>
        <v>1.0416666666666685E-2</v>
      </c>
      <c r="K2489" s="22">
        <v>6</v>
      </c>
      <c r="L2489" s="21" t="s">
        <v>80</v>
      </c>
      <c r="M2489" s="21" t="s">
        <v>81</v>
      </c>
      <c r="O2489" s="22">
        <f t="shared" si="4253"/>
        <v>20.79</v>
      </c>
      <c r="P2489" s="22">
        <v>6.3</v>
      </c>
      <c r="Q2489" s="22">
        <f t="shared" si="4254"/>
        <v>26.07</v>
      </c>
      <c r="R2489" s="22">
        <v>7.9</v>
      </c>
      <c r="S2489" s="22">
        <f t="shared" si="4255"/>
        <v>26.07</v>
      </c>
      <c r="T2489" s="22">
        <f t="shared" si="4256"/>
        <v>7.9</v>
      </c>
      <c r="U2489" s="22">
        <f t="shared" si="4257"/>
        <v>23.43</v>
      </c>
      <c r="V2489" s="22">
        <f t="shared" si="4258"/>
        <v>7.9</v>
      </c>
      <c r="W2489" s="22">
        <v>24.671669999999999</v>
      </c>
      <c r="X2489" s="22">
        <v>112.16811</v>
      </c>
      <c r="Y2489" s="22">
        <f t="shared" si="4259"/>
        <v>71.599999999999994</v>
      </c>
      <c r="Z2489" s="22">
        <v>22</v>
      </c>
      <c r="AA2489" s="22">
        <v>7</v>
      </c>
      <c r="AB2489" s="78" t="s">
        <v>89</v>
      </c>
      <c r="AC2489" s="73">
        <v>10</v>
      </c>
    </row>
    <row r="2490" spans="1:29">
      <c r="A2490" s="22" t="s">
        <v>87</v>
      </c>
      <c r="B2490" s="22" t="s">
        <v>31</v>
      </c>
      <c r="C2490" s="31">
        <v>40828</v>
      </c>
      <c r="D2490" s="22">
        <v>2011</v>
      </c>
      <c r="E2490" s="32">
        <v>0.4597222222222222</v>
      </c>
      <c r="F2490" s="32">
        <v>0.47013888888888888</v>
      </c>
      <c r="G2490" s="25">
        <f t="shared" si="4252"/>
        <v>1.0416666666666685E-2</v>
      </c>
      <c r="K2490" s="22">
        <v>6</v>
      </c>
      <c r="L2490" s="21" t="s">
        <v>80</v>
      </c>
      <c r="M2490" s="21" t="s">
        <v>81</v>
      </c>
      <c r="O2490" s="22">
        <f t="shared" si="4253"/>
        <v>20.79</v>
      </c>
      <c r="P2490" s="22">
        <v>6.3</v>
      </c>
      <c r="Q2490" s="22">
        <f t="shared" si="4254"/>
        <v>26.07</v>
      </c>
      <c r="R2490" s="22">
        <v>7.9</v>
      </c>
      <c r="S2490" s="22">
        <f t="shared" si="4255"/>
        <v>26.07</v>
      </c>
      <c r="T2490" s="22">
        <f t="shared" si="4256"/>
        <v>7.9</v>
      </c>
      <c r="U2490" s="22">
        <f t="shared" si="4257"/>
        <v>23.43</v>
      </c>
      <c r="V2490" s="22">
        <f t="shared" si="4258"/>
        <v>7.9</v>
      </c>
      <c r="W2490" s="22">
        <v>24.671669999999999</v>
      </c>
      <c r="X2490" s="22">
        <v>112.16811</v>
      </c>
      <c r="Y2490" s="22">
        <f t="shared" si="4259"/>
        <v>71.599999999999994</v>
      </c>
      <c r="Z2490" s="22">
        <v>22</v>
      </c>
      <c r="AA2490" s="22">
        <v>7</v>
      </c>
      <c r="AB2490" s="78" t="s">
        <v>89</v>
      </c>
      <c r="AC2490" s="73">
        <v>10</v>
      </c>
    </row>
    <row r="2491" spans="1:29">
      <c r="A2491" s="22" t="s">
        <v>87</v>
      </c>
      <c r="B2491" s="22" t="s">
        <v>31</v>
      </c>
      <c r="C2491" s="31">
        <v>40828</v>
      </c>
      <c r="D2491" s="22">
        <v>2011</v>
      </c>
      <c r="E2491" s="32">
        <v>0.4597222222222222</v>
      </c>
      <c r="F2491" s="32">
        <v>0.47013888888888888</v>
      </c>
      <c r="G2491" s="25">
        <f t="shared" si="4252"/>
        <v>1.0416666666666685E-2</v>
      </c>
      <c r="K2491" s="22">
        <v>6</v>
      </c>
      <c r="L2491" s="21" t="s">
        <v>80</v>
      </c>
      <c r="M2491" s="21" t="s">
        <v>81</v>
      </c>
      <c r="O2491" s="22">
        <f t="shared" si="4253"/>
        <v>20.79</v>
      </c>
      <c r="P2491" s="22">
        <v>6.3</v>
      </c>
      <c r="Q2491" s="22">
        <f t="shared" si="4254"/>
        <v>26.07</v>
      </c>
      <c r="R2491" s="22">
        <v>7.9</v>
      </c>
      <c r="S2491" s="22">
        <f t="shared" si="4255"/>
        <v>26.07</v>
      </c>
      <c r="T2491" s="22">
        <f t="shared" si="4256"/>
        <v>7.9</v>
      </c>
      <c r="U2491" s="22">
        <f t="shared" si="4257"/>
        <v>23.43</v>
      </c>
      <c r="V2491" s="22">
        <f t="shared" si="4258"/>
        <v>7.9</v>
      </c>
      <c r="W2491" s="22">
        <v>24.671669999999999</v>
      </c>
      <c r="X2491" s="22">
        <v>112.16811</v>
      </c>
      <c r="Y2491" s="22">
        <f t="shared" si="4259"/>
        <v>71.599999999999994</v>
      </c>
      <c r="Z2491" s="22">
        <v>22</v>
      </c>
      <c r="AA2491" s="22">
        <v>7</v>
      </c>
      <c r="AB2491" s="78" t="s">
        <v>89</v>
      </c>
      <c r="AC2491" s="73">
        <v>10</v>
      </c>
    </row>
    <row r="2492" spans="1:29">
      <c r="A2492" s="22" t="s">
        <v>87</v>
      </c>
      <c r="B2492" s="22" t="s">
        <v>31</v>
      </c>
      <c r="C2492" s="31">
        <v>40828</v>
      </c>
      <c r="D2492" s="22">
        <v>2011</v>
      </c>
      <c r="E2492" s="32">
        <v>0.4597222222222222</v>
      </c>
      <c r="F2492" s="32">
        <v>0.47013888888888888</v>
      </c>
      <c r="G2492" s="25">
        <f t="shared" si="4252"/>
        <v>1.0416666666666685E-2</v>
      </c>
      <c r="K2492" s="22">
        <v>6</v>
      </c>
      <c r="L2492" s="21" t="s">
        <v>80</v>
      </c>
      <c r="M2492" s="21" t="s">
        <v>81</v>
      </c>
      <c r="O2492" s="22">
        <f t="shared" si="4253"/>
        <v>20.79</v>
      </c>
      <c r="P2492" s="22">
        <v>6.3</v>
      </c>
      <c r="Q2492" s="22">
        <f t="shared" si="4254"/>
        <v>26.07</v>
      </c>
      <c r="R2492" s="22">
        <v>7.9</v>
      </c>
      <c r="S2492" s="22">
        <f t="shared" si="4255"/>
        <v>26.07</v>
      </c>
      <c r="T2492" s="22">
        <f t="shared" si="4256"/>
        <v>7.9</v>
      </c>
      <c r="U2492" s="22">
        <f t="shared" si="4257"/>
        <v>23.43</v>
      </c>
      <c r="V2492" s="22">
        <f t="shared" si="4258"/>
        <v>7.9</v>
      </c>
      <c r="W2492" s="22">
        <v>24.671669999999999</v>
      </c>
      <c r="X2492" s="22">
        <v>112.16811</v>
      </c>
      <c r="Y2492" s="22">
        <f t="shared" si="4259"/>
        <v>71.599999999999994</v>
      </c>
      <c r="Z2492" s="22">
        <v>22</v>
      </c>
      <c r="AA2492" s="22">
        <v>7</v>
      </c>
      <c r="AB2492" s="78" t="s">
        <v>89</v>
      </c>
      <c r="AC2492" s="73">
        <v>10</v>
      </c>
    </row>
    <row r="2493" spans="1:29">
      <c r="A2493" s="22" t="s">
        <v>87</v>
      </c>
      <c r="B2493" s="22" t="s">
        <v>31</v>
      </c>
      <c r="C2493" s="31">
        <v>40828</v>
      </c>
      <c r="D2493" s="22">
        <v>2011</v>
      </c>
      <c r="E2493" s="32">
        <v>0.4597222222222222</v>
      </c>
      <c r="F2493" s="32">
        <v>0.47013888888888888</v>
      </c>
      <c r="G2493" s="25">
        <f t="shared" si="4252"/>
        <v>1.0416666666666685E-2</v>
      </c>
      <c r="K2493" s="22">
        <v>6</v>
      </c>
      <c r="L2493" s="21" t="s">
        <v>80</v>
      </c>
      <c r="M2493" s="21" t="s">
        <v>81</v>
      </c>
      <c r="O2493" s="22">
        <f t="shared" si="4253"/>
        <v>20.79</v>
      </c>
      <c r="P2493" s="22">
        <v>6.3</v>
      </c>
      <c r="Q2493" s="22">
        <f t="shared" si="4254"/>
        <v>26.07</v>
      </c>
      <c r="R2493" s="22">
        <v>7.9</v>
      </c>
      <c r="S2493" s="22">
        <f t="shared" si="4255"/>
        <v>26.07</v>
      </c>
      <c r="T2493" s="22">
        <f t="shared" si="4256"/>
        <v>7.9</v>
      </c>
      <c r="U2493" s="22">
        <f t="shared" si="4257"/>
        <v>23.43</v>
      </c>
      <c r="V2493" s="22">
        <f t="shared" si="4258"/>
        <v>7.9</v>
      </c>
      <c r="W2493" s="22">
        <v>24.671669999999999</v>
      </c>
      <c r="X2493" s="22">
        <v>112.16811</v>
      </c>
      <c r="Y2493" s="22">
        <f t="shared" si="4259"/>
        <v>71.599999999999994</v>
      </c>
      <c r="Z2493" s="22">
        <v>22</v>
      </c>
      <c r="AA2493" s="22">
        <v>7</v>
      </c>
      <c r="AB2493" s="78" t="s">
        <v>89</v>
      </c>
      <c r="AC2493" s="73">
        <v>10</v>
      </c>
    </row>
    <row r="2494" spans="1:29">
      <c r="A2494" s="22" t="s">
        <v>87</v>
      </c>
      <c r="B2494" s="22" t="s">
        <v>31</v>
      </c>
      <c r="C2494" s="31">
        <v>40828</v>
      </c>
      <c r="D2494" s="22">
        <v>2011</v>
      </c>
      <c r="E2494" s="32">
        <v>0.4597222222222222</v>
      </c>
      <c r="F2494" s="32">
        <v>0.47013888888888888</v>
      </c>
      <c r="G2494" s="25">
        <f t="shared" si="4252"/>
        <v>1.0416666666666685E-2</v>
      </c>
      <c r="K2494" s="22">
        <v>6</v>
      </c>
      <c r="L2494" s="21" t="s">
        <v>80</v>
      </c>
      <c r="M2494" s="21" t="s">
        <v>81</v>
      </c>
      <c r="O2494" s="22">
        <f t="shared" si="4253"/>
        <v>20.79</v>
      </c>
      <c r="P2494" s="22">
        <v>6.3</v>
      </c>
      <c r="Q2494" s="22">
        <f t="shared" si="4254"/>
        <v>26.07</v>
      </c>
      <c r="R2494" s="22">
        <v>7.9</v>
      </c>
      <c r="S2494" s="22">
        <f t="shared" si="4255"/>
        <v>26.07</v>
      </c>
      <c r="T2494" s="22">
        <f t="shared" si="4256"/>
        <v>7.9</v>
      </c>
      <c r="U2494" s="22">
        <f t="shared" si="4257"/>
        <v>23.43</v>
      </c>
      <c r="V2494" s="22">
        <f t="shared" si="4258"/>
        <v>7.9</v>
      </c>
      <c r="W2494" s="22">
        <v>24.671669999999999</v>
      </c>
      <c r="X2494" s="22">
        <v>112.16811</v>
      </c>
      <c r="Y2494" s="22">
        <f t="shared" si="4259"/>
        <v>71.599999999999994</v>
      </c>
      <c r="Z2494" s="22">
        <v>22</v>
      </c>
      <c r="AA2494" s="22">
        <v>7</v>
      </c>
      <c r="AB2494" s="78" t="s">
        <v>89</v>
      </c>
      <c r="AC2494" s="73">
        <v>10</v>
      </c>
    </row>
    <row r="2495" spans="1:29">
      <c r="A2495" s="22" t="s">
        <v>87</v>
      </c>
      <c r="B2495" s="22" t="s">
        <v>31</v>
      </c>
      <c r="C2495" s="31">
        <v>40828</v>
      </c>
      <c r="D2495" s="22">
        <v>2011</v>
      </c>
      <c r="E2495" s="32">
        <v>0.4597222222222222</v>
      </c>
      <c r="F2495" s="32">
        <v>0.47013888888888888</v>
      </c>
      <c r="G2495" s="25">
        <f t="shared" si="4252"/>
        <v>1.0416666666666685E-2</v>
      </c>
      <c r="K2495" s="22">
        <v>6</v>
      </c>
      <c r="L2495" s="21" t="s">
        <v>80</v>
      </c>
      <c r="M2495" s="21" t="s">
        <v>81</v>
      </c>
      <c r="O2495" s="22">
        <f t="shared" si="4253"/>
        <v>20.79</v>
      </c>
      <c r="P2495" s="22">
        <v>6.3</v>
      </c>
      <c r="Q2495" s="22">
        <f t="shared" si="4254"/>
        <v>26.07</v>
      </c>
      <c r="R2495" s="22">
        <v>7.9</v>
      </c>
      <c r="S2495" s="22">
        <f t="shared" si="4255"/>
        <v>26.07</v>
      </c>
      <c r="T2495" s="22">
        <f t="shared" si="4256"/>
        <v>7.9</v>
      </c>
      <c r="U2495" s="22">
        <f t="shared" si="4257"/>
        <v>23.43</v>
      </c>
      <c r="V2495" s="22">
        <f t="shared" si="4258"/>
        <v>7.9</v>
      </c>
      <c r="W2495" s="22">
        <v>24.671669999999999</v>
      </c>
      <c r="X2495" s="22">
        <v>112.16811</v>
      </c>
      <c r="Y2495" s="22">
        <f t="shared" si="4259"/>
        <v>71.599999999999994</v>
      </c>
      <c r="Z2495" s="22">
        <v>22</v>
      </c>
      <c r="AA2495" s="22">
        <v>7</v>
      </c>
      <c r="AB2495" s="78" t="s">
        <v>89</v>
      </c>
      <c r="AC2495" s="73">
        <v>10</v>
      </c>
    </row>
    <row r="2496" spans="1:29">
      <c r="A2496" s="22" t="s">
        <v>87</v>
      </c>
      <c r="B2496" s="22" t="s">
        <v>31</v>
      </c>
      <c r="C2496" s="31">
        <v>40828</v>
      </c>
      <c r="D2496" s="22">
        <v>2011</v>
      </c>
      <c r="E2496" s="32">
        <v>0.4597222222222222</v>
      </c>
      <c r="F2496" s="32">
        <v>0.47013888888888888</v>
      </c>
      <c r="G2496" s="25">
        <f t="shared" si="4252"/>
        <v>1.0416666666666685E-2</v>
      </c>
      <c r="K2496" s="22">
        <v>6</v>
      </c>
      <c r="L2496" s="21" t="s">
        <v>80</v>
      </c>
      <c r="M2496" s="21" t="s">
        <v>81</v>
      </c>
      <c r="O2496" s="22">
        <f t="shared" si="4253"/>
        <v>20.79</v>
      </c>
      <c r="P2496" s="22">
        <v>6.3</v>
      </c>
      <c r="Q2496" s="22">
        <f t="shared" si="4254"/>
        <v>26.07</v>
      </c>
      <c r="R2496" s="22">
        <v>7.9</v>
      </c>
      <c r="S2496" s="22">
        <f t="shared" si="4255"/>
        <v>26.07</v>
      </c>
      <c r="T2496" s="22">
        <f t="shared" si="4256"/>
        <v>7.9</v>
      </c>
      <c r="U2496" s="22">
        <f t="shared" si="4257"/>
        <v>23.43</v>
      </c>
      <c r="V2496" s="22">
        <f t="shared" si="4258"/>
        <v>7.9</v>
      </c>
      <c r="W2496" s="22">
        <v>24.671669999999999</v>
      </c>
      <c r="X2496" s="22">
        <v>112.16811</v>
      </c>
      <c r="Y2496" s="22">
        <f t="shared" si="4259"/>
        <v>71.599999999999994</v>
      </c>
      <c r="Z2496" s="22">
        <v>22</v>
      </c>
      <c r="AA2496" s="22">
        <v>7</v>
      </c>
      <c r="AB2496" s="78" t="s">
        <v>89</v>
      </c>
      <c r="AC2496" s="73">
        <v>10</v>
      </c>
    </row>
    <row r="2497" spans="1:29">
      <c r="A2497" s="22" t="s">
        <v>87</v>
      </c>
      <c r="B2497" s="22" t="s">
        <v>31</v>
      </c>
      <c r="C2497" s="31">
        <v>40828</v>
      </c>
      <c r="D2497" s="22">
        <v>2011</v>
      </c>
      <c r="E2497" s="32">
        <v>0.4597222222222222</v>
      </c>
      <c r="F2497" s="32">
        <v>0.47013888888888888</v>
      </c>
      <c r="G2497" s="25">
        <f t="shared" si="4252"/>
        <v>1.0416666666666685E-2</v>
      </c>
      <c r="K2497" s="22">
        <v>6</v>
      </c>
      <c r="L2497" s="21" t="s">
        <v>80</v>
      </c>
      <c r="M2497" s="21" t="s">
        <v>81</v>
      </c>
      <c r="O2497" s="22">
        <f t="shared" si="4253"/>
        <v>20.79</v>
      </c>
      <c r="P2497" s="22">
        <v>6.3</v>
      </c>
      <c r="Q2497" s="22">
        <f t="shared" si="4254"/>
        <v>26.07</v>
      </c>
      <c r="R2497" s="22">
        <v>7.9</v>
      </c>
      <c r="S2497" s="22">
        <f t="shared" si="4255"/>
        <v>26.07</v>
      </c>
      <c r="T2497" s="22">
        <f t="shared" si="4256"/>
        <v>7.9</v>
      </c>
      <c r="U2497" s="22">
        <f t="shared" si="4257"/>
        <v>23.43</v>
      </c>
      <c r="V2497" s="22">
        <f t="shared" si="4258"/>
        <v>7.9</v>
      </c>
      <c r="W2497" s="22">
        <v>24.671669999999999</v>
      </c>
      <c r="X2497" s="22">
        <v>112.16811</v>
      </c>
      <c r="Y2497" s="22">
        <f t="shared" si="4259"/>
        <v>71.599999999999994</v>
      </c>
      <c r="Z2497" s="22">
        <v>22</v>
      </c>
      <c r="AA2497" s="22">
        <v>7</v>
      </c>
      <c r="AB2497" s="78" t="s">
        <v>89</v>
      </c>
      <c r="AC2497" s="73">
        <v>10</v>
      </c>
    </row>
    <row r="2498" spans="1:29">
      <c r="A2498" s="22" t="s">
        <v>87</v>
      </c>
      <c r="B2498" s="22" t="s">
        <v>31</v>
      </c>
      <c r="C2498" s="31">
        <v>40828</v>
      </c>
      <c r="D2498" s="22">
        <v>2011</v>
      </c>
      <c r="E2498" s="32">
        <v>0.4597222222222222</v>
      </c>
      <c r="F2498" s="32">
        <v>0.47013888888888888</v>
      </c>
      <c r="G2498" s="25">
        <f t="shared" si="4252"/>
        <v>1.0416666666666685E-2</v>
      </c>
      <c r="K2498" s="22">
        <v>6</v>
      </c>
      <c r="L2498" s="21" t="s">
        <v>80</v>
      </c>
      <c r="M2498" s="21" t="s">
        <v>81</v>
      </c>
      <c r="O2498" s="22">
        <f t="shared" si="4253"/>
        <v>20.79</v>
      </c>
      <c r="P2498" s="22">
        <v>6.3</v>
      </c>
      <c r="Q2498" s="22">
        <f t="shared" si="4254"/>
        <v>26.07</v>
      </c>
      <c r="R2498" s="22">
        <v>7.9</v>
      </c>
      <c r="S2498" s="22">
        <f t="shared" si="4255"/>
        <v>26.07</v>
      </c>
      <c r="T2498" s="22">
        <f t="shared" si="4256"/>
        <v>7.9</v>
      </c>
      <c r="U2498" s="22">
        <f t="shared" si="4257"/>
        <v>23.43</v>
      </c>
      <c r="V2498" s="22">
        <f t="shared" si="4258"/>
        <v>7.9</v>
      </c>
      <c r="W2498" s="22">
        <v>24.671669999999999</v>
      </c>
      <c r="X2498" s="22">
        <v>112.16811</v>
      </c>
      <c r="Y2498" s="22">
        <f t="shared" si="4259"/>
        <v>71.599999999999994</v>
      </c>
      <c r="Z2498" s="22">
        <v>22</v>
      </c>
      <c r="AA2498" s="22">
        <v>7</v>
      </c>
      <c r="AB2498" s="78" t="s">
        <v>89</v>
      </c>
      <c r="AC2498" s="73">
        <v>10</v>
      </c>
    </row>
    <row r="2499" spans="1:29">
      <c r="A2499" s="22" t="s">
        <v>87</v>
      </c>
      <c r="B2499" s="22" t="s">
        <v>31</v>
      </c>
      <c r="C2499" s="31">
        <v>40828</v>
      </c>
      <c r="D2499" s="22">
        <v>2011</v>
      </c>
      <c r="E2499" s="32">
        <v>0.4597222222222222</v>
      </c>
      <c r="F2499" s="32">
        <v>0.47013888888888888</v>
      </c>
      <c r="G2499" s="25">
        <f t="shared" si="4252"/>
        <v>1.0416666666666685E-2</v>
      </c>
      <c r="K2499" s="22">
        <v>6</v>
      </c>
      <c r="L2499" s="21" t="s">
        <v>80</v>
      </c>
      <c r="M2499" s="21" t="s">
        <v>81</v>
      </c>
      <c r="O2499" s="22">
        <f t="shared" si="4253"/>
        <v>20.79</v>
      </c>
      <c r="P2499" s="22">
        <v>6.3</v>
      </c>
      <c r="Q2499" s="22">
        <f t="shared" si="4254"/>
        <v>26.07</v>
      </c>
      <c r="R2499" s="22">
        <v>7.9</v>
      </c>
      <c r="S2499" s="22">
        <f t="shared" si="4255"/>
        <v>26.07</v>
      </c>
      <c r="T2499" s="22">
        <f t="shared" si="4256"/>
        <v>7.9</v>
      </c>
      <c r="U2499" s="22">
        <f t="shared" si="4257"/>
        <v>23.43</v>
      </c>
      <c r="V2499" s="22">
        <f t="shared" si="4258"/>
        <v>7.9</v>
      </c>
      <c r="W2499" s="22">
        <v>24.671669999999999</v>
      </c>
      <c r="X2499" s="22">
        <v>112.16811</v>
      </c>
      <c r="Y2499" s="22">
        <f t="shared" si="4259"/>
        <v>71.599999999999994</v>
      </c>
      <c r="Z2499" s="22">
        <v>22</v>
      </c>
      <c r="AA2499" s="22">
        <v>7</v>
      </c>
      <c r="AB2499" s="78" t="s">
        <v>89</v>
      </c>
      <c r="AC2499" s="73">
        <v>10</v>
      </c>
    </row>
    <row r="2500" spans="1:29">
      <c r="A2500" s="22" t="s">
        <v>87</v>
      </c>
      <c r="B2500" s="22" t="s">
        <v>31</v>
      </c>
      <c r="C2500" s="31">
        <v>40828</v>
      </c>
      <c r="D2500" s="22">
        <v>2011</v>
      </c>
      <c r="E2500" s="32">
        <v>0.4597222222222222</v>
      </c>
      <c r="F2500" s="32">
        <v>0.47013888888888888</v>
      </c>
      <c r="G2500" s="25">
        <f t="shared" si="4252"/>
        <v>1.0416666666666685E-2</v>
      </c>
      <c r="K2500" s="22">
        <v>6</v>
      </c>
      <c r="L2500" s="21" t="s">
        <v>80</v>
      </c>
      <c r="M2500" s="21" t="s">
        <v>81</v>
      </c>
      <c r="O2500" s="22">
        <f t="shared" si="4253"/>
        <v>20.79</v>
      </c>
      <c r="P2500" s="22">
        <v>6.3</v>
      </c>
      <c r="Q2500" s="22">
        <f t="shared" si="4254"/>
        <v>26.07</v>
      </c>
      <c r="R2500" s="22">
        <v>7.9</v>
      </c>
      <c r="S2500" s="22">
        <f t="shared" si="4255"/>
        <v>26.07</v>
      </c>
      <c r="T2500" s="22">
        <f t="shared" si="4256"/>
        <v>7.9</v>
      </c>
      <c r="U2500" s="22">
        <f t="shared" si="4257"/>
        <v>23.43</v>
      </c>
      <c r="V2500" s="22">
        <f t="shared" si="4258"/>
        <v>7.9</v>
      </c>
      <c r="W2500" s="22">
        <v>24.671669999999999</v>
      </c>
      <c r="X2500" s="22">
        <v>112.16811</v>
      </c>
      <c r="Y2500" s="22">
        <f t="shared" si="4259"/>
        <v>71.599999999999994</v>
      </c>
      <c r="Z2500" s="22">
        <v>22</v>
      </c>
      <c r="AA2500" s="22">
        <v>7</v>
      </c>
      <c r="AB2500" s="78" t="s">
        <v>89</v>
      </c>
      <c r="AC2500" s="73">
        <v>10</v>
      </c>
    </row>
    <row r="2501" spans="1:29">
      <c r="A2501" s="22" t="s">
        <v>87</v>
      </c>
      <c r="B2501" s="22" t="s">
        <v>31</v>
      </c>
      <c r="C2501" s="31">
        <v>40828</v>
      </c>
      <c r="D2501" s="22">
        <v>2011</v>
      </c>
      <c r="E2501" s="32">
        <v>0.4597222222222222</v>
      </c>
      <c r="F2501" s="32">
        <v>0.47013888888888888</v>
      </c>
      <c r="G2501" s="25">
        <f t="shared" si="4252"/>
        <v>1.0416666666666685E-2</v>
      </c>
      <c r="K2501" s="22">
        <v>6</v>
      </c>
      <c r="L2501" s="21" t="s">
        <v>80</v>
      </c>
      <c r="M2501" s="21" t="s">
        <v>81</v>
      </c>
      <c r="O2501" s="22">
        <f t="shared" si="4253"/>
        <v>20.79</v>
      </c>
      <c r="P2501" s="22">
        <v>6.3</v>
      </c>
      <c r="Q2501" s="22">
        <f t="shared" si="4254"/>
        <v>26.07</v>
      </c>
      <c r="R2501" s="22">
        <v>7.9</v>
      </c>
      <c r="S2501" s="22">
        <f t="shared" si="4255"/>
        <v>26.07</v>
      </c>
      <c r="T2501" s="22">
        <f t="shared" si="4256"/>
        <v>7.9</v>
      </c>
      <c r="U2501" s="22">
        <f t="shared" si="4257"/>
        <v>23.43</v>
      </c>
      <c r="V2501" s="22">
        <f t="shared" si="4258"/>
        <v>7.9</v>
      </c>
      <c r="W2501" s="22">
        <v>24.671669999999999</v>
      </c>
      <c r="X2501" s="22">
        <v>112.16811</v>
      </c>
      <c r="Y2501" s="22">
        <f t="shared" si="4259"/>
        <v>71.599999999999994</v>
      </c>
      <c r="Z2501" s="22">
        <v>22</v>
      </c>
      <c r="AA2501" s="22">
        <v>7</v>
      </c>
      <c r="AB2501" s="78" t="s">
        <v>89</v>
      </c>
      <c r="AC2501" s="73">
        <v>10</v>
      </c>
    </row>
    <row r="2502" spans="1:29">
      <c r="A2502" s="22" t="s">
        <v>87</v>
      </c>
      <c r="B2502" s="22" t="s">
        <v>31</v>
      </c>
      <c r="C2502" s="31">
        <v>40828</v>
      </c>
      <c r="D2502" s="22">
        <v>2011</v>
      </c>
      <c r="E2502" s="32">
        <v>0.4597222222222222</v>
      </c>
      <c r="F2502" s="32">
        <v>0.47013888888888888</v>
      </c>
      <c r="G2502" s="25">
        <f t="shared" si="4252"/>
        <v>1.0416666666666685E-2</v>
      </c>
      <c r="K2502" s="22">
        <v>6</v>
      </c>
      <c r="L2502" s="21" t="s">
        <v>80</v>
      </c>
      <c r="M2502" s="21" t="s">
        <v>81</v>
      </c>
      <c r="O2502" s="22">
        <f t="shared" si="4253"/>
        <v>20.79</v>
      </c>
      <c r="P2502" s="22">
        <v>6.3</v>
      </c>
      <c r="Q2502" s="22">
        <f t="shared" si="4254"/>
        <v>26.07</v>
      </c>
      <c r="R2502" s="22">
        <v>7.9</v>
      </c>
      <c r="S2502" s="22">
        <f t="shared" si="4255"/>
        <v>26.07</v>
      </c>
      <c r="T2502" s="22">
        <f t="shared" si="4256"/>
        <v>7.9</v>
      </c>
      <c r="U2502" s="22">
        <f t="shared" si="4257"/>
        <v>23.43</v>
      </c>
      <c r="V2502" s="22">
        <f t="shared" si="4258"/>
        <v>7.9</v>
      </c>
      <c r="W2502" s="22">
        <v>24.671669999999999</v>
      </c>
      <c r="X2502" s="22">
        <v>112.16811</v>
      </c>
      <c r="Y2502" s="22">
        <f t="shared" si="4259"/>
        <v>71.599999999999994</v>
      </c>
      <c r="Z2502" s="22">
        <v>22</v>
      </c>
      <c r="AA2502" s="22">
        <v>7</v>
      </c>
      <c r="AB2502" s="78" t="s">
        <v>89</v>
      </c>
      <c r="AC2502" s="73">
        <v>10</v>
      </c>
    </row>
    <row r="2503" spans="1:29">
      <c r="A2503" s="22" t="s">
        <v>87</v>
      </c>
      <c r="B2503" s="22" t="s">
        <v>31</v>
      </c>
      <c r="C2503" s="31">
        <v>40828</v>
      </c>
      <c r="D2503" s="22">
        <v>2011</v>
      </c>
      <c r="E2503" s="32">
        <v>0.4597222222222222</v>
      </c>
      <c r="F2503" s="32">
        <v>0.47013888888888888</v>
      </c>
      <c r="G2503" s="25">
        <f t="shared" si="4252"/>
        <v>1.0416666666666685E-2</v>
      </c>
      <c r="K2503" s="22">
        <v>6</v>
      </c>
      <c r="L2503" s="21" t="s">
        <v>80</v>
      </c>
      <c r="M2503" s="21" t="s">
        <v>81</v>
      </c>
      <c r="O2503" s="22">
        <f t="shared" si="4253"/>
        <v>20.79</v>
      </c>
      <c r="P2503" s="22">
        <v>6.3</v>
      </c>
      <c r="Q2503" s="22">
        <f t="shared" si="4254"/>
        <v>26.07</v>
      </c>
      <c r="R2503" s="22">
        <v>7.9</v>
      </c>
      <c r="S2503" s="22">
        <f t="shared" si="4255"/>
        <v>26.07</v>
      </c>
      <c r="T2503" s="22">
        <f t="shared" si="4256"/>
        <v>7.9</v>
      </c>
      <c r="U2503" s="22">
        <f t="shared" si="4257"/>
        <v>23.43</v>
      </c>
      <c r="V2503" s="22">
        <f t="shared" si="4258"/>
        <v>7.9</v>
      </c>
      <c r="W2503" s="22">
        <v>24.671669999999999</v>
      </c>
      <c r="X2503" s="22">
        <v>112.16811</v>
      </c>
      <c r="Y2503" s="22">
        <f t="shared" si="4259"/>
        <v>71.599999999999994</v>
      </c>
      <c r="Z2503" s="22">
        <v>22</v>
      </c>
      <c r="AA2503" s="22">
        <v>7</v>
      </c>
      <c r="AB2503" s="78" t="s">
        <v>89</v>
      </c>
      <c r="AC2503" s="73">
        <v>10</v>
      </c>
    </row>
    <row r="2504" spans="1:29">
      <c r="A2504" s="22" t="s">
        <v>87</v>
      </c>
      <c r="B2504" s="22" t="s">
        <v>31</v>
      </c>
      <c r="C2504" s="31">
        <v>40828</v>
      </c>
      <c r="D2504" s="22">
        <v>2011</v>
      </c>
      <c r="E2504" s="32">
        <v>0.4597222222222222</v>
      </c>
      <c r="F2504" s="32">
        <v>0.47013888888888888</v>
      </c>
      <c r="G2504" s="25">
        <f t="shared" si="4252"/>
        <v>1.0416666666666685E-2</v>
      </c>
      <c r="K2504" s="22">
        <v>6</v>
      </c>
      <c r="L2504" s="21" t="s">
        <v>80</v>
      </c>
      <c r="M2504" s="21" t="s">
        <v>81</v>
      </c>
      <c r="O2504" s="22">
        <f t="shared" si="4253"/>
        <v>20.79</v>
      </c>
      <c r="P2504" s="22">
        <v>6.3</v>
      </c>
      <c r="Q2504" s="22">
        <f t="shared" si="4254"/>
        <v>26.07</v>
      </c>
      <c r="R2504" s="22">
        <v>7.9</v>
      </c>
      <c r="S2504" s="22">
        <f t="shared" si="4255"/>
        <v>26.07</v>
      </c>
      <c r="T2504" s="22">
        <f t="shared" si="4256"/>
        <v>7.9</v>
      </c>
      <c r="U2504" s="22">
        <f t="shared" si="4257"/>
        <v>23.43</v>
      </c>
      <c r="V2504" s="22">
        <f t="shared" si="4258"/>
        <v>7.9</v>
      </c>
      <c r="W2504" s="22">
        <v>24.671669999999999</v>
      </c>
      <c r="X2504" s="22">
        <v>112.16811</v>
      </c>
      <c r="Y2504" s="22">
        <f t="shared" si="4259"/>
        <v>71.599999999999994</v>
      </c>
      <c r="Z2504" s="22">
        <v>22</v>
      </c>
      <c r="AA2504" s="22">
        <v>7</v>
      </c>
      <c r="AB2504" s="78" t="s">
        <v>89</v>
      </c>
      <c r="AC2504" s="73">
        <v>10</v>
      </c>
    </row>
    <row r="2505" spans="1:29">
      <c r="A2505" s="22" t="s">
        <v>87</v>
      </c>
      <c r="B2505" s="22" t="s">
        <v>31</v>
      </c>
      <c r="C2505" s="31">
        <v>40828</v>
      </c>
      <c r="D2505" s="22">
        <v>2011</v>
      </c>
      <c r="E2505" s="32">
        <v>0.4597222222222222</v>
      </c>
      <c r="F2505" s="32">
        <v>0.47013888888888888</v>
      </c>
      <c r="G2505" s="25">
        <f t="shared" si="4252"/>
        <v>1.0416666666666685E-2</v>
      </c>
      <c r="K2505" s="22">
        <v>6</v>
      </c>
      <c r="L2505" s="21" t="s">
        <v>80</v>
      </c>
      <c r="M2505" s="21" t="s">
        <v>81</v>
      </c>
      <c r="O2505" s="22">
        <f t="shared" si="4253"/>
        <v>20.79</v>
      </c>
      <c r="P2505" s="22">
        <v>6.3</v>
      </c>
      <c r="Q2505" s="22">
        <f t="shared" si="4254"/>
        <v>26.07</v>
      </c>
      <c r="R2505" s="22">
        <v>7.9</v>
      </c>
      <c r="S2505" s="22">
        <f t="shared" si="4255"/>
        <v>26.07</v>
      </c>
      <c r="T2505" s="22">
        <f t="shared" si="4256"/>
        <v>7.9</v>
      </c>
      <c r="U2505" s="22">
        <f t="shared" si="4257"/>
        <v>23.43</v>
      </c>
      <c r="V2505" s="22">
        <f t="shared" si="4258"/>
        <v>7.9</v>
      </c>
      <c r="W2505" s="22">
        <v>24.671669999999999</v>
      </c>
      <c r="X2505" s="22">
        <v>112.16811</v>
      </c>
      <c r="Y2505" s="22">
        <f t="shared" si="4259"/>
        <v>71.599999999999994</v>
      </c>
      <c r="Z2505" s="22">
        <v>22</v>
      </c>
      <c r="AA2505" s="22">
        <v>7</v>
      </c>
      <c r="AB2505" s="78" t="s">
        <v>89</v>
      </c>
      <c r="AC2505" s="73">
        <v>10</v>
      </c>
    </row>
    <row r="2506" spans="1:29">
      <c r="A2506" s="22" t="s">
        <v>87</v>
      </c>
      <c r="B2506" s="22" t="s">
        <v>31</v>
      </c>
      <c r="C2506" s="31">
        <v>40828</v>
      </c>
      <c r="D2506" s="22">
        <v>2011</v>
      </c>
      <c r="E2506" s="32">
        <v>0.4597222222222222</v>
      </c>
      <c r="F2506" s="32">
        <v>0.47013888888888888</v>
      </c>
      <c r="G2506" s="25">
        <f t="shared" si="4252"/>
        <v>1.0416666666666685E-2</v>
      </c>
      <c r="K2506" s="22">
        <v>6</v>
      </c>
      <c r="L2506" s="21" t="s">
        <v>80</v>
      </c>
      <c r="M2506" s="21" t="s">
        <v>81</v>
      </c>
      <c r="O2506" s="22">
        <f t="shared" si="4253"/>
        <v>20.79</v>
      </c>
      <c r="P2506" s="22">
        <v>6.3</v>
      </c>
      <c r="Q2506" s="22">
        <f t="shared" si="4254"/>
        <v>26.07</v>
      </c>
      <c r="R2506" s="22">
        <v>7.9</v>
      </c>
      <c r="S2506" s="22">
        <f t="shared" si="4255"/>
        <v>26.07</v>
      </c>
      <c r="T2506" s="22">
        <f t="shared" si="4256"/>
        <v>7.9</v>
      </c>
      <c r="U2506" s="22">
        <f t="shared" si="4257"/>
        <v>23.43</v>
      </c>
      <c r="V2506" s="22">
        <f t="shared" si="4258"/>
        <v>7.9</v>
      </c>
      <c r="W2506" s="22">
        <v>24.671669999999999</v>
      </c>
      <c r="X2506" s="22">
        <v>112.16811</v>
      </c>
      <c r="Y2506" s="22">
        <f t="shared" si="4259"/>
        <v>71.599999999999994</v>
      </c>
      <c r="Z2506" s="22">
        <v>22</v>
      </c>
      <c r="AA2506" s="22">
        <v>7</v>
      </c>
      <c r="AB2506" s="78" t="s">
        <v>89</v>
      </c>
      <c r="AC2506" s="73">
        <v>10</v>
      </c>
    </row>
    <row r="2507" spans="1:29">
      <c r="A2507" s="22" t="s">
        <v>87</v>
      </c>
      <c r="B2507" s="22" t="s">
        <v>31</v>
      </c>
      <c r="C2507" s="31">
        <v>40828</v>
      </c>
      <c r="D2507" s="22">
        <v>2011</v>
      </c>
      <c r="E2507" s="32">
        <v>0.4597222222222222</v>
      </c>
      <c r="F2507" s="32">
        <v>0.47013888888888888</v>
      </c>
      <c r="G2507" s="25">
        <f t="shared" si="4252"/>
        <v>1.0416666666666685E-2</v>
      </c>
      <c r="K2507" s="22">
        <v>6</v>
      </c>
      <c r="L2507" s="21" t="s">
        <v>80</v>
      </c>
      <c r="M2507" s="21" t="s">
        <v>81</v>
      </c>
      <c r="O2507" s="22">
        <f t="shared" si="4253"/>
        <v>20.79</v>
      </c>
      <c r="P2507" s="22">
        <v>6.3</v>
      </c>
      <c r="Q2507" s="22">
        <f t="shared" si="4254"/>
        <v>26.07</v>
      </c>
      <c r="R2507" s="22">
        <v>7.9</v>
      </c>
      <c r="S2507" s="22">
        <f t="shared" si="4255"/>
        <v>26.07</v>
      </c>
      <c r="T2507" s="22">
        <f t="shared" si="4256"/>
        <v>7.9</v>
      </c>
      <c r="U2507" s="22">
        <f t="shared" si="4257"/>
        <v>23.43</v>
      </c>
      <c r="V2507" s="22">
        <f t="shared" si="4258"/>
        <v>7.9</v>
      </c>
      <c r="W2507" s="22">
        <v>24.671669999999999</v>
      </c>
      <c r="X2507" s="22">
        <v>112.16811</v>
      </c>
      <c r="Y2507" s="22">
        <f t="shared" si="4259"/>
        <v>71.599999999999994</v>
      </c>
      <c r="Z2507" s="22">
        <v>22</v>
      </c>
      <c r="AA2507" s="22">
        <v>7</v>
      </c>
      <c r="AB2507" s="78" t="s">
        <v>89</v>
      </c>
      <c r="AC2507" s="73">
        <v>10</v>
      </c>
    </row>
    <row r="2508" spans="1:29">
      <c r="A2508" s="22" t="s">
        <v>87</v>
      </c>
      <c r="B2508" s="22" t="s">
        <v>31</v>
      </c>
      <c r="C2508" s="31">
        <v>40828</v>
      </c>
      <c r="D2508" s="22">
        <v>2011</v>
      </c>
      <c r="E2508" s="32">
        <v>0.4597222222222222</v>
      </c>
      <c r="F2508" s="32">
        <v>0.47013888888888888</v>
      </c>
      <c r="G2508" s="25">
        <f t="shared" si="4252"/>
        <v>1.0416666666666685E-2</v>
      </c>
      <c r="K2508" s="22">
        <v>6</v>
      </c>
      <c r="L2508" s="21" t="s">
        <v>80</v>
      </c>
      <c r="M2508" s="21" t="s">
        <v>81</v>
      </c>
      <c r="O2508" s="22">
        <f t="shared" si="4253"/>
        <v>20.79</v>
      </c>
      <c r="P2508" s="22">
        <v>6.3</v>
      </c>
      <c r="Q2508" s="22">
        <f t="shared" si="4254"/>
        <v>26.07</v>
      </c>
      <c r="R2508" s="22">
        <v>7.9</v>
      </c>
      <c r="S2508" s="22">
        <f t="shared" si="4255"/>
        <v>26.07</v>
      </c>
      <c r="T2508" s="22">
        <f t="shared" si="4256"/>
        <v>7.9</v>
      </c>
      <c r="U2508" s="22">
        <f t="shared" si="4257"/>
        <v>23.43</v>
      </c>
      <c r="V2508" s="22">
        <f t="shared" si="4258"/>
        <v>7.9</v>
      </c>
      <c r="W2508" s="22">
        <v>24.671669999999999</v>
      </c>
      <c r="X2508" s="22">
        <v>112.16811</v>
      </c>
      <c r="Y2508" s="22">
        <f t="shared" si="4259"/>
        <v>71.599999999999994</v>
      </c>
      <c r="Z2508" s="22">
        <v>22</v>
      </c>
      <c r="AA2508" s="22">
        <v>7</v>
      </c>
      <c r="AB2508" s="78" t="s">
        <v>89</v>
      </c>
      <c r="AC2508" s="73">
        <v>10</v>
      </c>
    </row>
    <row r="2509" spans="1:29">
      <c r="A2509" s="22" t="s">
        <v>87</v>
      </c>
      <c r="B2509" s="22" t="s">
        <v>31</v>
      </c>
      <c r="C2509" s="31">
        <v>40828</v>
      </c>
      <c r="D2509" s="22">
        <v>2011</v>
      </c>
      <c r="E2509" s="32">
        <v>0.4597222222222222</v>
      </c>
      <c r="F2509" s="32">
        <v>0.47013888888888888</v>
      </c>
      <c r="G2509" s="25">
        <f t="shared" si="4252"/>
        <v>1.0416666666666685E-2</v>
      </c>
      <c r="K2509" s="22">
        <v>6</v>
      </c>
      <c r="L2509" s="21" t="s">
        <v>80</v>
      </c>
      <c r="M2509" s="21" t="s">
        <v>81</v>
      </c>
      <c r="O2509" s="22">
        <f t="shared" si="4253"/>
        <v>20.79</v>
      </c>
      <c r="P2509" s="22">
        <v>6.3</v>
      </c>
      <c r="Q2509" s="22">
        <f t="shared" si="4254"/>
        <v>26.07</v>
      </c>
      <c r="R2509" s="22">
        <v>7.9</v>
      </c>
      <c r="S2509" s="22">
        <f t="shared" si="4255"/>
        <v>26.07</v>
      </c>
      <c r="T2509" s="22">
        <f t="shared" si="4256"/>
        <v>7.9</v>
      </c>
      <c r="U2509" s="22">
        <f t="shared" si="4257"/>
        <v>23.43</v>
      </c>
      <c r="V2509" s="22">
        <f t="shared" si="4258"/>
        <v>7.9</v>
      </c>
      <c r="W2509" s="22">
        <v>24.671669999999999</v>
      </c>
      <c r="X2509" s="22">
        <v>112.16811</v>
      </c>
      <c r="Y2509" s="22">
        <f t="shared" si="4259"/>
        <v>71.599999999999994</v>
      </c>
      <c r="Z2509" s="22">
        <v>22</v>
      </c>
      <c r="AA2509" s="22">
        <v>7</v>
      </c>
      <c r="AB2509" s="78" t="s">
        <v>89</v>
      </c>
      <c r="AC2509" s="73">
        <v>10</v>
      </c>
    </row>
    <row r="2510" spans="1:29">
      <c r="A2510" s="22" t="s">
        <v>87</v>
      </c>
      <c r="B2510" s="22" t="s">
        <v>31</v>
      </c>
      <c r="C2510" s="31">
        <v>40828</v>
      </c>
      <c r="D2510" s="22">
        <v>2011</v>
      </c>
      <c r="E2510" s="32">
        <v>0.4597222222222222</v>
      </c>
      <c r="F2510" s="32">
        <v>0.47013888888888888</v>
      </c>
      <c r="G2510" s="25">
        <f t="shared" si="4252"/>
        <v>1.0416666666666685E-2</v>
      </c>
      <c r="K2510" s="22">
        <v>6</v>
      </c>
      <c r="L2510" s="21" t="s">
        <v>80</v>
      </c>
      <c r="M2510" s="21" t="s">
        <v>81</v>
      </c>
      <c r="O2510" s="22">
        <f t="shared" si="4253"/>
        <v>20.79</v>
      </c>
      <c r="P2510" s="22">
        <v>6.3</v>
      </c>
      <c r="Q2510" s="22">
        <f t="shared" si="4254"/>
        <v>26.07</v>
      </c>
      <c r="R2510" s="22">
        <v>7.9</v>
      </c>
      <c r="S2510" s="22">
        <f t="shared" si="4255"/>
        <v>26.07</v>
      </c>
      <c r="T2510" s="22">
        <f t="shared" si="4256"/>
        <v>7.9</v>
      </c>
      <c r="U2510" s="22">
        <f t="shared" si="4257"/>
        <v>23.43</v>
      </c>
      <c r="V2510" s="22">
        <f t="shared" si="4258"/>
        <v>7.9</v>
      </c>
      <c r="W2510" s="22">
        <v>24.671669999999999</v>
      </c>
      <c r="X2510" s="22">
        <v>112.16811</v>
      </c>
      <c r="Y2510" s="22">
        <f t="shared" si="4259"/>
        <v>71.599999999999994</v>
      </c>
      <c r="Z2510" s="22">
        <v>22</v>
      </c>
      <c r="AA2510" s="22">
        <v>7</v>
      </c>
      <c r="AB2510" s="78" t="s">
        <v>89</v>
      </c>
      <c r="AC2510" s="73">
        <v>10</v>
      </c>
    </row>
    <row r="2511" spans="1:29">
      <c r="A2511" s="22" t="s">
        <v>87</v>
      </c>
      <c r="B2511" s="22" t="s">
        <v>31</v>
      </c>
      <c r="C2511" s="31">
        <v>40828</v>
      </c>
      <c r="D2511" s="22">
        <v>2011</v>
      </c>
      <c r="E2511" s="32">
        <v>0.4597222222222222</v>
      </c>
      <c r="F2511" s="32">
        <v>0.47013888888888888</v>
      </c>
      <c r="G2511" s="25">
        <f t="shared" si="4252"/>
        <v>1.0416666666666685E-2</v>
      </c>
      <c r="K2511" s="22">
        <v>6</v>
      </c>
      <c r="L2511" s="21" t="s">
        <v>80</v>
      </c>
      <c r="M2511" s="21" t="s">
        <v>81</v>
      </c>
      <c r="O2511" s="22">
        <f t="shared" si="4253"/>
        <v>20.79</v>
      </c>
      <c r="P2511" s="22">
        <v>6.3</v>
      </c>
      <c r="Q2511" s="22">
        <f t="shared" si="4254"/>
        <v>26.07</v>
      </c>
      <c r="R2511" s="22">
        <v>7.9</v>
      </c>
      <c r="S2511" s="22">
        <f t="shared" si="4255"/>
        <v>26.07</v>
      </c>
      <c r="T2511" s="22">
        <f t="shared" si="4256"/>
        <v>7.9</v>
      </c>
      <c r="U2511" s="22">
        <f t="shared" si="4257"/>
        <v>23.43</v>
      </c>
      <c r="V2511" s="22">
        <f t="shared" si="4258"/>
        <v>7.9</v>
      </c>
      <c r="W2511" s="22">
        <v>24.671669999999999</v>
      </c>
      <c r="X2511" s="22">
        <v>112.16811</v>
      </c>
      <c r="Y2511" s="22">
        <f t="shared" si="4259"/>
        <v>71.599999999999994</v>
      </c>
      <c r="Z2511" s="22">
        <v>22</v>
      </c>
      <c r="AA2511" s="22">
        <v>7</v>
      </c>
      <c r="AB2511" s="78" t="s">
        <v>89</v>
      </c>
      <c r="AC2511" s="73">
        <v>10</v>
      </c>
    </row>
    <row r="2512" spans="1:29">
      <c r="A2512" s="22" t="s">
        <v>87</v>
      </c>
      <c r="B2512" s="22" t="s">
        <v>31</v>
      </c>
      <c r="C2512" s="31">
        <v>40828</v>
      </c>
      <c r="D2512" s="22">
        <v>2011</v>
      </c>
      <c r="E2512" s="32">
        <v>0.4597222222222222</v>
      </c>
      <c r="F2512" s="32">
        <v>0.47013888888888888</v>
      </c>
      <c r="G2512" s="25">
        <f t="shared" si="4252"/>
        <v>1.0416666666666685E-2</v>
      </c>
      <c r="K2512" s="22">
        <v>6</v>
      </c>
      <c r="L2512" s="21" t="s">
        <v>80</v>
      </c>
      <c r="M2512" s="21" t="s">
        <v>81</v>
      </c>
      <c r="O2512" s="22">
        <f t="shared" si="4253"/>
        <v>20.79</v>
      </c>
      <c r="P2512" s="22">
        <v>6.3</v>
      </c>
      <c r="Q2512" s="22">
        <f t="shared" si="4254"/>
        <v>26.07</v>
      </c>
      <c r="R2512" s="22">
        <v>7.9</v>
      </c>
      <c r="S2512" s="22">
        <f t="shared" si="4255"/>
        <v>26.07</v>
      </c>
      <c r="T2512" s="22">
        <f t="shared" si="4256"/>
        <v>7.9</v>
      </c>
      <c r="U2512" s="22">
        <f t="shared" si="4257"/>
        <v>23.43</v>
      </c>
      <c r="V2512" s="22">
        <f t="shared" si="4258"/>
        <v>7.9</v>
      </c>
      <c r="W2512" s="22">
        <v>24.671669999999999</v>
      </c>
      <c r="X2512" s="22">
        <v>112.16811</v>
      </c>
      <c r="Y2512" s="22">
        <f t="shared" si="4259"/>
        <v>71.599999999999994</v>
      </c>
      <c r="Z2512" s="22">
        <v>22</v>
      </c>
      <c r="AA2512" s="22">
        <v>7</v>
      </c>
      <c r="AB2512" s="78" t="s">
        <v>89</v>
      </c>
      <c r="AC2512" s="73">
        <v>10</v>
      </c>
    </row>
    <row r="2513" spans="1:29">
      <c r="A2513" s="22" t="s">
        <v>87</v>
      </c>
      <c r="B2513" s="22" t="s">
        <v>31</v>
      </c>
      <c r="C2513" s="31">
        <v>40828</v>
      </c>
      <c r="D2513" s="22">
        <v>2011</v>
      </c>
      <c r="E2513" s="32">
        <v>0.4597222222222222</v>
      </c>
      <c r="F2513" s="32">
        <v>0.47013888888888888</v>
      </c>
      <c r="G2513" s="25">
        <f t="shared" si="4252"/>
        <v>1.0416666666666685E-2</v>
      </c>
      <c r="K2513" s="22">
        <v>6</v>
      </c>
      <c r="L2513" s="21" t="s">
        <v>80</v>
      </c>
      <c r="M2513" s="21" t="s">
        <v>81</v>
      </c>
      <c r="O2513" s="22">
        <f t="shared" si="4253"/>
        <v>20.79</v>
      </c>
      <c r="P2513" s="22">
        <v>6.3</v>
      </c>
      <c r="Q2513" s="22">
        <f t="shared" si="4254"/>
        <v>26.07</v>
      </c>
      <c r="R2513" s="22">
        <v>7.9</v>
      </c>
      <c r="S2513" s="22">
        <f t="shared" si="4255"/>
        <v>26.07</v>
      </c>
      <c r="T2513" s="22">
        <f t="shared" si="4256"/>
        <v>7.9</v>
      </c>
      <c r="U2513" s="22">
        <f t="shared" si="4257"/>
        <v>23.43</v>
      </c>
      <c r="V2513" s="22">
        <f t="shared" si="4258"/>
        <v>7.9</v>
      </c>
      <c r="W2513" s="22">
        <v>24.671669999999999</v>
      </c>
      <c r="X2513" s="22">
        <v>112.16811</v>
      </c>
      <c r="Y2513" s="22">
        <f t="shared" si="4259"/>
        <v>71.599999999999994</v>
      </c>
      <c r="Z2513" s="22">
        <v>22</v>
      </c>
      <c r="AA2513" s="22">
        <v>7</v>
      </c>
      <c r="AB2513" s="78" t="s">
        <v>89</v>
      </c>
      <c r="AC2513" s="73">
        <v>10</v>
      </c>
    </row>
    <row r="2514" spans="1:29">
      <c r="A2514" s="22" t="s">
        <v>87</v>
      </c>
      <c r="B2514" s="22" t="s">
        <v>31</v>
      </c>
      <c r="C2514" s="31">
        <v>40828</v>
      </c>
      <c r="D2514" s="22">
        <v>2011</v>
      </c>
      <c r="E2514" s="32">
        <v>0.4597222222222222</v>
      </c>
      <c r="F2514" s="32">
        <v>0.47013888888888888</v>
      </c>
      <c r="G2514" s="25">
        <f t="shared" si="4252"/>
        <v>1.0416666666666685E-2</v>
      </c>
      <c r="K2514" s="22">
        <v>6</v>
      </c>
      <c r="L2514" s="21" t="s">
        <v>80</v>
      </c>
      <c r="M2514" s="21" t="s">
        <v>81</v>
      </c>
      <c r="O2514" s="22">
        <f t="shared" si="4253"/>
        <v>20.79</v>
      </c>
      <c r="P2514" s="22">
        <v>6.3</v>
      </c>
      <c r="Q2514" s="22">
        <f t="shared" si="4254"/>
        <v>26.07</v>
      </c>
      <c r="R2514" s="22">
        <v>7.9</v>
      </c>
      <c r="S2514" s="22">
        <f t="shared" si="4255"/>
        <v>26.07</v>
      </c>
      <c r="T2514" s="22">
        <f t="shared" si="4256"/>
        <v>7.9</v>
      </c>
      <c r="U2514" s="22">
        <f t="shared" si="4257"/>
        <v>23.43</v>
      </c>
      <c r="V2514" s="22">
        <f t="shared" si="4258"/>
        <v>7.9</v>
      </c>
      <c r="W2514" s="22">
        <v>24.671669999999999</v>
      </c>
      <c r="X2514" s="22">
        <v>112.16811</v>
      </c>
      <c r="Y2514" s="22">
        <f t="shared" si="4259"/>
        <v>71.599999999999994</v>
      </c>
      <c r="Z2514" s="22">
        <v>22</v>
      </c>
      <c r="AA2514" s="22">
        <v>7</v>
      </c>
      <c r="AB2514" s="78" t="s">
        <v>89</v>
      </c>
      <c r="AC2514" s="73">
        <v>10</v>
      </c>
    </row>
    <row r="2515" spans="1:29">
      <c r="A2515" s="22" t="s">
        <v>87</v>
      </c>
      <c r="B2515" s="22" t="s">
        <v>31</v>
      </c>
      <c r="C2515" s="31">
        <v>40828</v>
      </c>
      <c r="D2515" s="22">
        <v>2011</v>
      </c>
      <c r="E2515" s="32">
        <v>0.4597222222222222</v>
      </c>
      <c r="F2515" s="32">
        <v>0.47013888888888888</v>
      </c>
      <c r="G2515" s="25">
        <f t="shared" si="4252"/>
        <v>1.0416666666666685E-2</v>
      </c>
      <c r="K2515" s="22">
        <v>6</v>
      </c>
      <c r="L2515" s="21" t="s">
        <v>80</v>
      </c>
      <c r="M2515" s="21" t="s">
        <v>81</v>
      </c>
      <c r="O2515" s="22">
        <f t="shared" si="4253"/>
        <v>20.79</v>
      </c>
      <c r="P2515" s="22">
        <v>6.3</v>
      </c>
      <c r="Q2515" s="22">
        <f t="shared" si="4254"/>
        <v>26.07</v>
      </c>
      <c r="R2515" s="22">
        <v>7.9</v>
      </c>
      <c r="S2515" s="22">
        <f t="shared" si="4255"/>
        <v>26.07</v>
      </c>
      <c r="T2515" s="22">
        <f t="shared" si="4256"/>
        <v>7.9</v>
      </c>
      <c r="U2515" s="22">
        <f t="shared" si="4257"/>
        <v>23.43</v>
      </c>
      <c r="V2515" s="22">
        <f t="shared" si="4258"/>
        <v>7.9</v>
      </c>
      <c r="W2515" s="22">
        <v>24.671669999999999</v>
      </c>
      <c r="X2515" s="22">
        <v>112.16811</v>
      </c>
      <c r="Y2515" s="22">
        <f t="shared" si="4259"/>
        <v>71.599999999999994</v>
      </c>
      <c r="Z2515" s="22">
        <v>22</v>
      </c>
      <c r="AA2515" s="22">
        <v>7</v>
      </c>
      <c r="AB2515" s="78" t="s">
        <v>89</v>
      </c>
      <c r="AC2515" s="73">
        <v>10</v>
      </c>
    </row>
    <row r="2516" spans="1:29">
      <c r="A2516" s="22" t="s">
        <v>87</v>
      </c>
      <c r="B2516" s="22" t="s">
        <v>31</v>
      </c>
      <c r="C2516" s="31">
        <v>40828</v>
      </c>
      <c r="D2516" s="22">
        <v>2011</v>
      </c>
      <c r="E2516" s="32">
        <v>0.4597222222222222</v>
      </c>
      <c r="F2516" s="32">
        <v>0.47013888888888888</v>
      </c>
      <c r="G2516" s="25">
        <f t="shared" si="4252"/>
        <v>1.0416666666666685E-2</v>
      </c>
      <c r="K2516" s="22">
        <v>6</v>
      </c>
      <c r="L2516" s="21" t="s">
        <v>80</v>
      </c>
      <c r="M2516" s="21" t="s">
        <v>81</v>
      </c>
      <c r="O2516" s="22">
        <f t="shared" si="4253"/>
        <v>20.79</v>
      </c>
      <c r="P2516" s="22">
        <v>6.3</v>
      </c>
      <c r="Q2516" s="22">
        <f t="shared" si="4254"/>
        <v>26.07</v>
      </c>
      <c r="R2516" s="22">
        <v>7.9</v>
      </c>
      <c r="S2516" s="22">
        <f t="shared" si="4255"/>
        <v>26.07</v>
      </c>
      <c r="T2516" s="22">
        <f t="shared" si="4256"/>
        <v>7.9</v>
      </c>
      <c r="U2516" s="22">
        <f t="shared" si="4257"/>
        <v>23.43</v>
      </c>
      <c r="V2516" s="22">
        <f t="shared" si="4258"/>
        <v>7.9</v>
      </c>
      <c r="W2516" s="22">
        <v>24.671669999999999</v>
      </c>
      <c r="X2516" s="22">
        <v>112.16811</v>
      </c>
      <c r="Y2516" s="22">
        <f t="shared" si="4259"/>
        <v>71.599999999999994</v>
      </c>
      <c r="Z2516" s="22">
        <v>22</v>
      </c>
      <c r="AA2516" s="22">
        <v>7</v>
      </c>
      <c r="AB2516" s="78" t="s">
        <v>89</v>
      </c>
      <c r="AC2516" s="73">
        <v>10</v>
      </c>
    </row>
    <row r="2517" spans="1:29">
      <c r="A2517" s="22" t="s">
        <v>87</v>
      </c>
      <c r="B2517" s="22" t="s">
        <v>31</v>
      </c>
      <c r="C2517" s="31">
        <v>40828</v>
      </c>
      <c r="D2517" s="22">
        <v>2011</v>
      </c>
      <c r="E2517" s="32">
        <v>0.4597222222222222</v>
      </c>
      <c r="F2517" s="32">
        <v>0.47013888888888888</v>
      </c>
      <c r="G2517" s="25">
        <f t="shared" si="4252"/>
        <v>1.0416666666666685E-2</v>
      </c>
      <c r="K2517" s="22">
        <v>6</v>
      </c>
      <c r="L2517" s="21" t="s">
        <v>80</v>
      </c>
      <c r="M2517" s="21" t="s">
        <v>81</v>
      </c>
      <c r="O2517" s="22">
        <f t="shared" si="4253"/>
        <v>20.79</v>
      </c>
      <c r="P2517" s="22">
        <v>6.3</v>
      </c>
      <c r="Q2517" s="22">
        <f t="shared" si="4254"/>
        <v>26.07</v>
      </c>
      <c r="R2517" s="22">
        <v>7.9</v>
      </c>
      <c r="S2517" s="22">
        <f t="shared" si="4255"/>
        <v>26.07</v>
      </c>
      <c r="T2517" s="22">
        <f t="shared" si="4256"/>
        <v>7.9</v>
      </c>
      <c r="U2517" s="22">
        <f t="shared" si="4257"/>
        <v>23.43</v>
      </c>
      <c r="V2517" s="22">
        <f t="shared" si="4258"/>
        <v>7.9</v>
      </c>
      <c r="W2517" s="22">
        <v>24.671669999999999</v>
      </c>
      <c r="X2517" s="22">
        <v>112.16811</v>
      </c>
      <c r="Y2517" s="22">
        <f t="shared" si="4259"/>
        <v>71.599999999999994</v>
      </c>
      <c r="Z2517" s="22">
        <v>22</v>
      </c>
      <c r="AA2517" s="22">
        <v>7</v>
      </c>
      <c r="AB2517" s="78" t="s">
        <v>89</v>
      </c>
      <c r="AC2517" s="73">
        <v>10</v>
      </c>
    </row>
    <row r="2518" spans="1:29">
      <c r="A2518" s="22" t="s">
        <v>87</v>
      </c>
      <c r="B2518" s="22" t="s">
        <v>31</v>
      </c>
      <c r="C2518" s="31">
        <v>40828</v>
      </c>
      <c r="D2518" s="22">
        <v>2011</v>
      </c>
      <c r="E2518" s="32">
        <v>0.4597222222222222</v>
      </c>
      <c r="F2518" s="32">
        <v>0.47013888888888888</v>
      </c>
      <c r="G2518" s="25">
        <f t="shared" si="4252"/>
        <v>1.0416666666666685E-2</v>
      </c>
      <c r="K2518" s="22">
        <v>6</v>
      </c>
      <c r="L2518" s="21" t="s">
        <v>80</v>
      </c>
      <c r="M2518" s="21" t="s">
        <v>81</v>
      </c>
      <c r="O2518" s="22">
        <f t="shared" si="4253"/>
        <v>20.79</v>
      </c>
      <c r="P2518" s="22">
        <v>6.3</v>
      </c>
      <c r="Q2518" s="22">
        <f t="shared" si="4254"/>
        <v>26.07</v>
      </c>
      <c r="R2518" s="22">
        <v>7.9</v>
      </c>
      <c r="S2518" s="22">
        <f t="shared" si="4255"/>
        <v>26.07</v>
      </c>
      <c r="T2518" s="22">
        <f t="shared" si="4256"/>
        <v>7.9</v>
      </c>
      <c r="U2518" s="22">
        <f t="shared" si="4257"/>
        <v>23.43</v>
      </c>
      <c r="V2518" s="22">
        <f t="shared" si="4258"/>
        <v>7.9</v>
      </c>
      <c r="W2518" s="22">
        <v>24.671669999999999</v>
      </c>
      <c r="X2518" s="22">
        <v>112.16811</v>
      </c>
      <c r="Y2518" s="22">
        <f t="shared" si="4259"/>
        <v>71.599999999999994</v>
      </c>
      <c r="Z2518" s="22">
        <v>22</v>
      </c>
      <c r="AA2518" s="22">
        <v>7</v>
      </c>
      <c r="AB2518" s="78" t="s">
        <v>89</v>
      </c>
      <c r="AC2518" s="73">
        <v>10</v>
      </c>
    </row>
    <row r="2519" spans="1:29">
      <c r="A2519" s="22" t="s">
        <v>87</v>
      </c>
      <c r="B2519" s="22" t="s">
        <v>31</v>
      </c>
      <c r="C2519" s="31">
        <v>40828</v>
      </c>
      <c r="D2519" s="22">
        <v>2011</v>
      </c>
      <c r="E2519" s="32">
        <v>0.4597222222222222</v>
      </c>
      <c r="F2519" s="32">
        <v>0.47013888888888888</v>
      </c>
      <c r="G2519" s="25">
        <f t="shared" si="4252"/>
        <v>1.0416666666666685E-2</v>
      </c>
      <c r="K2519" s="22">
        <v>6</v>
      </c>
      <c r="L2519" s="21" t="s">
        <v>80</v>
      </c>
      <c r="M2519" s="21" t="s">
        <v>81</v>
      </c>
      <c r="O2519" s="22">
        <f t="shared" si="4253"/>
        <v>20.79</v>
      </c>
      <c r="P2519" s="22">
        <v>6.3</v>
      </c>
      <c r="Q2519" s="22">
        <f t="shared" si="4254"/>
        <v>26.07</v>
      </c>
      <c r="R2519" s="22">
        <v>7.9</v>
      </c>
      <c r="S2519" s="22">
        <f t="shared" si="4255"/>
        <v>26.07</v>
      </c>
      <c r="T2519" s="22">
        <f t="shared" si="4256"/>
        <v>7.9</v>
      </c>
      <c r="U2519" s="22">
        <f t="shared" si="4257"/>
        <v>23.43</v>
      </c>
      <c r="V2519" s="22">
        <f t="shared" si="4258"/>
        <v>7.9</v>
      </c>
      <c r="W2519" s="22">
        <v>24.671669999999999</v>
      </c>
      <c r="X2519" s="22">
        <v>112.16811</v>
      </c>
      <c r="Y2519" s="22">
        <f t="shared" si="4259"/>
        <v>71.599999999999994</v>
      </c>
      <c r="Z2519" s="22">
        <v>22</v>
      </c>
      <c r="AA2519" s="22">
        <v>7</v>
      </c>
      <c r="AB2519" s="78" t="s">
        <v>89</v>
      </c>
      <c r="AC2519" s="73">
        <v>10</v>
      </c>
    </row>
    <row r="2520" spans="1:29">
      <c r="A2520" s="22" t="s">
        <v>87</v>
      </c>
      <c r="B2520" s="22" t="s">
        <v>31</v>
      </c>
      <c r="C2520" s="31">
        <v>40828</v>
      </c>
      <c r="D2520" s="22">
        <v>2011</v>
      </c>
      <c r="E2520" s="32">
        <v>0.4597222222222222</v>
      </c>
      <c r="F2520" s="32">
        <v>0.47013888888888888</v>
      </c>
      <c r="G2520" s="25">
        <f t="shared" si="4252"/>
        <v>1.0416666666666685E-2</v>
      </c>
      <c r="K2520" s="22">
        <v>6</v>
      </c>
      <c r="L2520" s="21" t="s">
        <v>80</v>
      </c>
      <c r="M2520" s="21" t="s">
        <v>81</v>
      </c>
      <c r="O2520" s="22">
        <f t="shared" si="4253"/>
        <v>20.79</v>
      </c>
      <c r="P2520" s="22">
        <v>6.3</v>
      </c>
      <c r="Q2520" s="22">
        <f t="shared" si="4254"/>
        <v>26.07</v>
      </c>
      <c r="R2520" s="22">
        <v>7.9</v>
      </c>
      <c r="S2520" s="22">
        <f t="shared" si="4255"/>
        <v>26.07</v>
      </c>
      <c r="T2520" s="22">
        <f t="shared" si="4256"/>
        <v>7.9</v>
      </c>
      <c r="U2520" s="22">
        <f t="shared" si="4257"/>
        <v>23.43</v>
      </c>
      <c r="V2520" s="22">
        <f t="shared" si="4258"/>
        <v>7.9</v>
      </c>
      <c r="W2520" s="22">
        <v>24.671669999999999</v>
      </c>
      <c r="X2520" s="22">
        <v>112.16811</v>
      </c>
      <c r="Y2520" s="22">
        <f t="shared" si="4259"/>
        <v>71.599999999999994</v>
      </c>
      <c r="Z2520" s="22">
        <v>22</v>
      </c>
      <c r="AA2520" s="22">
        <v>7</v>
      </c>
      <c r="AB2520" s="78" t="s">
        <v>89</v>
      </c>
      <c r="AC2520" s="73">
        <v>10</v>
      </c>
    </row>
    <row r="2521" spans="1:29">
      <c r="A2521" s="22" t="s">
        <v>87</v>
      </c>
      <c r="B2521" s="22" t="s">
        <v>31</v>
      </c>
      <c r="C2521" s="31">
        <v>40828</v>
      </c>
      <c r="D2521" s="22">
        <v>2011</v>
      </c>
      <c r="E2521" s="32">
        <v>0.4597222222222222</v>
      </c>
      <c r="F2521" s="32">
        <v>0.47013888888888888</v>
      </c>
      <c r="G2521" s="25">
        <f t="shared" si="4252"/>
        <v>1.0416666666666685E-2</v>
      </c>
      <c r="K2521" s="22">
        <v>6</v>
      </c>
      <c r="L2521" s="21" t="s">
        <v>80</v>
      </c>
      <c r="M2521" s="21" t="s">
        <v>81</v>
      </c>
      <c r="O2521" s="22">
        <f t="shared" si="4253"/>
        <v>20.79</v>
      </c>
      <c r="P2521" s="22">
        <v>6.3</v>
      </c>
      <c r="Q2521" s="22">
        <f t="shared" si="4254"/>
        <v>26.07</v>
      </c>
      <c r="R2521" s="22">
        <v>7.9</v>
      </c>
      <c r="S2521" s="22">
        <f t="shared" si="4255"/>
        <v>26.07</v>
      </c>
      <c r="T2521" s="22">
        <f t="shared" si="4256"/>
        <v>7.9</v>
      </c>
      <c r="U2521" s="22">
        <f t="shared" si="4257"/>
        <v>23.43</v>
      </c>
      <c r="V2521" s="22">
        <f t="shared" si="4258"/>
        <v>7.9</v>
      </c>
      <c r="W2521" s="22">
        <v>24.671669999999999</v>
      </c>
      <c r="X2521" s="22">
        <v>112.16811</v>
      </c>
      <c r="Y2521" s="22">
        <f t="shared" si="4259"/>
        <v>71.599999999999994</v>
      </c>
      <c r="Z2521" s="22">
        <v>22</v>
      </c>
      <c r="AA2521" s="22">
        <v>7</v>
      </c>
      <c r="AB2521" s="78" t="s">
        <v>89</v>
      </c>
      <c r="AC2521" s="73">
        <v>10</v>
      </c>
    </row>
    <row r="2522" spans="1:29">
      <c r="A2522" s="22" t="s">
        <v>87</v>
      </c>
      <c r="B2522" s="22" t="s">
        <v>31</v>
      </c>
      <c r="C2522" s="31">
        <v>40828</v>
      </c>
      <c r="D2522" s="22">
        <v>2011</v>
      </c>
      <c r="E2522" s="32">
        <v>0.4597222222222222</v>
      </c>
      <c r="F2522" s="32">
        <v>0.47013888888888888</v>
      </c>
      <c r="G2522" s="25">
        <f t="shared" si="4252"/>
        <v>1.0416666666666685E-2</v>
      </c>
      <c r="K2522" s="22">
        <v>6</v>
      </c>
      <c r="L2522" s="21" t="s">
        <v>80</v>
      </c>
      <c r="M2522" s="21" t="s">
        <v>81</v>
      </c>
      <c r="O2522" s="22">
        <f t="shared" si="4253"/>
        <v>20.79</v>
      </c>
      <c r="P2522" s="22">
        <v>6.3</v>
      </c>
      <c r="Q2522" s="22">
        <f t="shared" si="4254"/>
        <v>26.07</v>
      </c>
      <c r="R2522" s="22">
        <v>7.9</v>
      </c>
      <c r="S2522" s="22">
        <f t="shared" si="4255"/>
        <v>26.07</v>
      </c>
      <c r="T2522" s="22">
        <f t="shared" si="4256"/>
        <v>7.9</v>
      </c>
      <c r="U2522" s="22">
        <f t="shared" si="4257"/>
        <v>23.43</v>
      </c>
      <c r="V2522" s="22">
        <f t="shared" si="4258"/>
        <v>7.9</v>
      </c>
      <c r="W2522" s="22">
        <v>24.671669999999999</v>
      </c>
      <c r="X2522" s="22">
        <v>112.16811</v>
      </c>
      <c r="Y2522" s="22">
        <f t="shared" si="4259"/>
        <v>71.599999999999994</v>
      </c>
      <c r="Z2522" s="22">
        <v>22</v>
      </c>
      <c r="AA2522" s="22">
        <v>7</v>
      </c>
      <c r="AB2522" s="78" t="s">
        <v>89</v>
      </c>
      <c r="AC2522" s="73">
        <v>10</v>
      </c>
    </row>
    <row r="2523" spans="1:29">
      <c r="A2523" s="22" t="s">
        <v>87</v>
      </c>
      <c r="B2523" s="22" t="s">
        <v>31</v>
      </c>
      <c r="C2523" s="31">
        <v>40828</v>
      </c>
      <c r="D2523" s="22">
        <v>2011</v>
      </c>
      <c r="E2523" s="32">
        <v>0.4597222222222222</v>
      </c>
      <c r="F2523" s="32">
        <v>0.47013888888888888</v>
      </c>
      <c r="G2523" s="25">
        <f t="shared" si="4252"/>
        <v>1.0416666666666685E-2</v>
      </c>
      <c r="K2523" s="22">
        <v>6</v>
      </c>
      <c r="L2523" s="21" t="s">
        <v>80</v>
      </c>
      <c r="M2523" s="21" t="s">
        <v>81</v>
      </c>
      <c r="O2523" s="22">
        <f t="shared" si="4253"/>
        <v>20.79</v>
      </c>
      <c r="P2523" s="22">
        <v>6.3</v>
      </c>
      <c r="Q2523" s="22">
        <f t="shared" si="4254"/>
        <v>26.07</v>
      </c>
      <c r="R2523" s="22">
        <v>7.9</v>
      </c>
      <c r="S2523" s="22">
        <f t="shared" si="4255"/>
        <v>26.07</v>
      </c>
      <c r="T2523" s="22">
        <f t="shared" si="4256"/>
        <v>7.9</v>
      </c>
      <c r="U2523" s="22">
        <f t="shared" si="4257"/>
        <v>23.43</v>
      </c>
      <c r="V2523" s="22">
        <f t="shared" si="4258"/>
        <v>7.9</v>
      </c>
      <c r="W2523" s="22">
        <v>24.671669999999999</v>
      </c>
      <c r="X2523" s="22">
        <v>112.16811</v>
      </c>
      <c r="Y2523" s="22">
        <f t="shared" si="4259"/>
        <v>71.599999999999994</v>
      </c>
      <c r="Z2523" s="22">
        <v>22</v>
      </c>
      <c r="AA2523" s="22">
        <v>7</v>
      </c>
      <c r="AB2523" s="78" t="s">
        <v>89</v>
      </c>
      <c r="AC2523" s="73">
        <v>10</v>
      </c>
    </row>
    <row r="2524" spans="1:29">
      <c r="A2524" s="22" t="s">
        <v>87</v>
      </c>
      <c r="B2524" s="22" t="s">
        <v>31</v>
      </c>
      <c r="C2524" s="31">
        <v>40828</v>
      </c>
      <c r="D2524" s="22">
        <v>2011</v>
      </c>
      <c r="E2524" s="32">
        <v>0.4597222222222222</v>
      </c>
      <c r="F2524" s="32">
        <v>0.47013888888888888</v>
      </c>
      <c r="G2524" s="25">
        <f t="shared" si="4252"/>
        <v>1.0416666666666685E-2</v>
      </c>
      <c r="K2524" s="22">
        <v>6</v>
      </c>
      <c r="L2524" s="21" t="s">
        <v>80</v>
      </c>
      <c r="M2524" s="21" t="s">
        <v>81</v>
      </c>
      <c r="O2524" s="22">
        <f t="shared" si="4253"/>
        <v>20.79</v>
      </c>
      <c r="P2524" s="22">
        <v>6.3</v>
      </c>
      <c r="Q2524" s="22">
        <f t="shared" si="4254"/>
        <v>26.07</v>
      </c>
      <c r="R2524" s="22">
        <v>7.9</v>
      </c>
      <c r="S2524" s="22">
        <f t="shared" si="4255"/>
        <v>26.07</v>
      </c>
      <c r="T2524" s="22">
        <f t="shared" si="4256"/>
        <v>7.9</v>
      </c>
      <c r="U2524" s="22">
        <f t="shared" si="4257"/>
        <v>23.43</v>
      </c>
      <c r="V2524" s="22">
        <f t="shared" si="4258"/>
        <v>7.9</v>
      </c>
      <c r="W2524" s="22">
        <v>24.671669999999999</v>
      </c>
      <c r="X2524" s="22">
        <v>112.16811</v>
      </c>
      <c r="Y2524" s="22">
        <f t="shared" si="4259"/>
        <v>71.599999999999994</v>
      </c>
      <c r="Z2524" s="22">
        <v>22</v>
      </c>
      <c r="AA2524" s="22">
        <v>7</v>
      </c>
      <c r="AB2524" s="78" t="s">
        <v>89</v>
      </c>
      <c r="AC2524" s="73">
        <v>10</v>
      </c>
    </row>
    <row r="2525" spans="1:29">
      <c r="A2525" s="22" t="s">
        <v>87</v>
      </c>
      <c r="B2525" s="22" t="s">
        <v>31</v>
      </c>
      <c r="C2525" s="31">
        <v>40828</v>
      </c>
      <c r="D2525" s="22">
        <v>2011</v>
      </c>
      <c r="E2525" s="32">
        <v>0.4597222222222222</v>
      </c>
      <c r="F2525" s="32">
        <v>0.47013888888888888</v>
      </c>
      <c r="G2525" s="25">
        <f t="shared" si="4252"/>
        <v>1.0416666666666685E-2</v>
      </c>
      <c r="K2525" s="22">
        <v>6</v>
      </c>
      <c r="L2525" s="21" t="s">
        <v>80</v>
      </c>
      <c r="M2525" s="21" t="s">
        <v>81</v>
      </c>
      <c r="O2525" s="22">
        <f t="shared" si="4253"/>
        <v>20.79</v>
      </c>
      <c r="P2525" s="22">
        <v>6.3</v>
      </c>
      <c r="Q2525" s="22">
        <f t="shared" si="4254"/>
        <v>26.07</v>
      </c>
      <c r="R2525" s="22">
        <v>7.9</v>
      </c>
      <c r="S2525" s="22">
        <f t="shared" si="4255"/>
        <v>26.07</v>
      </c>
      <c r="T2525" s="22">
        <f t="shared" si="4256"/>
        <v>7.9</v>
      </c>
      <c r="U2525" s="22">
        <f t="shared" si="4257"/>
        <v>23.43</v>
      </c>
      <c r="V2525" s="22">
        <f t="shared" si="4258"/>
        <v>7.9</v>
      </c>
      <c r="W2525" s="22">
        <v>24.671669999999999</v>
      </c>
      <c r="X2525" s="22">
        <v>112.16811</v>
      </c>
      <c r="Y2525" s="22">
        <f t="shared" si="4259"/>
        <v>71.599999999999994</v>
      </c>
      <c r="Z2525" s="22">
        <v>22</v>
      </c>
      <c r="AA2525" s="22">
        <v>7</v>
      </c>
      <c r="AB2525" s="78" t="s">
        <v>89</v>
      </c>
      <c r="AC2525" s="73">
        <v>10</v>
      </c>
    </row>
    <row r="2526" spans="1:29">
      <c r="A2526" s="22" t="s">
        <v>87</v>
      </c>
      <c r="B2526" s="22" t="s">
        <v>31</v>
      </c>
      <c r="C2526" s="31">
        <v>40828</v>
      </c>
      <c r="D2526" s="22">
        <v>2011</v>
      </c>
      <c r="E2526" s="32">
        <v>0.4597222222222222</v>
      </c>
      <c r="F2526" s="32">
        <v>0.47013888888888888</v>
      </c>
      <c r="G2526" s="25">
        <f t="shared" si="4252"/>
        <v>1.0416666666666685E-2</v>
      </c>
      <c r="K2526" s="22">
        <v>6</v>
      </c>
      <c r="L2526" s="21" t="s">
        <v>80</v>
      </c>
      <c r="M2526" s="21" t="s">
        <v>81</v>
      </c>
      <c r="O2526" s="22">
        <f t="shared" si="4253"/>
        <v>20.79</v>
      </c>
      <c r="P2526" s="22">
        <v>6.3</v>
      </c>
      <c r="Q2526" s="22">
        <f t="shared" si="4254"/>
        <v>26.07</v>
      </c>
      <c r="R2526" s="22">
        <v>7.9</v>
      </c>
      <c r="S2526" s="22">
        <f t="shared" si="4255"/>
        <v>26.07</v>
      </c>
      <c r="T2526" s="22">
        <f t="shared" si="4256"/>
        <v>7.9</v>
      </c>
      <c r="U2526" s="22">
        <f t="shared" si="4257"/>
        <v>23.43</v>
      </c>
      <c r="V2526" s="22">
        <f t="shared" si="4258"/>
        <v>7.9</v>
      </c>
      <c r="W2526" s="22">
        <v>24.671669999999999</v>
      </c>
      <c r="X2526" s="22">
        <v>112.16811</v>
      </c>
      <c r="Y2526" s="22">
        <f t="shared" si="4259"/>
        <v>71.599999999999994</v>
      </c>
      <c r="Z2526" s="22">
        <v>22</v>
      </c>
      <c r="AA2526" s="22">
        <v>7</v>
      </c>
      <c r="AB2526" s="78" t="s">
        <v>89</v>
      </c>
      <c r="AC2526" s="73">
        <v>10</v>
      </c>
    </row>
    <row r="2527" spans="1:29">
      <c r="A2527" s="22" t="s">
        <v>87</v>
      </c>
      <c r="B2527" s="22" t="s">
        <v>31</v>
      </c>
      <c r="C2527" s="31">
        <v>40828</v>
      </c>
      <c r="D2527" s="22">
        <v>2011</v>
      </c>
      <c r="E2527" s="32">
        <v>0.4597222222222222</v>
      </c>
      <c r="F2527" s="32">
        <v>0.47013888888888888</v>
      </c>
      <c r="G2527" s="25">
        <f t="shared" si="4252"/>
        <v>1.0416666666666685E-2</v>
      </c>
      <c r="K2527" s="22">
        <v>6</v>
      </c>
      <c r="L2527" s="21" t="s">
        <v>80</v>
      </c>
      <c r="M2527" s="21" t="s">
        <v>81</v>
      </c>
      <c r="O2527" s="22">
        <f t="shared" si="4253"/>
        <v>20.79</v>
      </c>
      <c r="P2527" s="22">
        <v>6.3</v>
      </c>
      <c r="Q2527" s="22">
        <f t="shared" si="4254"/>
        <v>26.07</v>
      </c>
      <c r="R2527" s="22">
        <v>7.9</v>
      </c>
      <c r="S2527" s="22">
        <f t="shared" si="4255"/>
        <v>26.07</v>
      </c>
      <c r="T2527" s="22">
        <f t="shared" si="4256"/>
        <v>7.9</v>
      </c>
      <c r="U2527" s="22">
        <f t="shared" si="4257"/>
        <v>23.43</v>
      </c>
      <c r="V2527" s="22">
        <f t="shared" si="4258"/>
        <v>7.9</v>
      </c>
      <c r="W2527" s="22">
        <v>24.671669999999999</v>
      </c>
      <c r="X2527" s="22">
        <v>112.16811</v>
      </c>
      <c r="Y2527" s="22">
        <f t="shared" si="4259"/>
        <v>71.599999999999994</v>
      </c>
      <c r="Z2527" s="22">
        <v>22</v>
      </c>
      <c r="AA2527" s="22">
        <v>7</v>
      </c>
      <c r="AB2527" s="78" t="s">
        <v>89</v>
      </c>
      <c r="AC2527" s="73">
        <v>10</v>
      </c>
    </row>
    <row r="2528" spans="1:29">
      <c r="A2528" s="22" t="s">
        <v>87</v>
      </c>
      <c r="B2528" s="22" t="s">
        <v>31</v>
      </c>
      <c r="C2528" s="31">
        <v>40828</v>
      </c>
      <c r="D2528" s="22">
        <v>2011</v>
      </c>
      <c r="E2528" s="32">
        <v>0.4597222222222222</v>
      </c>
      <c r="F2528" s="32">
        <v>0.47013888888888888</v>
      </c>
      <c r="G2528" s="25">
        <f t="shared" si="4252"/>
        <v>1.0416666666666685E-2</v>
      </c>
      <c r="K2528" s="22">
        <v>6</v>
      </c>
      <c r="L2528" s="21" t="s">
        <v>80</v>
      </c>
      <c r="M2528" s="21" t="s">
        <v>81</v>
      </c>
      <c r="O2528" s="22">
        <f t="shared" si="4253"/>
        <v>20.79</v>
      </c>
      <c r="P2528" s="22">
        <v>6.3</v>
      </c>
      <c r="Q2528" s="22">
        <f t="shared" si="4254"/>
        <v>26.07</v>
      </c>
      <c r="R2528" s="22">
        <v>7.9</v>
      </c>
      <c r="S2528" s="22">
        <f t="shared" si="4255"/>
        <v>26.07</v>
      </c>
      <c r="T2528" s="22">
        <f t="shared" si="4256"/>
        <v>7.9</v>
      </c>
      <c r="U2528" s="22">
        <f t="shared" si="4257"/>
        <v>23.43</v>
      </c>
      <c r="V2528" s="22">
        <f t="shared" si="4258"/>
        <v>7.9</v>
      </c>
      <c r="W2528" s="22">
        <v>24.671669999999999</v>
      </c>
      <c r="X2528" s="22">
        <v>112.16811</v>
      </c>
      <c r="Y2528" s="22">
        <f t="shared" si="4259"/>
        <v>71.599999999999994</v>
      </c>
      <c r="Z2528" s="22">
        <v>22</v>
      </c>
      <c r="AA2528" s="22">
        <v>7</v>
      </c>
      <c r="AB2528" s="78" t="s">
        <v>89</v>
      </c>
      <c r="AC2528" s="73">
        <v>10</v>
      </c>
    </row>
    <row r="2529" spans="1:29">
      <c r="A2529" s="22" t="s">
        <v>87</v>
      </c>
      <c r="B2529" s="22" t="s">
        <v>31</v>
      </c>
      <c r="C2529" s="31">
        <v>40828</v>
      </c>
      <c r="D2529" s="22">
        <v>2011</v>
      </c>
      <c r="E2529" s="32">
        <v>0.4597222222222222</v>
      </c>
      <c r="F2529" s="32">
        <v>0.47013888888888888</v>
      </c>
      <c r="G2529" s="25">
        <f t="shared" si="4252"/>
        <v>1.0416666666666685E-2</v>
      </c>
      <c r="K2529" s="22">
        <v>6</v>
      </c>
      <c r="L2529" s="21" t="s">
        <v>80</v>
      </c>
      <c r="M2529" s="21" t="s">
        <v>81</v>
      </c>
      <c r="O2529" s="22">
        <f t="shared" si="4253"/>
        <v>20.79</v>
      </c>
      <c r="P2529" s="22">
        <v>6.3</v>
      </c>
      <c r="Q2529" s="22">
        <f t="shared" si="4254"/>
        <v>26.07</v>
      </c>
      <c r="R2529" s="22">
        <v>7.9</v>
      </c>
      <c r="S2529" s="22">
        <f t="shared" si="4255"/>
        <v>26.07</v>
      </c>
      <c r="T2529" s="22">
        <f t="shared" si="4256"/>
        <v>7.9</v>
      </c>
      <c r="U2529" s="22">
        <f t="shared" si="4257"/>
        <v>23.43</v>
      </c>
      <c r="V2529" s="22">
        <f t="shared" si="4258"/>
        <v>7.9</v>
      </c>
      <c r="W2529" s="22">
        <v>24.671669999999999</v>
      </c>
      <c r="X2529" s="22">
        <v>112.16811</v>
      </c>
      <c r="Y2529" s="22">
        <f t="shared" si="4259"/>
        <v>71.599999999999994</v>
      </c>
      <c r="Z2529" s="22">
        <v>22</v>
      </c>
      <c r="AA2529" s="22">
        <v>7</v>
      </c>
      <c r="AB2529" s="78" t="s">
        <v>89</v>
      </c>
      <c r="AC2529" s="73">
        <v>10</v>
      </c>
    </row>
    <row r="2530" spans="1:29">
      <c r="A2530" s="22" t="s">
        <v>87</v>
      </c>
      <c r="B2530" s="22" t="s">
        <v>31</v>
      </c>
      <c r="C2530" s="31">
        <v>40828</v>
      </c>
      <c r="D2530" s="22">
        <v>2011</v>
      </c>
      <c r="E2530" s="32">
        <v>0.4597222222222222</v>
      </c>
      <c r="F2530" s="32">
        <v>0.47013888888888888</v>
      </c>
      <c r="G2530" s="25">
        <f t="shared" si="4252"/>
        <v>1.0416666666666685E-2</v>
      </c>
      <c r="K2530" s="22">
        <v>6</v>
      </c>
      <c r="L2530" s="21" t="s">
        <v>80</v>
      </c>
      <c r="M2530" s="21" t="s">
        <v>81</v>
      </c>
      <c r="O2530" s="22">
        <f t="shared" si="4253"/>
        <v>20.79</v>
      </c>
      <c r="P2530" s="22">
        <v>6.3</v>
      </c>
      <c r="Q2530" s="22">
        <f t="shared" si="4254"/>
        <v>26.07</v>
      </c>
      <c r="R2530" s="22">
        <v>7.9</v>
      </c>
      <c r="S2530" s="22">
        <f t="shared" si="4255"/>
        <v>26.07</v>
      </c>
      <c r="T2530" s="22">
        <f t="shared" si="4256"/>
        <v>7.9</v>
      </c>
      <c r="U2530" s="22">
        <f t="shared" si="4257"/>
        <v>23.43</v>
      </c>
      <c r="V2530" s="22">
        <f t="shared" si="4258"/>
        <v>7.9</v>
      </c>
      <c r="W2530" s="22">
        <v>24.671669999999999</v>
      </c>
      <c r="X2530" s="22">
        <v>112.16811</v>
      </c>
      <c r="Y2530" s="22">
        <f t="shared" si="4259"/>
        <v>71.599999999999994</v>
      </c>
      <c r="Z2530" s="22">
        <v>22</v>
      </c>
      <c r="AA2530" s="22">
        <v>7</v>
      </c>
      <c r="AB2530" s="78" t="s">
        <v>89</v>
      </c>
      <c r="AC2530" s="73">
        <v>10</v>
      </c>
    </row>
    <row r="2531" spans="1:29">
      <c r="A2531" s="22" t="s">
        <v>87</v>
      </c>
      <c r="B2531" s="22" t="s">
        <v>31</v>
      </c>
      <c r="C2531" s="31">
        <v>40828</v>
      </c>
      <c r="D2531" s="22">
        <v>2011</v>
      </c>
      <c r="E2531" s="32">
        <v>0.4597222222222222</v>
      </c>
      <c r="F2531" s="32">
        <v>0.47013888888888888</v>
      </c>
      <c r="G2531" s="25">
        <f t="shared" si="4252"/>
        <v>1.0416666666666685E-2</v>
      </c>
      <c r="K2531" s="22">
        <v>6</v>
      </c>
      <c r="L2531" s="21" t="s">
        <v>80</v>
      </c>
      <c r="M2531" s="21" t="s">
        <v>81</v>
      </c>
      <c r="O2531" s="22">
        <f t="shared" si="4253"/>
        <v>20.79</v>
      </c>
      <c r="P2531" s="22">
        <v>6.3</v>
      </c>
      <c r="Q2531" s="22">
        <f t="shared" si="4254"/>
        <v>26.07</v>
      </c>
      <c r="R2531" s="22">
        <v>7.9</v>
      </c>
      <c r="S2531" s="22">
        <f t="shared" si="4255"/>
        <v>26.07</v>
      </c>
      <c r="T2531" s="22">
        <f t="shared" si="4256"/>
        <v>7.9</v>
      </c>
      <c r="U2531" s="22">
        <f t="shared" si="4257"/>
        <v>23.43</v>
      </c>
      <c r="V2531" s="22">
        <f t="shared" si="4258"/>
        <v>7.9</v>
      </c>
      <c r="W2531" s="22">
        <v>24.671669999999999</v>
      </c>
      <c r="X2531" s="22">
        <v>112.16811</v>
      </c>
      <c r="Y2531" s="22">
        <f t="shared" si="4259"/>
        <v>71.599999999999994</v>
      </c>
      <c r="Z2531" s="22">
        <v>22</v>
      </c>
      <c r="AA2531" s="22">
        <v>7</v>
      </c>
      <c r="AB2531" s="78" t="s">
        <v>89</v>
      </c>
      <c r="AC2531" s="73">
        <v>10</v>
      </c>
    </row>
    <row r="2532" spans="1:29">
      <c r="A2532" s="22" t="s">
        <v>87</v>
      </c>
      <c r="B2532" s="22" t="s">
        <v>31</v>
      </c>
      <c r="C2532" s="31">
        <v>40828</v>
      </c>
      <c r="D2532" s="22">
        <v>2011</v>
      </c>
      <c r="E2532" s="32">
        <v>0.4597222222222222</v>
      </c>
      <c r="F2532" s="32">
        <v>0.47013888888888888</v>
      </c>
      <c r="G2532" s="25">
        <f t="shared" si="4252"/>
        <v>1.0416666666666685E-2</v>
      </c>
      <c r="K2532" s="22">
        <v>6</v>
      </c>
      <c r="L2532" s="21" t="s">
        <v>80</v>
      </c>
      <c r="M2532" s="21" t="s">
        <v>81</v>
      </c>
      <c r="O2532" s="22">
        <f t="shared" si="4253"/>
        <v>20.79</v>
      </c>
      <c r="P2532" s="22">
        <v>6.3</v>
      </c>
      <c r="Q2532" s="22">
        <f t="shared" si="4254"/>
        <v>26.07</v>
      </c>
      <c r="R2532" s="22">
        <v>7.9</v>
      </c>
      <c r="S2532" s="22">
        <f t="shared" si="4255"/>
        <v>26.07</v>
      </c>
      <c r="T2532" s="22">
        <f t="shared" si="4256"/>
        <v>7.9</v>
      </c>
      <c r="U2532" s="22">
        <f t="shared" si="4257"/>
        <v>23.43</v>
      </c>
      <c r="V2532" s="22">
        <f t="shared" si="4258"/>
        <v>7.9</v>
      </c>
      <c r="W2532" s="22">
        <v>24.671669999999999</v>
      </c>
      <c r="X2532" s="22">
        <v>112.16811</v>
      </c>
      <c r="Y2532" s="22">
        <f t="shared" si="4259"/>
        <v>71.599999999999994</v>
      </c>
      <c r="Z2532" s="22">
        <v>22</v>
      </c>
      <c r="AA2532" s="22">
        <v>7</v>
      </c>
      <c r="AB2532" s="78" t="s">
        <v>89</v>
      </c>
      <c r="AC2532" s="73">
        <v>10</v>
      </c>
    </row>
    <row r="2533" spans="1:29">
      <c r="A2533" s="22" t="s">
        <v>87</v>
      </c>
      <c r="B2533" s="22" t="s">
        <v>31</v>
      </c>
      <c r="C2533" s="31">
        <v>40828</v>
      </c>
      <c r="D2533" s="22">
        <v>2011</v>
      </c>
      <c r="E2533" s="32">
        <v>0.4597222222222222</v>
      </c>
      <c r="F2533" s="32">
        <v>0.47013888888888888</v>
      </c>
      <c r="G2533" s="25">
        <f t="shared" si="4252"/>
        <v>1.0416666666666685E-2</v>
      </c>
      <c r="K2533" s="22">
        <v>6</v>
      </c>
      <c r="L2533" s="21" t="s">
        <v>80</v>
      </c>
      <c r="M2533" s="21" t="s">
        <v>81</v>
      </c>
      <c r="O2533" s="22">
        <f t="shared" si="4253"/>
        <v>20.79</v>
      </c>
      <c r="P2533" s="22">
        <v>6.3</v>
      </c>
      <c r="Q2533" s="22">
        <f t="shared" si="4254"/>
        <v>26.07</v>
      </c>
      <c r="R2533" s="22">
        <v>7.9</v>
      </c>
      <c r="S2533" s="22">
        <f t="shared" si="4255"/>
        <v>26.07</v>
      </c>
      <c r="T2533" s="22">
        <f t="shared" si="4256"/>
        <v>7.9</v>
      </c>
      <c r="U2533" s="22">
        <f t="shared" si="4257"/>
        <v>23.43</v>
      </c>
      <c r="V2533" s="22">
        <f t="shared" si="4258"/>
        <v>7.9</v>
      </c>
      <c r="W2533" s="22">
        <v>24.671669999999999</v>
      </c>
      <c r="X2533" s="22">
        <v>112.16811</v>
      </c>
      <c r="Y2533" s="22">
        <f t="shared" si="4259"/>
        <v>71.599999999999994</v>
      </c>
      <c r="Z2533" s="22">
        <v>22</v>
      </c>
      <c r="AA2533" s="22">
        <v>7</v>
      </c>
      <c r="AB2533" s="78" t="s">
        <v>89</v>
      </c>
      <c r="AC2533" s="73">
        <v>10</v>
      </c>
    </row>
    <row r="2534" spans="1:29">
      <c r="A2534" s="22" t="s">
        <v>87</v>
      </c>
      <c r="B2534" s="22" t="s">
        <v>31</v>
      </c>
      <c r="C2534" s="31">
        <v>40828</v>
      </c>
      <c r="D2534" s="22">
        <v>2011</v>
      </c>
      <c r="E2534" s="32">
        <v>0.4597222222222222</v>
      </c>
      <c r="F2534" s="32">
        <v>0.47013888888888888</v>
      </c>
      <c r="G2534" s="25">
        <f t="shared" si="4252"/>
        <v>1.0416666666666685E-2</v>
      </c>
      <c r="K2534" s="22">
        <v>6</v>
      </c>
      <c r="L2534" s="21" t="s">
        <v>80</v>
      </c>
      <c r="M2534" s="21" t="s">
        <v>81</v>
      </c>
      <c r="O2534" s="22">
        <f t="shared" si="4253"/>
        <v>20.79</v>
      </c>
      <c r="P2534" s="22">
        <v>6.3</v>
      </c>
      <c r="Q2534" s="22">
        <f t="shared" si="4254"/>
        <v>26.07</v>
      </c>
      <c r="R2534" s="22">
        <v>7.9</v>
      </c>
      <c r="S2534" s="22">
        <f t="shared" si="4255"/>
        <v>26.07</v>
      </c>
      <c r="T2534" s="22">
        <f t="shared" si="4256"/>
        <v>7.9</v>
      </c>
      <c r="U2534" s="22">
        <f t="shared" si="4257"/>
        <v>23.43</v>
      </c>
      <c r="V2534" s="22">
        <f t="shared" si="4258"/>
        <v>7.9</v>
      </c>
      <c r="W2534" s="22">
        <v>24.671669999999999</v>
      </c>
      <c r="X2534" s="22">
        <v>112.16811</v>
      </c>
      <c r="Y2534" s="22">
        <f t="shared" si="4259"/>
        <v>71.599999999999994</v>
      </c>
      <c r="Z2534" s="22">
        <v>22</v>
      </c>
      <c r="AA2534" s="22">
        <v>7</v>
      </c>
      <c r="AB2534" s="78" t="s">
        <v>89</v>
      </c>
      <c r="AC2534" s="73">
        <v>10</v>
      </c>
    </row>
    <row r="2535" spans="1:29" s="24" customFormat="1">
      <c r="A2535" s="24" t="s">
        <v>87</v>
      </c>
      <c r="B2535" s="24" t="s">
        <v>31</v>
      </c>
      <c r="C2535" s="38">
        <v>40828</v>
      </c>
      <c r="D2535" s="24">
        <v>2011</v>
      </c>
      <c r="E2535" s="26">
        <v>0.4597222222222222</v>
      </c>
      <c r="F2535" s="26">
        <v>0.47013888888888888</v>
      </c>
      <c r="G2535" s="26">
        <f t="shared" si="4252"/>
        <v>1.0416666666666685E-2</v>
      </c>
      <c r="K2535" s="24">
        <v>6</v>
      </c>
      <c r="L2535" s="23" t="s">
        <v>80</v>
      </c>
      <c r="M2535" s="23" t="s">
        <v>81</v>
      </c>
      <c r="O2535" s="24">
        <f t="shared" si="4253"/>
        <v>20.79</v>
      </c>
      <c r="P2535" s="24">
        <v>6.3</v>
      </c>
      <c r="Q2535" s="24">
        <f t="shared" si="4254"/>
        <v>26.07</v>
      </c>
      <c r="R2535" s="24">
        <v>7.9</v>
      </c>
      <c r="S2535" s="24">
        <f t="shared" si="4255"/>
        <v>26.07</v>
      </c>
      <c r="T2535" s="24">
        <f t="shared" si="4256"/>
        <v>7.9</v>
      </c>
      <c r="U2535" s="24">
        <f t="shared" si="4257"/>
        <v>23.43</v>
      </c>
      <c r="V2535" s="24">
        <f t="shared" si="4258"/>
        <v>7.9</v>
      </c>
      <c r="W2535" s="24">
        <v>24.671669999999999</v>
      </c>
      <c r="X2535" s="24">
        <v>112.16811</v>
      </c>
      <c r="Y2535" s="24">
        <f t="shared" si="4259"/>
        <v>71.599999999999994</v>
      </c>
      <c r="Z2535" s="24">
        <v>22</v>
      </c>
      <c r="AA2535" s="24">
        <v>7</v>
      </c>
      <c r="AB2535" s="79" t="s">
        <v>89</v>
      </c>
      <c r="AC2535" s="74">
        <v>10</v>
      </c>
    </row>
    <row r="2536" spans="1:29">
      <c r="A2536" s="22" t="s">
        <v>90</v>
      </c>
      <c r="B2536" s="22" t="s">
        <v>31</v>
      </c>
      <c r="C2536" s="31">
        <v>40828</v>
      </c>
      <c r="D2536" s="22">
        <v>2011</v>
      </c>
      <c r="E2536" s="32">
        <v>0.40625</v>
      </c>
      <c r="F2536" s="32">
        <v>0.41666666666666669</v>
      </c>
      <c r="G2536" s="25">
        <f t="shared" si="4252"/>
        <v>1.0416666666666685E-2</v>
      </c>
      <c r="K2536" s="22">
        <v>7</v>
      </c>
      <c r="L2536" s="21" t="s">
        <v>80</v>
      </c>
      <c r="M2536" s="21" t="s">
        <v>81</v>
      </c>
      <c r="O2536" s="22">
        <f t="shared" si="4253"/>
        <v>16.170000000000002</v>
      </c>
      <c r="P2536" s="22">
        <v>4.9000000000000004</v>
      </c>
      <c r="Q2536" s="22">
        <f t="shared" si="4254"/>
        <v>17.489999999999998</v>
      </c>
      <c r="R2536" s="22">
        <v>5.3</v>
      </c>
      <c r="S2536" s="22">
        <f t="shared" si="4255"/>
        <v>17.489999999999998</v>
      </c>
      <c r="T2536" s="22">
        <f t="shared" si="4256"/>
        <v>5.3</v>
      </c>
      <c r="U2536" s="22">
        <f t="shared" si="4257"/>
        <v>16.829999999999998</v>
      </c>
      <c r="V2536" s="22">
        <f t="shared" si="4258"/>
        <v>5.3</v>
      </c>
      <c r="W2536" s="22">
        <v>24.662030000000001</v>
      </c>
      <c r="X2536" s="22">
        <v>112.17097</v>
      </c>
      <c r="Y2536" s="22">
        <f t="shared" si="4259"/>
        <v>71.599999999999994</v>
      </c>
      <c r="Z2536" s="22">
        <v>22</v>
      </c>
      <c r="AA2536" s="22">
        <v>7</v>
      </c>
      <c r="AB2536" s="61" t="s">
        <v>210</v>
      </c>
      <c r="AC2536" s="73">
        <v>10</v>
      </c>
    </row>
    <row r="2537" spans="1:29">
      <c r="A2537" s="22" t="s">
        <v>90</v>
      </c>
      <c r="B2537" s="22" t="s">
        <v>31</v>
      </c>
      <c r="C2537" s="31">
        <v>40828</v>
      </c>
      <c r="D2537" s="22">
        <v>2011</v>
      </c>
      <c r="E2537" s="32">
        <v>0.40625</v>
      </c>
      <c r="F2537" s="32">
        <v>0.41666666666666669</v>
      </c>
      <c r="G2537" s="25">
        <f t="shared" ref="G2537:G2540" si="4260">F2537-E2537</f>
        <v>1.0416666666666685E-2</v>
      </c>
      <c r="K2537" s="22">
        <v>7</v>
      </c>
      <c r="L2537" s="21" t="s">
        <v>80</v>
      </c>
      <c r="M2537" s="21" t="s">
        <v>81</v>
      </c>
      <c r="O2537" s="22">
        <f t="shared" ref="O2537:O2540" si="4261">P2537*3.3</f>
        <v>16.170000000000002</v>
      </c>
      <c r="P2537" s="22">
        <v>4.9000000000000004</v>
      </c>
      <c r="Q2537" s="22">
        <f t="shared" ref="Q2537:Q2540" si="4262">R2537*3.3</f>
        <v>17.489999999999998</v>
      </c>
      <c r="R2537" s="22">
        <v>5.3</v>
      </c>
      <c r="S2537" s="22">
        <f t="shared" ref="S2537:S2540" si="4263">MAX(O2537,Q2537)</f>
        <v>17.489999999999998</v>
      </c>
      <c r="T2537" s="22">
        <f t="shared" ref="T2537:T2540" si="4264">MAX(P2537,R2537)</f>
        <v>5.3</v>
      </c>
      <c r="U2537" s="22">
        <f t="shared" ref="U2537:U2540" si="4265">AVERAGE(O2537,Q2537)</f>
        <v>16.829999999999998</v>
      </c>
      <c r="V2537" s="22">
        <f t="shared" ref="V2537:V2540" si="4266">AVERAGE(R2537,T2537)</f>
        <v>5.3</v>
      </c>
      <c r="W2537" s="22">
        <v>24.662030000000001</v>
      </c>
      <c r="X2537" s="22">
        <v>112.17097</v>
      </c>
      <c r="Y2537" s="22">
        <f t="shared" ref="Y2537:Y2540" si="4267">(Z2537*1.8)+32</f>
        <v>71.599999999999994</v>
      </c>
      <c r="Z2537" s="22">
        <v>22</v>
      </c>
      <c r="AA2537" s="22">
        <v>7</v>
      </c>
      <c r="AB2537" s="61" t="s">
        <v>210</v>
      </c>
      <c r="AC2537" s="73">
        <v>10</v>
      </c>
    </row>
    <row r="2538" spans="1:29">
      <c r="A2538" s="22" t="s">
        <v>90</v>
      </c>
      <c r="B2538" s="22" t="s">
        <v>31</v>
      </c>
      <c r="C2538" s="31">
        <v>40828</v>
      </c>
      <c r="D2538" s="22">
        <v>2011</v>
      </c>
      <c r="E2538" s="32">
        <v>0.40625</v>
      </c>
      <c r="F2538" s="32">
        <v>0.41666666666666669</v>
      </c>
      <c r="G2538" s="25">
        <f t="shared" si="4260"/>
        <v>1.0416666666666685E-2</v>
      </c>
      <c r="K2538" s="22">
        <v>7</v>
      </c>
      <c r="L2538" s="21" t="s">
        <v>80</v>
      </c>
      <c r="M2538" s="21" t="s">
        <v>81</v>
      </c>
      <c r="O2538" s="22">
        <f t="shared" si="4261"/>
        <v>16.170000000000002</v>
      </c>
      <c r="P2538" s="22">
        <v>4.9000000000000004</v>
      </c>
      <c r="Q2538" s="22">
        <f t="shared" si="4262"/>
        <v>17.489999999999998</v>
      </c>
      <c r="R2538" s="22">
        <v>5.3</v>
      </c>
      <c r="S2538" s="22">
        <f t="shared" si="4263"/>
        <v>17.489999999999998</v>
      </c>
      <c r="T2538" s="22">
        <f t="shared" si="4264"/>
        <v>5.3</v>
      </c>
      <c r="U2538" s="22">
        <f t="shared" si="4265"/>
        <v>16.829999999999998</v>
      </c>
      <c r="V2538" s="22">
        <f t="shared" si="4266"/>
        <v>5.3</v>
      </c>
      <c r="W2538" s="22">
        <v>24.662030000000001</v>
      </c>
      <c r="X2538" s="22">
        <v>112.17097</v>
      </c>
      <c r="Y2538" s="22">
        <f t="shared" si="4267"/>
        <v>71.599999999999994</v>
      </c>
      <c r="Z2538" s="22">
        <v>22</v>
      </c>
      <c r="AA2538" s="22">
        <v>7</v>
      </c>
      <c r="AB2538" s="61" t="s">
        <v>210</v>
      </c>
      <c r="AC2538" s="73">
        <v>10</v>
      </c>
    </row>
    <row r="2539" spans="1:29">
      <c r="A2539" s="22" t="s">
        <v>90</v>
      </c>
      <c r="B2539" s="22" t="s">
        <v>31</v>
      </c>
      <c r="C2539" s="31">
        <v>40828</v>
      </c>
      <c r="D2539" s="22">
        <v>2011</v>
      </c>
      <c r="E2539" s="32">
        <v>0.40625</v>
      </c>
      <c r="F2539" s="32">
        <v>0.41666666666666669</v>
      </c>
      <c r="G2539" s="25">
        <f t="shared" si="4260"/>
        <v>1.0416666666666685E-2</v>
      </c>
      <c r="K2539" s="22">
        <v>7</v>
      </c>
      <c r="L2539" s="21" t="s">
        <v>80</v>
      </c>
      <c r="M2539" s="21" t="s">
        <v>81</v>
      </c>
      <c r="O2539" s="22">
        <f t="shared" si="4261"/>
        <v>16.170000000000002</v>
      </c>
      <c r="P2539" s="22">
        <v>4.9000000000000004</v>
      </c>
      <c r="Q2539" s="22">
        <f t="shared" si="4262"/>
        <v>17.489999999999998</v>
      </c>
      <c r="R2539" s="22">
        <v>5.3</v>
      </c>
      <c r="S2539" s="22">
        <f t="shared" si="4263"/>
        <v>17.489999999999998</v>
      </c>
      <c r="T2539" s="22">
        <f t="shared" si="4264"/>
        <v>5.3</v>
      </c>
      <c r="U2539" s="22">
        <f t="shared" si="4265"/>
        <v>16.829999999999998</v>
      </c>
      <c r="V2539" s="22">
        <f t="shared" si="4266"/>
        <v>5.3</v>
      </c>
      <c r="W2539" s="22">
        <v>24.662030000000001</v>
      </c>
      <c r="X2539" s="22">
        <v>112.17097</v>
      </c>
      <c r="Y2539" s="22">
        <f t="shared" si="4267"/>
        <v>71.599999999999994</v>
      </c>
      <c r="Z2539" s="22">
        <v>22</v>
      </c>
      <c r="AA2539" s="22">
        <v>7</v>
      </c>
      <c r="AB2539" s="61" t="s">
        <v>210</v>
      </c>
      <c r="AC2539" s="73">
        <v>10</v>
      </c>
    </row>
    <row r="2540" spans="1:29">
      <c r="A2540" s="22" t="s">
        <v>90</v>
      </c>
      <c r="B2540" s="22" t="s">
        <v>31</v>
      </c>
      <c r="C2540" s="31">
        <v>40828</v>
      </c>
      <c r="D2540" s="22">
        <v>2011</v>
      </c>
      <c r="E2540" s="32">
        <v>0.40625</v>
      </c>
      <c r="F2540" s="32">
        <v>0.41666666666666669</v>
      </c>
      <c r="G2540" s="25">
        <f t="shared" si="4260"/>
        <v>1.0416666666666685E-2</v>
      </c>
      <c r="K2540" s="22">
        <v>7</v>
      </c>
      <c r="L2540" s="21" t="s">
        <v>80</v>
      </c>
      <c r="M2540" s="21" t="s">
        <v>81</v>
      </c>
      <c r="O2540" s="22">
        <f t="shared" si="4261"/>
        <v>16.170000000000002</v>
      </c>
      <c r="P2540" s="22">
        <v>4.9000000000000004</v>
      </c>
      <c r="Q2540" s="22">
        <f t="shared" si="4262"/>
        <v>17.489999999999998</v>
      </c>
      <c r="R2540" s="22">
        <v>5.3</v>
      </c>
      <c r="S2540" s="22">
        <f t="shared" si="4263"/>
        <v>17.489999999999998</v>
      </c>
      <c r="T2540" s="22">
        <f t="shared" si="4264"/>
        <v>5.3</v>
      </c>
      <c r="U2540" s="22">
        <f t="shared" si="4265"/>
        <v>16.829999999999998</v>
      </c>
      <c r="V2540" s="22">
        <f t="shared" si="4266"/>
        <v>5.3</v>
      </c>
      <c r="W2540" s="22">
        <v>24.662030000000001</v>
      </c>
      <c r="X2540" s="22">
        <v>112.17097</v>
      </c>
      <c r="Y2540" s="22">
        <f t="shared" si="4267"/>
        <v>71.599999999999994</v>
      </c>
      <c r="Z2540" s="22">
        <v>22</v>
      </c>
      <c r="AA2540" s="22">
        <v>7</v>
      </c>
      <c r="AB2540" s="61" t="s">
        <v>210</v>
      </c>
      <c r="AC2540" s="73">
        <v>10</v>
      </c>
    </row>
    <row r="2541" spans="1:29">
      <c r="A2541" s="22" t="s">
        <v>90</v>
      </c>
      <c r="B2541" s="22" t="s">
        <v>31</v>
      </c>
      <c r="C2541" s="31">
        <v>40828</v>
      </c>
      <c r="D2541" s="22">
        <v>2011</v>
      </c>
      <c r="E2541" s="32">
        <v>0.40625</v>
      </c>
      <c r="F2541" s="32">
        <v>0.41666666666666669</v>
      </c>
      <c r="G2541" s="25">
        <f t="shared" ref="G2541:G2543" si="4268">F2541-E2541</f>
        <v>1.0416666666666685E-2</v>
      </c>
      <c r="K2541" s="22">
        <v>7</v>
      </c>
      <c r="L2541" s="21" t="s">
        <v>80</v>
      </c>
      <c r="M2541" s="21" t="s">
        <v>81</v>
      </c>
      <c r="O2541" s="22">
        <f t="shared" ref="O2541:O2543" si="4269">P2541*3.3</f>
        <v>16.170000000000002</v>
      </c>
      <c r="P2541" s="22">
        <v>4.9000000000000004</v>
      </c>
      <c r="Q2541" s="22">
        <f t="shared" ref="Q2541:Q2543" si="4270">R2541*3.3</f>
        <v>17.489999999999998</v>
      </c>
      <c r="R2541" s="22">
        <v>5.3</v>
      </c>
      <c r="S2541" s="22">
        <f t="shared" ref="S2541:S2543" si="4271">MAX(O2541,Q2541)</f>
        <v>17.489999999999998</v>
      </c>
      <c r="T2541" s="22">
        <f t="shared" ref="T2541:T2543" si="4272">MAX(P2541,R2541)</f>
        <v>5.3</v>
      </c>
      <c r="U2541" s="22">
        <f t="shared" ref="U2541:U2543" si="4273">AVERAGE(O2541,Q2541)</f>
        <v>16.829999999999998</v>
      </c>
      <c r="V2541" s="22">
        <f t="shared" ref="V2541:V2543" si="4274">AVERAGE(R2541,T2541)</f>
        <v>5.3</v>
      </c>
      <c r="W2541" s="22">
        <v>24.662030000000001</v>
      </c>
      <c r="X2541" s="22">
        <v>112.17097</v>
      </c>
      <c r="Y2541" s="22">
        <f t="shared" ref="Y2541:Y2543" si="4275">(Z2541*1.8)+32</f>
        <v>71.599999999999994</v>
      </c>
      <c r="Z2541" s="22">
        <v>22</v>
      </c>
      <c r="AA2541" s="22">
        <v>7</v>
      </c>
      <c r="AB2541" s="61" t="s">
        <v>210</v>
      </c>
      <c r="AC2541" s="73">
        <v>10</v>
      </c>
    </row>
    <row r="2542" spans="1:29">
      <c r="A2542" s="22" t="s">
        <v>90</v>
      </c>
      <c r="B2542" s="22" t="s">
        <v>31</v>
      </c>
      <c r="C2542" s="31">
        <v>40828</v>
      </c>
      <c r="D2542" s="22">
        <v>2011</v>
      </c>
      <c r="E2542" s="32">
        <v>0.40625</v>
      </c>
      <c r="F2542" s="32">
        <v>0.41666666666666669</v>
      </c>
      <c r="G2542" s="25">
        <f t="shared" si="4268"/>
        <v>1.0416666666666685E-2</v>
      </c>
      <c r="K2542" s="22">
        <v>7</v>
      </c>
      <c r="L2542" s="21" t="s">
        <v>80</v>
      </c>
      <c r="M2542" s="21" t="s">
        <v>81</v>
      </c>
      <c r="O2542" s="22">
        <f t="shared" si="4269"/>
        <v>16.170000000000002</v>
      </c>
      <c r="P2542" s="22">
        <v>4.9000000000000004</v>
      </c>
      <c r="Q2542" s="22">
        <f t="shared" si="4270"/>
        <v>17.489999999999998</v>
      </c>
      <c r="R2542" s="22">
        <v>5.3</v>
      </c>
      <c r="S2542" s="22">
        <f t="shared" si="4271"/>
        <v>17.489999999999998</v>
      </c>
      <c r="T2542" s="22">
        <f t="shared" si="4272"/>
        <v>5.3</v>
      </c>
      <c r="U2542" s="22">
        <f t="shared" si="4273"/>
        <v>16.829999999999998</v>
      </c>
      <c r="V2542" s="22">
        <f t="shared" si="4274"/>
        <v>5.3</v>
      </c>
      <c r="W2542" s="22">
        <v>24.662030000000001</v>
      </c>
      <c r="X2542" s="22">
        <v>112.17097</v>
      </c>
      <c r="Y2542" s="22">
        <f t="shared" si="4275"/>
        <v>71.599999999999994</v>
      </c>
      <c r="Z2542" s="22">
        <v>22</v>
      </c>
      <c r="AA2542" s="22">
        <v>7</v>
      </c>
      <c r="AB2542" s="61" t="s">
        <v>210</v>
      </c>
      <c r="AC2542" s="73">
        <v>10</v>
      </c>
    </row>
    <row r="2543" spans="1:29">
      <c r="A2543" s="22" t="s">
        <v>90</v>
      </c>
      <c r="B2543" s="22" t="s">
        <v>31</v>
      </c>
      <c r="C2543" s="31">
        <v>40828</v>
      </c>
      <c r="D2543" s="22">
        <v>2011</v>
      </c>
      <c r="E2543" s="32">
        <v>0.40625</v>
      </c>
      <c r="F2543" s="32">
        <v>0.41666666666666669</v>
      </c>
      <c r="G2543" s="25">
        <f t="shared" si="4268"/>
        <v>1.0416666666666685E-2</v>
      </c>
      <c r="K2543" s="22">
        <v>7</v>
      </c>
      <c r="L2543" s="21" t="s">
        <v>80</v>
      </c>
      <c r="M2543" s="21" t="s">
        <v>81</v>
      </c>
      <c r="O2543" s="22">
        <f t="shared" si="4269"/>
        <v>16.170000000000002</v>
      </c>
      <c r="P2543" s="22">
        <v>4.9000000000000004</v>
      </c>
      <c r="Q2543" s="22">
        <f t="shared" si="4270"/>
        <v>17.489999999999998</v>
      </c>
      <c r="R2543" s="22">
        <v>5.3</v>
      </c>
      <c r="S2543" s="22">
        <f t="shared" si="4271"/>
        <v>17.489999999999998</v>
      </c>
      <c r="T2543" s="22">
        <f t="shared" si="4272"/>
        <v>5.3</v>
      </c>
      <c r="U2543" s="22">
        <f t="shared" si="4273"/>
        <v>16.829999999999998</v>
      </c>
      <c r="V2543" s="22">
        <f t="shared" si="4274"/>
        <v>5.3</v>
      </c>
      <c r="W2543" s="22">
        <v>24.662030000000001</v>
      </c>
      <c r="X2543" s="22">
        <v>112.17097</v>
      </c>
      <c r="Y2543" s="22">
        <f t="shared" si="4275"/>
        <v>71.599999999999994</v>
      </c>
      <c r="Z2543" s="22">
        <v>22</v>
      </c>
      <c r="AA2543" s="22">
        <v>7</v>
      </c>
      <c r="AB2543" s="61" t="s">
        <v>210</v>
      </c>
      <c r="AC2543" s="73">
        <v>10</v>
      </c>
    </row>
    <row r="2544" spans="1:29">
      <c r="A2544" s="22" t="s">
        <v>90</v>
      </c>
      <c r="B2544" s="22" t="s">
        <v>31</v>
      </c>
      <c r="C2544" s="31">
        <v>40828</v>
      </c>
      <c r="D2544" s="22">
        <v>2011</v>
      </c>
      <c r="E2544" s="32">
        <v>0.40625</v>
      </c>
      <c r="F2544" s="32">
        <v>0.41666666666666669</v>
      </c>
      <c r="G2544" s="25">
        <f t="shared" ref="G2544" si="4276">F2544-E2544</f>
        <v>1.0416666666666685E-2</v>
      </c>
      <c r="K2544" s="22">
        <v>7</v>
      </c>
      <c r="L2544" s="21" t="s">
        <v>80</v>
      </c>
      <c r="M2544" s="21" t="s">
        <v>81</v>
      </c>
      <c r="O2544" s="22">
        <f t="shared" ref="O2544" si="4277">P2544*3.3</f>
        <v>16.170000000000002</v>
      </c>
      <c r="P2544" s="22">
        <v>4.9000000000000004</v>
      </c>
      <c r="Q2544" s="22">
        <f t="shared" ref="Q2544" si="4278">R2544*3.3</f>
        <v>17.489999999999998</v>
      </c>
      <c r="R2544" s="22">
        <v>5.3</v>
      </c>
      <c r="S2544" s="22">
        <f t="shared" ref="S2544" si="4279">MAX(O2544,Q2544)</f>
        <v>17.489999999999998</v>
      </c>
      <c r="T2544" s="22">
        <f t="shared" ref="T2544" si="4280">MAX(P2544,R2544)</f>
        <v>5.3</v>
      </c>
      <c r="U2544" s="22">
        <f t="shared" ref="U2544" si="4281">AVERAGE(O2544,Q2544)</f>
        <v>16.829999999999998</v>
      </c>
      <c r="V2544" s="22">
        <f t="shared" ref="V2544" si="4282">AVERAGE(R2544,T2544)</f>
        <v>5.3</v>
      </c>
      <c r="W2544" s="22">
        <v>24.662030000000001</v>
      </c>
      <c r="X2544" s="22">
        <v>112.17097</v>
      </c>
      <c r="Y2544" s="22">
        <f t="shared" ref="Y2544" si="4283">(Z2544*1.8)+32</f>
        <v>71.599999999999994</v>
      </c>
      <c r="Z2544" s="22">
        <v>22</v>
      </c>
      <c r="AA2544" s="22">
        <v>7</v>
      </c>
      <c r="AB2544" s="61" t="s">
        <v>210</v>
      </c>
      <c r="AC2544" s="73">
        <v>10</v>
      </c>
    </row>
    <row r="2545" spans="1:29">
      <c r="A2545" s="22" t="s">
        <v>90</v>
      </c>
      <c r="B2545" s="22" t="s">
        <v>31</v>
      </c>
      <c r="C2545" s="31">
        <v>40828</v>
      </c>
      <c r="D2545" s="22">
        <v>2011</v>
      </c>
      <c r="E2545" s="32">
        <v>0.40625</v>
      </c>
      <c r="F2545" s="32">
        <v>0.41666666666666669</v>
      </c>
      <c r="G2545" s="25">
        <f t="shared" ref="G2545" si="4284">F2545-E2545</f>
        <v>1.0416666666666685E-2</v>
      </c>
      <c r="K2545" s="22">
        <v>7</v>
      </c>
      <c r="L2545" s="21" t="s">
        <v>80</v>
      </c>
      <c r="M2545" s="21" t="s">
        <v>81</v>
      </c>
      <c r="O2545" s="22">
        <f t="shared" ref="O2545" si="4285">P2545*3.3</f>
        <v>16.170000000000002</v>
      </c>
      <c r="P2545" s="22">
        <v>4.9000000000000004</v>
      </c>
      <c r="Q2545" s="22">
        <f t="shared" ref="Q2545" si="4286">R2545*3.3</f>
        <v>17.489999999999998</v>
      </c>
      <c r="R2545" s="22">
        <v>5.3</v>
      </c>
      <c r="S2545" s="22">
        <f t="shared" ref="S2545" si="4287">MAX(O2545,Q2545)</f>
        <v>17.489999999999998</v>
      </c>
      <c r="T2545" s="22">
        <f t="shared" ref="T2545" si="4288">MAX(P2545,R2545)</f>
        <v>5.3</v>
      </c>
      <c r="U2545" s="22">
        <f t="shared" ref="U2545" si="4289">AVERAGE(O2545,Q2545)</f>
        <v>16.829999999999998</v>
      </c>
      <c r="V2545" s="22">
        <f t="shared" ref="V2545" si="4290">AVERAGE(R2545,T2545)</f>
        <v>5.3</v>
      </c>
      <c r="W2545" s="22">
        <v>24.662030000000001</v>
      </c>
      <c r="X2545" s="22">
        <v>112.17097</v>
      </c>
      <c r="Y2545" s="22">
        <f t="shared" ref="Y2545" si="4291">(Z2545*1.8)+32</f>
        <v>71.599999999999994</v>
      </c>
      <c r="Z2545" s="22">
        <v>22</v>
      </c>
      <c r="AA2545" s="22">
        <v>7</v>
      </c>
      <c r="AB2545" s="61" t="s">
        <v>221</v>
      </c>
      <c r="AC2545" s="73">
        <v>30</v>
      </c>
    </row>
    <row r="2546" spans="1:29">
      <c r="A2546" s="22" t="s">
        <v>90</v>
      </c>
      <c r="B2546" s="22" t="s">
        <v>31</v>
      </c>
      <c r="C2546" s="31">
        <v>40828</v>
      </c>
      <c r="D2546" s="22">
        <v>2011</v>
      </c>
      <c r="E2546" s="32">
        <v>0.40625</v>
      </c>
      <c r="F2546" s="32">
        <v>0.41666666666666669</v>
      </c>
      <c r="G2546" s="25">
        <f t="shared" ref="G2546:G2547" si="4292">F2546-E2546</f>
        <v>1.0416666666666685E-2</v>
      </c>
      <c r="K2546" s="22">
        <v>7</v>
      </c>
      <c r="L2546" s="21" t="s">
        <v>80</v>
      </c>
      <c r="M2546" s="21" t="s">
        <v>81</v>
      </c>
      <c r="O2546" s="22">
        <f t="shared" ref="O2546:O2547" si="4293">P2546*3.3</f>
        <v>16.170000000000002</v>
      </c>
      <c r="P2546" s="22">
        <v>4.9000000000000004</v>
      </c>
      <c r="Q2546" s="22">
        <f t="shared" ref="Q2546:Q2547" si="4294">R2546*3.3</f>
        <v>17.489999999999998</v>
      </c>
      <c r="R2546" s="22">
        <v>5.3</v>
      </c>
      <c r="S2546" s="22">
        <f t="shared" ref="S2546:S2547" si="4295">MAX(O2546,Q2546)</f>
        <v>17.489999999999998</v>
      </c>
      <c r="T2546" s="22">
        <f t="shared" ref="T2546:T2547" si="4296">MAX(P2546,R2546)</f>
        <v>5.3</v>
      </c>
      <c r="U2546" s="22">
        <f t="shared" ref="U2546:U2547" si="4297">AVERAGE(O2546,Q2546)</f>
        <v>16.829999999999998</v>
      </c>
      <c r="V2546" s="22">
        <f t="shared" ref="V2546:V2547" si="4298">AVERAGE(R2546,T2546)</f>
        <v>5.3</v>
      </c>
      <c r="W2546" s="22">
        <v>24.662030000000001</v>
      </c>
      <c r="X2546" s="22">
        <v>112.17097</v>
      </c>
      <c r="Y2546" s="22">
        <f t="shared" ref="Y2546:Y2547" si="4299">(Z2546*1.8)+32</f>
        <v>71.599999999999994</v>
      </c>
      <c r="Z2546" s="22">
        <v>22</v>
      </c>
      <c r="AA2546" s="22">
        <v>7</v>
      </c>
      <c r="AB2546" s="61" t="s">
        <v>221</v>
      </c>
      <c r="AC2546" s="73">
        <v>30</v>
      </c>
    </row>
    <row r="2547" spans="1:29">
      <c r="A2547" s="22" t="s">
        <v>90</v>
      </c>
      <c r="B2547" s="22" t="s">
        <v>31</v>
      </c>
      <c r="C2547" s="31">
        <v>40828</v>
      </c>
      <c r="D2547" s="22">
        <v>2011</v>
      </c>
      <c r="E2547" s="32">
        <v>0.40625</v>
      </c>
      <c r="F2547" s="32">
        <v>0.41666666666666669</v>
      </c>
      <c r="G2547" s="25">
        <f t="shared" si="4292"/>
        <v>1.0416666666666685E-2</v>
      </c>
      <c r="K2547" s="22">
        <v>7</v>
      </c>
      <c r="L2547" s="21" t="s">
        <v>80</v>
      </c>
      <c r="M2547" s="21" t="s">
        <v>81</v>
      </c>
      <c r="O2547" s="22">
        <f t="shared" si="4293"/>
        <v>16.170000000000002</v>
      </c>
      <c r="P2547" s="22">
        <v>4.9000000000000004</v>
      </c>
      <c r="Q2547" s="22">
        <f t="shared" si="4294"/>
        <v>17.489999999999998</v>
      </c>
      <c r="R2547" s="22">
        <v>5.3</v>
      </c>
      <c r="S2547" s="22">
        <f t="shared" si="4295"/>
        <v>17.489999999999998</v>
      </c>
      <c r="T2547" s="22">
        <f t="shared" si="4296"/>
        <v>5.3</v>
      </c>
      <c r="U2547" s="22">
        <f t="shared" si="4297"/>
        <v>16.829999999999998</v>
      </c>
      <c r="V2547" s="22">
        <f t="shared" si="4298"/>
        <v>5.3</v>
      </c>
      <c r="W2547" s="22">
        <v>24.662030000000001</v>
      </c>
      <c r="X2547" s="22">
        <v>112.17097</v>
      </c>
      <c r="Y2547" s="22">
        <f t="shared" si="4299"/>
        <v>71.599999999999994</v>
      </c>
      <c r="Z2547" s="22">
        <v>22</v>
      </c>
      <c r="AA2547" s="22">
        <v>7</v>
      </c>
      <c r="AB2547" s="61" t="s">
        <v>221</v>
      </c>
      <c r="AC2547" s="73">
        <v>35</v>
      </c>
    </row>
    <row r="2548" spans="1:29">
      <c r="A2548" s="22" t="s">
        <v>90</v>
      </c>
      <c r="B2548" s="22" t="s">
        <v>31</v>
      </c>
      <c r="C2548" s="31">
        <v>40828</v>
      </c>
      <c r="D2548" s="22">
        <v>2011</v>
      </c>
      <c r="E2548" s="32">
        <v>0.40625</v>
      </c>
      <c r="F2548" s="32">
        <v>0.41666666666666669</v>
      </c>
      <c r="G2548" s="25">
        <f t="shared" ref="G2548" si="4300">F2548-E2548</f>
        <v>1.0416666666666685E-2</v>
      </c>
      <c r="K2548" s="22">
        <v>7</v>
      </c>
      <c r="L2548" s="21" t="s">
        <v>80</v>
      </c>
      <c r="M2548" s="21" t="s">
        <v>81</v>
      </c>
      <c r="O2548" s="22">
        <f t="shared" ref="O2548" si="4301">P2548*3.3</f>
        <v>16.170000000000002</v>
      </c>
      <c r="P2548" s="22">
        <v>4.9000000000000004</v>
      </c>
      <c r="Q2548" s="22">
        <f t="shared" ref="Q2548" si="4302">R2548*3.3</f>
        <v>17.489999999999998</v>
      </c>
      <c r="R2548" s="22">
        <v>5.3</v>
      </c>
      <c r="S2548" s="22">
        <f t="shared" ref="S2548" si="4303">MAX(O2548,Q2548)</f>
        <v>17.489999999999998</v>
      </c>
      <c r="T2548" s="22">
        <f t="shared" ref="T2548" si="4304">MAX(P2548,R2548)</f>
        <v>5.3</v>
      </c>
      <c r="U2548" s="22">
        <f t="shared" ref="U2548" si="4305">AVERAGE(O2548,Q2548)</f>
        <v>16.829999999999998</v>
      </c>
      <c r="V2548" s="22">
        <f t="shared" ref="V2548" si="4306">AVERAGE(R2548,T2548)</f>
        <v>5.3</v>
      </c>
      <c r="W2548" s="22">
        <v>24.662030000000001</v>
      </c>
      <c r="X2548" s="22">
        <v>112.17097</v>
      </c>
      <c r="Y2548" s="22">
        <f t="shared" ref="Y2548" si="4307">(Z2548*1.8)+32</f>
        <v>71.599999999999994</v>
      </c>
      <c r="Z2548" s="22">
        <v>22</v>
      </c>
      <c r="AA2548" s="22">
        <v>7</v>
      </c>
      <c r="AB2548" s="61" t="s">
        <v>221</v>
      </c>
      <c r="AC2548" s="73">
        <v>20</v>
      </c>
    </row>
    <row r="2549" spans="1:29">
      <c r="A2549" s="22" t="s">
        <v>90</v>
      </c>
      <c r="B2549" s="22" t="s">
        <v>31</v>
      </c>
      <c r="C2549" s="31">
        <v>40828</v>
      </c>
      <c r="D2549" s="22">
        <v>2011</v>
      </c>
      <c r="E2549" s="32">
        <v>0.40625</v>
      </c>
      <c r="F2549" s="32">
        <v>0.41666666666666669</v>
      </c>
      <c r="G2549" s="25">
        <f t="shared" ref="G2549" si="4308">F2549-E2549</f>
        <v>1.0416666666666685E-2</v>
      </c>
      <c r="K2549" s="22">
        <v>7</v>
      </c>
      <c r="L2549" s="21" t="s">
        <v>80</v>
      </c>
      <c r="M2549" s="21" t="s">
        <v>81</v>
      </c>
      <c r="O2549" s="22">
        <f t="shared" ref="O2549" si="4309">P2549*3.3</f>
        <v>16.170000000000002</v>
      </c>
      <c r="P2549" s="22">
        <v>4.9000000000000004</v>
      </c>
      <c r="Q2549" s="22">
        <f t="shared" ref="Q2549" si="4310">R2549*3.3</f>
        <v>17.489999999999998</v>
      </c>
      <c r="R2549" s="22">
        <v>5.3</v>
      </c>
      <c r="S2549" s="22">
        <f t="shared" ref="S2549" si="4311">MAX(O2549,Q2549)</f>
        <v>17.489999999999998</v>
      </c>
      <c r="T2549" s="22">
        <f t="shared" ref="T2549" si="4312">MAX(P2549,R2549)</f>
        <v>5.3</v>
      </c>
      <c r="U2549" s="22">
        <f t="shared" ref="U2549" si="4313">AVERAGE(O2549,Q2549)</f>
        <v>16.829999999999998</v>
      </c>
      <c r="V2549" s="22">
        <f t="shared" ref="V2549" si="4314">AVERAGE(R2549,T2549)</f>
        <v>5.3</v>
      </c>
      <c r="W2549" s="22">
        <v>24.662030000000001</v>
      </c>
      <c r="X2549" s="22">
        <v>112.17097</v>
      </c>
      <c r="Y2549" s="22">
        <f t="shared" ref="Y2549" si="4315">(Z2549*1.8)+32</f>
        <v>71.599999999999994</v>
      </c>
      <c r="Z2549" s="22">
        <v>22</v>
      </c>
      <c r="AA2549" s="22">
        <v>7</v>
      </c>
      <c r="AB2549" s="61" t="s">
        <v>246</v>
      </c>
      <c r="AC2549" s="73">
        <v>10</v>
      </c>
    </row>
    <row r="2550" spans="1:29">
      <c r="A2550" s="22" t="s">
        <v>90</v>
      </c>
      <c r="B2550" s="22" t="s">
        <v>31</v>
      </c>
      <c r="C2550" s="31">
        <v>40828</v>
      </c>
      <c r="D2550" s="22">
        <v>2011</v>
      </c>
      <c r="E2550" s="32">
        <v>0.40625</v>
      </c>
      <c r="F2550" s="32">
        <v>0.41666666666666669</v>
      </c>
      <c r="G2550" s="25">
        <f t="shared" ref="G2550:G2551" si="4316">F2550-E2550</f>
        <v>1.0416666666666685E-2</v>
      </c>
      <c r="K2550" s="22">
        <v>7</v>
      </c>
      <c r="L2550" s="21" t="s">
        <v>80</v>
      </c>
      <c r="M2550" s="21" t="s">
        <v>81</v>
      </c>
      <c r="O2550" s="22">
        <f t="shared" ref="O2550:O2551" si="4317">P2550*3.3</f>
        <v>16.170000000000002</v>
      </c>
      <c r="P2550" s="22">
        <v>4.9000000000000004</v>
      </c>
      <c r="Q2550" s="22">
        <f t="shared" ref="Q2550:Q2551" si="4318">R2550*3.3</f>
        <v>17.489999999999998</v>
      </c>
      <c r="R2550" s="22">
        <v>5.3</v>
      </c>
      <c r="S2550" s="22">
        <f t="shared" ref="S2550:S2551" si="4319">MAX(O2550,Q2550)</f>
        <v>17.489999999999998</v>
      </c>
      <c r="T2550" s="22">
        <f t="shared" ref="T2550:T2551" si="4320">MAX(P2550,R2550)</f>
        <v>5.3</v>
      </c>
      <c r="U2550" s="22">
        <f t="shared" ref="U2550:U2551" si="4321">AVERAGE(O2550,Q2550)</f>
        <v>16.829999999999998</v>
      </c>
      <c r="V2550" s="22">
        <f t="shared" ref="V2550:V2551" si="4322">AVERAGE(R2550,T2550)</f>
        <v>5.3</v>
      </c>
      <c r="W2550" s="22">
        <v>24.662030000000001</v>
      </c>
      <c r="X2550" s="22">
        <v>112.17097</v>
      </c>
      <c r="Y2550" s="22">
        <f t="shared" ref="Y2550:Y2551" si="4323">(Z2550*1.8)+32</f>
        <v>71.599999999999994</v>
      </c>
      <c r="Z2550" s="22">
        <v>22</v>
      </c>
      <c r="AA2550" s="22">
        <v>7</v>
      </c>
      <c r="AB2550" s="61" t="s">
        <v>246</v>
      </c>
      <c r="AC2550" s="73">
        <v>10</v>
      </c>
    </row>
    <row r="2551" spans="1:29">
      <c r="A2551" s="22" t="s">
        <v>90</v>
      </c>
      <c r="B2551" s="22" t="s">
        <v>31</v>
      </c>
      <c r="C2551" s="31">
        <v>40828</v>
      </c>
      <c r="D2551" s="22">
        <v>2011</v>
      </c>
      <c r="E2551" s="32">
        <v>0.40625</v>
      </c>
      <c r="F2551" s="32">
        <v>0.41666666666666669</v>
      </c>
      <c r="G2551" s="25">
        <f t="shared" si="4316"/>
        <v>1.0416666666666685E-2</v>
      </c>
      <c r="K2551" s="22">
        <v>7</v>
      </c>
      <c r="L2551" s="21" t="s">
        <v>80</v>
      </c>
      <c r="M2551" s="21" t="s">
        <v>81</v>
      </c>
      <c r="O2551" s="22">
        <f t="shared" si="4317"/>
        <v>16.170000000000002</v>
      </c>
      <c r="P2551" s="22">
        <v>4.9000000000000004</v>
      </c>
      <c r="Q2551" s="22">
        <f t="shared" si="4318"/>
        <v>17.489999999999998</v>
      </c>
      <c r="R2551" s="22">
        <v>5.3</v>
      </c>
      <c r="S2551" s="22">
        <f t="shared" si="4319"/>
        <v>17.489999999999998</v>
      </c>
      <c r="T2551" s="22">
        <f t="shared" si="4320"/>
        <v>5.3</v>
      </c>
      <c r="U2551" s="22">
        <f t="shared" si="4321"/>
        <v>16.829999999999998</v>
      </c>
      <c r="V2551" s="22">
        <f t="shared" si="4322"/>
        <v>5.3</v>
      </c>
      <c r="W2551" s="22">
        <v>24.662030000000001</v>
      </c>
      <c r="X2551" s="22">
        <v>112.17097</v>
      </c>
      <c r="Y2551" s="22">
        <f t="shared" si="4323"/>
        <v>71.599999999999994</v>
      </c>
      <c r="Z2551" s="22">
        <v>22</v>
      </c>
      <c r="AA2551" s="22">
        <v>7</v>
      </c>
      <c r="AB2551" s="61" t="s">
        <v>247</v>
      </c>
      <c r="AC2551" s="73">
        <v>10</v>
      </c>
    </row>
    <row r="2552" spans="1:29">
      <c r="A2552" s="22" t="s">
        <v>90</v>
      </c>
      <c r="B2552" s="22" t="s">
        <v>31</v>
      </c>
      <c r="C2552" s="31">
        <v>40828</v>
      </c>
      <c r="D2552" s="22">
        <v>2011</v>
      </c>
      <c r="E2552" s="32">
        <v>0.40625</v>
      </c>
      <c r="F2552" s="32">
        <v>0.41666666666666669</v>
      </c>
      <c r="G2552" s="25">
        <f t="shared" ref="G2552:G2553" si="4324">F2552-E2552</f>
        <v>1.0416666666666685E-2</v>
      </c>
      <c r="K2552" s="22">
        <v>7</v>
      </c>
      <c r="L2552" s="21" t="s">
        <v>80</v>
      </c>
      <c r="M2552" s="21" t="s">
        <v>81</v>
      </c>
      <c r="O2552" s="22">
        <f t="shared" ref="O2552:O2553" si="4325">P2552*3.3</f>
        <v>16.170000000000002</v>
      </c>
      <c r="P2552" s="22">
        <v>4.9000000000000004</v>
      </c>
      <c r="Q2552" s="22">
        <f t="shared" ref="Q2552:Q2553" si="4326">R2552*3.3</f>
        <v>17.489999999999998</v>
      </c>
      <c r="R2552" s="22">
        <v>5.3</v>
      </c>
      <c r="S2552" s="22">
        <f t="shared" ref="S2552:S2553" si="4327">MAX(O2552,Q2552)</f>
        <v>17.489999999999998</v>
      </c>
      <c r="T2552" s="22">
        <f t="shared" ref="T2552:T2553" si="4328">MAX(P2552,R2552)</f>
        <v>5.3</v>
      </c>
      <c r="U2552" s="22">
        <f t="shared" ref="U2552:U2553" si="4329">AVERAGE(O2552,Q2552)</f>
        <v>16.829999999999998</v>
      </c>
      <c r="V2552" s="22">
        <f t="shared" ref="V2552:V2553" si="4330">AVERAGE(R2552,T2552)</f>
        <v>5.3</v>
      </c>
      <c r="W2552" s="22">
        <v>24.662030000000001</v>
      </c>
      <c r="X2552" s="22">
        <v>112.17097</v>
      </c>
      <c r="Y2552" s="22">
        <f t="shared" ref="Y2552:Y2553" si="4331">(Z2552*1.8)+32</f>
        <v>71.599999999999994</v>
      </c>
      <c r="Z2552" s="22">
        <v>22</v>
      </c>
      <c r="AA2552" s="22">
        <v>7</v>
      </c>
      <c r="AB2552" s="61" t="s">
        <v>247</v>
      </c>
      <c r="AC2552" s="73">
        <v>10</v>
      </c>
    </row>
    <row r="2553" spans="1:29">
      <c r="A2553" s="22" t="s">
        <v>90</v>
      </c>
      <c r="B2553" s="22" t="s">
        <v>31</v>
      </c>
      <c r="C2553" s="31">
        <v>40828</v>
      </c>
      <c r="D2553" s="22">
        <v>2011</v>
      </c>
      <c r="E2553" s="32">
        <v>0.40625</v>
      </c>
      <c r="F2553" s="32">
        <v>0.41666666666666669</v>
      </c>
      <c r="G2553" s="25">
        <f t="shared" si="4324"/>
        <v>1.0416666666666685E-2</v>
      </c>
      <c r="K2553" s="22">
        <v>7</v>
      </c>
      <c r="L2553" s="21" t="s">
        <v>80</v>
      </c>
      <c r="M2553" s="21" t="s">
        <v>81</v>
      </c>
      <c r="O2553" s="22">
        <f t="shared" si="4325"/>
        <v>16.170000000000002</v>
      </c>
      <c r="P2553" s="22">
        <v>4.9000000000000004</v>
      </c>
      <c r="Q2553" s="22">
        <f t="shared" si="4326"/>
        <v>17.489999999999998</v>
      </c>
      <c r="R2553" s="22">
        <v>5.3</v>
      </c>
      <c r="S2553" s="22">
        <f t="shared" si="4327"/>
        <v>17.489999999999998</v>
      </c>
      <c r="T2553" s="22">
        <f t="shared" si="4328"/>
        <v>5.3</v>
      </c>
      <c r="U2553" s="22">
        <f t="shared" si="4329"/>
        <v>16.829999999999998</v>
      </c>
      <c r="V2553" s="22">
        <f t="shared" si="4330"/>
        <v>5.3</v>
      </c>
      <c r="W2553" s="22">
        <v>24.662030000000001</v>
      </c>
      <c r="X2553" s="22">
        <v>112.17097</v>
      </c>
      <c r="Y2553" s="22">
        <f t="shared" si="4331"/>
        <v>71.599999999999994</v>
      </c>
      <c r="Z2553" s="22">
        <v>22</v>
      </c>
      <c r="AA2553" s="22">
        <v>7</v>
      </c>
      <c r="AB2553" s="61" t="s">
        <v>247</v>
      </c>
      <c r="AC2553" s="73">
        <v>10</v>
      </c>
    </row>
    <row r="2554" spans="1:29">
      <c r="A2554" s="22" t="s">
        <v>90</v>
      </c>
      <c r="B2554" s="22" t="s">
        <v>31</v>
      </c>
      <c r="C2554" s="31">
        <v>40828</v>
      </c>
      <c r="D2554" s="22">
        <v>2011</v>
      </c>
      <c r="E2554" s="32">
        <v>0.40625</v>
      </c>
      <c r="F2554" s="32">
        <v>0.41666666666666669</v>
      </c>
      <c r="G2554" s="25">
        <f t="shared" ref="G2554:G2558" si="4332">F2554-E2554</f>
        <v>1.0416666666666685E-2</v>
      </c>
      <c r="K2554" s="22">
        <v>7</v>
      </c>
      <c r="L2554" s="21" t="s">
        <v>80</v>
      </c>
      <c r="M2554" s="21" t="s">
        <v>81</v>
      </c>
      <c r="O2554" s="22">
        <f t="shared" ref="O2554:O2558" si="4333">P2554*3.3</f>
        <v>16.170000000000002</v>
      </c>
      <c r="P2554" s="22">
        <v>4.9000000000000004</v>
      </c>
      <c r="Q2554" s="22">
        <f t="shared" ref="Q2554:Q2558" si="4334">R2554*3.3</f>
        <v>17.489999999999998</v>
      </c>
      <c r="R2554" s="22">
        <v>5.3</v>
      </c>
      <c r="S2554" s="22">
        <f t="shared" ref="S2554:S2558" si="4335">MAX(O2554,Q2554)</f>
        <v>17.489999999999998</v>
      </c>
      <c r="T2554" s="22">
        <f t="shared" ref="T2554:T2558" si="4336">MAX(P2554,R2554)</f>
        <v>5.3</v>
      </c>
      <c r="U2554" s="22">
        <f t="shared" ref="U2554:U2558" si="4337">AVERAGE(O2554,Q2554)</f>
        <v>16.829999999999998</v>
      </c>
      <c r="V2554" s="22">
        <f t="shared" ref="V2554:V2558" si="4338">AVERAGE(R2554,T2554)</f>
        <v>5.3</v>
      </c>
      <c r="W2554" s="22">
        <v>24.662030000000001</v>
      </c>
      <c r="X2554" s="22">
        <v>112.17097</v>
      </c>
      <c r="Y2554" s="22">
        <f t="shared" ref="Y2554:Y2558" si="4339">(Z2554*1.8)+32</f>
        <v>71.599999999999994</v>
      </c>
      <c r="Z2554" s="22">
        <v>22</v>
      </c>
      <c r="AA2554" s="22">
        <v>7</v>
      </c>
      <c r="AB2554" s="61" t="s">
        <v>247</v>
      </c>
      <c r="AC2554" s="73">
        <v>10</v>
      </c>
    </row>
    <row r="2555" spans="1:29">
      <c r="A2555" s="22" t="s">
        <v>90</v>
      </c>
      <c r="B2555" s="22" t="s">
        <v>31</v>
      </c>
      <c r="C2555" s="31">
        <v>40828</v>
      </c>
      <c r="D2555" s="22">
        <v>2011</v>
      </c>
      <c r="E2555" s="32">
        <v>0.40625</v>
      </c>
      <c r="F2555" s="32">
        <v>0.41666666666666669</v>
      </c>
      <c r="G2555" s="25">
        <f t="shared" si="4332"/>
        <v>1.0416666666666685E-2</v>
      </c>
      <c r="K2555" s="22">
        <v>7</v>
      </c>
      <c r="L2555" s="21" t="s">
        <v>80</v>
      </c>
      <c r="M2555" s="21" t="s">
        <v>81</v>
      </c>
      <c r="O2555" s="22">
        <f t="shared" si="4333"/>
        <v>16.170000000000002</v>
      </c>
      <c r="P2555" s="22">
        <v>4.9000000000000004</v>
      </c>
      <c r="Q2555" s="22">
        <f t="shared" si="4334"/>
        <v>17.489999999999998</v>
      </c>
      <c r="R2555" s="22">
        <v>5.3</v>
      </c>
      <c r="S2555" s="22">
        <f t="shared" si="4335"/>
        <v>17.489999999999998</v>
      </c>
      <c r="T2555" s="22">
        <f t="shared" si="4336"/>
        <v>5.3</v>
      </c>
      <c r="U2555" s="22">
        <f t="shared" si="4337"/>
        <v>16.829999999999998</v>
      </c>
      <c r="V2555" s="22">
        <f t="shared" si="4338"/>
        <v>5.3</v>
      </c>
      <c r="W2555" s="22">
        <v>24.662030000000001</v>
      </c>
      <c r="X2555" s="22">
        <v>112.17097</v>
      </c>
      <c r="Y2555" s="22">
        <f t="shared" si="4339"/>
        <v>71.599999999999994</v>
      </c>
      <c r="Z2555" s="22">
        <v>22</v>
      </c>
      <c r="AA2555" s="22">
        <v>7</v>
      </c>
      <c r="AB2555" s="61" t="s">
        <v>247</v>
      </c>
      <c r="AC2555" s="73">
        <v>10</v>
      </c>
    </row>
    <row r="2556" spans="1:29">
      <c r="A2556" s="22" t="s">
        <v>90</v>
      </c>
      <c r="B2556" s="22" t="s">
        <v>31</v>
      </c>
      <c r="C2556" s="31">
        <v>40828</v>
      </c>
      <c r="D2556" s="22">
        <v>2011</v>
      </c>
      <c r="E2556" s="32">
        <v>0.40625</v>
      </c>
      <c r="F2556" s="32">
        <v>0.41666666666666669</v>
      </c>
      <c r="G2556" s="25">
        <f t="shared" si="4332"/>
        <v>1.0416666666666685E-2</v>
      </c>
      <c r="K2556" s="22">
        <v>7</v>
      </c>
      <c r="L2556" s="21" t="s">
        <v>80</v>
      </c>
      <c r="M2556" s="21" t="s">
        <v>81</v>
      </c>
      <c r="O2556" s="22">
        <f t="shared" si="4333"/>
        <v>16.170000000000002</v>
      </c>
      <c r="P2556" s="22">
        <v>4.9000000000000004</v>
      </c>
      <c r="Q2556" s="22">
        <f t="shared" si="4334"/>
        <v>17.489999999999998</v>
      </c>
      <c r="R2556" s="22">
        <v>5.3</v>
      </c>
      <c r="S2556" s="22">
        <f t="shared" si="4335"/>
        <v>17.489999999999998</v>
      </c>
      <c r="T2556" s="22">
        <f t="shared" si="4336"/>
        <v>5.3</v>
      </c>
      <c r="U2556" s="22">
        <f t="shared" si="4337"/>
        <v>16.829999999999998</v>
      </c>
      <c r="V2556" s="22">
        <f t="shared" si="4338"/>
        <v>5.3</v>
      </c>
      <c r="W2556" s="22">
        <v>24.662030000000001</v>
      </c>
      <c r="X2556" s="22">
        <v>112.17097</v>
      </c>
      <c r="Y2556" s="22">
        <f t="shared" si="4339"/>
        <v>71.599999999999994</v>
      </c>
      <c r="Z2556" s="22">
        <v>22</v>
      </c>
      <c r="AA2556" s="22">
        <v>7</v>
      </c>
      <c r="AB2556" s="61" t="s">
        <v>247</v>
      </c>
      <c r="AC2556" s="73">
        <v>10</v>
      </c>
    </row>
    <row r="2557" spans="1:29">
      <c r="A2557" s="22" t="s">
        <v>90</v>
      </c>
      <c r="B2557" s="22" t="s">
        <v>31</v>
      </c>
      <c r="C2557" s="31">
        <v>40828</v>
      </c>
      <c r="D2557" s="22">
        <v>2011</v>
      </c>
      <c r="E2557" s="32">
        <v>0.40625</v>
      </c>
      <c r="F2557" s="32">
        <v>0.41666666666666669</v>
      </c>
      <c r="G2557" s="25">
        <f t="shared" si="4332"/>
        <v>1.0416666666666685E-2</v>
      </c>
      <c r="K2557" s="22">
        <v>7</v>
      </c>
      <c r="L2557" s="21" t="s">
        <v>80</v>
      </c>
      <c r="M2557" s="21" t="s">
        <v>81</v>
      </c>
      <c r="O2557" s="22">
        <f t="shared" si="4333"/>
        <v>16.170000000000002</v>
      </c>
      <c r="P2557" s="22">
        <v>4.9000000000000004</v>
      </c>
      <c r="Q2557" s="22">
        <f t="shared" si="4334"/>
        <v>17.489999999999998</v>
      </c>
      <c r="R2557" s="22">
        <v>5.3</v>
      </c>
      <c r="S2557" s="22">
        <f t="shared" si="4335"/>
        <v>17.489999999999998</v>
      </c>
      <c r="T2557" s="22">
        <f t="shared" si="4336"/>
        <v>5.3</v>
      </c>
      <c r="U2557" s="22">
        <f t="shared" si="4337"/>
        <v>16.829999999999998</v>
      </c>
      <c r="V2557" s="22">
        <f t="shared" si="4338"/>
        <v>5.3</v>
      </c>
      <c r="W2557" s="22">
        <v>24.662030000000001</v>
      </c>
      <c r="X2557" s="22">
        <v>112.17097</v>
      </c>
      <c r="Y2557" s="22">
        <f t="shared" si="4339"/>
        <v>71.599999999999994</v>
      </c>
      <c r="Z2557" s="22">
        <v>22</v>
      </c>
      <c r="AA2557" s="22">
        <v>7</v>
      </c>
      <c r="AB2557" s="61" t="s">
        <v>247</v>
      </c>
      <c r="AC2557" s="73">
        <v>10</v>
      </c>
    </row>
    <row r="2558" spans="1:29">
      <c r="A2558" s="22" t="s">
        <v>90</v>
      </c>
      <c r="B2558" s="22" t="s">
        <v>31</v>
      </c>
      <c r="C2558" s="31">
        <v>40828</v>
      </c>
      <c r="D2558" s="22">
        <v>2011</v>
      </c>
      <c r="E2558" s="32">
        <v>0.40625</v>
      </c>
      <c r="F2558" s="32">
        <v>0.41666666666666669</v>
      </c>
      <c r="G2558" s="25">
        <f t="shared" si="4332"/>
        <v>1.0416666666666685E-2</v>
      </c>
      <c r="K2558" s="22">
        <v>7</v>
      </c>
      <c r="L2558" s="21" t="s">
        <v>80</v>
      </c>
      <c r="M2558" s="21" t="s">
        <v>81</v>
      </c>
      <c r="O2558" s="22">
        <f t="shared" si="4333"/>
        <v>16.170000000000002</v>
      </c>
      <c r="P2558" s="22">
        <v>4.9000000000000004</v>
      </c>
      <c r="Q2558" s="22">
        <f t="shared" si="4334"/>
        <v>17.489999999999998</v>
      </c>
      <c r="R2558" s="22">
        <v>5.3</v>
      </c>
      <c r="S2558" s="22">
        <f t="shared" si="4335"/>
        <v>17.489999999999998</v>
      </c>
      <c r="T2558" s="22">
        <f t="shared" si="4336"/>
        <v>5.3</v>
      </c>
      <c r="U2558" s="22">
        <f t="shared" si="4337"/>
        <v>16.829999999999998</v>
      </c>
      <c r="V2558" s="22">
        <f t="shared" si="4338"/>
        <v>5.3</v>
      </c>
      <c r="W2558" s="22">
        <v>24.662030000000001</v>
      </c>
      <c r="X2558" s="22">
        <v>112.17097</v>
      </c>
      <c r="Y2558" s="22">
        <f t="shared" si="4339"/>
        <v>71.599999999999994</v>
      </c>
      <c r="Z2558" s="22">
        <v>22</v>
      </c>
      <c r="AA2558" s="22">
        <v>7</v>
      </c>
      <c r="AB2558" s="61" t="s">
        <v>247</v>
      </c>
      <c r="AC2558" s="73">
        <v>10</v>
      </c>
    </row>
    <row r="2559" spans="1:29">
      <c r="A2559" s="22" t="s">
        <v>90</v>
      </c>
      <c r="B2559" s="22" t="s">
        <v>31</v>
      </c>
      <c r="C2559" s="31">
        <v>40828</v>
      </c>
      <c r="D2559" s="22">
        <v>2011</v>
      </c>
      <c r="E2559" s="32">
        <v>0.40625</v>
      </c>
      <c r="F2559" s="32">
        <v>0.41666666666666669</v>
      </c>
      <c r="G2559" s="25">
        <f t="shared" ref="G2559:G2562" si="4340">F2559-E2559</f>
        <v>1.0416666666666685E-2</v>
      </c>
      <c r="K2559" s="22">
        <v>7</v>
      </c>
      <c r="L2559" s="21" t="s">
        <v>80</v>
      </c>
      <c r="M2559" s="21" t="s">
        <v>81</v>
      </c>
      <c r="O2559" s="22">
        <f t="shared" ref="O2559:O2562" si="4341">P2559*3.3</f>
        <v>16.170000000000002</v>
      </c>
      <c r="P2559" s="22">
        <v>4.9000000000000004</v>
      </c>
      <c r="Q2559" s="22">
        <f t="shared" ref="Q2559:Q2562" si="4342">R2559*3.3</f>
        <v>17.489999999999998</v>
      </c>
      <c r="R2559" s="22">
        <v>5.3</v>
      </c>
      <c r="S2559" s="22">
        <f t="shared" ref="S2559:S2562" si="4343">MAX(O2559,Q2559)</f>
        <v>17.489999999999998</v>
      </c>
      <c r="T2559" s="22">
        <f t="shared" ref="T2559:T2562" si="4344">MAX(P2559,R2559)</f>
        <v>5.3</v>
      </c>
      <c r="U2559" s="22">
        <f t="shared" ref="U2559:U2562" si="4345">AVERAGE(O2559,Q2559)</f>
        <v>16.829999999999998</v>
      </c>
      <c r="V2559" s="22">
        <f t="shared" ref="V2559:V2562" si="4346">AVERAGE(R2559,T2559)</f>
        <v>5.3</v>
      </c>
      <c r="W2559" s="22">
        <v>24.662030000000001</v>
      </c>
      <c r="X2559" s="22">
        <v>112.17097</v>
      </c>
      <c r="Y2559" s="22">
        <f t="shared" ref="Y2559:Y2562" si="4347">(Z2559*1.8)+32</f>
        <v>71.599999999999994</v>
      </c>
      <c r="Z2559" s="22">
        <v>22</v>
      </c>
      <c r="AA2559" s="22">
        <v>7</v>
      </c>
      <c r="AB2559" s="61" t="s">
        <v>247</v>
      </c>
      <c r="AC2559" s="73">
        <v>10</v>
      </c>
    </row>
    <row r="2560" spans="1:29">
      <c r="A2560" s="22" t="s">
        <v>90</v>
      </c>
      <c r="B2560" s="22" t="s">
        <v>31</v>
      </c>
      <c r="C2560" s="31">
        <v>40828</v>
      </c>
      <c r="D2560" s="22">
        <v>2011</v>
      </c>
      <c r="E2560" s="32">
        <v>0.40625</v>
      </c>
      <c r="F2560" s="32">
        <v>0.41666666666666669</v>
      </c>
      <c r="G2560" s="25">
        <f t="shared" si="4340"/>
        <v>1.0416666666666685E-2</v>
      </c>
      <c r="K2560" s="22">
        <v>7</v>
      </c>
      <c r="L2560" s="21" t="s">
        <v>80</v>
      </c>
      <c r="M2560" s="21" t="s">
        <v>81</v>
      </c>
      <c r="O2560" s="22">
        <f t="shared" si="4341"/>
        <v>16.170000000000002</v>
      </c>
      <c r="P2560" s="22">
        <v>4.9000000000000004</v>
      </c>
      <c r="Q2560" s="22">
        <f t="shared" si="4342"/>
        <v>17.489999999999998</v>
      </c>
      <c r="R2560" s="22">
        <v>5.3</v>
      </c>
      <c r="S2560" s="22">
        <f t="shared" si="4343"/>
        <v>17.489999999999998</v>
      </c>
      <c r="T2560" s="22">
        <f t="shared" si="4344"/>
        <v>5.3</v>
      </c>
      <c r="U2560" s="22">
        <f t="shared" si="4345"/>
        <v>16.829999999999998</v>
      </c>
      <c r="V2560" s="22">
        <f t="shared" si="4346"/>
        <v>5.3</v>
      </c>
      <c r="W2560" s="22">
        <v>24.662030000000001</v>
      </c>
      <c r="X2560" s="22">
        <v>112.17097</v>
      </c>
      <c r="Y2560" s="22">
        <f t="shared" si="4347"/>
        <v>71.599999999999994</v>
      </c>
      <c r="Z2560" s="22">
        <v>22</v>
      </c>
      <c r="AA2560" s="22">
        <v>7</v>
      </c>
      <c r="AB2560" s="61" t="s">
        <v>247</v>
      </c>
      <c r="AC2560" s="73">
        <v>5</v>
      </c>
    </row>
    <row r="2561" spans="1:29">
      <c r="A2561" s="22" t="s">
        <v>90</v>
      </c>
      <c r="B2561" s="22" t="s">
        <v>31</v>
      </c>
      <c r="C2561" s="31">
        <v>40828</v>
      </c>
      <c r="D2561" s="22">
        <v>2011</v>
      </c>
      <c r="E2561" s="32">
        <v>0.40625</v>
      </c>
      <c r="F2561" s="32">
        <v>0.41666666666666669</v>
      </c>
      <c r="G2561" s="25">
        <f t="shared" si="4340"/>
        <v>1.0416666666666685E-2</v>
      </c>
      <c r="K2561" s="22">
        <v>7</v>
      </c>
      <c r="L2561" s="21" t="s">
        <v>80</v>
      </c>
      <c r="M2561" s="21" t="s">
        <v>81</v>
      </c>
      <c r="O2561" s="22">
        <f t="shared" si="4341"/>
        <v>16.170000000000002</v>
      </c>
      <c r="P2561" s="22">
        <v>4.9000000000000004</v>
      </c>
      <c r="Q2561" s="22">
        <f t="shared" si="4342"/>
        <v>17.489999999999998</v>
      </c>
      <c r="R2561" s="22">
        <v>5.3</v>
      </c>
      <c r="S2561" s="22">
        <f t="shared" si="4343"/>
        <v>17.489999999999998</v>
      </c>
      <c r="T2561" s="22">
        <f t="shared" si="4344"/>
        <v>5.3</v>
      </c>
      <c r="U2561" s="22">
        <f t="shared" si="4345"/>
        <v>16.829999999999998</v>
      </c>
      <c r="V2561" s="22">
        <f t="shared" si="4346"/>
        <v>5.3</v>
      </c>
      <c r="W2561" s="22">
        <v>24.662030000000001</v>
      </c>
      <c r="X2561" s="22">
        <v>112.17097</v>
      </c>
      <c r="Y2561" s="22">
        <f t="shared" si="4347"/>
        <v>71.599999999999994</v>
      </c>
      <c r="Z2561" s="22">
        <v>22</v>
      </c>
      <c r="AA2561" s="22">
        <v>7</v>
      </c>
      <c r="AB2561" s="61" t="s">
        <v>247</v>
      </c>
      <c r="AC2561" s="73">
        <v>5</v>
      </c>
    </row>
    <row r="2562" spans="1:29">
      <c r="A2562" s="22" t="s">
        <v>90</v>
      </c>
      <c r="B2562" s="22" t="s">
        <v>31</v>
      </c>
      <c r="C2562" s="31">
        <v>40828</v>
      </c>
      <c r="D2562" s="22">
        <v>2011</v>
      </c>
      <c r="E2562" s="32">
        <v>0.40625</v>
      </c>
      <c r="F2562" s="32">
        <v>0.41666666666666669</v>
      </c>
      <c r="G2562" s="25">
        <f t="shared" si="4340"/>
        <v>1.0416666666666685E-2</v>
      </c>
      <c r="K2562" s="22">
        <v>7</v>
      </c>
      <c r="L2562" s="21" t="s">
        <v>80</v>
      </c>
      <c r="M2562" s="21" t="s">
        <v>81</v>
      </c>
      <c r="O2562" s="22">
        <f t="shared" si="4341"/>
        <v>16.170000000000002</v>
      </c>
      <c r="P2562" s="22">
        <v>4.9000000000000004</v>
      </c>
      <c r="Q2562" s="22">
        <f t="shared" si="4342"/>
        <v>17.489999999999998</v>
      </c>
      <c r="R2562" s="22">
        <v>5.3</v>
      </c>
      <c r="S2562" s="22">
        <f t="shared" si="4343"/>
        <v>17.489999999999998</v>
      </c>
      <c r="T2562" s="22">
        <f t="shared" si="4344"/>
        <v>5.3</v>
      </c>
      <c r="U2562" s="22">
        <f t="shared" si="4345"/>
        <v>16.829999999999998</v>
      </c>
      <c r="V2562" s="22">
        <f t="shared" si="4346"/>
        <v>5.3</v>
      </c>
      <c r="W2562" s="22">
        <v>24.662030000000001</v>
      </c>
      <c r="X2562" s="22">
        <v>112.17097</v>
      </c>
      <c r="Y2562" s="22">
        <f t="shared" si="4347"/>
        <v>71.599999999999994</v>
      </c>
      <c r="Z2562" s="22">
        <v>22</v>
      </c>
      <c r="AA2562" s="22">
        <v>7</v>
      </c>
      <c r="AB2562" s="61" t="s">
        <v>247</v>
      </c>
      <c r="AC2562" s="73">
        <v>5</v>
      </c>
    </row>
    <row r="2563" spans="1:29">
      <c r="A2563" s="22" t="s">
        <v>90</v>
      </c>
      <c r="B2563" s="22" t="s">
        <v>31</v>
      </c>
      <c r="C2563" s="31">
        <v>40828</v>
      </c>
      <c r="D2563" s="22">
        <v>2011</v>
      </c>
      <c r="E2563" s="32">
        <v>0.40625</v>
      </c>
      <c r="F2563" s="32">
        <v>0.41666666666666669</v>
      </c>
      <c r="G2563" s="25">
        <f t="shared" ref="G2563" si="4348">F2563-E2563</f>
        <v>1.0416666666666685E-2</v>
      </c>
      <c r="K2563" s="22">
        <v>7</v>
      </c>
      <c r="L2563" s="21" t="s">
        <v>80</v>
      </c>
      <c r="M2563" s="21" t="s">
        <v>81</v>
      </c>
      <c r="O2563" s="22">
        <f t="shared" ref="O2563" si="4349">P2563*3.3</f>
        <v>16.170000000000002</v>
      </c>
      <c r="P2563" s="22">
        <v>4.9000000000000004</v>
      </c>
      <c r="Q2563" s="22">
        <f t="shared" ref="Q2563" si="4350">R2563*3.3</f>
        <v>17.489999999999998</v>
      </c>
      <c r="R2563" s="22">
        <v>5.3</v>
      </c>
      <c r="S2563" s="22">
        <f t="shared" ref="S2563" si="4351">MAX(O2563,Q2563)</f>
        <v>17.489999999999998</v>
      </c>
      <c r="T2563" s="22">
        <f t="shared" ref="T2563" si="4352">MAX(P2563,R2563)</f>
        <v>5.3</v>
      </c>
      <c r="U2563" s="22">
        <f t="shared" ref="U2563" si="4353">AVERAGE(O2563,Q2563)</f>
        <v>16.829999999999998</v>
      </c>
      <c r="V2563" s="22">
        <f t="shared" ref="V2563" si="4354">AVERAGE(R2563,T2563)</f>
        <v>5.3</v>
      </c>
      <c r="W2563" s="22">
        <v>24.662030000000001</v>
      </c>
      <c r="X2563" s="22">
        <v>112.17097</v>
      </c>
      <c r="Y2563" s="22">
        <f t="shared" ref="Y2563" si="4355">(Z2563*1.8)+32</f>
        <v>71.599999999999994</v>
      </c>
      <c r="Z2563" s="22">
        <v>22</v>
      </c>
      <c r="AA2563" s="22">
        <v>7</v>
      </c>
      <c r="AB2563" s="61" t="s">
        <v>247</v>
      </c>
      <c r="AC2563" s="73">
        <v>5</v>
      </c>
    </row>
    <row r="2564" spans="1:29">
      <c r="A2564" s="22" t="s">
        <v>90</v>
      </c>
      <c r="B2564" s="22" t="s">
        <v>31</v>
      </c>
      <c r="C2564" s="31">
        <v>40828</v>
      </c>
      <c r="D2564" s="22">
        <v>2011</v>
      </c>
      <c r="E2564" s="32">
        <v>0.40625</v>
      </c>
      <c r="F2564" s="32">
        <v>0.41666666666666669</v>
      </c>
      <c r="G2564" s="25">
        <f t="shared" ref="G2564" si="4356">F2564-E2564</f>
        <v>1.0416666666666685E-2</v>
      </c>
      <c r="K2564" s="22">
        <v>7</v>
      </c>
      <c r="L2564" s="21" t="s">
        <v>80</v>
      </c>
      <c r="M2564" s="21" t="s">
        <v>81</v>
      </c>
      <c r="O2564" s="22">
        <f t="shared" ref="O2564" si="4357">P2564*3.3</f>
        <v>16.170000000000002</v>
      </c>
      <c r="P2564" s="22">
        <v>4.9000000000000004</v>
      </c>
      <c r="Q2564" s="22">
        <f t="shared" ref="Q2564" si="4358">R2564*3.3</f>
        <v>17.489999999999998</v>
      </c>
      <c r="R2564" s="22">
        <v>5.3</v>
      </c>
      <c r="S2564" s="22">
        <f t="shared" ref="S2564" si="4359">MAX(O2564,Q2564)</f>
        <v>17.489999999999998</v>
      </c>
      <c r="T2564" s="22">
        <f t="shared" ref="T2564" si="4360">MAX(P2564,R2564)</f>
        <v>5.3</v>
      </c>
      <c r="U2564" s="22">
        <f t="shared" ref="U2564" si="4361">AVERAGE(O2564,Q2564)</f>
        <v>16.829999999999998</v>
      </c>
      <c r="V2564" s="22">
        <f t="shared" ref="V2564" si="4362">AVERAGE(R2564,T2564)</f>
        <v>5.3</v>
      </c>
      <c r="W2564" s="22">
        <v>24.662030000000001</v>
      </c>
      <c r="X2564" s="22">
        <v>112.17097</v>
      </c>
      <c r="Y2564" s="22">
        <f t="shared" ref="Y2564" si="4363">(Z2564*1.8)+32</f>
        <v>71.599999999999994</v>
      </c>
      <c r="Z2564" s="22">
        <v>22</v>
      </c>
      <c r="AA2564" s="22">
        <v>7</v>
      </c>
      <c r="AB2564" s="61" t="s">
        <v>253</v>
      </c>
      <c r="AC2564" s="73">
        <v>25</v>
      </c>
    </row>
    <row r="2565" spans="1:29">
      <c r="A2565" s="22" t="s">
        <v>90</v>
      </c>
      <c r="B2565" s="22" t="s">
        <v>31</v>
      </c>
      <c r="C2565" s="31">
        <v>40828</v>
      </c>
      <c r="D2565" s="22">
        <v>2011</v>
      </c>
      <c r="E2565" s="32">
        <v>0.40625</v>
      </c>
      <c r="F2565" s="32">
        <v>0.41666666666666669</v>
      </c>
      <c r="G2565" s="25">
        <f t="shared" ref="G2565" si="4364">F2565-E2565</f>
        <v>1.0416666666666685E-2</v>
      </c>
      <c r="K2565" s="22">
        <v>7</v>
      </c>
      <c r="L2565" s="21" t="s">
        <v>80</v>
      </c>
      <c r="M2565" s="21" t="s">
        <v>81</v>
      </c>
      <c r="O2565" s="22">
        <f t="shared" ref="O2565" si="4365">P2565*3.3</f>
        <v>16.170000000000002</v>
      </c>
      <c r="P2565" s="22">
        <v>4.9000000000000004</v>
      </c>
      <c r="Q2565" s="22">
        <f t="shared" ref="Q2565" si="4366">R2565*3.3</f>
        <v>17.489999999999998</v>
      </c>
      <c r="R2565" s="22">
        <v>5.3</v>
      </c>
      <c r="S2565" s="22">
        <f t="shared" ref="S2565" si="4367">MAX(O2565,Q2565)</f>
        <v>17.489999999999998</v>
      </c>
      <c r="T2565" s="22">
        <f t="shared" ref="T2565" si="4368">MAX(P2565,R2565)</f>
        <v>5.3</v>
      </c>
      <c r="U2565" s="22">
        <f t="shared" ref="U2565" si="4369">AVERAGE(O2565,Q2565)</f>
        <v>16.829999999999998</v>
      </c>
      <c r="V2565" s="22">
        <f t="shared" ref="V2565" si="4370">AVERAGE(R2565,T2565)</f>
        <v>5.3</v>
      </c>
      <c r="W2565" s="22">
        <v>24.662030000000001</v>
      </c>
      <c r="X2565" s="22">
        <v>112.17097</v>
      </c>
      <c r="Y2565" s="22">
        <f t="shared" ref="Y2565" si="4371">(Z2565*1.8)+32</f>
        <v>71.599999999999994</v>
      </c>
      <c r="Z2565" s="22">
        <v>22</v>
      </c>
      <c r="AA2565" s="22">
        <v>7</v>
      </c>
      <c r="AB2565" s="61" t="s">
        <v>109</v>
      </c>
      <c r="AC2565" s="73">
        <v>5</v>
      </c>
    </row>
    <row r="2566" spans="1:29">
      <c r="A2566" s="22" t="s">
        <v>90</v>
      </c>
      <c r="B2566" s="22" t="s">
        <v>31</v>
      </c>
      <c r="C2566" s="31">
        <v>40828</v>
      </c>
      <c r="D2566" s="22">
        <v>2011</v>
      </c>
      <c r="E2566" s="32">
        <v>0.40625</v>
      </c>
      <c r="F2566" s="32">
        <v>0.41666666666666669</v>
      </c>
      <c r="G2566" s="25">
        <f t="shared" ref="G2566:G2569" si="4372">F2566-E2566</f>
        <v>1.0416666666666685E-2</v>
      </c>
      <c r="K2566" s="22">
        <v>7</v>
      </c>
      <c r="L2566" s="21" t="s">
        <v>80</v>
      </c>
      <c r="M2566" s="21" t="s">
        <v>81</v>
      </c>
      <c r="O2566" s="22">
        <f t="shared" ref="O2566:O2569" si="4373">P2566*3.3</f>
        <v>16.170000000000002</v>
      </c>
      <c r="P2566" s="22">
        <v>4.9000000000000004</v>
      </c>
      <c r="Q2566" s="22">
        <f t="shared" ref="Q2566:Q2569" si="4374">R2566*3.3</f>
        <v>17.489999999999998</v>
      </c>
      <c r="R2566" s="22">
        <v>5.3</v>
      </c>
      <c r="S2566" s="22">
        <f t="shared" ref="S2566:S2569" si="4375">MAX(O2566,Q2566)</f>
        <v>17.489999999999998</v>
      </c>
      <c r="T2566" s="22">
        <f t="shared" ref="T2566:T2569" si="4376">MAX(P2566,R2566)</f>
        <v>5.3</v>
      </c>
      <c r="U2566" s="22">
        <f t="shared" ref="U2566:U2569" si="4377">AVERAGE(O2566,Q2566)</f>
        <v>16.829999999999998</v>
      </c>
      <c r="V2566" s="22">
        <f t="shared" ref="V2566:V2569" si="4378">AVERAGE(R2566,T2566)</f>
        <v>5.3</v>
      </c>
      <c r="W2566" s="22">
        <v>24.662030000000001</v>
      </c>
      <c r="X2566" s="22">
        <v>112.17097</v>
      </c>
      <c r="Y2566" s="22">
        <f t="shared" ref="Y2566:Y2569" si="4379">(Z2566*1.8)+32</f>
        <v>71.599999999999994</v>
      </c>
      <c r="Z2566" s="22">
        <v>22</v>
      </c>
      <c r="AA2566" s="22">
        <v>7</v>
      </c>
      <c r="AB2566" s="61" t="s">
        <v>109</v>
      </c>
      <c r="AC2566" s="73">
        <v>5</v>
      </c>
    </row>
    <row r="2567" spans="1:29">
      <c r="A2567" s="22" t="s">
        <v>90</v>
      </c>
      <c r="B2567" s="22" t="s">
        <v>31</v>
      </c>
      <c r="C2567" s="31">
        <v>40828</v>
      </c>
      <c r="D2567" s="22">
        <v>2011</v>
      </c>
      <c r="E2567" s="32">
        <v>0.40625</v>
      </c>
      <c r="F2567" s="32">
        <v>0.41666666666666669</v>
      </c>
      <c r="G2567" s="25">
        <f t="shared" si="4372"/>
        <v>1.0416666666666685E-2</v>
      </c>
      <c r="K2567" s="22">
        <v>7</v>
      </c>
      <c r="L2567" s="21" t="s">
        <v>80</v>
      </c>
      <c r="M2567" s="21" t="s">
        <v>81</v>
      </c>
      <c r="O2567" s="22">
        <f t="shared" si="4373"/>
        <v>16.170000000000002</v>
      </c>
      <c r="P2567" s="22">
        <v>4.9000000000000004</v>
      </c>
      <c r="Q2567" s="22">
        <f t="shared" si="4374"/>
        <v>17.489999999999998</v>
      </c>
      <c r="R2567" s="22">
        <v>5.3</v>
      </c>
      <c r="S2567" s="22">
        <f t="shared" si="4375"/>
        <v>17.489999999999998</v>
      </c>
      <c r="T2567" s="22">
        <f t="shared" si="4376"/>
        <v>5.3</v>
      </c>
      <c r="U2567" s="22">
        <f t="shared" si="4377"/>
        <v>16.829999999999998</v>
      </c>
      <c r="V2567" s="22">
        <f t="shared" si="4378"/>
        <v>5.3</v>
      </c>
      <c r="W2567" s="22">
        <v>24.662030000000001</v>
      </c>
      <c r="X2567" s="22">
        <v>112.17097</v>
      </c>
      <c r="Y2567" s="22">
        <f t="shared" si="4379"/>
        <v>71.599999999999994</v>
      </c>
      <c r="Z2567" s="22">
        <v>22</v>
      </c>
      <c r="AA2567" s="22">
        <v>7</v>
      </c>
      <c r="AB2567" s="61" t="s">
        <v>109</v>
      </c>
      <c r="AC2567" s="73">
        <v>5</v>
      </c>
    </row>
    <row r="2568" spans="1:29">
      <c r="A2568" s="22" t="s">
        <v>90</v>
      </c>
      <c r="B2568" s="22" t="s">
        <v>31</v>
      </c>
      <c r="C2568" s="31">
        <v>40828</v>
      </c>
      <c r="D2568" s="22">
        <v>2011</v>
      </c>
      <c r="E2568" s="32">
        <v>0.40625</v>
      </c>
      <c r="F2568" s="32">
        <v>0.41666666666666669</v>
      </c>
      <c r="G2568" s="25">
        <f t="shared" si="4372"/>
        <v>1.0416666666666685E-2</v>
      </c>
      <c r="K2568" s="22">
        <v>7</v>
      </c>
      <c r="L2568" s="21" t="s">
        <v>80</v>
      </c>
      <c r="M2568" s="21" t="s">
        <v>81</v>
      </c>
      <c r="O2568" s="22">
        <f t="shared" si="4373"/>
        <v>16.170000000000002</v>
      </c>
      <c r="P2568" s="22">
        <v>4.9000000000000004</v>
      </c>
      <c r="Q2568" s="22">
        <f t="shared" si="4374"/>
        <v>17.489999999999998</v>
      </c>
      <c r="R2568" s="22">
        <v>5.3</v>
      </c>
      <c r="S2568" s="22">
        <f t="shared" si="4375"/>
        <v>17.489999999999998</v>
      </c>
      <c r="T2568" s="22">
        <f t="shared" si="4376"/>
        <v>5.3</v>
      </c>
      <c r="U2568" s="22">
        <f t="shared" si="4377"/>
        <v>16.829999999999998</v>
      </c>
      <c r="V2568" s="22">
        <f t="shared" si="4378"/>
        <v>5.3</v>
      </c>
      <c r="W2568" s="22">
        <v>24.662030000000001</v>
      </c>
      <c r="X2568" s="22">
        <v>112.17097</v>
      </c>
      <c r="Y2568" s="22">
        <f t="shared" si="4379"/>
        <v>71.599999999999994</v>
      </c>
      <c r="Z2568" s="22">
        <v>22</v>
      </c>
      <c r="AA2568" s="22">
        <v>7</v>
      </c>
      <c r="AB2568" s="61" t="s">
        <v>109</v>
      </c>
      <c r="AC2568" s="73">
        <v>5</v>
      </c>
    </row>
    <row r="2569" spans="1:29">
      <c r="A2569" s="22" t="s">
        <v>90</v>
      </c>
      <c r="B2569" s="22" t="s">
        <v>31</v>
      </c>
      <c r="C2569" s="31">
        <v>40828</v>
      </c>
      <c r="D2569" s="22">
        <v>2011</v>
      </c>
      <c r="E2569" s="32">
        <v>0.40625</v>
      </c>
      <c r="F2569" s="32">
        <v>0.41666666666666669</v>
      </c>
      <c r="G2569" s="25">
        <f t="shared" si="4372"/>
        <v>1.0416666666666685E-2</v>
      </c>
      <c r="K2569" s="22">
        <v>7</v>
      </c>
      <c r="L2569" s="21" t="s">
        <v>80</v>
      </c>
      <c r="M2569" s="21" t="s">
        <v>81</v>
      </c>
      <c r="O2569" s="22">
        <f t="shared" si="4373"/>
        <v>16.170000000000002</v>
      </c>
      <c r="P2569" s="22">
        <v>4.9000000000000004</v>
      </c>
      <c r="Q2569" s="22">
        <f t="shared" si="4374"/>
        <v>17.489999999999998</v>
      </c>
      <c r="R2569" s="22">
        <v>5.3</v>
      </c>
      <c r="S2569" s="22">
        <f t="shared" si="4375"/>
        <v>17.489999999999998</v>
      </c>
      <c r="T2569" s="22">
        <f t="shared" si="4376"/>
        <v>5.3</v>
      </c>
      <c r="U2569" s="22">
        <f t="shared" si="4377"/>
        <v>16.829999999999998</v>
      </c>
      <c r="V2569" s="22">
        <f t="shared" si="4378"/>
        <v>5.3</v>
      </c>
      <c r="W2569" s="22">
        <v>24.662030000000001</v>
      </c>
      <c r="X2569" s="22">
        <v>112.17097</v>
      </c>
      <c r="Y2569" s="22">
        <f t="shared" si="4379"/>
        <v>71.599999999999994</v>
      </c>
      <c r="Z2569" s="22">
        <v>22</v>
      </c>
      <c r="AA2569" s="22">
        <v>7</v>
      </c>
      <c r="AB2569" s="61" t="s">
        <v>109</v>
      </c>
      <c r="AC2569" s="73">
        <v>5</v>
      </c>
    </row>
    <row r="2570" spans="1:29">
      <c r="A2570" s="22" t="s">
        <v>90</v>
      </c>
      <c r="B2570" s="22" t="s">
        <v>31</v>
      </c>
      <c r="C2570" s="31">
        <v>40828</v>
      </c>
      <c r="D2570" s="22">
        <v>2011</v>
      </c>
      <c r="E2570" s="32">
        <v>0.40625</v>
      </c>
      <c r="F2570" s="32">
        <v>0.41666666666666669</v>
      </c>
      <c r="G2570" s="25">
        <f t="shared" ref="G2570:G2576" si="4380">F2570-E2570</f>
        <v>1.0416666666666685E-2</v>
      </c>
      <c r="K2570" s="22">
        <v>7</v>
      </c>
      <c r="L2570" s="21" t="s">
        <v>80</v>
      </c>
      <c r="M2570" s="21" t="s">
        <v>81</v>
      </c>
      <c r="O2570" s="22">
        <f t="shared" ref="O2570:O2576" si="4381">P2570*3.3</f>
        <v>16.170000000000002</v>
      </c>
      <c r="P2570" s="22">
        <v>4.9000000000000004</v>
      </c>
      <c r="Q2570" s="22">
        <f t="shared" ref="Q2570:Q2576" si="4382">R2570*3.3</f>
        <v>17.489999999999998</v>
      </c>
      <c r="R2570" s="22">
        <v>5.3</v>
      </c>
      <c r="S2570" s="22">
        <f t="shared" ref="S2570:S2576" si="4383">MAX(O2570,Q2570)</f>
        <v>17.489999999999998</v>
      </c>
      <c r="T2570" s="22">
        <f t="shared" ref="T2570:T2576" si="4384">MAX(P2570,R2570)</f>
        <v>5.3</v>
      </c>
      <c r="U2570" s="22">
        <f t="shared" ref="U2570:U2576" si="4385">AVERAGE(O2570,Q2570)</f>
        <v>16.829999999999998</v>
      </c>
      <c r="V2570" s="22">
        <f t="shared" ref="V2570:V2576" si="4386">AVERAGE(R2570,T2570)</f>
        <v>5.3</v>
      </c>
      <c r="W2570" s="22">
        <v>24.662030000000001</v>
      </c>
      <c r="X2570" s="22">
        <v>112.17097</v>
      </c>
      <c r="Y2570" s="22">
        <f t="shared" ref="Y2570:Y2576" si="4387">(Z2570*1.8)+32</f>
        <v>71.599999999999994</v>
      </c>
      <c r="Z2570" s="22">
        <v>22</v>
      </c>
      <c r="AA2570" s="22">
        <v>7</v>
      </c>
      <c r="AB2570" s="61" t="s">
        <v>109</v>
      </c>
      <c r="AC2570" s="73">
        <v>5</v>
      </c>
    </row>
    <row r="2571" spans="1:29">
      <c r="A2571" s="22" t="s">
        <v>90</v>
      </c>
      <c r="B2571" s="22" t="s">
        <v>31</v>
      </c>
      <c r="C2571" s="31">
        <v>40828</v>
      </c>
      <c r="D2571" s="22">
        <v>2011</v>
      </c>
      <c r="E2571" s="32">
        <v>0.40625</v>
      </c>
      <c r="F2571" s="32">
        <v>0.41666666666666669</v>
      </c>
      <c r="G2571" s="25">
        <f t="shared" si="4380"/>
        <v>1.0416666666666685E-2</v>
      </c>
      <c r="K2571" s="22">
        <v>7</v>
      </c>
      <c r="L2571" s="21" t="s">
        <v>80</v>
      </c>
      <c r="M2571" s="21" t="s">
        <v>81</v>
      </c>
      <c r="O2571" s="22">
        <f t="shared" si="4381"/>
        <v>16.170000000000002</v>
      </c>
      <c r="P2571" s="22">
        <v>4.9000000000000004</v>
      </c>
      <c r="Q2571" s="22">
        <f t="shared" si="4382"/>
        <v>17.489999999999998</v>
      </c>
      <c r="R2571" s="22">
        <v>5.3</v>
      </c>
      <c r="S2571" s="22">
        <f t="shared" si="4383"/>
        <v>17.489999999999998</v>
      </c>
      <c r="T2571" s="22">
        <f t="shared" si="4384"/>
        <v>5.3</v>
      </c>
      <c r="U2571" s="22">
        <f t="shared" si="4385"/>
        <v>16.829999999999998</v>
      </c>
      <c r="V2571" s="22">
        <f t="shared" si="4386"/>
        <v>5.3</v>
      </c>
      <c r="W2571" s="22">
        <v>24.662030000000001</v>
      </c>
      <c r="X2571" s="22">
        <v>112.17097</v>
      </c>
      <c r="Y2571" s="22">
        <f t="shared" si="4387"/>
        <v>71.599999999999994</v>
      </c>
      <c r="Z2571" s="22">
        <v>22</v>
      </c>
      <c r="AA2571" s="22">
        <v>7</v>
      </c>
      <c r="AB2571" s="61" t="s">
        <v>109</v>
      </c>
      <c r="AC2571" s="73">
        <v>5</v>
      </c>
    </row>
    <row r="2572" spans="1:29">
      <c r="A2572" s="22" t="s">
        <v>90</v>
      </c>
      <c r="B2572" s="22" t="s">
        <v>31</v>
      </c>
      <c r="C2572" s="31">
        <v>40828</v>
      </c>
      <c r="D2572" s="22">
        <v>2011</v>
      </c>
      <c r="E2572" s="32">
        <v>0.40625</v>
      </c>
      <c r="F2572" s="32">
        <v>0.41666666666666669</v>
      </c>
      <c r="G2572" s="25">
        <f t="shared" si="4380"/>
        <v>1.0416666666666685E-2</v>
      </c>
      <c r="K2572" s="22">
        <v>7</v>
      </c>
      <c r="L2572" s="21" t="s">
        <v>80</v>
      </c>
      <c r="M2572" s="21" t="s">
        <v>81</v>
      </c>
      <c r="O2572" s="22">
        <f t="shared" si="4381"/>
        <v>16.170000000000002</v>
      </c>
      <c r="P2572" s="22">
        <v>4.9000000000000004</v>
      </c>
      <c r="Q2572" s="22">
        <f t="shared" si="4382"/>
        <v>17.489999999999998</v>
      </c>
      <c r="R2572" s="22">
        <v>5.3</v>
      </c>
      <c r="S2572" s="22">
        <f t="shared" si="4383"/>
        <v>17.489999999999998</v>
      </c>
      <c r="T2572" s="22">
        <f t="shared" si="4384"/>
        <v>5.3</v>
      </c>
      <c r="U2572" s="22">
        <f t="shared" si="4385"/>
        <v>16.829999999999998</v>
      </c>
      <c r="V2572" s="22">
        <f t="shared" si="4386"/>
        <v>5.3</v>
      </c>
      <c r="W2572" s="22">
        <v>24.662030000000001</v>
      </c>
      <c r="X2572" s="22">
        <v>112.17097</v>
      </c>
      <c r="Y2572" s="22">
        <f t="shared" si="4387"/>
        <v>71.599999999999994</v>
      </c>
      <c r="Z2572" s="22">
        <v>22</v>
      </c>
      <c r="AA2572" s="22">
        <v>7</v>
      </c>
      <c r="AB2572" s="61" t="s">
        <v>109</v>
      </c>
      <c r="AC2572" s="73">
        <v>5</v>
      </c>
    </row>
    <row r="2573" spans="1:29">
      <c r="A2573" s="22" t="s">
        <v>90</v>
      </c>
      <c r="B2573" s="22" t="s">
        <v>31</v>
      </c>
      <c r="C2573" s="31">
        <v>40828</v>
      </c>
      <c r="D2573" s="22">
        <v>2011</v>
      </c>
      <c r="E2573" s="32">
        <v>0.40625</v>
      </c>
      <c r="F2573" s="32">
        <v>0.41666666666666669</v>
      </c>
      <c r="G2573" s="25">
        <f t="shared" si="4380"/>
        <v>1.0416666666666685E-2</v>
      </c>
      <c r="K2573" s="22">
        <v>7</v>
      </c>
      <c r="L2573" s="21" t="s">
        <v>80</v>
      </c>
      <c r="M2573" s="21" t="s">
        <v>81</v>
      </c>
      <c r="O2573" s="22">
        <f t="shared" si="4381"/>
        <v>16.170000000000002</v>
      </c>
      <c r="P2573" s="22">
        <v>4.9000000000000004</v>
      </c>
      <c r="Q2573" s="22">
        <f t="shared" si="4382"/>
        <v>17.489999999999998</v>
      </c>
      <c r="R2573" s="22">
        <v>5.3</v>
      </c>
      <c r="S2573" s="22">
        <f t="shared" si="4383"/>
        <v>17.489999999999998</v>
      </c>
      <c r="T2573" s="22">
        <f t="shared" si="4384"/>
        <v>5.3</v>
      </c>
      <c r="U2573" s="22">
        <f t="shared" si="4385"/>
        <v>16.829999999999998</v>
      </c>
      <c r="V2573" s="22">
        <f t="shared" si="4386"/>
        <v>5.3</v>
      </c>
      <c r="W2573" s="22">
        <v>24.662030000000001</v>
      </c>
      <c r="X2573" s="22">
        <v>112.17097</v>
      </c>
      <c r="Y2573" s="22">
        <f t="shared" si="4387"/>
        <v>71.599999999999994</v>
      </c>
      <c r="Z2573" s="22">
        <v>22</v>
      </c>
      <c r="AA2573" s="22">
        <v>7</v>
      </c>
      <c r="AB2573" s="61" t="s">
        <v>109</v>
      </c>
      <c r="AC2573" s="73">
        <v>10</v>
      </c>
    </row>
    <row r="2574" spans="1:29">
      <c r="A2574" s="22" t="s">
        <v>90</v>
      </c>
      <c r="B2574" s="22" t="s">
        <v>31</v>
      </c>
      <c r="C2574" s="31">
        <v>40828</v>
      </c>
      <c r="D2574" s="22">
        <v>2011</v>
      </c>
      <c r="E2574" s="32">
        <v>0.40625</v>
      </c>
      <c r="F2574" s="32">
        <v>0.41666666666666669</v>
      </c>
      <c r="G2574" s="25">
        <f t="shared" si="4380"/>
        <v>1.0416666666666685E-2</v>
      </c>
      <c r="K2574" s="22">
        <v>7</v>
      </c>
      <c r="L2574" s="21" t="s">
        <v>80</v>
      </c>
      <c r="M2574" s="21" t="s">
        <v>81</v>
      </c>
      <c r="O2574" s="22">
        <f t="shared" si="4381"/>
        <v>16.170000000000002</v>
      </c>
      <c r="P2574" s="22">
        <v>4.9000000000000004</v>
      </c>
      <c r="Q2574" s="22">
        <f t="shared" si="4382"/>
        <v>17.489999999999998</v>
      </c>
      <c r="R2574" s="22">
        <v>5.3</v>
      </c>
      <c r="S2574" s="22">
        <f t="shared" si="4383"/>
        <v>17.489999999999998</v>
      </c>
      <c r="T2574" s="22">
        <f t="shared" si="4384"/>
        <v>5.3</v>
      </c>
      <c r="U2574" s="22">
        <f t="shared" si="4385"/>
        <v>16.829999999999998</v>
      </c>
      <c r="V2574" s="22">
        <f t="shared" si="4386"/>
        <v>5.3</v>
      </c>
      <c r="W2574" s="22">
        <v>24.662030000000001</v>
      </c>
      <c r="X2574" s="22">
        <v>112.17097</v>
      </c>
      <c r="Y2574" s="22">
        <f t="shared" si="4387"/>
        <v>71.599999999999994</v>
      </c>
      <c r="Z2574" s="22">
        <v>22</v>
      </c>
      <c r="AA2574" s="22">
        <v>7</v>
      </c>
      <c r="AB2574" s="61" t="s">
        <v>109</v>
      </c>
      <c r="AC2574" s="73">
        <v>10</v>
      </c>
    </row>
    <row r="2575" spans="1:29">
      <c r="A2575" s="22" t="s">
        <v>90</v>
      </c>
      <c r="B2575" s="22" t="s">
        <v>31</v>
      </c>
      <c r="C2575" s="31">
        <v>40828</v>
      </c>
      <c r="D2575" s="22">
        <v>2011</v>
      </c>
      <c r="E2575" s="32">
        <v>0.40625</v>
      </c>
      <c r="F2575" s="32">
        <v>0.41666666666666669</v>
      </c>
      <c r="G2575" s="25">
        <f t="shared" si="4380"/>
        <v>1.0416666666666685E-2</v>
      </c>
      <c r="K2575" s="22">
        <v>7</v>
      </c>
      <c r="L2575" s="21" t="s">
        <v>80</v>
      </c>
      <c r="M2575" s="21" t="s">
        <v>81</v>
      </c>
      <c r="O2575" s="22">
        <f t="shared" si="4381"/>
        <v>16.170000000000002</v>
      </c>
      <c r="P2575" s="22">
        <v>4.9000000000000004</v>
      </c>
      <c r="Q2575" s="22">
        <f t="shared" si="4382"/>
        <v>17.489999999999998</v>
      </c>
      <c r="R2575" s="22">
        <v>5.3</v>
      </c>
      <c r="S2575" s="22">
        <f t="shared" si="4383"/>
        <v>17.489999999999998</v>
      </c>
      <c r="T2575" s="22">
        <f t="shared" si="4384"/>
        <v>5.3</v>
      </c>
      <c r="U2575" s="22">
        <f t="shared" si="4385"/>
        <v>16.829999999999998</v>
      </c>
      <c r="V2575" s="22">
        <f t="shared" si="4386"/>
        <v>5.3</v>
      </c>
      <c r="W2575" s="22">
        <v>24.662030000000001</v>
      </c>
      <c r="X2575" s="22">
        <v>112.17097</v>
      </c>
      <c r="Y2575" s="22">
        <f t="shared" si="4387"/>
        <v>71.599999999999994</v>
      </c>
      <c r="Z2575" s="22">
        <v>22</v>
      </c>
      <c r="AA2575" s="22">
        <v>7</v>
      </c>
      <c r="AB2575" s="61" t="s">
        <v>109</v>
      </c>
      <c r="AC2575" s="73">
        <v>10</v>
      </c>
    </row>
    <row r="2576" spans="1:29">
      <c r="A2576" s="22" t="s">
        <v>90</v>
      </c>
      <c r="B2576" s="22" t="s">
        <v>31</v>
      </c>
      <c r="C2576" s="31">
        <v>40828</v>
      </c>
      <c r="D2576" s="22">
        <v>2011</v>
      </c>
      <c r="E2576" s="32">
        <v>0.40625</v>
      </c>
      <c r="F2576" s="32">
        <v>0.41666666666666669</v>
      </c>
      <c r="G2576" s="25">
        <f t="shared" si="4380"/>
        <v>1.0416666666666685E-2</v>
      </c>
      <c r="K2576" s="22">
        <v>7</v>
      </c>
      <c r="L2576" s="21" t="s">
        <v>80</v>
      </c>
      <c r="M2576" s="21" t="s">
        <v>81</v>
      </c>
      <c r="O2576" s="22">
        <f t="shared" si="4381"/>
        <v>16.170000000000002</v>
      </c>
      <c r="P2576" s="22">
        <v>4.9000000000000004</v>
      </c>
      <c r="Q2576" s="22">
        <f t="shared" si="4382"/>
        <v>17.489999999999998</v>
      </c>
      <c r="R2576" s="22">
        <v>5.3</v>
      </c>
      <c r="S2576" s="22">
        <f t="shared" si="4383"/>
        <v>17.489999999999998</v>
      </c>
      <c r="T2576" s="22">
        <f t="shared" si="4384"/>
        <v>5.3</v>
      </c>
      <c r="U2576" s="22">
        <f t="shared" si="4385"/>
        <v>16.829999999999998</v>
      </c>
      <c r="V2576" s="22">
        <f t="shared" si="4386"/>
        <v>5.3</v>
      </c>
      <c r="W2576" s="22">
        <v>24.662030000000001</v>
      </c>
      <c r="X2576" s="22">
        <v>112.17097</v>
      </c>
      <c r="Y2576" s="22">
        <f t="shared" si="4387"/>
        <v>71.599999999999994</v>
      </c>
      <c r="Z2576" s="22">
        <v>22</v>
      </c>
      <c r="AA2576" s="22">
        <v>7</v>
      </c>
      <c r="AB2576" s="61" t="s">
        <v>109</v>
      </c>
      <c r="AC2576" s="73">
        <v>10</v>
      </c>
    </row>
    <row r="2577" spans="1:29">
      <c r="A2577" s="22" t="s">
        <v>90</v>
      </c>
      <c r="B2577" s="22" t="s">
        <v>31</v>
      </c>
      <c r="C2577" s="31">
        <v>40828</v>
      </c>
      <c r="D2577" s="22">
        <v>2011</v>
      </c>
      <c r="E2577" s="32">
        <v>0.40625</v>
      </c>
      <c r="F2577" s="32">
        <v>0.41666666666666669</v>
      </c>
      <c r="G2577" s="25">
        <f t="shared" ref="G2577:G2579" si="4388">F2577-E2577</f>
        <v>1.0416666666666685E-2</v>
      </c>
      <c r="K2577" s="22">
        <v>7</v>
      </c>
      <c r="L2577" s="21" t="s">
        <v>80</v>
      </c>
      <c r="M2577" s="21" t="s">
        <v>81</v>
      </c>
      <c r="O2577" s="22">
        <f t="shared" ref="O2577:O2579" si="4389">P2577*3.3</f>
        <v>16.170000000000002</v>
      </c>
      <c r="P2577" s="22">
        <v>4.9000000000000004</v>
      </c>
      <c r="Q2577" s="22">
        <f t="shared" ref="Q2577:Q2579" si="4390">R2577*3.3</f>
        <v>17.489999999999998</v>
      </c>
      <c r="R2577" s="22">
        <v>5.3</v>
      </c>
      <c r="S2577" s="22">
        <f t="shared" ref="S2577:S2579" si="4391">MAX(O2577,Q2577)</f>
        <v>17.489999999999998</v>
      </c>
      <c r="T2577" s="22">
        <f t="shared" ref="T2577:T2579" si="4392">MAX(P2577,R2577)</f>
        <v>5.3</v>
      </c>
      <c r="U2577" s="22">
        <f t="shared" ref="U2577:U2579" si="4393">AVERAGE(O2577,Q2577)</f>
        <v>16.829999999999998</v>
      </c>
      <c r="V2577" s="22">
        <f t="shared" ref="V2577:V2579" si="4394">AVERAGE(R2577,T2577)</f>
        <v>5.3</v>
      </c>
      <c r="W2577" s="22">
        <v>24.662030000000001</v>
      </c>
      <c r="X2577" s="22">
        <v>112.17097</v>
      </c>
      <c r="Y2577" s="22">
        <f t="shared" ref="Y2577:Y2579" si="4395">(Z2577*1.8)+32</f>
        <v>71.599999999999994</v>
      </c>
      <c r="Z2577" s="22">
        <v>22</v>
      </c>
      <c r="AA2577" s="22">
        <v>7</v>
      </c>
      <c r="AB2577" s="61" t="s">
        <v>109</v>
      </c>
      <c r="AC2577" s="73">
        <v>10</v>
      </c>
    </row>
    <row r="2578" spans="1:29">
      <c r="A2578" s="22" t="s">
        <v>90</v>
      </c>
      <c r="B2578" s="22" t="s">
        <v>31</v>
      </c>
      <c r="C2578" s="31">
        <v>40828</v>
      </c>
      <c r="D2578" s="22">
        <v>2011</v>
      </c>
      <c r="E2578" s="32">
        <v>0.40625</v>
      </c>
      <c r="F2578" s="32">
        <v>0.41666666666666669</v>
      </c>
      <c r="G2578" s="25">
        <f t="shared" si="4388"/>
        <v>1.0416666666666685E-2</v>
      </c>
      <c r="K2578" s="22">
        <v>7</v>
      </c>
      <c r="L2578" s="21" t="s">
        <v>80</v>
      </c>
      <c r="M2578" s="21" t="s">
        <v>81</v>
      </c>
      <c r="O2578" s="22">
        <f t="shared" si="4389"/>
        <v>16.170000000000002</v>
      </c>
      <c r="P2578" s="22">
        <v>4.9000000000000004</v>
      </c>
      <c r="Q2578" s="22">
        <f t="shared" si="4390"/>
        <v>17.489999999999998</v>
      </c>
      <c r="R2578" s="22">
        <v>5.3</v>
      </c>
      <c r="S2578" s="22">
        <f t="shared" si="4391"/>
        <v>17.489999999999998</v>
      </c>
      <c r="T2578" s="22">
        <f t="shared" si="4392"/>
        <v>5.3</v>
      </c>
      <c r="U2578" s="22">
        <f t="shared" si="4393"/>
        <v>16.829999999999998</v>
      </c>
      <c r="V2578" s="22">
        <f t="shared" si="4394"/>
        <v>5.3</v>
      </c>
      <c r="W2578" s="22">
        <v>24.662030000000001</v>
      </c>
      <c r="X2578" s="22">
        <v>112.17097</v>
      </c>
      <c r="Y2578" s="22">
        <f t="shared" si="4395"/>
        <v>71.599999999999994</v>
      </c>
      <c r="Z2578" s="22">
        <v>22</v>
      </c>
      <c r="AA2578" s="22">
        <v>7</v>
      </c>
      <c r="AB2578" s="61" t="s">
        <v>109</v>
      </c>
      <c r="AC2578" s="73">
        <v>10</v>
      </c>
    </row>
    <row r="2579" spans="1:29">
      <c r="A2579" s="22" t="s">
        <v>90</v>
      </c>
      <c r="B2579" s="22" t="s">
        <v>31</v>
      </c>
      <c r="C2579" s="31">
        <v>40828</v>
      </c>
      <c r="D2579" s="22">
        <v>2011</v>
      </c>
      <c r="E2579" s="32">
        <v>0.40625</v>
      </c>
      <c r="F2579" s="32">
        <v>0.41666666666666669</v>
      </c>
      <c r="G2579" s="25">
        <f t="shared" si="4388"/>
        <v>1.0416666666666685E-2</v>
      </c>
      <c r="K2579" s="22">
        <v>7</v>
      </c>
      <c r="L2579" s="21" t="s">
        <v>80</v>
      </c>
      <c r="M2579" s="21" t="s">
        <v>81</v>
      </c>
      <c r="O2579" s="22">
        <f t="shared" si="4389"/>
        <v>16.170000000000002</v>
      </c>
      <c r="P2579" s="22">
        <v>4.9000000000000004</v>
      </c>
      <c r="Q2579" s="22">
        <f t="shared" si="4390"/>
        <v>17.489999999999998</v>
      </c>
      <c r="R2579" s="22">
        <v>5.3</v>
      </c>
      <c r="S2579" s="22">
        <f t="shared" si="4391"/>
        <v>17.489999999999998</v>
      </c>
      <c r="T2579" s="22">
        <f t="shared" si="4392"/>
        <v>5.3</v>
      </c>
      <c r="U2579" s="22">
        <f t="shared" si="4393"/>
        <v>16.829999999999998</v>
      </c>
      <c r="V2579" s="22">
        <f t="shared" si="4394"/>
        <v>5.3</v>
      </c>
      <c r="W2579" s="22">
        <v>24.662030000000001</v>
      </c>
      <c r="X2579" s="22">
        <v>112.17097</v>
      </c>
      <c r="Y2579" s="22">
        <f t="shared" si="4395"/>
        <v>71.599999999999994</v>
      </c>
      <c r="Z2579" s="22">
        <v>22</v>
      </c>
      <c r="AA2579" s="22">
        <v>7</v>
      </c>
      <c r="AB2579" s="61" t="s">
        <v>109</v>
      </c>
      <c r="AC2579" s="73">
        <v>5</v>
      </c>
    </row>
    <row r="2580" spans="1:29">
      <c r="A2580" s="22" t="s">
        <v>90</v>
      </c>
      <c r="B2580" s="22" t="s">
        <v>31</v>
      </c>
      <c r="C2580" s="31">
        <v>40828</v>
      </c>
      <c r="D2580" s="22">
        <v>2011</v>
      </c>
      <c r="E2580" s="32">
        <v>0.40625</v>
      </c>
      <c r="F2580" s="32">
        <v>0.41666666666666669</v>
      </c>
      <c r="G2580" s="25">
        <f t="shared" ref="G2580:G2583" si="4396">F2580-E2580</f>
        <v>1.0416666666666685E-2</v>
      </c>
      <c r="K2580" s="22">
        <v>7</v>
      </c>
      <c r="L2580" s="21" t="s">
        <v>80</v>
      </c>
      <c r="M2580" s="21" t="s">
        <v>81</v>
      </c>
      <c r="O2580" s="22">
        <f t="shared" ref="O2580:O2583" si="4397">P2580*3.3</f>
        <v>16.170000000000002</v>
      </c>
      <c r="P2580" s="22">
        <v>4.9000000000000004</v>
      </c>
      <c r="Q2580" s="22">
        <f t="shared" ref="Q2580:Q2583" si="4398">R2580*3.3</f>
        <v>17.489999999999998</v>
      </c>
      <c r="R2580" s="22">
        <v>5.3</v>
      </c>
      <c r="S2580" s="22">
        <f t="shared" ref="S2580:S2583" si="4399">MAX(O2580,Q2580)</f>
        <v>17.489999999999998</v>
      </c>
      <c r="T2580" s="22">
        <f t="shared" ref="T2580:T2583" si="4400">MAX(P2580,R2580)</f>
        <v>5.3</v>
      </c>
      <c r="U2580" s="22">
        <f t="shared" ref="U2580:U2583" si="4401">AVERAGE(O2580,Q2580)</f>
        <v>16.829999999999998</v>
      </c>
      <c r="V2580" s="22">
        <f t="shared" ref="V2580:V2583" si="4402">AVERAGE(R2580,T2580)</f>
        <v>5.3</v>
      </c>
      <c r="W2580" s="22">
        <v>24.662030000000001</v>
      </c>
      <c r="X2580" s="22">
        <v>112.17097</v>
      </c>
      <c r="Y2580" s="22">
        <f t="shared" ref="Y2580:Y2583" si="4403">(Z2580*1.8)+32</f>
        <v>71.599999999999994</v>
      </c>
      <c r="Z2580" s="22">
        <v>22</v>
      </c>
      <c r="AA2580" s="22">
        <v>7</v>
      </c>
      <c r="AB2580" s="61" t="s">
        <v>109</v>
      </c>
      <c r="AC2580" s="73">
        <v>5</v>
      </c>
    </row>
    <row r="2581" spans="1:29">
      <c r="A2581" s="22" t="s">
        <v>90</v>
      </c>
      <c r="B2581" s="22" t="s">
        <v>31</v>
      </c>
      <c r="C2581" s="31">
        <v>40828</v>
      </c>
      <c r="D2581" s="22">
        <v>2011</v>
      </c>
      <c r="E2581" s="32">
        <v>0.40625</v>
      </c>
      <c r="F2581" s="32">
        <v>0.41666666666666669</v>
      </c>
      <c r="G2581" s="25">
        <f t="shared" si="4396"/>
        <v>1.0416666666666685E-2</v>
      </c>
      <c r="K2581" s="22">
        <v>7</v>
      </c>
      <c r="L2581" s="21" t="s">
        <v>80</v>
      </c>
      <c r="M2581" s="21" t="s">
        <v>81</v>
      </c>
      <c r="O2581" s="22">
        <f t="shared" si="4397"/>
        <v>16.170000000000002</v>
      </c>
      <c r="P2581" s="22">
        <v>4.9000000000000004</v>
      </c>
      <c r="Q2581" s="22">
        <f t="shared" si="4398"/>
        <v>17.489999999999998</v>
      </c>
      <c r="R2581" s="22">
        <v>5.3</v>
      </c>
      <c r="S2581" s="22">
        <f t="shared" si="4399"/>
        <v>17.489999999999998</v>
      </c>
      <c r="T2581" s="22">
        <f t="shared" si="4400"/>
        <v>5.3</v>
      </c>
      <c r="U2581" s="22">
        <f t="shared" si="4401"/>
        <v>16.829999999999998</v>
      </c>
      <c r="V2581" s="22">
        <f t="shared" si="4402"/>
        <v>5.3</v>
      </c>
      <c r="W2581" s="22">
        <v>24.662030000000001</v>
      </c>
      <c r="X2581" s="22">
        <v>112.17097</v>
      </c>
      <c r="Y2581" s="22">
        <f t="shared" si="4403"/>
        <v>71.599999999999994</v>
      </c>
      <c r="Z2581" s="22">
        <v>22</v>
      </c>
      <c r="AA2581" s="22">
        <v>7</v>
      </c>
      <c r="AB2581" s="61" t="s">
        <v>109</v>
      </c>
      <c r="AC2581" s="73">
        <v>5</v>
      </c>
    </row>
    <row r="2582" spans="1:29">
      <c r="A2582" s="22" t="s">
        <v>90</v>
      </c>
      <c r="B2582" s="22" t="s">
        <v>31</v>
      </c>
      <c r="C2582" s="31">
        <v>40828</v>
      </c>
      <c r="D2582" s="22">
        <v>2011</v>
      </c>
      <c r="E2582" s="32">
        <v>0.40625</v>
      </c>
      <c r="F2582" s="32">
        <v>0.41666666666666669</v>
      </c>
      <c r="G2582" s="25">
        <f t="shared" si="4396"/>
        <v>1.0416666666666685E-2</v>
      </c>
      <c r="K2582" s="22">
        <v>7</v>
      </c>
      <c r="L2582" s="21" t="s">
        <v>80</v>
      </c>
      <c r="M2582" s="21" t="s">
        <v>81</v>
      </c>
      <c r="O2582" s="22">
        <f t="shared" si="4397"/>
        <v>16.170000000000002</v>
      </c>
      <c r="P2582" s="22">
        <v>4.9000000000000004</v>
      </c>
      <c r="Q2582" s="22">
        <f t="shared" si="4398"/>
        <v>17.489999999999998</v>
      </c>
      <c r="R2582" s="22">
        <v>5.3</v>
      </c>
      <c r="S2582" s="22">
        <f t="shared" si="4399"/>
        <v>17.489999999999998</v>
      </c>
      <c r="T2582" s="22">
        <f t="shared" si="4400"/>
        <v>5.3</v>
      </c>
      <c r="U2582" s="22">
        <f t="shared" si="4401"/>
        <v>16.829999999999998</v>
      </c>
      <c r="V2582" s="22">
        <f t="shared" si="4402"/>
        <v>5.3</v>
      </c>
      <c r="W2582" s="22">
        <v>24.662030000000001</v>
      </c>
      <c r="X2582" s="22">
        <v>112.17097</v>
      </c>
      <c r="Y2582" s="22">
        <f t="shared" si="4403"/>
        <v>71.599999999999994</v>
      </c>
      <c r="Z2582" s="22">
        <v>22</v>
      </c>
      <c r="AA2582" s="22">
        <v>7</v>
      </c>
      <c r="AB2582" s="61" t="s">
        <v>109</v>
      </c>
      <c r="AC2582" s="73">
        <v>5</v>
      </c>
    </row>
    <row r="2583" spans="1:29">
      <c r="A2583" s="22" t="s">
        <v>90</v>
      </c>
      <c r="B2583" s="22" t="s">
        <v>31</v>
      </c>
      <c r="C2583" s="31">
        <v>40828</v>
      </c>
      <c r="D2583" s="22">
        <v>2011</v>
      </c>
      <c r="E2583" s="32">
        <v>0.40625</v>
      </c>
      <c r="F2583" s="32">
        <v>0.41666666666666669</v>
      </c>
      <c r="G2583" s="25">
        <f t="shared" si="4396"/>
        <v>1.0416666666666685E-2</v>
      </c>
      <c r="K2583" s="22">
        <v>7</v>
      </c>
      <c r="L2583" s="21" t="s">
        <v>80</v>
      </c>
      <c r="M2583" s="21" t="s">
        <v>81</v>
      </c>
      <c r="O2583" s="22">
        <f t="shared" si="4397"/>
        <v>16.170000000000002</v>
      </c>
      <c r="P2583" s="22">
        <v>4.9000000000000004</v>
      </c>
      <c r="Q2583" s="22">
        <f t="shared" si="4398"/>
        <v>17.489999999999998</v>
      </c>
      <c r="R2583" s="22">
        <v>5.3</v>
      </c>
      <c r="S2583" s="22">
        <f t="shared" si="4399"/>
        <v>17.489999999999998</v>
      </c>
      <c r="T2583" s="22">
        <f t="shared" si="4400"/>
        <v>5.3</v>
      </c>
      <c r="U2583" s="22">
        <f t="shared" si="4401"/>
        <v>16.829999999999998</v>
      </c>
      <c r="V2583" s="22">
        <f t="shared" si="4402"/>
        <v>5.3</v>
      </c>
      <c r="W2583" s="22">
        <v>24.662030000000001</v>
      </c>
      <c r="X2583" s="22">
        <v>112.17097</v>
      </c>
      <c r="Y2583" s="22">
        <f t="shared" si="4403"/>
        <v>71.599999999999994</v>
      </c>
      <c r="Z2583" s="22">
        <v>22</v>
      </c>
      <c r="AA2583" s="22">
        <v>7</v>
      </c>
      <c r="AB2583" s="61" t="s">
        <v>109</v>
      </c>
      <c r="AC2583" s="73">
        <v>5</v>
      </c>
    </row>
    <row r="2584" spans="1:29">
      <c r="A2584" s="22" t="s">
        <v>90</v>
      </c>
      <c r="B2584" s="22" t="s">
        <v>31</v>
      </c>
      <c r="C2584" s="31">
        <v>40828</v>
      </c>
      <c r="D2584" s="22">
        <v>2011</v>
      </c>
      <c r="E2584" s="32">
        <v>0.40625</v>
      </c>
      <c r="F2584" s="32">
        <v>0.41666666666666669</v>
      </c>
      <c r="G2584" s="25">
        <f t="shared" ref="G2584:G2589" si="4404">F2584-E2584</f>
        <v>1.0416666666666685E-2</v>
      </c>
      <c r="K2584" s="22">
        <v>7</v>
      </c>
      <c r="L2584" s="21" t="s">
        <v>80</v>
      </c>
      <c r="M2584" s="21" t="s">
        <v>81</v>
      </c>
      <c r="O2584" s="22">
        <f t="shared" ref="O2584:O2589" si="4405">P2584*3.3</f>
        <v>16.170000000000002</v>
      </c>
      <c r="P2584" s="22">
        <v>4.9000000000000004</v>
      </c>
      <c r="Q2584" s="22">
        <f t="shared" ref="Q2584:Q2589" si="4406">R2584*3.3</f>
        <v>17.489999999999998</v>
      </c>
      <c r="R2584" s="22">
        <v>5.3</v>
      </c>
      <c r="S2584" s="22">
        <f t="shared" ref="S2584:S2589" si="4407">MAX(O2584,Q2584)</f>
        <v>17.489999999999998</v>
      </c>
      <c r="T2584" s="22">
        <f t="shared" ref="T2584:T2589" si="4408">MAX(P2584,R2584)</f>
        <v>5.3</v>
      </c>
      <c r="U2584" s="22">
        <f t="shared" ref="U2584:U2589" si="4409">AVERAGE(O2584,Q2584)</f>
        <v>16.829999999999998</v>
      </c>
      <c r="V2584" s="22">
        <f t="shared" ref="V2584:V2589" si="4410">AVERAGE(R2584,T2584)</f>
        <v>5.3</v>
      </c>
      <c r="W2584" s="22">
        <v>24.662030000000001</v>
      </c>
      <c r="X2584" s="22">
        <v>112.17097</v>
      </c>
      <c r="Y2584" s="22">
        <f t="shared" ref="Y2584:Y2589" si="4411">(Z2584*1.8)+32</f>
        <v>71.599999999999994</v>
      </c>
      <c r="Z2584" s="22">
        <v>22</v>
      </c>
      <c r="AA2584" s="22">
        <v>7</v>
      </c>
      <c r="AB2584" s="61" t="s">
        <v>109</v>
      </c>
      <c r="AC2584" s="73">
        <v>5</v>
      </c>
    </row>
    <row r="2585" spans="1:29">
      <c r="A2585" s="22" t="s">
        <v>90</v>
      </c>
      <c r="B2585" s="22" t="s">
        <v>31</v>
      </c>
      <c r="C2585" s="31">
        <v>40828</v>
      </c>
      <c r="D2585" s="22">
        <v>2011</v>
      </c>
      <c r="E2585" s="32">
        <v>0.40625</v>
      </c>
      <c r="F2585" s="32">
        <v>0.41666666666666669</v>
      </c>
      <c r="G2585" s="25">
        <f t="shared" si="4404"/>
        <v>1.0416666666666685E-2</v>
      </c>
      <c r="K2585" s="22">
        <v>7</v>
      </c>
      <c r="L2585" s="21" t="s">
        <v>80</v>
      </c>
      <c r="M2585" s="21" t="s">
        <v>81</v>
      </c>
      <c r="O2585" s="22">
        <f t="shared" si="4405"/>
        <v>16.170000000000002</v>
      </c>
      <c r="P2585" s="22">
        <v>4.9000000000000004</v>
      </c>
      <c r="Q2585" s="22">
        <f t="shared" si="4406"/>
        <v>17.489999999999998</v>
      </c>
      <c r="R2585" s="22">
        <v>5.3</v>
      </c>
      <c r="S2585" s="22">
        <f t="shared" si="4407"/>
        <v>17.489999999999998</v>
      </c>
      <c r="T2585" s="22">
        <f t="shared" si="4408"/>
        <v>5.3</v>
      </c>
      <c r="U2585" s="22">
        <f t="shared" si="4409"/>
        <v>16.829999999999998</v>
      </c>
      <c r="V2585" s="22">
        <f t="shared" si="4410"/>
        <v>5.3</v>
      </c>
      <c r="W2585" s="22">
        <v>24.662030000000001</v>
      </c>
      <c r="X2585" s="22">
        <v>112.17097</v>
      </c>
      <c r="Y2585" s="22">
        <f t="shared" si="4411"/>
        <v>71.599999999999994</v>
      </c>
      <c r="Z2585" s="22">
        <v>22</v>
      </c>
      <c r="AA2585" s="22">
        <v>7</v>
      </c>
      <c r="AB2585" s="61" t="s">
        <v>109</v>
      </c>
      <c r="AC2585" s="73">
        <v>5</v>
      </c>
    </row>
    <row r="2586" spans="1:29">
      <c r="A2586" s="22" t="s">
        <v>90</v>
      </c>
      <c r="B2586" s="22" t="s">
        <v>31</v>
      </c>
      <c r="C2586" s="31">
        <v>40828</v>
      </c>
      <c r="D2586" s="22">
        <v>2011</v>
      </c>
      <c r="E2586" s="32">
        <v>0.40625</v>
      </c>
      <c r="F2586" s="32">
        <v>0.41666666666666669</v>
      </c>
      <c r="G2586" s="25">
        <f t="shared" si="4404"/>
        <v>1.0416666666666685E-2</v>
      </c>
      <c r="K2586" s="22">
        <v>7</v>
      </c>
      <c r="L2586" s="21" t="s">
        <v>80</v>
      </c>
      <c r="M2586" s="21" t="s">
        <v>81</v>
      </c>
      <c r="O2586" s="22">
        <f t="shared" si="4405"/>
        <v>16.170000000000002</v>
      </c>
      <c r="P2586" s="22">
        <v>4.9000000000000004</v>
      </c>
      <c r="Q2586" s="22">
        <f t="shared" si="4406"/>
        <v>17.489999999999998</v>
      </c>
      <c r="R2586" s="22">
        <v>5.3</v>
      </c>
      <c r="S2586" s="22">
        <f t="shared" si="4407"/>
        <v>17.489999999999998</v>
      </c>
      <c r="T2586" s="22">
        <f t="shared" si="4408"/>
        <v>5.3</v>
      </c>
      <c r="U2586" s="22">
        <f t="shared" si="4409"/>
        <v>16.829999999999998</v>
      </c>
      <c r="V2586" s="22">
        <f t="shared" si="4410"/>
        <v>5.3</v>
      </c>
      <c r="W2586" s="22">
        <v>24.662030000000001</v>
      </c>
      <c r="X2586" s="22">
        <v>112.17097</v>
      </c>
      <c r="Y2586" s="22">
        <f t="shared" si="4411"/>
        <v>71.599999999999994</v>
      </c>
      <c r="Z2586" s="22">
        <v>22</v>
      </c>
      <c r="AA2586" s="22">
        <v>7</v>
      </c>
      <c r="AB2586" s="61" t="s">
        <v>109</v>
      </c>
      <c r="AC2586" s="73">
        <v>10</v>
      </c>
    </row>
    <row r="2587" spans="1:29">
      <c r="A2587" s="22" t="s">
        <v>90</v>
      </c>
      <c r="B2587" s="22" t="s">
        <v>31</v>
      </c>
      <c r="C2587" s="31">
        <v>40828</v>
      </c>
      <c r="D2587" s="22">
        <v>2011</v>
      </c>
      <c r="E2587" s="32">
        <v>0.40625</v>
      </c>
      <c r="F2587" s="32">
        <v>0.41666666666666669</v>
      </c>
      <c r="G2587" s="25">
        <f t="shared" si="4404"/>
        <v>1.0416666666666685E-2</v>
      </c>
      <c r="K2587" s="22">
        <v>7</v>
      </c>
      <c r="L2587" s="21" t="s">
        <v>80</v>
      </c>
      <c r="M2587" s="21" t="s">
        <v>81</v>
      </c>
      <c r="O2587" s="22">
        <f t="shared" si="4405"/>
        <v>16.170000000000002</v>
      </c>
      <c r="P2587" s="22">
        <v>4.9000000000000004</v>
      </c>
      <c r="Q2587" s="22">
        <f t="shared" si="4406"/>
        <v>17.489999999999998</v>
      </c>
      <c r="R2587" s="22">
        <v>5.3</v>
      </c>
      <c r="S2587" s="22">
        <f t="shared" si="4407"/>
        <v>17.489999999999998</v>
      </c>
      <c r="T2587" s="22">
        <f t="shared" si="4408"/>
        <v>5.3</v>
      </c>
      <c r="U2587" s="22">
        <f t="shared" si="4409"/>
        <v>16.829999999999998</v>
      </c>
      <c r="V2587" s="22">
        <f t="shared" si="4410"/>
        <v>5.3</v>
      </c>
      <c r="W2587" s="22">
        <v>24.662030000000001</v>
      </c>
      <c r="X2587" s="22">
        <v>112.17097</v>
      </c>
      <c r="Y2587" s="22">
        <f t="shared" si="4411"/>
        <v>71.599999999999994</v>
      </c>
      <c r="Z2587" s="22">
        <v>22</v>
      </c>
      <c r="AA2587" s="22">
        <v>7</v>
      </c>
      <c r="AB2587" s="61" t="s">
        <v>109</v>
      </c>
      <c r="AC2587" s="73">
        <v>10</v>
      </c>
    </row>
    <row r="2588" spans="1:29">
      <c r="A2588" s="22" t="s">
        <v>90</v>
      </c>
      <c r="B2588" s="22" t="s">
        <v>31</v>
      </c>
      <c r="C2588" s="31">
        <v>40828</v>
      </c>
      <c r="D2588" s="22">
        <v>2011</v>
      </c>
      <c r="E2588" s="32">
        <v>0.40625</v>
      </c>
      <c r="F2588" s="32">
        <v>0.41666666666666669</v>
      </c>
      <c r="G2588" s="25">
        <f t="shared" si="4404"/>
        <v>1.0416666666666685E-2</v>
      </c>
      <c r="K2588" s="22">
        <v>7</v>
      </c>
      <c r="L2588" s="21" t="s">
        <v>80</v>
      </c>
      <c r="M2588" s="21" t="s">
        <v>81</v>
      </c>
      <c r="O2588" s="22">
        <f t="shared" si="4405"/>
        <v>16.170000000000002</v>
      </c>
      <c r="P2588" s="22">
        <v>4.9000000000000004</v>
      </c>
      <c r="Q2588" s="22">
        <f t="shared" si="4406"/>
        <v>17.489999999999998</v>
      </c>
      <c r="R2588" s="22">
        <v>5.3</v>
      </c>
      <c r="S2588" s="22">
        <f t="shared" si="4407"/>
        <v>17.489999999999998</v>
      </c>
      <c r="T2588" s="22">
        <f t="shared" si="4408"/>
        <v>5.3</v>
      </c>
      <c r="U2588" s="22">
        <f t="shared" si="4409"/>
        <v>16.829999999999998</v>
      </c>
      <c r="V2588" s="22">
        <f t="shared" si="4410"/>
        <v>5.3</v>
      </c>
      <c r="W2588" s="22">
        <v>24.662030000000001</v>
      </c>
      <c r="X2588" s="22">
        <v>112.17097</v>
      </c>
      <c r="Y2588" s="22">
        <f t="shared" si="4411"/>
        <v>71.599999999999994</v>
      </c>
      <c r="Z2588" s="22">
        <v>22</v>
      </c>
      <c r="AA2588" s="22">
        <v>7</v>
      </c>
      <c r="AB2588" s="61" t="s">
        <v>109</v>
      </c>
      <c r="AC2588" s="73">
        <v>10</v>
      </c>
    </row>
    <row r="2589" spans="1:29">
      <c r="A2589" s="22" t="s">
        <v>90</v>
      </c>
      <c r="B2589" s="22" t="s">
        <v>31</v>
      </c>
      <c r="C2589" s="31">
        <v>40828</v>
      </c>
      <c r="D2589" s="22">
        <v>2011</v>
      </c>
      <c r="E2589" s="32">
        <v>0.40625</v>
      </c>
      <c r="F2589" s="32">
        <v>0.41666666666666669</v>
      </c>
      <c r="G2589" s="25">
        <f t="shared" si="4404"/>
        <v>1.0416666666666685E-2</v>
      </c>
      <c r="K2589" s="22">
        <v>7</v>
      </c>
      <c r="L2589" s="21" t="s">
        <v>80</v>
      </c>
      <c r="M2589" s="21" t="s">
        <v>81</v>
      </c>
      <c r="O2589" s="22">
        <f t="shared" si="4405"/>
        <v>16.170000000000002</v>
      </c>
      <c r="P2589" s="22">
        <v>4.9000000000000004</v>
      </c>
      <c r="Q2589" s="22">
        <f t="shared" si="4406"/>
        <v>17.489999999999998</v>
      </c>
      <c r="R2589" s="22">
        <v>5.3</v>
      </c>
      <c r="S2589" s="22">
        <f t="shared" si="4407"/>
        <v>17.489999999999998</v>
      </c>
      <c r="T2589" s="22">
        <f t="shared" si="4408"/>
        <v>5.3</v>
      </c>
      <c r="U2589" s="22">
        <f t="shared" si="4409"/>
        <v>16.829999999999998</v>
      </c>
      <c r="V2589" s="22">
        <f t="shared" si="4410"/>
        <v>5.3</v>
      </c>
      <c r="W2589" s="22">
        <v>24.662030000000001</v>
      </c>
      <c r="X2589" s="22">
        <v>112.17097</v>
      </c>
      <c r="Y2589" s="22">
        <f t="shared" si="4411"/>
        <v>71.599999999999994</v>
      </c>
      <c r="Z2589" s="22">
        <v>22</v>
      </c>
      <c r="AA2589" s="22">
        <v>7</v>
      </c>
      <c r="AB2589" s="61" t="s">
        <v>109</v>
      </c>
      <c r="AC2589" s="73">
        <v>10</v>
      </c>
    </row>
    <row r="2590" spans="1:29">
      <c r="A2590" s="22" t="s">
        <v>90</v>
      </c>
      <c r="B2590" s="22" t="s">
        <v>31</v>
      </c>
      <c r="C2590" s="31">
        <v>40828</v>
      </c>
      <c r="D2590" s="22">
        <v>2011</v>
      </c>
      <c r="E2590" s="32">
        <v>0.40625</v>
      </c>
      <c r="F2590" s="32">
        <v>0.41666666666666669</v>
      </c>
      <c r="G2590" s="25">
        <f t="shared" ref="G2590:G2591" si="4412">F2590-E2590</f>
        <v>1.0416666666666685E-2</v>
      </c>
      <c r="K2590" s="22">
        <v>7</v>
      </c>
      <c r="L2590" s="21" t="s">
        <v>80</v>
      </c>
      <c r="M2590" s="21" t="s">
        <v>81</v>
      </c>
      <c r="O2590" s="22">
        <f t="shared" ref="O2590:O2591" si="4413">P2590*3.3</f>
        <v>16.170000000000002</v>
      </c>
      <c r="P2590" s="22">
        <v>4.9000000000000004</v>
      </c>
      <c r="Q2590" s="22">
        <f t="shared" ref="Q2590:Q2591" si="4414">R2590*3.3</f>
        <v>17.489999999999998</v>
      </c>
      <c r="R2590" s="22">
        <v>5.3</v>
      </c>
      <c r="S2590" s="22">
        <f t="shared" ref="S2590:S2591" si="4415">MAX(O2590,Q2590)</f>
        <v>17.489999999999998</v>
      </c>
      <c r="T2590" s="22">
        <f t="shared" ref="T2590:T2591" si="4416">MAX(P2590,R2590)</f>
        <v>5.3</v>
      </c>
      <c r="U2590" s="22">
        <f t="shared" ref="U2590:U2591" si="4417">AVERAGE(O2590,Q2590)</f>
        <v>16.829999999999998</v>
      </c>
      <c r="V2590" s="22">
        <f t="shared" ref="V2590:V2591" si="4418">AVERAGE(R2590,T2590)</f>
        <v>5.3</v>
      </c>
      <c r="W2590" s="22">
        <v>24.662030000000001</v>
      </c>
      <c r="X2590" s="22">
        <v>112.17097</v>
      </c>
      <c r="Y2590" s="22">
        <f t="shared" ref="Y2590:Y2591" si="4419">(Z2590*1.8)+32</f>
        <v>71.599999999999994</v>
      </c>
      <c r="Z2590" s="22">
        <v>22</v>
      </c>
      <c r="AA2590" s="22">
        <v>7</v>
      </c>
      <c r="AB2590" s="61" t="s">
        <v>109</v>
      </c>
      <c r="AC2590" s="73">
        <v>10</v>
      </c>
    </row>
    <row r="2591" spans="1:29">
      <c r="A2591" s="22" t="s">
        <v>90</v>
      </c>
      <c r="B2591" s="22" t="s">
        <v>31</v>
      </c>
      <c r="C2591" s="31">
        <v>40828</v>
      </c>
      <c r="D2591" s="22">
        <v>2011</v>
      </c>
      <c r="E2591" s="32">
        <v>0.40625</v>
      </c>
      <c r="F2591" s="32">
        <v>0.41666666666666669</v>
      </c>
      <c r="G2591" s="25">
        <f t="shared" si="4412"/>
        <v>1.0416666666666685E-2</v>
      </c>
      <c r="K2591" s="22">
        <v>7</v>
      </c>
      <c r="L2591" s="21" t="s">
        <v>80</v>
      </c>
      <c r="M2591" s="21" t="s">
        <v>81</v>
      </c>
      <c r="O2591" s="22">
        <f t="shared" si="4413"/>
        <v>16.170000000000002</v>
      </c>
      <c r="P2591" s="22">
        <v>4.9000000000000004</v>
      </c>
      <c r="Q2591" s="22">
        <f t="shared" si="4414"/>
        <v>17.489999999999998</v>
      </c>
      <c r="R2591" s="22">
        <v>5.3</v>
      </c>
      <c r="S2591" s="22">
        <f t="shared" si="4415"/>
        <v>17.489999999999998</v>
      </c>
      <c r="T2591" s="22">
        <f t="shared" si="4416"/>
        <v>5.3</v>
      </c>
      <c r="U2591" s="22">
        <f t="shared" si="4417"/>
        <v>16.829999999999998</v>
      </c>
      <c r="V2591" s="22">
        <f t="shared" si="4418"/>
        <v>5.3</v>
      </c>
      <c r="W2591" s="22">
        <v>24.662030000000001</v>
      </c>
      <c r="X2591" s="22">
        <v>112.17097</v>
      </c>
      <c r="Y2591" s="22">
        <f t="shared" si="4419"/>
        <v>71.599999999999994</v>
      </c>
      <c r="Z2591" s="22">
        <v>22</v>
      </c>
      <c r="AA2591" s="22">
        <v>7</v>
      </c>
      <c r="AB2591" s="61" t="s">
        <v>109</v>
      </c>
      <c r="AC2591" s="73">
        <v>10</v>
      </c>
    </row>
    <row r="2592" spans="1:29">
      <c r="A2592" s="22" t="s">
        <v>90</v>
      </c>
      <c r="B2592" s="22" t="s">
        <v>31</v>
      </c>
      <c r="C2592" s="31">
        <v>40828</v>
      </c>
      <c r="D2592" s="22">
        <v>2011</v>
      </c>
      <c r="E2592" s="32">
        <v>0.40625</v>
      </c>
      <c r="F2592" s="32">
        <v>0.41666666666666669</v>
      </c>
      <c r="G2592" s="25">
        <f t="shared" ref="G2592:G2595" si="4420">F2592-E2592</f>
        <v>1.0416666666666685E-2</v>
      </c>
      <c r="K2592" s="22">
        <v>7</v>
      </c>
      <c r="L2592" s="21" t="s">
        <v>80</v>
      </c>
      <c r="M2592" s="21" t="s">
        <v>81</v>
      </c>
      <c r="O2592" s="22">
        <f t="shared" ref="O2592:O2595" si="4421">P2592*3.3</f>
        <v>16.170000000000002</v>
      </c>
      <c r="P2592" s="22">
        <v>4.9000000000000004</v>
      </c>
      <c r="Q2592" s="22">
        <f t="shared" ref="Q2592:Q2595" si="4422">R2592*3.3</f>
        <v>17.489999999999998</v>
      </c>
      <c r="R2592" s="22">
        <v>5.3</v>
      </c>
      <c r="S2592" s="22">
        <f t="shared" ref="S2592:S2595" si="4423">MAX(O2592,Q2592)</f>
        <v>17.489999999999998</v>
      </c>
      <c r="T2592" s="22">
        <f t="shared" ref="T2592:T2595" si="4424">MAX(P2592,R2592)</f>
        <v>5.3</v>
      </c>
      <c r="U2592" s="22">
        <f t="shared" ref="U2592:U2595" si="4425">AVERAGE(O2592,Q2592)</f>
        <v>16.829999999999998</v>
      </c>
      <c r="V2592" s="22">
        <f t="shared" ref="V2592:V2595" si="4426">AVERAGE(R2592,T2592)</f>
        <v>5.3</v>
      </c>
      <c r="W2592" s="22">
        <v>24.662030000000001</v>
      </c>
      <c r="X2592" s="22">
        <v>112.17097</v>
      </c>
      <c r="Y2592" s="22">
        <f t="shared" ref="Y2592:Y2595" si="4427">(Z2592*1.8)+32</f>
        <v>71.599999999999994</v>
      </c>
      <c r="Z2592" s="22">
        <v>22</v>
      </c>
      <c r="AA2592" s="22">
        <v>7</v>
      </c>
      <c r="AB2592" s="61" t="s">
        <v>109</v>
      </c>
      <c r="AC2592" s="73">
        <v>15</v>
      </c>
    </row>
    <row r="2593" spans="1:29">
      <c r="A2593" s="22" t="s">
        <v>90</v>
      </c>
      <c r="B2593" s="22" t="s">
        <v>31</v>
      </c>
      <c r="C2593" s="31">
        <v>40828</v>
      </c>
      <c r="D2593" s="22">
        <v>2011</v>
      </c>
      <c r="E2593" s="32">
        <v>0.40625</v>
      </c>
      <c r="F2593" s="32">
        <v>0.41666666666666669</v>
      </c>
      <c r="G2593" s="25">
        <f t="shared" si="4420"/>
        <v>1.0416666666666685E-2</v>
      </c>
      <c r="K2593" s="22">
        <v>7</v>
      </c>
      <c r="L2593" s="21" t="s">
        <v>80</v>
      </c>
      <c r="M2593" s="21" t="s">
        <v>81</v>
      </c>
      <c r="O2593" s="22">
        <f t="shared" si="4421"/>
        <v>16.170000000000002</v>
      </c>
      <c r="P2593" s="22">
        <v>4.9000000000000004</v>
      </c>
      <c r="Q2593" s="22">
        <f t="shared" si="4422"/>
        <v>17.489999999999998</v>
      </c>
      <c r="R2593" s="22">
        <v>5.3</v>
      </c>
      <c r="S2593" s="22">
        <f t="shared" si="4423"/>
        <v>17.489999999999998</v>
      </c>
      <c r="T2593" s="22">
        <f t="shared" si="4424"/>
        <v>5.3</v>
      </c>
      <c r="U2593" s="22">
        <f t="shared" si="4425"/>
        <v>16.829999999999998</v>
      </c>
      <c r="V2593" s="22">
        <f t="shared" si="4426"/>
        <v>5.3</v>
      </c>
      <c r="W2593" s="22">
        <v>24.662030000000001</v>
      </c>
      <c r="X2593" s="22">
        <v>112.17097</v>
      </c>
      <c r="Y2593" s="22">
        <f t="shared" si="4427"/>
        <v>71.599999999999994</v>
      </c>
      <c r="Z2593" s="22">
        <v>22</v>
      </c>
      <c r="AA2593" s="22">
        <v>7</v>
      </c>
      <c r="AB2593" s="61" t="s">
        <v>109</v>
      </c>
      <c r="AC2593" s="73">
        <v>5</v>
      </c>
    </row>
    <row r="2594" spans="1:29">
      <c r="A2594" s="22" t="s">
        <v>90</v>
      </c>
      <c r="B2594" s="22" t="s">
        <v>31</v>
      </c>
      <c r="C2594" s="31">
        <v>40828</v>
      </c>
      <c r="D2594" s="22">
        <v>2011</v>
      </c>
      <c r="E2594" s="32">
        <v>0.40625</v>
      </c>
      <c r="F2594" s="32">
        <v>0.41666666666666669</v>
      </c>
      <c r="G2594" s="25">
        <f t="shared" si="4420"/>
        <v>1.0416666666666685E-2</v>
      </c>
      <c r="K2594" s="22">
        <v>7</v>
      </c>
      <c r="L2594" s="21" t="s">
        <v>80</v>
      </c>
      <c r="M2594" s="21" t="s">
        <v>81</v>
      </c>
      <c r="O2594" s="22">
        <f t="shared" si="4421"/>
        <v>16.170000000000002</v>
      </c>
      <c r="P2594" s="22">
        <v>4.9000000000000004</v>
      </c>
      <c r="Q2594" s="22">
        <f t="shared" si="4422"/>
        <v>17.489999999999998</v>
      </c>
      <c r="R2594" s="22">
        <v>5.3</v>
      </c>
      <c r="S2594" s="22">
        <f t="shared" si="4423"/>
        <v>17.489999999999998</v>
      </c>
      <c r="T2594" s="22">
        <f t="shared" si="4424"/>
        <v>5.3</v>
      </c>
      <c r="U2594" s="22">
        <f t="shared" si="4425"/>
        <v>16.829999999999998</v>
      </c>
      <c r="V2594" s="22">
        <f t="shared" si="4426"/>
        <v>5.3</v>
      </c>
      <c r="W2594" s="22">
        <v>24.662030000000001</v>
      </c>
      <c r="X2594" s="22">
        <v>112.17097</v>
      </c>
      <c r="Y2594" s="22">
        <f t="shared" si="4427"/>
        <v>71.599999999999994</v>
      </c>
      <c r="Z2594" s="22">
        <v>22</v>
      </c>
      <c r="AA2594" s="22">
        <v>7</v>
      </c>
      <c r="AB2594" s="61" t="s">
        <v>109</v>
      </c>
      <c r="AC2594" s="73">
        <v>5</v>
      </c>
    </row>
    <row r="2595" spans="1:29">
      <c r="A2595" s="22" t="s">
        <v>90</v>
      </c>
      <c r="B2595" s="22" t="s">
        <v>31</v>
      </c>
      <c r="C2595" s="31">
        <v>40828</v>
      </c>
      <c r="D2595" s="22">
        <v>2011</v>
      </c>
      <c r="E2595" s="32">
        <v>0.40625</v>
      </c>
      <c r="F2595" s="32">
        <v>0.41666666666666669</v>
      </c>
      <c r="G2595" s="25">
        <f t="shared" si="4420"/>
        <v>1.0416666666666685E-2</v>
      </c>
      <c r="K2595" s="22">
        <v>7</v>
      </c>
      <c r="L2595" s="21" t="s">
        <v>80</v>
      </c>
      <c r="M2595" s="21" t="s">
        <v>81</v>
      </c>
      <c r="O2595" s="22">
        <f t="shared" si="4421"/>
        <v>16.170000000000002</v>
      </c>
      <c r="P2595" s="22">
        <v>4.9000000000000004</v>
      </c>
      <c r="Q2595" s="22">
        <f t="shared" si="4422"/>
        <v>17.489999999999998</v>
      </c>
      <c r="R2595" s="22">
        <v>5.3</v>
      </c>
      <c r="S2595" s="22">
        <f t="shared" si="4423"/>
        <v>17.489999999999998</v>
      </c>
      <c r="T2595" s="22">
        <f t="shared" si="4424"/>
        <v>5.3</v>
      </c>
      <c r="U2595" s="22">
        <f t="shared" si="4425"/>
        <v>16.829999999999998</v>
      </c>
      <c r="V2595" s="22">
        <f t="shared" si="4426"/>
        <v>5.3</v>
      </c>
      <c r="W2595" s="22">
        <v>24.662030000000001</v>
      </c>
      <c r="X2595" s="22">
        <v>112.17097</v>
      </c>
      <c r="Y2595" s="22">
        <f t="shared" si="4427"/>
        <v>71.599999999999994</v>
      </c>
      <c r="Z2595" s="22">
        <v>22</v>
      </c>
      <c r="AA2595" s="22">
        <v>7</v>
      </c>
      <c r="AB2595" s="61" t="s">
        <v>109</v>
      </c>
      <c r="AC2595" s="73">
        <v>5</v>
      </c>
    </row>
    <row r="2596" spans="1:29">
      <c r="A2596" s="22" t="s">
        <v>90</v>
      </c>
      <c r="B2596" s="22" t="s">
        <v>31</v>
      </c>
      <c r="C2596" s="31">
        <v>40828</v>
      </c>
      <c r="D2596" s="22">
        <v>2011</v>
      </c>
      <c r="E2596" s="32">
        <v>0.40625</v>
      </c>
      <c r="F2596" s="32">
        <v>0.41666666666666669</v>
      </c>
      <c r="G2596" s="25">
        <f t="shared" ref="G2596" si="4428">F2596-E2596</f>
        <v>1.0416666666666685E-2</v>
      </c>
      <c r="K2596" s="22">
        <v>7</v>
      </c>
      <c r="L2596" s="21" t="s">
        <v>80</v>
      </c>
      <c r="M2596" s="21" t="s">
        <v>81</v>
      </c>
      <c r="O2596" s="22">
        <f t="shared" ref="O2596" si="4429">P2596*3.3</f>
        <v>16.170000000000002</v>
      </c>
      <c r="P2596" s="22">
        <v>4.9000000000000004</v>
      </c>
      <c r="Q2596" s="22">
        <f t="shared" ref="Q2596" si="4430">R2596*3.3</f>
        <v>17.489999999999998</v>
      </c>
      <c r="R2596" s="22">
        <v>5.3</v>
      </c>
      <c r="S2596" s="22">
        <f t="shared" ref="S2596" si="4431">MAX(O2596,Q2596)</f>
        <v>17.489999999999998</v>
      </c>
      <c r="T2596" s="22">
        <f t="shared" ref="T2596" si="4432">MAX(P2596,R2596)</f>
        <v>5.3</v>
      </c>
      <c r="U2596" s="22">
        <f t="shared" ref="U2596" si="4433">AVERAGE(O2596,Q2596)</f>
        <v>16.829999999999998</v>
      </c>
      <c r="V2596" s="22">
        <f t="shared" ref="V2596" si="4434">AVERAGE(R2596,T2596)</f>
        <v>5.3</v>
      </c>
      <c r="W2596" s="22">
        <v>24.662030000000001</v>
      </c>
      <c r="X2596" s="22">
        <v>112.17097</v>
      </c>
      <c r="Y2596" s="22">
        <f t="shared" ref="Y2596" si="4435">(Z2596*1.8)+32</f>
        <v>71.599999999999994</v>
      </c>
      <c r="Z2596" s="22">
        <v>22</v>
      </c>
      <c r="AA2596" s="22">
        <v>7</v>
      </c>
      <c r="AB2596" s="61" t="s">
        <v>109</v>
      </c>
      <c r="AC2596" s="73">
        <v>5</v>
      </c>
    </row>
    <row r="2597" spans="1:29">
      <c r="A2597" s="22" t="s">
        <v>90</v>
      </c>
      <c r="B2597" s="22" t="s">
        <v>31</v>
      </c>
      <c r="C2597" s="31">
        <v>40828</v>
      </c>
      <c r="D2597" s="22">
        <v>2011</v>
      </c>
      <c r="E2597" s="32">
        <v>0.40625</v>
      </c>
      <c r="F2597" s="32">
        <v>0.41666666666666669</v>
      </c>
      <c r="G2597" s="25">
        <f t="shared" ref="G2597" si="4436">F2597-E2597</f>
        <v>1.0416666666666685E-2</v>
      </c>
      <c r="K2597" s="22">
        <v>7</v>
      </c>
      <c r="L2597" s="21" t="s">
        <v>80</v>
      </c>
      <c r="M2597" s="21" t="s">
        <v>81</v>
      </c>
      <c r="O2597" s="22">
        <f t="shared" ref="O2597" si="4437">P2597*3.3</f>
        <v>16.170000000000002</v>
      </c>
      <c r="P2597" s="22">
        <v>4.9000000000000004</v>
      </c>
      <c r="Q2597" s="22">
        <f t="shared" ref="Q2597" si="4438">R2597*3.3</f>
        <v>17.489999999999998</v>
      </c>
      <c r="R2597" s="22">
        <v>5.3</v>
      </c>
      <c r="S2597" s="22">
        <f t="shared" ref="S2597" si="4439">MAX(O2597,Q2597)</f>
        <v>17.489999999999998</v>
      </c>
      <c r="T2597" s="22">
        <f t="shared" ref="T2597" si="4440">MAX(P2597,R2597)</f>
        <v>5.3</v>
      </c>
      <c r="U2597" s="22">
        <f t="shared" ref="U2597" si="4441">AVERAGE(O2597,Q2597)</f>
        <v>16.829999999999998</v>
      </c>
      <c r="V2597" s="22">
        <f t="shared" ref="V2597" si="4442">AVERAGE(R2597,T2597)</f>
        <v>5.3</v>
      </c>
      <c r="W2597" s="22">
        <v>24.662030000000001</v>
      </c>
      <c r="X2597" s="22">
        <v>112.17097</v>
      </c>
      <c r="Y2597" s="22">
        <f t="shared" ref="Y2597" si="4443">(Z2597*1.8)+32</f>
        <v>71.599999999999994</v>
      </c>
      <c r="Z2597" s="22">
        <v>22</v>
      </c>
      <c r="AA2597" s="22">
        <v>7</v>
      </c>
      <c r="AB2597" s="61" t="s">
        <v>119</v>
      </c>
      <c r="AC2597" s="73">
        <v>15</v>
      </c>
    </row>
    <row r="2598" spans="1:29">
      <c r="A2598" s="22" t="s">
        <v>90</v>
      </c>
      <c r="B2598" s="22" t="s">
        <v>31</v>
      </c>
      <c r="C2598" s="31">
        <v>40828</v>
      </c>
      <c r="D2598" s="22">
        <v>2011</v>
      </c>
      <c r="E2598" s="32">
        <v>0.40625</v>
      </c>
      <c r="F2598" s="32">
        <v>0.41666666666666669</v>
      </c>
      <c r="G2598" s="25">
        <f t="shared" ref="G2598:G2599" si="4444">F2598-E2598</f>
        <v>1.0416666666666685E-2</v>
      </c>
      <c r="K2598" s="22">
        <v>7</v>
      </c>
      <c r="L2598" s="21" t="s">
        <v>80</v>
      </c>
      <c r="M2598" s="21" t="s">
        <v>81</v>
      </c>
      <c r="O2598" s="22">
        <f t="shared" ref="O2598:O2599" si="4445">P2598*3.3</f>
        <v>16.170000000000002</v>
      </c>
      <c r="P2598" s="22">
        <v>4.9000000000000004</v>
      </c>
      <c r="Q2598" s="22">
        <f t="shared" ref="Q2598:Q2599" si="4446">R2598*3.3</f>
        <v>17.489999999999998</v>
      </c>
      <c r="R2598" s="22">
        <v>5.3</v>
      </c>
      <c r="S2598" s="22">
        <f t="shared" ref="S2598:S2599" si="4447">MAX(O2598,Q2598)</f>
        <v>17.489999999999998</v>
      </c>
      <c r="T2598" s="22">
        <f t="shared" ref="T2598:T2599" si="4448">MAX(P2598,R2598)</f>
        <v>5.3</v>
      </c>
      <c r="U2598" s="22">
        <f t="shared" ref="U2598:U2599" si="4449">AVERAGE(O2598,Q2598)</f>
        <v>16.829999999999998</v>
      </c>
      <c r="V2598" s="22">
        <f t="shared" ref="V2598:V2599" si="4450">AVERAGE(R2598,T2598)</f>
        <v>5.3</v>
      </c>
      <c r="W2598" s="22">
        <v>24.662030000000001</v>
      </c>
      <c r="X2598" s="22">
        <v>112.17097</v>
      </c>
      <c r="Y2598" s="22">
        <f t="shared" ref="Y2598:Y2599" si="4451">(Z2598*1.8)+32</f>
        <v>71.599999999999994</v>
      </c>
      <c r="Z2598" s="22">
        <v>22</v>
      </c>
      <c r="AA2598" s="22">
        <v>7</v>
      </c>
      <c r="AB2598" s="61" t="s">
        <v>119</v>
      </c>
      <c r="AC2598" s="73">
        <v>15</v>
      </c>
    </row>
    <row r="2599" spans="1:29">
      <c r="A2599" s="22" t="s">
        <v>90</v>
      </c>
      <c r="B2599" s="22" t="s">
        <v>31</v>
      </c>
      <c r="C2599" s="31">
        <v>40828</v>
      </c>
      <c r="D2599" s="22">
        <v>2011</v>
      </c>
      <c r="E2599" s="32">
        <v>0.40625</v>
      </c>
      <c r="F2599" s="32">
        <v>0.41666666666666669</v>
      </c>
      <c r="G2599" s="25">
        <f t="shared" si="4444"/>
        <v>1.0416666666666685E-2</v>
      </c>
      <c r="K2599" s="22">
        <v>7</v>
      </c>
      <c r="L2599" s="21" t="s">
        <v>80</v>
      </c>
      <c r="M2599" s="21" t="s">
        <v>81</v>
      </c>
      <c r="O2599" s="22">
        <f t="shared" si="4445"/>
        <v>16.170000000000002</v>
      </c>
      <c r="P2599" s="22">
        <v>4.9000000000000004</v>
      </c>
      <c r="Q2599" s="22">
        <f t="shared" si="4446"/>
        <v>17.489999999999998</v>
      </c>
      <c r="R2599" s="22">
        <v>5.3</v>
      </c>
      <c r="S2599" s="22">
        <f t="shared" si="4447"/>
        <v>17.489999999999998</v>
      </c>
      <c r="T2599" s="22">
        <f t="shared" si="4448"/>
        <v>5.3</v>
      </c>
      <c r="U2599" s="22">
        <f t="shared" si="4449"/>
        <v>16.829999999999998</v>
      </c>
      <c r="V2599" s="22">
        <f t="shared" si="4450"/>
        <v>5.3</v>
      </c>
      <c r="W2599" s="22">
        <v>24.662030000000001</v>
      </c>
      <c r="X2599" s="22">
        <v>112.17097</v>
      </c>
      <c r="Y2599" s="22">
        <f t="shared" si="4451"/>
        <v>71.599999999999994</v>
      </c>
      <c r="Z2599" s="22">
        <v>22</v>
      </c>
      <c r="AA2599" s="22">
        <v>7</v>
      </c>
      <c r="AB2599" s="61" t="s">
        <v>119</v>
      </c>
      <c r="AC2599" s="73">
        <v>30</v>
      </c>
    </row>
    <row r="2600" spans="1:29">
      <c r="A2600" s="22" t="s">
        <v>90</v>
      </c>
      <c r="B2600" s="22" t="s">
        <v>31</v>
      </c>
      <c r="C2600" s="31">
        <v>40828</v>
      </c>
      <c r="D2600" s="22">
        <v>2011</v>
      </c>
      <c r="E2600" s="32">
        <v>0.40625</v>
      </c>
      <c r="F2600" s="32">
        <v>0.41666666666666669</v>
      </c>
      <c r="G2600" s="25">
        <f t="shared" ref="G2600:G2601" si="4452">F2600-E2600</f>
        <v>1.0416666666666685E-2</v>
      </c>
      <c r="K2600" s="22">
        <v>7</v>
      </c>
      <c r="L2600" s="21" t="s">
        <v>80</v>
      </c>
      <c r="M2600" s="21" t="s">
        <v>81</v>
      </c>
      <c r="O2600" s="22">
        <f t="shared" ref="O2600:O2601" si="4453">P2600*3.3</f>
        <v>16.170000000000002</v>
      </c>
      <c r="P2600" s="22">
        <v>4.9000000000000004</v>
      </c>
      <c r="Q2600" s="22">
        <f t="shared" ref="Q2600:Q2601" si="4454">R2600*3.3</f>
        <v>17.489999999999998</v>
      </c>
      <c r="R2600" s="22">
        <v>5.3</v>
      </c>
      <c r="S2600" s="22">
        <f t="shared" ref="S2600:S2601" si="4455">MAX(O2600,Q2600)</f>
        <v>17.489999999999998</v>
      </c>
      <c r="T2600" s="22">
        <f t="shared" ref="T2600:T2601" si="4456">MAX(P2600,R2600)</f>
        <v>5.3</v>
      </c>
      <c r="U2600" s="22">
        <f t="shared" ref="U2600:U2601" si="4457">AVERAGE(O2600,Q2600)</f>
        <v>16.829999999999998</v>
      </c>
      <c r="V2600" s="22">
        <f t="shared" ref="V2600:V2601" si="4458">AVERAGE(R2600,T2600)</f>
        <v>5.3</v>
      </c>
      <c r="W2600" s="22">
        <v>24.662030000000001</v>
      </c>
      <c r="X2600" s="22">
        <v>112.17097</v>
      </c>
      <c r="Y2600" s="22">
        <f t="shared" ref="Y2600:Y2601" si="4459">(Z2600*1.8)+32</f>
        <v>71.599999999999994</v>
      </c>
      <c r="Z2600" s="22">
        <v>22</v>
      </c>
      <c r="AA2600" s="22">
        <v>7</v>
      </c>
      <c r="AB2600" s="61" t="s">
        <v>119</v>
      </c>
      <c r="AC2600" s="73">
        <v>30</v>
      </c>
    </row>
    <row r="2601" spans="1:29">
      <c r="A2601" s="22" t="s">
        <v>90</v>
      </c>
      <c r="B2601" s="22" t="s">
        <v>31</v>
      </c>
      <c r="C2601" s="31">
        <v>40828</v>
      </c>
      <c r="D2601" s="22">
        <v>2011</v>
      </c>
      <c r="E2601" s="32">
        <v>0.40625</v>
      </c>
      <c r="F2601" s="32">
        <v>0.41666666666666669</v>
      </c>
      <c r="G2601" s="25">
        <f t="shared" si="4452"/>
        <v>1.0416666666666685E-2</v>
      </c>
      <c r="K2601" s="22">
        <v>7</v>
      </c>
      <c r="L2601" s="21" t="s">
        <v>80</v>
      </c>
      <c r="M2601" s="21" t="s">
        <v>81</v>
      </c>
      <c r="O2601" s="22">
        <f t="shared" si="4453"/>
        <v>16.170000000000002</v>
      </c>
      <c r="P2601" s="22">
        <v>4.9000000000000004</v>
      </c>
      <c r="Q2601" s="22">
        <f t="shared" si="4454"/>
        <v>17.489999999999998</v>
      </c>
      <c r="R2601" s="22">
        <v>5.3</v>
      </c>
      <c r="S2601" s="22">
        <f t="shared" si="4455"/>
        <v>17.489999999999998</v>
      </c>
      <c r="T2601" s="22">
        <f t="shared" si="4456"/>
        <v>5.3</v>
      </c>
      <c r="U2601" s="22">
        <f t="shared" si="4457"/>
        <v>16.829999999999998</v>
      </c>
      <c r="V2601" s="22">
        <f t="shared" si="4458"/>
        <v>5.3</v>
      </c>
      <c r="W2601" s="22">
        <v>24.662030000000001</v>
      </c>
      <c r="X2601" s="22">
        <v>112.17097</v>
      </c>
      <c r="Y2601" s="22">
        <f t="shared" si="4459"/>
        <v>71.599999999999994</v>
      </c>
      <c r="Z2601" s="22">
        <v>22</v>
      </c>
      <c r="AA2601" s="22">
        <v>7</v>
      </c>
      <c r="AB2601" s="61" t="s">
        <v>119</v>
      </c>
      <c r="AC2601" s="73">
        <v>30</v>
      </c>
    </row>
    <row r="2602" spans="1:29">
      <c r="A2602" s="22" t="s">
        <v>90</v>
      </c>
      <c r="B2602" s="22" t="s">
        <v>31</v>
      </c>
      <c r="C2602" s="31">
        <v>40828</v>
      </c>
      <c r="D2602" s="22">
        <v>2011</v>
      </c>
      <c r="E2602" s="32">
        <v>0.40625</v>
      </c>
      <c r="F2602" s="32">
        <v>0.41666666666666669</v>
      </c>
      <c r="G2602" s="25">
        <f t="shared" ref="G2602:G2611" si="4460">F2602-E2602</f>
        <v>1.0416666666666685E-2</v>
      </c>
      <c r="K2602" s="22">
        <v>7</v>
      </c>
      <c r="L2602" s="21" t="s">
        <v>80</v>
      </c>
      <c r="M2602" s="21" t="s">
        <v>81</v>
      </c>
      <c r="O2602" s="22">
        <f t="shared" ref="O2602:O2611" si="4461">P2602*3.3</f>
        <v>16.170000000000002</v>
      </c>
      <c r="P2602" s="22">
        <v>4.9000000000000004</v>
      </c>
      <c r="Q2602" s="22">
        <f t="shared" ref="Q2602:Q2611" si="4462">R2602*3.3</f>
        <v>17.489999999999998</v>
      </c>
      <c r="R2602" s="22">
        <v>5.3</v>
      </c>
      <c r="S2602" s="22">
        <f t="shared" ref="S2602:S2611" si="4463">MAX(O2602,Q2602)</f>
        <v>17.489999999999998</v>
      </c>
      <c r="T2602" s="22">
        <f t="shared" ref="T2602:T2611" si="4464">MAX(P2602,R2602)</f>
        <v>5.3</v>
      </c>
      <c r="U2602" s="22">
        <f t="shared" ref="U2602:U2611" si="4465">AVERAGE(O2602,Q2602)</f>
        <v>16.829999999999998</v>
      </c>
      <c r="V2602" s="22">
        <f t="shared" ref="V2602:V2611" si="4466">AVERAGE(R2602,T2602)</f>
        <v>5.3</v>
      </c>
      <c r="W2602" s="22">
        <v>24.662030000000001</v>
      </c>
      <c r="X2602" s="22">
        <v>112.17097</v>
      </c>
      <c r="Y2602" s="22">
        <f t="shared" ref="Y2602:Y2611" si="4467">(Z2602*1.8)+32</f>
        <v>71.599999999999994</v>
      </c>
      <c r="Z2602" s="22">
        <v>22</v>
      </c>
      <c r="AA2602" s="22">
        <v>7</v>
      </c>
      <c r="AB2602" s="61" t="s">
        <v>119</v>
      </c>
      <c r="AC2602" s="73">
        <v>30</v>
      </c>
    </row>
    <row r="2603" spans="1:29">
      <c r="A2603" s="22" t="s">
        <v>90</v>
      </c>
      <c r="B2603" s="22" t="s">
        <v>31</v>
      </c>
      <c r="C2603" s="31">
        <v>40828</v>
      </c>
      <c r="D2603" s="22">
        <v>2011</v>
      </c>
      <c r="E2603" s="32">
        <v>0.40625</v>
      </c>
      <c r="F2603" s="32">
        <v>0.41666666666666669</v>
      </c>
      <c r="G2603" s="25">
        <f t="shared" si="4460"/>
        <v>1.0416666666666685E-2</v>
      </c>
      <c r="K2603" s="22">
        <v>7</v>
      </c>
      <c r="L2603" s="21" t="s">
        <v>80</v>
      </c>
      <c r="M2603" s="21" t="s">
        <v>81</v>
      </c>
      <c r="O2603" s="22">
        <f t="shared" si="4461"/>
        <v>16.170000000000002</v>
      </c>
      <c r="P2603" s="22">
        <v>4.9000000000000004</v>
      </c>
      <c r="Q2603" s="22">
        <f t="shared" si="4462"/>
        <v>17.489999999999998</v>
      </c>
      <c r="R2603" s="22">
        <v>5.3</v>
      </c>
      <c r="S2603" s="22">
        <f t="shared" si="4463"/>
        <v>17.489999999999998</v>
      </c>
      <c r="T2603" s="22">
        <f t="shared" si="4464"/>
        <v>5.3</v>
      </c>
      <c r="U2603" s="22">
        <f t="shared" si="4465"/>
        <v>16.829999999999998</v>
      </c>
      <c r="V2603" s="22">
        <f t="shared" si="4466"/>
        <v>5.3</v>
      </c>
      <c r="W2603" s="22">
        <v>24.662030000000001</v>
      </c>
      <c r="X2603" s="22">
        <v>112.17097</v>
      </c>
      <c r="Y2603" s="22">
        <f t="shared" si="4467"/>
        <v>71.599999999999994</v>
      </c>
      <c r="Z2603" s="22">
        <v>22</v>
      </c>
      <c r="AA2603" s="22">
        <v>7</v>
      </c>
      <c r="AB2603" s="61" t="s">
        <v>119</v>
      </c>
      <c r="AC2603" s="73">
        <v>30</v>
      </c>
    </row>
    <row r="2604" spans="1:29">
      <c r="A2604" s="22" t="s">
        <v>90</v>
      </c>
      <c r="B2604" s="22" t="s">
        <v>31</v>
      </c>
      <c r="C2604" s="31">
        <v>40828</v>
      </c>
      <c r="D2604" s="22">
        <v>2011</v>
      </c>
      <c r="E2604" s="32">
        <v>0.40625</v>
      </c>
      <c r="F2604" s="32">
        <v>0.41666666666666669</v>
      </c>
      <c r="G2604" s="25">
        <f t="shared" si="4460"/>
        <v>1.0416666666666685E-2</v>
      </c>
      <c r="K2604" s="22">
        <v>7</v>
      </c>
      <c r="L2604" s="21" t="s">
        <v>80</v>
      </c>
      <c r="M2604" s="21" t="s">
        <v>81</v>
      </c>
      <c r="O2604" s="22">
        <f t="shared" si="4461"/>
        <v>16.170000000000002</v>
      </c>
      <c r="P2604" s="22">
        <v>4.9000000000000004</v>
      </c>
      <c r="Q2604" s="22">
        <f t="shared" si="4462"/>
        <v>17.489999999999998</v>
      </c>
      <c r="R2604" s="22">
        <v>5.3</v>
      </c>
      <c r="S2604" s="22">
        <f t="shared" si="4463"/>
        <v>17.489999999999998</v>
      </c>
      <c r="T2604" s="22">
        <f t="shared" si="4464"/>
        <v>5.3</v>
      </c>
      <c r="U2604" s="22">
        <f t="shared" si="4465"/>
        <v>16.829999999999998</v>
      </c>
      <c r="V2604" s="22">
        <f t="shared" si="4466"/>
        <v>5.3</v>
      </c>
      <c r="W2604" s="22">
        <v>24.662030000000001</v>
      </c>
      <c r="X2604" s="22">
        <v>112.17097</v>
      </c>
      <c r="Y2604" s="22">
        <f t="shared" si="4467"/>
        <v>71.599999999999994</v>
      </c>
      <c r="Z2604" s="22">
        <v>22</v>
      </c>
      <c r="AA2604" s="22">
        <v>7</v>
      </c>
      <c r="AB2604" s="61" t="s">
        <v>119</v>
      </c>
      <c r="AC2604" s="73">
        <v>30</v>
      </c>
    </row>
    <row r="2605" spans="1:29">
      <c r="A2605" s="22" t="s">
        <v>90</v>
      </c>
      <c r="B2605" s="22" t="s">
        <v>31</v>
      </c>
      <c r="C2605" s="31">
        <v>40828</v>
      </c>
      <c r="D2605" s="22">
        <v>2011</v>
      </c>
      <c r="E2605" s="32">
        <v>0.40625</v>
      </c>
      <c r="F2605" s="32">
        <v>0.41666666666666669</v>
      </c>
      <c r="G2605" s="25">
        <f t="shared" si="4460"/>
        <v>1.0416666666666685E-2</v>
      </c>
      <c r="K2605" s="22">
        <v>7</v>
      </c>
      <c r="L2605" s="21" t="s">
        <v>80</v>
      </c>
      <c r="M2605" s="21" t="s">
        <v>81</v>
      </c>
      <c r="O2605" s="22">
        <f t="shared" si="4461"/>
        <v>16.170000000000002</v>
      </c>
      <c r="P2605" s="22">
        <v>4.9000000000000004</v>
      </c>
      <c r="Q2605" s="22">
        <f t="shared" si="4462"/>
        <v>17.489999999999998</v>
      </c>
      <c r="R2605" s="22">
        <v>5.3</v>
      </c>
      <c r="S2605" s="22">
        <f t="shared" si="4463"/>
        <v>17.489999999999998</v>
      </c>
      <c r="T2605" s="22">
        <f t="shared" si="4464"/>
        <v>5.3</v>
      </c>
      <c r="U2605" s="22">
        <f t="shared" si="4465"/>
        <v>16.829999999999998</v>
      </c>
      <c r="V2605" s="22">
        <f t="shared" si="4466"/>
        <v>5.3</v>
      </c>
      <c r="W2605" s="22">
        <v>24.662030000000001</v>
      </c>
      <c r="X2605" s="22">
        <v>112.17097</v>
      </c>
      <c r="Y2605" s="22">
        <f t="shared" si="4467"/>
        <v>71.599999999999994</v>
      </c>
      <c r="Z2605" s="22">
        <v>22</v>
      </c>
      <c r="AA2605" s="22">
        <v>7</v>
      </c>
      <c r="AB2605" s="61" t="s">
        <v>119</v>
      </c>
      <c r="AC2605" s="73">
        <v>30</v>
      </c>
    </row>
    <row r="2606" spans="1:29">
      <c r="A2606" s="22" t="s">
        <v>90</v>
      </c>
      <c r="B2606" s="22" t="s">
        <v>31</v>
      </c>
      <c r="C2606" s="31">
        <v>40828</v>
      </c>
      <c r="D2606" s="22">
        <v>2011</v>
      </c>
      <c r="E2606" s="32">
        <v>0.40625</v>
      </c>
      <c r="F2606" s="32">
        <v>0.41666666666666669</v>
      </c>
      <c r="G2606" s="25">
        <f t="shared" si="4460"/>
        <v>1.0416666666666685E-2</v>
      </c>
      <c r="K2606" s="22">
        <v>7</v>
      </c>
      <c r="L2606" s="21" t="s">
        <v>80</v>
      </c>
      <c r="M2606" s="21" t="s">
        <v>81</v>
      </c>
      <c r="O2606" s="22">
        <f t="shared" si="4461"/>
        <v>16.170000000000002</v>
      </c>
      <c r="P2606" s="22">
        <v>4.9000000000000004</v>
      </c>
      <c r="Q2606" s="22">
        <f t="shared" si="4462"/>
        <v>17.489999999999998</v>
      </c>
      <c r="R2606" s="22">
        <v>5.3</v>
      </c>
      <c r="S2606" s="22">
        <f t="shared" si="4463"/>
        <v>17.489999999999998</v>
      </c>
      <c r="T2606" s="22">
        <f t="shared" si="4464"/>
        <v>5.3</v>
      </c>
      <c r="U2606" s="22">
        <f t="shared" si="4465"/>
        <v>16.829999999999998</v>
      </c>
      <c r="V2606" s="22">
        <f t="shared" si="4466"/>
        <v>5.3</v>
      </c>
      <c r="W2606" s="22">
        <v>24.662030000000001</v>
      </c>
      <c r="X2606" s="22">
        <v>112.17097</v>
      </c>
      <c r="Y2606" s="22">
        <f t="shared" si="4467"/>
        <v>71.599999999999994</v>
      </c>
      <c r="Z2606" s="22">
        <v>22</v>
      </c>
      <c r="AA2606" s="22">
        <v>7</v>
      </c>
      <c r="AB2606" s="61" t="s">
        <v>119</v>
      </c>
      <c r="AC2606" s="73">
        <v>30</v>
      </c>
    </row>
    <row r="2607" spans="1:29">
      <c r="A2607" s="22" t="s">
        <v>90</v>
      </c>
      <c r="B2607" s="22" t="s">
        <v>31</v>
      </c>
      <c r="C2607" s="31">
        <v>40828</v>
      </c>
      <c r="D2607" s="22">
        <v>2011</v>
      </c>
      <c r="E2607" s="32">
        <v>0.40625</v>
      </c>
      <c r="F2607" s="32">
        <v>0.41666666666666669</v>
      </c>
      <c r="G2607" s="25">
        <f t="shared" si="4460"/>
        <v>1.0416666666666685E-2</v>
      </c>
      <c r="K2607" s="22">
        <v>7</v>
      </c>
      <c r="L2607" s="21" t="s">
        <v>80</v>
      </c>
      <c r="M2607" s="21" t="s">
        <v>81</v>
      </c>
      <c r="O2607" s="22">
        <f t="shared" si="4461"/>
        <v>16.170000000000002</v>
      </c>
      <c r="P2607" s="22">
        <v>4.9000000000000004</v>
      </c>
      <c r="Q2607" s="22">
        <f t="shared" si="4462"/>
        <v>17.489999999999998</v>
      </c>
      <c r="R2607" s="22">
        <v>5.3</v>
      </c>
      <c r="S2607" s="22">
        <f t="shared" si="4463"/>
        <v>17.489999999999998</v>
      </c>
      <c r="T2607" s="22">
        <f t="shared" si="4464"/>
        <v>5.3</v>
      </c>
      <c r="U2607" s="22">
        <f t="shared" si="4465"/>
        <v>16.829999999999998</v>
      </c>
      <c r="V2607" s="22">
        <f t="shared" si="4466"/>
        <v>5.3</v>
      </c>
      <c r="W2607" s="22">
        <v>24.662030000000001</v>
      </c>
      <c r="X2607" s="22">
        <v>112.17097</v>
      </c>
      <c r="Y2607" s="22">
        <f t="shared" si="4467"/>
        <v>71.599999999999994</v>
      </c>
      <c r="Z2607" s="22">
        <v>22</v>
      </c>
      <c r="AA2607" s="22">
        <v>7</v>
      </c>
      <c r="AB2607" s="61" t="s">
        <v>119</v>
      </c>
      <c r="AC2607" s="73">
        <v>30</v>
      </c>
    </row>
    <row r="2608" spans="1:29">
      <c r="A2608" s="22" t="s">
        <v>90</v>
      </c>
      <c r="B2608" s="22" t="s">
        <v>31</v>
      </c>
      <c r="C2608" s="31">
        <v>40828</v>
      </c>
      <c r="D2608" s="22">
        <v>2011</v>
      </c>
      <c r="E2608" s="32">
        <v>0.40625</v>
      </c>
      <c r="F2608" s="32">
        <v>0.41666666666666669</v>
      </c>
      <c r="G2608" s="25">
        <f t="shared" si="4460"/>
        <v>1.0416666666666685E-2</v>
      </c>
      <c r="K2608" s="22">
        <v>7</v>
      </c>
      <c r="L2608" s="21" t="s">
        <v>80</v>
      </c>
      <c r="M2608" s="21" t="s">
        <v>81</v>
      </c>
      <c r="O2608" s="22">
        <f t="shared" si="4461"/>
        <v>16.170000000000002</v>
      </c>
      <c r="P2608" s="22">
        <v>4.9000000000000004</v>
      </c>
      <c r="Q2608" s="22">
        <f t="shared" si="4462"/>
        <v>17.489999999999998</v>
      </c>
      <c r="R2608" s="22">
        <v>5.3</v>
      </c>
      <c r="S2608" s="22">
        <f t="shared" si="4463"/>
        <v>17.489999999999998</v>
      </c>
      <c r="T2608" s="22">
        <f t="shared" si="4464"/>
        <v>5.3</v>
      </c>
      <c r="U2608" s="22">
        <f t="shared" si="4465"/>
        <v>16.829999999999998</v>
      </c>
      <c r="V2608" s="22">
        <f t="shared" si="4466"/>
        <v>5.3</v>
      </c>
      <c r="W2608" s="22">
        <v>24.662030000000001</v>
      </c>
      <c r="X2608" s="22">
        <v>112.17097</v>
      </c>
      <c r="Y2608" s="22">
        <f t="shared" si="4467"/>
        <v>71.599999999999994</v>
      </c>
      <c r="Z2608" s="22">
        <v>22</v>
      </c>
      <c r="AA2608" s="22">
        <v>7</v>
      </c>
      <c r="AB2608" s="61" t="s">
        <v>119</v>
      </c>
      <c r="AC2608" s="73">
        <v>30</v>
      </c>
    </row>
    <row r="2609" spans="1:29">
      <c r="A2609" s="22" t="s">
        <v>90</v>
      </c>
      <c r="B2609" s="22" t="s">
        <v>31</v>
      </c>
      <c r="C2609" s="31">
        <v>40828</v>
      </c>
      <c r="D2609" s="22">
        <v>2011</v>
      </c>
      <c r="E2609" s="32">
        <v>0.40625</v>
      </c>
      <c r="F2609" s="32">
        <v>0.41666666666666669</v>
      </c>
      <c r="G2609" s="25">
        <f t="shared" si="4460"/>
        <v>1.0416666666666685E-2</v>
      </c>
      <c r="K2609" s="22">
        <v>7</v>
      </c>
      <c r="L2609" s="21" t="s">
        <v>80</v>
      </c>
      <c r="M2609" s="21" t="s">
        <v>81</v>
      </c>
      <c r="O2609" s="22">
        <f t="shared" si="4461"/>
        <v>16.170000000000002</v>
      </c>
      <c r="P2609" s="22">
        <v>4.9000000000000004</v>
      </c>
      <c r="Q2609" s="22">
        <f t="shared" si="4462"/>
        <v>17.489999999999998</v>
      </c>
      <c r="R2609" s="22">
        <v>5.3</v>
      </c>
      <c r="S2609" s="22">
        <f t="shared" si="4463"/>
        <v>17.489999999999998</v>
      </c>
      <c r="T2609" s="22">
        <f t="shared" si="4464"/>
        <v>5.3</v>
      </c>
      <c r="U2609" s="22">
        <f t="shared" si="4465"/>
        <v>16.829999999999998</v>
      </c>
      <c r="V2609" s="22">
        <f t="shared" si="4466"/>
        <v>5.3</v>
      </c>
      <c r="W2609" s="22">
        <v>24.662030000000001</v>
      </c>
      <c r="X2609" s="22">
        <v>112.17097</v>
      </c>
      <c r="Y2609" s="22">
        <f t="shared" si="4467"/>
        <v>71.599999999999994</v>
      </c>
      <c r="Z2609" s="22">
        <v>22</v>
      </c>
      <c r="AA2609" s="22">
        <v>7</v>
      </c>
      <c r="AB2609" s="61" t="s">
        <v>119</v>
      </c>
      <c r="AC2609" s="73">
        <v>10</v>
      </c>
    </row>
    <row r="2610" spans="1:29">
      <c r="A2610" s="22" t="s">
        <v>90</v>
      </c>
      <c r="B2610" s="22" t="s">
        <v>31</v>
      </c>
      <c r="C2610" s="31">
        <v>40828</v>
      </c>
      <c r="D2610" s="22">
        <v>2011</v>
      </c>
      <c r="E2610" s="32">
        <v>0.40625</v>
      </c>
      <c r="F2610" s="32">
        <v>0.41666666666666669</v>
      </c>
      <c r="G2610" s="25">
        <f t="shared" si="4460"/>
        <v>1.0416666666666685E-2</v>
      </c>
      <c r="K2610" s="22">
        <v>7</v>
      </c>
      <c r="L2610" s="21" t="s">
        <v>80</v>
      </c>
      <c r="M2610" s="21" t="s">
        <v>81</v>
      </c>
      <c r="O2610" s="22">
        <f t="shared" si="4461"/>
        <v>16.170000000000002</v>
      </c>
      <c r="P2610" s="22">
        <v>4.9000000000000004</v>
      </c>
      <c r="Q2610" s="22">
        <f t="shared" si="4462"/>
        <v>17.489999999999998</v>
      </c>
      <c r="R2610" s="22">
        <v>5.3</v>
      </c>
      <c r="S2610" s="22">
        <f t="shared" si="4463"/>
        <v>17.489999999999998</v>
      </c>
      <c r="T2610" s="22">
        <f t="shared" si="4464"/>
        <v>5.3</v>
      </c>
      <c r="U2610" s="22">
        <f t="shared" si="4465"/>
        <v>16.829999999999998</v>
      </c>
      <c r="V2610" s="22">
        <f t="shared" si="4466"/>
        <v>5.3</v>
      </c>
      <c r="W2610" s="22">
        <v>24.662030000000001</v>
      </c>
      <c r="X2610" s="22">
        <v>112.17097</v>
      </c>
      <c r="Y2610" s="22">
        <f t="shared" si="4467"/>
        <v>71.599999999999994</v>
      </c>
      <c r="Z2610" s="22">
        <v>22</v>
      </c>
      <c r="AA2610" s="22">
        <v>7</v>
      </c>
      <c r="AB2610" s="61" t="s">
        <v>119</v>
      </c>
      <c r="AC2610" s="73">
        <v>10</v>
      </c>
    </row>
    <row r="2611" spans="1:29">
      <c r="A2611" s="22" t="s">
        <v>90</v>
      </c>
      <c r="B2611" s="22" t="s">
        <v>31</v>
      </c>
      <c r="C2611" s="31">
        <v>40828</v>
      </c>
      <c r="D2611" s="22">
        <v>2011</v>
      </c>
      <c r="E2611" s="32">
        <v>0.40625</v>
      </c>
      <c r="F2611" s="32">
        <v>0.41666666666666669</v>
      </c>
      <c r="G2611" s="25">
        <f t="shared" si="4460"/>
        <v>1.0416666666666685E-2</v>
      </c>
      <c r="K2611" s="22">
        <v>7</v>
      </c>
      <c r="L2611" s="21" t="s">
        <v>80</v>
      </c>
      <c r="M2611" s="21" t="s">
        <v>81</v>
      </c>
      <c r="O2611" s="22">
        <f t="shared" si="4461"/>
        <v>16.170000000000002</v>
      </c>
      <c r="P2611" s="22">
        <v>4.9000000000000004</v>
      </c>
      <c r="Q2611" s="22">
        <f t="shared" si="4462"/>
        <v>17.489999999999998</v>
      </c>
      <c r="R2611" s="22">
        <v>5.3</v>
      </c>
      <c r="S2611" s="22">
        <f t="shared" si="4463"/>
        <v>17.489999999999998</v>
      </c>
      <c r="T2611" s="22">
        <f t="shared" si="4464"/>
        <v>5.3</v>
      </c>
      <c r="U2611" s="22">
        <f t="shared" si="4465"/>
        <v>16.829999999999998</v>
      </c>
      <c r="V2611" s="22">
        <f t="shared" si="4466"/>
        <v>5.3</v>
      </c>
      <c r="W2611" s="22">
        <v>24.662030000000001</v>
      </c>
      <c r="X2611" s="22">
        <v>112.17097</v>
      </c>
      <c r="Y2611" s="22">
        <f t="shared" si="4467"/>
        <v>71.599999999999994</v>
      </c>
      <c r="Z2611" s="22">
        <v>22</v>
      </c>
      <c r="AA2611" s="22">
        <v>7</v>
      </c>
      <c r="AB2611" s="61" t="s">
        <v>119</v>
      </c>
      <c r="AC2611" s="73">
        <v>10</v>
      </c>
    </row>
    <row r="2612" spans="1:29">
      <c r="A2612" s="22" t="s">
        <v>90</v>
      </c>
      <c r="B2612" s="22" t="s">
        <v>31</v>
      </c>
      <c r="C2612" s="31">
        <v>40828</v>
      </c>
      <c r="D2612" s="22">
        <v>2011</v>
      </c>
      <c r="E2612" s="32">
        <v>0.40625</v>
      </c>
      <c r="F2612" s="32">
        <v>0.41666666666666669</v>
      </c>
      <c r="G2612" s="25">
        <f t="shared" ref="G2612:G2620" si="4468">F2612-E2612</f>
        <v>1.0416666666666685E-2</v>
      </c>
      <c r="K2612" s="22">
        <v>7</v>
      </c>
      <c r="L2612" s="21" t="s">
        <v>80</v>
      </c>
      <c r="M2612" s="21" t="s">
        <v>81</v>
      </c>
      <c r="O2612" s="22">
        <f t="shared" ref="O2612:O2620" si="4469">P2612*3.3</f>
        <v>16.170000000000002</v>
      </c>
      <c r="P2612" s="22">
        <v>4.9000000000000004</v>
      </c>
      <c r="Q2612" s="22">
        <f t="shared" ref="Q2612:Q2620" si="4470">R2612*3.3</f>
        <v>17.489999999999998</v>
      </c>
      <c r="R2612" s="22">
        <v>5.3</v>
      </c>
      <c r="S2612" s="22">
        <f t="shared" ref="S2612:S2620" si="4471">MAX(O2612,Q2612)</f>
        <v>17.489999999999998</v>
      </c>
      <c r="T2612" s="22">
        <f t="shared" ref="T2612:T2620" si="4472">MAX(P2612,R2612)</f>
        <v>5.3</v>
      </c>
      <c r="U2612" s="22">
        <f t="shared" ref="U2612:U2620" si="4473">AVERAGE(O2612,Q2612)</f>
        <v>16.829999999999998</v>
      </c>
      <c r="V2612" s="22">
        <f t="shared" ref="V2612:V2620" si="4474">AVERAGE(R2612,T2612)</f>
        <v>5.3</v>
      </c>
      <c r="W2612" s="22">
        <v>24.662030000000001</v>
      </c>
      <c r="X2612" s="22">
        <v>112.17097</v>
      </c>
      <c r="Y2612" s="22">
        <f t="shared" ref="Y2612:Y2620" si="4475">(Z2612*1.8)+32</f>
        <v>71.599999999999994</v>
      </c>
      <c r="Z2612" s="22">
        <v>22</v>
      </c>
      <c r="AA2612" s="22">
        <v>7</v>
      </c>
      <c r="AB2612" s="61" t="s">
        <v>119</v>
      </c>
      <c r="AC2612" s="73">
        <v>10</v>
      </c>
    </row>
    <row r="2613" spans="1:29">
      <c r="A2613" s="22" t="s">
        <v>90</v>
      </c>
      <c r="B2613" s="22" t="s">
        <v>31</v>
      </c>
      <c r="C2613" s="31">
        <v>40828</v>
      </c>
      <c r="D2613" s="22">
        <v>2011</v>
      </c>
      <c r="E2613" s="32">
        <v>0.40625</v>
      </c>
      <c r="F2613" s="32">
        <v>0.41666666666666669</v>
      </c>
      <c r="G2613" s="25">
        <f t="shared" si="4468"/>
        <v>1.0416666666666685E-2</v>
      </c>
      <c r="K2613" s="22">
        <v>7</v>
      </c>
      <c r="L2613" s="21" t="s">
        <v>80</v>
      </c>
      <c r="M2613" s="21" t="s">
        <v>81</v>
      </c>
      <c r="O2613" s="22">
        <f t="shared" si="4469"/>
        <v>16.170000000000002</v>
      </c>
      <c r="P2613" s="22">
        <v>4.9000000000000004</v>
      </c>
      <c r="Q2613" s="22">
        <f t="shared" si="4470"/>
        <v>17.489999999999998</v>
      </c>
      <c r="R2613" s="22">
        <v>5.3</v>
      </c>
      <c r="S2613" s="22">
        <f t="shared" si="4471"/>
        <v>17.489999999999998</v>
      </c>
      <c r="T2613" s="22">
        <f t="shared" si="4472"/>
        <v>5.3</v>
      </c>
      <c r="U2613" s="22">
        <f t="shared" si="4473"/>
        <v>16.829999999999998</v>
      </c>
      <c r="V2613" s="22">
        <f t="shared" si="4474"/>
        <v>5.3</v>
      </c>
      <c r="W2613" s="22">
        <v>24.662030000000001</v>
      </c>
      <c r="X2613" s="22">
        <v>112.17097</v>
      </c>
      <c r="Y2613" s="22">
        <f t="shared" si="4475"/>
        <v>71.599999999999994</v>
      </c>
      <c r="Z2613" s="22">
        <v>22</v>
      </c>
      <c r="AA2613" s="22">
        <v>7</v>
      </c>
      <c r="AB2613" s="61" t="s">
        <v>119</v>
      </c>
      <c r="AC2613" s="73">
        <v>10</v>
      </c>
    </row>
    <row r="2614" spans="1:29">
      <c r="A2614" s="22" t="s">
        <v>90</v>
      </c>
      <c r="B2614" s="22" t="s">
        <v>31</v>
      </c>
      <c r="C2614" s="31">
        <v>40828</v>
      </c>
      <c r="D2614" s="22">
        <v>2011</v>
      </c>
      <c r="E2614" s="32">
        <v>0.40625</v>
      </c>
      <c r="F2614" s="32">
        <v>0.41666666666666669</v>
      </c>
      <c r="G2614" s="25">
        <f t="shared" si="4468"/>
        <v>1.0416666666666685E-2</v>
      </c>
      <c r="K2614" s="22">
        <v>7</v>
      </c>
      <c r="L2614" s="21" t="s">
        <v>80</v>
      </c>
      <c r="M2614" s="21" t="s">
        <v>81</v>
      </c>
      <c r="O2614" s="22">
        <f t="shared" si="4469"/>
        <v>16.170000000000002</v>
      </c>
      <c r="P2614" s="22">
        <v>4.9000000000000004</v>
      </c>
      <c r="Q2614" s="22">
        <f t="shared" si="4470"/>
        <v>17.489999999999998</v>
      </c>
      <c r="R2614" s="22">
        <v>5.3</v>
      </c>
      <c r="S2614" s="22">
        <f t="shared" si="4471"/>
        <v>17.489999999999998</v>
      </c>
      <c r="T2614" s="22">
        <f t="shared" si="4472"/>
        <v>5.3</v>
      </c>
      <c r="U2614" s="22">
        <f t="shared" si="4473"/>
        <v>16.829999999999998</v>
      </c>
      <c r="V2614" s="22">
        <f t="shared" si="4474"/>
        <v>5.3</v>
      </c>
      <c r="W2614" s="22">
        <v>24.662030000000001</v>
      </c>
      <c r="X2614" s="22">
        <v>112.17097</v>
      </c>
      <c r="Y2614" s="22">
        <f t="shared" si="4475"/>
        <v>71.599999999999994</v>
      </c>
      <c r="Z2614" s="22">
        <v>22</v>
      </c>
      <c r="AA2614" s="22">
        <v>7</v>
      </c>
      <c r="AB2614" s="61" t="s">
        <v>119</v>
      </c>
      <c r="AC2614" s="73">
        <v>10</v>
      </c>
    </row>
    <row r="2615" spans="1:29">
      <c r="A2615" s="22" t="s">
        <v>90</v>
      </c>
      <c r="B2615" s="22" t="s">
        <v>31</v>
      </c>
      <c r="C2615" s="31">
        <v>40828</v>
      </c>
      <c r="D2615" s="22">
        <v>2011</v>
      </c>
      <c r="E2615" s="32">
        <v>0.40625</v>
      </c>
      <c r="F2615" s="32">
        <v>0.41666666666666669</v>
      </c>
      <c r="G2615" s="25">
        <f t="shared" si="4468"/>
        <v>1.0416666666666685E-2</v>
      </c>
      <c r="K2615" s="22">
        <v>7</v>
      </c>
      <c r="L2615" s="21" t="s">
        <v>80</v>
      </c>
      <c r="M2615" s="21" t="s">
        <v>81</v>
      </c>
      <c r="O2615" s="22">
        <f t="shared" si="4469"/>
        <v>16.170000000000002</v>
      </c>
      <c r="P2615" s="22">
        <v>4.9000000000000004</v>
      </c>
      <c r="Q2615" s="22">
        <f t="shared" si="4470"/>
        <v>17.489999999999998</v>
      </c>
      <c r="R2615" s="22">
        <v>5.3</v>
      </c>
      <c r="S2615" s="22">
        <f t="shared" si="4471"/>
        <v>17.489999999999998</v>
      </c>
      <c r="T2615" s="22">
        <f t="shared" si="4472"/>
        <v>5.3</v>
      </c>
      <c r="U2615" s="22">
        <f t="shared" si="4473"/>
        <v>16.829999999999998</v>
      </c>
      <c r="V2615" s="22">
        <f t="shared" si="4474"/>
        <v>5.3</v>
      </c>
      <c r="W2615" s="22">
        <v>24.662030000000001</v>
      </c>
      <c r="X2615" s="22">
        <v>112.17097</v>
      </c>
      <c r="Y2615" s="22">
        <f t="shared" si="4475"/>
        <v>71.599999999999994</v>
      </c>
      <c r="Z2615" s="22">
        <v>22</v>
      </c>
      <c r="AA2615" s="22">
        <v>7</v>
      </c>
      <c r="AB2615" s="61" t="s">
        <v>119</v>
      </c>
      <c r="AC2615" s="73">
        <v>10</v>
      </c>
    </row>
    <row r="2616" spans="1:29">
      <c r="A2616" s="22" t="s">
        <v>90</v>
      </c>
      <c r="B2616" s="22" t="s">
        <v>31</v>
      </c>
      <c r="C2616" s="31">
        <v>40828</v>
      </c>
      <c r="D2616" s="22">
        <v>2011</v>
      </c>
      <c r="E2616" s="32">
        <v>0.40625</v>
      </c>
      <c r="F2616" s="32">
        <v>0.41666666666666669</v>
      </c>
      <c r="G2616" s="25">
        <f t="shared" si="4468"/>
        <v>1.0416666666666685E-2</v>
      </c>
      <c r="K2616" s="22">
        <v>7</v>
      </c>
      <c r="L2616" s="21" t="s">
        <v>80</v>
      </c>
      <c r="M2616" s="21" t="s">
        <v>81</v>
      </c>
      <c r="O2616" s="22">
        <f t="shared" si="4469"/>
        <v>16.170000000000002</v>
      </c>
      <c r="P2616" s="22">
        <v>4.9000000000000004</v>
      </c>
      <c r="Q2616" s="22">
        <f t="shared" si="4470"/>
        <v>17.489999999999998</v>
      </c>
      <c r="R2616" s="22">
        <v>5.3</v>
      </c>
      <c r="S2616" s="22">
        <f t="shared" si="4471"/>
        <v>17.489999999999998</v>
      </c>
      <c r="T2616" s="22">
        <f t="shared" si="4472"/>
        <v>5.3</v>
      </c>
      <c r="U2616" s="22">
        <f t="shared" si="4473"/>
        <v>16.829999999999998</v>
      </c>
      <c r="V2616" s="22">
        <f t="shared" si="4474"/>
        <v>5.3</v>
      </c>
      <c r="W2616" s="22">
        <v>24.662030000000001</v>
      </c>
      <c r="X2616" s="22">
        <v>112.17097</v>
      </c>
      <c r="Y2616" s="22">
        <f t="shared" si="4475"/>
        <v>71.599999999999994</v>
      </c>
      <c r="Z2616" s="22">
        <v>22</v>
      </c>
      <c r="AA2616" s="22">
        <v>7</v>
      </c>
      <c r="AB2616" s="61" t="s">
        <v>119</v>
      </c>
      <c r="AC2616" s="73">
        <v>10</v>
      </c>
    </row>
    <row r="2617" spans="1:29">
      <c r="A2617" s="22" t="s">
        <v>90</v>
      </c>
      <c r="B2617" s="22" t="s">
        <v>31</v>
      </c>
      <c r="C2617" s="31">
        <v>40828</v>
      </c>
      <c r="D2617" s="22">
        <v>2011</v>
      </c>
      <c r="E2617" s="32">
        <v>0.40625</v>
      </c>
      <c r="F2617" s="32">
        <v>0.41666666666666669</v>
      </c>
      <c r="G2617" s="25">
        <f t="shared" si="4468"/>
        <v>1.0416666666666685E-2</v>
      </c>
      <c r="K2617" s="22">
        <v>7</v>
      </c>
      <c r="L2617" s="21" t="s">
        <v>80</v>
      </c>
      <c r="M2617" s="21" t="s">
        <v>81</v>
      </c>
      <c r="O2617" s="22">
        <f t="shared" si="4469"/>
        <v>16.170000000000002</v>
      </c>
      <c r="P2617" s="22">
        <v>4.9000000000000004</v>
      </c>
      <c r="Q2617" s="22">
        <f t="shared" si="4470"/>
        <v>17.489999999999998</v>
      </c>
      <c r="R2617" s="22">
        <v>5.3</v>
      </c>
      <c r="S2617" s="22">
        <f t="shared" si="4471"/>
        <v>17.489999999999998</v>
      </c>
      <c r="T2617" s="22">
        <f t="shared" si="4472"/>
        <v>5.3</v>
      </c>
      <c r="U2617" s="22">
        <f t="shared" si="4473"/>
        <v>16.829999999999998</v>
      </c>
      <c r="V2617" s="22">
        <f t="shared" si="4474"/>
        <v>5.3</v>
      </c>
      <c r="W2617" s="22">
        <v>24.662030000000001</v>
      </c>
      <c r="X2617" s="22">
        <v>112.17097</v>
      </c>
      <c r="Y2617" s="22">
        <f t="shared" si="4475"/>
        <v>71.599999999999994</v>
      </c>
      <c r="Z2617" s="22">
        <v>22</v>
      </c>
      <c r="AA2617" s="22">
        <v>7</v>
      </c>
      <c r="AB2617" s="61" t="s">
        <v>119</v>
      </c>
      <c r="AC2617" s="73">
        <v>10</v>
      </c>
    </row>
    <row r="2618" spans="1:29">
      <c r="A2618" s="22" t="s">
        <v>90</v>
      </c>
      <c r="B2618" s="22" t="s">
        <v>31</v>
      </c>
      <c r="C2618" s="31">
        <v>40828</v>
      </c>
      <c r="D2618" s="22">
        <v>2011</v>
      </c>
      <c r="E2618" s="32">
        <v>0.40625</v>
      </c>
      <c r="F2618" s="32">
        <v>0.41666666666666669</v>
      </c>
      <c r="G2618" s="25">
        <f t="shared" si="4468"/>
        <v>1.0416666666666685E-2</v>
      </c>
      <c r="K2618" s="22">
        <v>7</v>
      </c>
      <c r="L2618" s="21" t="s">
        <v>80</v>
      </c>
      <c r="M2618" s="21" t="s">
        <v>81</v>
      </c>
      <c r="O2618" s="22">
        <f t="shared" si="4469"/>
        <v>16.170000000000002</v>
      </c>
      <c r="P2618" s="22">
        <v>4.9000000000000004</v>
      </c>
      <c r="Q2618" s="22">
        <f t="shared" si="4470"/>
        <v>17.489999999999998</v>
      </c>
      <c r="R2618" s="22">
        <v>5.3</v>
      </c>
      <c r="S2618" s="22">
        <f t="shared" si="4471"/>
        <v>17.489999999999998</v>
      </c>
      <c r="T2618" s="22">
        <f t="shared" si="4472"/>
        <v>5.3</v>
      </c>
      <c r="U2618" s="22">
        <f t="shared" si="4473"/>
        <v>16.829999999999998</v>
      </c>
      <c r="V2618" s="22">
        <f t="shared" si="4474"/>
        <v>5.3</v>
      </c>
      <c r="W2618" s="22">
        <v>24.662030000000001</v>
      </c>
      <c r="X2618" s="22">
        <v>112.17097</v>
      </c>
      <c r="Y2618" s="22">
        <f t="shared" si="4475"/>
        <v>71.599999999999994</v>
      </c>
      <c r="Z2618" s="22">
        <v>22</v>
      </c>
      <c r="AA2618" s="22">
        <v>7</v>
      </c>
      <c r="AB2618" s="61" t="s">
        <v>119</v>
      </c>
      <c r="AC2618" s="73">
        <v>10</v>
      </c>
    </row>
    <row r="2619" spans="1:29">
      <c r="A2619" s="22" t="s">
        <v>90</v>
      </c>
      <c r="B2619" s="22" t="s">
        <v>31</v>
      </c>
      <c r="C2619" s="31">
        <v>40828</v>
      </c>
      <c r="D2619" s="22">
        <v>2011</v>
      </c>
      <c r="E2619" s="32">
        <v>0.40625</v>
      </c>
      <c r="F2619" s="32">
        <v>0.41666666666666669</v>
      </c>
      <c r="G2619" s="25">
        <f t="shared" si="4468"/>
        <v>1.0416666666666685E-2</v>
      </c>
      <c r="K2619" s="22">
        <v>7</v>
      </c>
      <c r="L2619" s="21" t="s">
        <v>80</v>
      </c>
      <c r="M2619" s="21" t="s">
        <v>81</v>
      </c>
      <c r="O2619" s="22">
        <f t="shared" si="4469"/>
        <v>16.170000000000002</v>
      </c>
      <c r="P2619" s="22">
        <v>4.9000000000000004</v>
      </c>
      <c r="Q2619" s="22">
        <f t="shared" si="4470"/>
        <v>17.489999999999998</v>
      </c>
      <c r="R2619" s="22">
        <v>5.3</v>
      </c>
      <c r="S2619" s="22">
        <f t="shared" si="4471"/>
        <v>17.489999999999998</v>
      </c>
      <c r="T2619" s="22">
        <f t="shared" si="4472"/>
        <v>5.3</v>
      </c>
      <c r="U2619" s="22">
        <f t="shared" si="4473"/>
        <v>16.829999999999998</v>
      </c>
      <c r="V2619" s="22">
        <f t="shared" si="4474"/>
        <v>5.3</v>
      </c>
      <c r="W2619" s="22">
        <v>24.662030000000001</v>
      </c>
      <c r="X2619" s="22">
        <v>112.17097</v>
      </c>
      <c r="Y2619" s="22">
        <f t="shared" si="4475"/>
        <v>71.599999999999994</v>
      </c>
      <c r="Z2619" s="22">
        <v>22</v>
      </c>
      <c r="AA2619" s="22">
        <v>7</v>
      </c>
      <c r="AB2619" s="61" t="s">
        <v>119</v>
      </c>
      <c r="AC2619" s="73">
        <v>3</v>
      </c>
    </row>
    <row r="2620" spans="1:29">
      <c r="A2620" s="22" t="s">
        <v>90</v>
      </c>
      <c r="B2620" s="22" t="s">
        <v>31</v>
      </c>
      <c r="C2620" s="31">
        <v>40828</v>
      </c>
      <c r="D2620" s="22">
        <v>2011</v>
      </c>
      <c r="E2620" s="32">
        <v>0.40625</v>
      </c>
      <c r="F2620" s="32">
        <v>0.41666666666666669</v>
      </c>
      <c r="G2620" s="25">
        <f t="shared" si="4468"/>
        <v>1.0416666666666685E-2</v>
      </c>
      <c r="K2620" s="22">
        <v>7</v>
      </c>
      <c r="L2620" s="21" t="s">
        <v>80</v>
      </c>
      <c r="M2620" s="21" t="s">
        <v>81</v>
      </c>
      <c r="O2620" s="22">
        <f t="shared" si="4469"/>
        <v>16.170000000000002</v>
      </c>
      <c r="P2620" s="22">
        <v>4.9000000000000004</v>
      </c>
      <c r="Q2620" s="22">
        <f t="shared" si="4470"/>
        <v>17.489999999999998</v>
      </c>
      <c r="R2620" s="22">
        <v>5.3</v>
      </c>
      <c r="S2620" s="22">
        <f t="shared" si="4471"/>
        <v>17.489999999999998</v>
      </c>
      <c r="T2620" s="22">
        <f t="shared" si="4472"/>
        <v>5.3</v>
      </c>
      <c r="U2620" s="22">
        <f t="shared" si="4473"/>
        <v>16.829999999999998</v>
      </c>
      <c r="V2620" s="22">
        <f t="shared" si="4474"/>
        <v>5.3</v>
      </c>
      <c r="W2620" s="22">
        <v>24.662030000000001</v>
      </c>
      <c r="X2620" s="22">
        <v>112.17097</v>
      </c>
      <c r="Y2620" s="22">
        <f t="shared" si="4475"/>
        <v>71.599999999999994</v>
      </c>
      <c r="Z2620" s="22">
        <v>22</v>
      </c>
      <c r="AA2620" s="22">
        <v>7</v>
      </c>
      <c r="AB2620" s="61" t="s">
        <v>119</v>
      </c>
      <c r="AC2620" s="73">
        <v>3</v>
      </c>
    </row>
    <row r="2621" spans="1:29">
      <c r="A2621" s="22" t="s">
        <v>90</v>
      </c>
      <c r="B2621" s="22" t="s">
        <v>31</v>
      </c>
      <c r="C2621" s="31">
        <v>40828</v>
      </c>
      <c r="D2621" s="22">
        <v>2011</v>
      </c>
      <c r="E2621" s="32">
        <v>0.40625</v>
      </c>
      <c r="F2621" s="32">
        <v>0.41666666666666669</v>
      </c>
      <c r="G2621" s="25">
        <f t="shared" ref="G2621:G2627" si="4476">F2621-E2621</f>
        <v>1.0416666666666685E-2</v>
      </c>
      <c r="K2621" s="22">
        <v>7</v>
      </c>
      <c r="L2621" s="21" t="s">
        <v>80</v>
      </c>
      <c r="M2621" s="21" t="s">
        <v>81</v>
      </c>
      <c r="O2621" s="22">
        <f t="shared" ref="O2621:O2627" si="4477">P2621*3.3</f>
        <v>16.170000000000002</v>
      </c>
      <c r="P2621" s="22">
        <v>4.9000000000000004</v>
      </c>
      <c r="Q2621" s="22">
        <f t="shared" ref="Q2621:Q2627" si="4478">R2621*3.3</f>
        <v>17.489999999999998</v>
      </c>
      <c r="R2621" s="22">
        <v>5.3</v>
      </c>
      <c r="S2621" s="22">
        <f t="shared" ref="S2621:S2627" si="4479">MAX(O2621,Q2621)</f>
        <v>17.489999999999998</v>
      </c>
      <c r="T2621" s="22">
        <f t="shared" ref="T2621:T2627" si="4480">MAX(P2621,R2621)</f>
        <v>5.3</v>
      </c>
      <c r="U2621" s="22">
        <f t="shared" ref="U2621:U2627" si="4481">AVERAGE(O2621,Q2621)</f>
        <v>16.829999999999998</v>
      </c>
      <c r="V2621" s="22">
        <f t="shared" ref="V2621:V2627" si="4482">AVERAGE(R2621,T2621)</f>
        <v>5.3</v>
      </c>
      <c r="W2621" s="22">
        <v>24.662030000000001</v>
      </c>
      <c r="X2621" s="22">
        <v>112.17097</v>
      </c>
      <c r="Y2621" s="22">
        <f t="shared" ref="Y2621:Y2627" si="4483">(Z2621*1.8)+32</f>
        <v>71.599999999999994</v>
      </c>
      <c r="Z2621" s="22">
        <v>22</v>
      </c>
      <c r="AA2621" s="22">
        <v>7</v>
      </c>
      <c r="AB2621" s="61" t="s">
        <v>119</v>
      </c>
      <c r="AC2621" s="73">
        <v>3</v>
      </c>
    </row>
    <row r="2622" spans="1:29">
      <c r="A2622" s="22" t="s">
        <v>90</v>
      </c>
      <c r="B2622" s="22" t="s">
        <v>31</v>
      </c>
      <c r="C2622" s="31">
        <v>40828</v>
      </c>
      <c r="D2622" s="22">
        <v>2011</v>
      </c>
      <c r="E2622" s="32">
        <v>0.40625</v>
      </c>
      <c r="F2622" s="32">
        <v>0.41666666666666669</v>
      </c>
      <c r="G2622" s="25">
        <f t="shared" si="4476"/>
        <v>1.0416666666666685E-2</v>
      </c>
      <c r="K2622" s="22">
        <v>7</v>
      </c>
      <c r="L2622" s="21" t="s">
        <v>80</v>
      </c>
      <c r="M2622" s="21" t="s">
        <v>81</v>
      </c>
      <c r="O2622" s="22">
        <f t="shared" si="4477"/>
        <v>16.170000000000002</v>
      </c>
      <c r="P2622" s="22">
        <v>4.9000000000000004</v>
      </c>
      <c r="Q2622" s="22">
        <f t="shared" si="4478"/>
        <v>17.489999999999998</v>
      </c>
      <c r="R2622" s="22">
        <v>5.3</v>
      </c>
      <c r="S2622" s="22">
        <f t="shared" si="4479"/>
        <v>17.489999999999998</v>
      </c>
      <c r="T2622" s="22">
        <f t="shared" si="4480"/>
        <v>5.3</v>
      </c>
      <c r="U2622" s="22">
        <f t="shared" si="4481"/>
        <v>16.829999999999998</v>
      </c>
      <c r="V2622" s="22">
        <f t="shared" si="4482"/>
        <v>5.3</v>
      </c>
      <c r="W2622" s="22">
        <v>24.662030000000001</v>
      </c>
      <c r="X2622" s="22">
        <v>112.17097</v>
      </c>
      <c r="Y2622" s="22">
        <f t="shared" si="4483"/>
        <v>71.599999999999994</v>
      </c>
      <c r="Z2622" s="22">
        <v>22</v>
      </c>
      <c r="AA2622" s="22">
        <v>7</v>
      </c>
      <c r="AB2622" s="61" t="s">
        <v>119</v>
      </c>
      <c r="AC2622" s="73">
        <v>3</v>
      </c>
    </row>
    <row r="2623" spans="1:29">
      <c r="A2623" s="22" t="s">
        <v>90</v>
      </c>
      <c r="B2623" s="22" t="s">
        <v>31</v>
      </c>
      <c r="C2623" s="31">
        <v>40828</v>
      </c>
      <c r="D2623" s="22">
        <v>2011</v>
      </c>
      <c r="E2623" s="32">
        <v>0.40625</v>
      </c>
      <c r="F2623" s="32">
        <v>0.41666666666666669</v>
      </c>
      <c r="G2623" s="25">
        <f t="shared" si="4476"/>
        <v>1.0416666666666685E-2</v>
      </c>
      <c r="K2623" s="22">
        <v>7</v>
      </c>
      <c r="L2623" s="21" t="s">
        <v>80</v>
      </c>
      <c r="M2623" s="21" t="s">
        <v>81</v>
      </c>
      <c r="O2623" s="22">
        <f t="shared" si="4477"/>
        <v>16.170000000000002</v>
      </c>
      <c r="P2623" s="22">
        <v>4.9000000000000004</v>
      </c>
      <c r="Q2623" s="22">
        <f t="shared" si="4478"/>
        <v>17.489999999999998</v>
      </c>
      <c r="R2623" s="22">
        <v>5.3</v>
      </c>
      <c r="S2623" s="22">
        <f t="shared" si="4479"/>
        <v>17.489999999999998</v>
      </c>
      <c r="T2623" s="22">
        <f t="shared" si="4480"/>
        <v>5.3</v>
      </c>
      <c r="U2623" s="22">
        <f t="shared" si="4481"/>
        <v>16.829999999999998</v>
      </c>
      <c r="V2623" s="22">
        <f t="shared" si="4482"/>
        <v>5.3</v>
      </c>
      <c r="W2623" s="22">
        <v>24.662030000000001</v>
      </c>
      <c r="X2623" s="22">
        <v>112.17097</v>
      </c>
      <c r="Y2623" s="22">
        <f t="shared" si="4483"/>
        <v>71.599999999999994</v>
      </c>
      <c r="Z2623" s="22">
        <v>22</v>
      </c>
      <c r="AA2623" s="22">
        <v>7</v>
      </c>
      <c r="AB2623" s="61" t="s">
        <v>119</v>
      </c>
      <c r="AC2623" s="73">
        <v>3</v>
      </c>
    </row>
    <row r="2624" spans="1:29">
      <c r="A2624" s="22" t="s">
        <v>90</v>
      </c>
      <c r="B2624" s="22" t="s">
        <v>31</v>
      </c>
      <c r="C2624" s="31">
        <v>40828</v>
      </c>
      <c r="D2624" s="22">
        <v>2011</v>
      </c>
      <c r="E2624" s="32">
        <v>0.40625</v>
      </c>
      <c r="F2624" s="32">
        <v>0.41666666666666669</v>
      </c>
      <c r="G2624" s="25">
        <f t="shared" si="4476"/>
        <v>1.0416666666666685E-2</v>
      </c>
      <c r="K2624" s="22">
        <v>7</v>
      </c>
      <c r="L2624" s="21" t="s">
        <v>80</v>
      </c>
      <c r="M2624" s="21" t="s">
        <v>81</v>
      </c>
      <c r="O2624" s="22">
        <f t="shared" si="4477"/>
        <v>16.170000000000002</v>
      </c>
      <c r="P2624" s="22">
        <v>4.9000000000000004</v>
      </c>
      <c r="Q2624" s="22">
        <f t="shared" si="4478"/>
        <v>17.489999999999998</v>
      </c>
      <c r="R2624" s="22">
        <v>5.3</v>
      </c>
      <c r="S2624" s="22">
        <f t="shared" si="4479"/>
        <v>17.489999999999998</v>
      </c>
      <c r="T2624" s="22">
        <f t="shared" si="4480"/>
        <v>5.3</v>
      </c>
      <c r="U2624" s="22">
        <f t="shared" si="4481"/>
        <v>16.829999999999998</v>
      </c>
      <c r="V2624" s="22">
        <f t="shared" si="4482"/>
        <v>5.3</v>
      </c>
      <c r="W2624" s="22">
        <v>24.662030000000001</v>
      </c>
      <c r="X2624" s="22">
        <v>112.17097</v>
      </c>
      <c r="Y2624" s="22">
        <f t="shared" si="4483"/>
        <v>71.599999999999994</v>
      </c>
      <c r="Z2624" s="22">
        <v>22</v>
      </c>
      <c r="AA2624" s="22">
        <v>7</v>
      </c>
      <c r="AB2624" s="61" t="s">
        <v>119</v>
      </c>
      <c r="AC2624" s="73">
        <v>3</v>
      </c>
    </row>
    <row r="2625" spans="1:29">
      <c r="A2625" s="22" t="s">
        <v>90</v>
      </c>
      <c r="B2625" s="22" t="s">
        <v>31</v>
      </c>
      <c r="C2625" s="31">
        <v>40828</v>
      </c>
      <c r="D2625" s="22">
        <v>2011</v>
      </c>
      <c r="E2625" s="32">
        <v>0.40625</v>
      </c>
      <c r="F2625" s="32">
        <v>0.41666666666666669</v>
      </c>
      <c r="G2625" s="25">
        <f t="shared" si="4476"/>
        <v>1.0416666666666685E-2</v>
      </c>
      <c r="K2625" s="22">
        <v>7</v>
      </c>
      <c r="L2625" s="21" t="s">
        <v>80</v>
      </c>
      <c r="M2625" s="21" t="s">
        <v>81</v>
      </c>
      <c r="O2625" s="22">
        <f t="shared" si="4477"/>
        <v>16.170000000000002</v>
      </c>
      <c r="P2625" s="22">
        <v>4.9000000000000004</v>
      </c>
      <c r="Q2625" s="22">
        <f t="shared" si="4478"/>
        <v>17.489999999999998</v>
      </c>
      <c r="R2625" s="22">
        <v>5.3</v>
      </c>
      <c r="S2625" s="22">
        <f t="shared" si="4479"/>
        <v>17.489999999999998</v>
      </c>
      <c r="T2625" s="22">
        <f t="shared" si="4480"/>
        <v>5.3</v>
      </c>
      <c r="U2625" s="22">
        <f t="shared" si="4481"/>
        <v>16.829999999999998</v>
      </c>
      <c r="V2625" s="22">
        <f t="shared" si="4482"/>
        <v>5.3</v>
      </c>
      <c r="W2625" s="22">
        <v>24.662030000000001</v>
      </c>
      <c r="X2625" s="22">
        <v>112.17097</v>
      </c>
      <c r="Y2625" s="22">
        <f t="shared" si="4483"/>
        <v>71.599999999999994</v>
      </c>
      <c r="Z2625" s="22">
        <v>22</v>
      </c>
      <c r="AA2625" s="22">
        <v>7</v>
      </c>
      <c r="AB2625" s="61" t="s">
        <v>119</v>
      </c>
      <c r="AC2625" s="73">
        <v>3</v>
      </c>
    </row>
    <row r="2626" spans="1:29">
      <c r="A2626" s="22" t="s">
        <v>90</v>
      </c>
      <c r="B2626" s="22" t="s">
        <v>31</v>
      </c>
      <c r="C2626" s="31">
        <v>40828</v>
      </c>
      <c r="D2626" s="22">
        <v>2011</v>
      </c>
      <c r="E2626" s="32">
        <v>0.40625</v>
      </c>
      <c r="F2626" s="32">
        <v>0.41666666666666669</v>
      </c>
      <c r="G2626" s="25">
        <f t="shared" si="4476"/>
        <v>1.0416666666666685E-2</v>
      </c>
      <c r="K2626" s="22">
        <v>7</v>
      </c>
      <c r="L2626" s="21" t="s">
        <v>80</v>
      </c>
      <c r="M2626" s="21" t="s">
        <v>81</v>
      </c>
      <c r="O2626" s="22">
        <f t="shared" si="4477"/>
        <v>16.170000000000002</v>
      </c>
      <c r="P2626" s="22">
        <v>4.9000000000000004</v>
      </c>
      <c r="Q2626" s="22">
        <f t="shared" si="4478"/>
        <v>17.489999999999998</v>
      </c>
      <c r="R2626" s="22">
        <v>5.3</v>
      </c>
      <c r="S2626" s="22">
        <f t="shared" si="4479"/>
        <v>17.489999999999998</v>
      </c>
      <c r="T2626" s="22">
        <f t="shared" si="4480"/>
        <v>5.3</v>
      </c>
      <c r="U2626" s="22">
        <f t="shared" si="4481"/>
        <v>16.829999999999998</v>
      </c>
      <c r="V2626" s="22">
        <f t="shared" si="4482"/>
        <v>5.3</v>
      </c>
      <c r="W2626" s="22">
        <v>24.662030000000001</v>
      </c>
      <c r="X2626" s="22">
        <v>112.17097</v>
      </c>
      <c r="Y2626" s="22">
        <f t="shared" si="4483"/>
        <v>71.599999999999994</v>
      </c>
      <c r="Z2626" s="22">
        <v>22</v>
      </c>
      <c r="AA2626" s="22">
        <v>7</v>
      </c>
      <c r="AB2626" s="61" t="s">
        <v>119</v>
      </c>
      <c r="AC2626" s="73">
        <v>3</v>
      </c>
    </row>
    <row r="2627" spans="1:29">
      <c r="A2627" s="22" t="s">
        <v>90</v>
      </c>
      <c r="B2627" s="22" t="s">
        <v>31</v>
      </c>
      <c r="C2627" s="31">
        <v>40828</v>
      </c>
      <c r="D2627" s="22">
        <v>2011</v>
      </c>
      <c r="E2627" s="32">
        <v>0.40625</v>
      </c>
      <c r="F2627" s="32">
        <v>0.41666666666666669</v>
      </c>
      <c r="G2627" s="25">
        <f t="shared" si="4476"/>
        <v>1.0416666666666685E-2</v>
      </c>
      <c r="K2627" s="22">
        <v>7</v>
      </c>
      <c r="L2627" s="21" t="s">
        <v>80</v>
      </c>
      <c r="M2627" s="21" t="s">
        <v>81</v>
      </c>
      <c r="O2627" s="22">
        <f t="shared" si="4477"/>
        <v>16.170000000000002</v>
      </c>
      <c r="P2627" s="22">
        <v>4.9000000000000004</v>
      </c>
      <c r="Q2627" s="22">
        <f t="shared" si="4478"/>
        <v>17.489999999999998</v>
      </c>
      <c r="R2627" s="22">
        <v>5.3</v>
      </c>
      <c r="S2627" s="22">
        <f t="shared" si="4479"/>
        <v>17.489999999999998</v>
      </c>
      <c r="T2627" s="22">
        <f t="shared" si="4480"/>
        <v>5.3</v>
      </c>
      <c r="U2627" s="22">
        <f t="shared" si="4481"/>
        <v>16.829999999999998</v>
      </c>
      <c r="V2627" s="22">
        <f t="shared" si="4482"/>
        <v>5.3</v>
      </c>
      <c r="W2627" s="22">
        <v>24.662030000000001</v>
      </c>
      <c r="X2627" s="22">
        <v>112.17097</v>
      </c>
      <c r="Y2627" s="22">
        <f t="shared" si="4483"/>
        <v>71.599999999999994</v>
      </c>
      <c r="Z2627" s="22">
        <v>22</v>
      </c>
      <c r="AA2627" s="22">
        <v>7</v>
      </c>
      <c r="AB2627" s="61" t="s">
        <v>119</v>
      </c>
      <c r="AC2627" s="73">
        <v>3</v>
      </c>
    </row>
    <row r="2628" spans="1:29">
      <c r="A2628" s="22" t="s">
        <v>90</v>
      </c>
      <c r="B2628" s="22" t="s">
        <v>31</v>
      </c>
      <c r="C2628" s="31">
        <v>40828</v>
      </c>
      <c r="D2628" s="22">
        <v>2011</v>
      </c>
      <c r="E2628" s="32">
        <v>0.40625</v>
      </c>
      <c r="F2628" s="32">
        <v>0.41666666666666669</v>
      </c>
      <c r="G2628" s="25">
        <f t="shared" ref="G2628" si="4484">F2628-E2628</f>
        <v>1.0416666666666685E-2</v>
      </c>
      <c r="K2628" s="22">
        <v>7</v>
      </c>
      <c r="L2628" s="21" t="s">
        <v>80</v>
      </c>
      <c r="M2628" s="21" t="s">
        <v>81</v>
      </c>
      <c r="O2628" s="22">
        <f t="shared" ref="O2628" si="4485">P2628*3.3</f>
        <v>16.170000000000002</v>
      </c>
      <c r="P2628" s="22">
        <v>4.9000000000000004</v>
      </c>
      <c r="Q2628" s="22">
        <f t="shared" ref="Q2628" si="4486">R2628*3.3</f>
        <v>17.489999999999998</v>
      </c>
      <c r="R2628" s="22">
        <v>5.3</v>
      </c>
      <c r="S2628" s="22">
        <f t="shared" ref="S2628" si="4487">MAX(O2628,Q2628)</f>
        <v>17.489999999999998</v>
      </c>
      <c r="T2628" s="22">
        <f t="shared" ref="T2628" si="4488">MAX(P2628,R2628)</f>
        <v>5.3</v>
      </c>
      <c r="U2628" s="22">
        <f t="shared" ref="U2628" si="4489">AVERAGE(O2628,Q2628)</f>
        <v>16.829999999999998</v>
      </c>
      <c r="V2628" s="22">
        <f t="shared" ref="V2628" si="4490">AVERAGE(R2628,T2628)</f>
        <v>5.3</v>
      </c>
      <c r="W2628" s="22">
        <v>24.662030000000001</v>
      </c>
      <c r="X2628" s="22">
        <v>112.17097</v>
      </c>
      <c r="Y2628" s="22">
        <f t="shared" ref="Y2628" si="4491">(Z2628*1.8)+32</f>
        <v>71.599999999999994</v>
      </c>
      <c r="Z2628" s="22">
        <v>22</v>
      </c>
      <c r="AA2628" s="22">
        <v>7</v>
      </c>
      <c r="AB2628" s="61" t="s">
        <v>64</v>
      </c>
      <c r="AC2628" s="73">
        <v>30</v>
      </c>
    </row>
    <row r="2629" spans="1:29">
      <c r="A2629" s="22" t="s">
        <v>90</v>
      </c>
      <c r="B2629" s="22" t="s">
        <v>31</v>
      </c>
      <c r="C2629" s="31">
        <v>40828</v>
      </c>
      <c r="D2629" s="22">
        <v>2011</v>
      </c>
      <c r="E2629" s="32">
        <v>0.40625</v>
      </c>
      <c r="F2629" s="32">
        <v>0.41666666666666669</v>
      </c>
      <c r="G2629" s="25">
        <f t="shared" ref="G2629" si="4492">F2629-E2629</f>
        <v>1.0416666666666685E-2</v>
      </c>
      <c r="K2629" s="22">
        <v>7</v>
      </c>
      <c r="L2629" s="21" t="s">
        <v>80</v>
      </c>
      <c r="M2629" s="21" t="s">
        <v>81</v>
      </c>
      <c r="O2629" s="22">
        <f t="shared" ref="O2629" si="4493">P2629*3.3</f>
        <v>16.170000000000002</v>
      </c>
      <c r="P2629" s="22">
        <v>4.9000000000000004</v>
      </c>
      <c r="Q2629" s="22">
        <f t="shared" ref="Q2629" si="4494">R2629*3.3</f>
        <v>17.489999999999998</v>
      </c>
      <c r="R2629" s="22">
        <v>5.3</v>
      </c>
      <c r="S2629" s="22">
        <f t="shared" ref="S2629" si="4495">MAX(O2629,Q2629)</f>
        <v>17.489999999999998</v>
      </c>
      <c r="T2629" s="22">
        <f t="shared" ref="T2629" si="4496">MAX(P2629,R2629)</f>
        <v>5.3</v>
      </c>
      <c r="U2629" s="22">
        <f t="shared" ref="U2629" si="4497">AVERAGE(O2629,Q2629)</f>
        <v>16.829999999999998</v>
      </c>
      <c r="V2629" s="22">
        <f t="shared" ref="V2629" si="4498">AVERAGE(R2629,T2629)</f>
        <v>5.3</v>
      </c>
      <c r="W2629" s="22">
        <v>24.662030000000001</v>
      </c>
      <c r="X2629" s="22">
        <v>112.17097</v>
      </c>
      <c r="Y2629" s="22">
        <f t="shared" ref="Y2629" si="4499">(Z2629*1.8)+32</f>
        <v>71.599999999999994</v>
      </c>
      <c r="Z2629" s="22">
        <v>22</v>
      </c>
      <c r="AA2629" s="22">
        <v>7</v>
      </c>
      <c r="AB2629" s="61" t="s">
        <v>64</v>
      </c>
      <c r="AC2629" s="73">
        <v>30</v>
      </c>
    </row>
    <row r="2630" spans="1:29">
      <c r="A2630" s="22" t="s">
        <v>90</v>
      </c>
      <c r="B2630" s="22" t="s">
        <v>31</v>
      </c>
      <c r="C2630" s="31">
        <v>40828</v>
      </c>
      <c r="D2630" s="22">
        <v>2011</v>
      </c>
      <c r="E2630" s="32">
        <v>0.40625</v>
      </c>
      <c r="F2630" s="32">
        <v>0.41666666666666669</v>
      </c>
      <c r="G2630" s="25">
        <f t="shared" ref="G2630" si="4500">F2630-E2630</f>
        <v>1.0416666666666685E-2</v>
      </c>
      <c r="K2630" s="22">
        <v>7</v>
      </c>
      <c r="L2630" s="21" t="s">
        <v>80</v>
      </c>
      <c r="M2630" s="21" t="s">
        <v>81</v>
      </c>
      <c r="O2630" s="22">
        <f t="shared" ref="O2630" si="4501">P2630*3.3</f>
        <v>16.170000000000002</v>
      </c>
      <c r="P2630" s="22">
        <v>4.9000000000000004</v>
      </c>
      <c r="Q2630" s="22">
        <f t="shared" ref="Q2630" si="4502">R2630*3.3</f>
        <v>17.489999999999998</v>
      </c>
      <c r="R2630" s="22">
        <v>5.3</v>
      </c>
      <c r="S2630" s="22">
        <f t="shared" ref="S2630" si="4503">MAX(O2630,Q2630)</f>
        <v>17.489999999999998</v>
      </c>
      <c r="T2630" s="22">
        <f t="shared" ref="T2630" si="4504">MAX(P2630,R2630)</f>
        <v>5.3</v>
      </c>
      <c r="U2630" s="22">
        <f t="shared" ref="U2630" si="4505">AVERAGE(O2630,Q2630)</f>
        <v>16.829999999999998</v>
      </c>
      <c r="V2630" s="22">
        <f t="shared" ref="V2630" si="4506">AVERAGE(R2630,T2630)</f>
        <v>5.3</v>
      </c>
      <c r="W2630" s="22">
        <v>24.662030000000001</v>
      </c>
      <c r="X2630" s="22">
        <v>112.17097</v>
      </c>
      <c r="Y2630" s="22">
        <f t="shared" ref="Y2630" si="4507">(Z2630*1.8)+32</f>
        <v>71.599999999999994</v>
      </c>
      <c r="Z2630" s="22">
        <v>22</v>
      </c>
      <c r="AA2630" s="22">
        <v>7</v>
      </c>
      <c r="AB2630" s="61" t="s">
        <v>64</v>
      </c>
      <c r="AC2630" s="73">
        <v>25</v>
      </c>
    </row>
    <row r="2631" spans="1:29">
      <c r="A2631" s="22" t="s">
        <v>90</v>
      </c>
      <c r="B2631" s="22" t="s">
        <v>31</v>
      </c>
      <c r="C2631" s="31">
        <v>40828</v>
      </c>
      <c r="D2631" s="22">
        <v>2011</v>
      </c>
      <c r="E2631" s="32">
        <v>0.40625</v>
      </c>
      <c r="F2631" s="32">
        <v>0.41666666666666669</v>
      </c>
      <c r="G2631" s="25">
        <f t="shared" ref="G2631:G2637" si="4508">F2631-E2631</f>
        <v>1.0416666666666685E-2</v>
      </c>
      <c r="K2631" s="22">
        <v>7</v>
      </c>
      <c r="L2631" s="21" t="s">
        <v>80</v>
      </c>
      <c r="M2631" s="21" t="s">
        <v>81</v>
      </c>
      <c r="O2631" s="22">
        <f t="shared" ref="O2631:O2637" si="4509">P2631*3.3</f>
        <v>16.170000000000002</v>
      </c>
      <c r="P2631" s="22">
        <v>4.9000000000000004</v>
      </c>
      <c r="Q2631" s="22">
        <f t="shared" ref="Q2631:Q2637" si="4510">R2631*3.3</f>
        <v>17.489999999999998</v>
      </c>
      <c r="R2631" s="22">
        <v>5.3</v>
      </c>
      <c r="S2631" s="22">
        <f t="shared" ref="S2631:S2637" si="4511">MAX(O2631,Q2631)</f>
        <v>17.489999999999998</v>
      </c>
      <c r="T2631" s="22">
        <f t="shared" ref="T2631:T2637" si="4512">MAX(P2631,R2631)</f>
        <v>5.3</v>
      </c>
      <c r="U2631" s="22">
        <f t="shared" ref="U2631:U2637" si="4513">AVERAGE(O2631,Q2631)</f>
        <v>16.829999999999998</v>
      </c>
      <c r="V2631" s="22">
        <f t="shared" ref="V2631:V2637" si="4514">AVERAGE(R2631,T2631)</f>
        <v>5.3</v>
      </c>
      <c r="W2631" s="22">
        <v>24.662030000000001</v>
      </c>
      <c r="X2631" s="22">
        <v>112.17097</v>
      </c>
      <c r="Y2631" s="22">
        <f t="shared" ref="Y2631:Y2637" si="4515">(Z2631*1.8)+32</f>
        <v>71.599999999999994</v>
      </c>
      <c r="Z2631" s="22">
        <v>22</v>
      </c>
      <c r="AA2631" s="22">
        <v>7</v>
      </c>
      <c r="AB2631" s="61" t="s">
        <v>64</v>
      </c>
      <c r="AC2631" s="73">
        <v>25</v>
      </c>
    </row>
    <row r="2632" spans="1:29">
      <c r="A2632" s="22" t="s">
        <v>90</v>
      </c>
      <c r="B2632" s="22" t="s">
        <v>31</v>
      </c>
      <c r="C2632" s="31">
        <v>40828</v>
      </c>
      <c r="D2632" s="22">
        <v>2011</v>
      </c>
      <c r="E2632" s="32">
        <v>0.40625</v>
      </c>
      <c r="F2632" s="32">
        <v>0.41666666666666669</v>
      </c>
      <c r="G2632" s="25">
        <f t="shared" si="4508"/>
        <v>1.0416666666666685E-2</v>
      </c>
      <c r="K2632" s="22">
        <v>7</v>
      </c>
      <c r="L2632" s="21" t="s">
        <v>80</v>
      </c>
      <c r="M2632" s="21" t="s">
        <v>81</v>
      </c>
      <c r="O2632" s="22">
        <f t="shared" si="4509"/>
        <v>16.170000000000002</v>
      </c>
      <c r="P2632" s="22">
        <v>4.9000000000000004</v>
      </c>
      <c r="Q2632" s="22">
        <f t="shared" si="4510"/>
        <v>17.489999999999998</v>
      </c>
      <c r="R2632" s="22">
        <v>5.3</v>
      </c>
      <c r="S2632" s="22">
        <f t="shared" si="4511"/>
        <v>17.489999999999998</v>
      </c>
      <c r="T2632" s="22">
        <f t="shared" si="4512"/>
        <v>5.3</v>
      </c>
      <c r="U2632" s="22">
        <f t="shared" si="4513"/>
        <v>16.829999999999998</v>
      </c>
      <c r="V2632" s="22">
        <f t="shared" si="4514"/>
        <v>5.3</v>
      </c>
      <c r="W2632" s="22">
        <v>24.662030000000001</v>
      </c>
      <c r="X2632" s="22">
        <v>112.17097</v>
      </c>
      <c r="Y2632" s="22">
        <f t="shared" si="4515"/>
        <v>71.599999999999994</v>
      </c>
      <c r="Z2632" s="22">
        <v>22</v>
      </c>
      <c r="AA2632" s="22">
        <v>7</v>
      </c>
      <c r="AB2632" s="61" t="s">
        <v>64</v>
      </c>
      <c r="AC2632" s="73">
        <v>25</v>
      </c>
    </row>
    <row r="2633" spans="1:29">
      <c r="A2633" s="22" t="s">
        <v>90</v>
      </c>
      <c r="B2633" s="22" t="s">
        <v>31</v>
      </c>
      <c r="C2633" s="31">
        <v>40828</v>
      </c>
      <c r="D2633" s="22">
        <v>2011</v>
      </c>
      <c r="E2633" s="32">
        <v>0.40625</v>
      </c>
      <c r="F2633" s="32">
        <v>0.41666666666666669</v>
      </c>
      <c r="G2633" s="25">
        <f t="shared" si="4508"/>
        <v>1.0416666666666685E-2</v>
      </c>
      <c r="K2633" s="22">
        <v>7</v>
      </c>
      <c r="L2633" s="21" t="s">
        <v>80</v>
      </c>
      <c r="M2633" s="21" t="s">
        <v>81</v>
      </c>
      <c r="O2633" s="22">
        <f t="shared" si="4509"/>
        <v>16.170000000000002</v>
      </c>
      <c r="P2633" s="22">
        <v>4.9000000000000004</v>
      </c>
      <c r="Q2633" s="22">
        <f t="shared" si="4510"/>
        <v>17.489999999999998</v>
      </c>
      <c r="R2633" s="22">
        <v>5.3</v>
      </c>
      <c r="S2633" s="22">
        <f t="shared" si="4511"/>
        <v>17.489999999999998</v>
      </c>
      <c r="T2633" s="22">
        <f t="shared" si="4512"/>
        <v>5.3</v>
      </c>
      <c r="U2633" s="22">
        <f t="shared" si="4513"/>
        <v>16.829999999999998</v>
      </c>
      <c r="V2633" s="22">
        <f t="shared" si="4514"/>
        <v>5.3</v>
      </c>
      <c r="W2633" s="22">
        <v>24.662030000000001</v>
      </c>
      <c r="X2633" s="22">
        <v>112.17097</v>
      </c>
      <c r="Y2633" s="22">
        <f t="shared" si="4515"/>
        <v>71.599999999999994</v>
      </c>
      <c r="Z2633" s="22">
        <v>22</v>
      </c>
      <c r="AA2633" s="22">
        <v>7</v>
      </c>
      <c r="AB2633" s="61" t="s">
        <v>64</v>
      </c>
      <c r="AC2633" s="73">
        <v>25</v>
      </c>
    </row>
    <row r="2634" spans="1:29">
      <c r="A2634" s="22" t="s">
        <v>90</v>
      </c>
      <c r="B2634" s="22" t="s">
        <v>31</v>
      </c>
      <c r="C2634" s="31">
        <v>40828</v>
      </c>
      <c r="D2634" s="22">
        <v>2011</v>
      </c>
      <c r="E2634" s="32">
        <v>0.40625</v>
      </c>
      <c r="F2634" s="32">
        <v>0.41666666666666669</v>
      </c>
      <c r="G2634" s="25">
        <f t="shared" si="4508"/>
        <v>1.0416666666666685E-2</v>
      </c>
      <c r="K2634" s="22">
        <v>7</v>
      </c>
      <c r="L2634" s="21" t="s">
        <v>80</v>
      </c>
      <c r="M2634" s="21" t="s">
        <v>81</v>
      </c>
      <c r="O2634" s="22">
        <f t="shared" si="4509"/>
        <v>16.170000000000002</v>
      </c>
      <c r="P2634" s="22">
        <v>4.9000000000000004</v>
      </c>
      <c r="Q2634" s="22">
        <f t="shared" si="4510"/>
        <v>17.489999999999998</v>
      </c>
      <c r="R2634" s="22">
        <v>5.3</v>
      </c>
      <c r="S2634" s="22">
        <f t="shared" si="4511"/>
        <v>17.489999999999998</v>
      </c>
      <c r="T2634" s="22">
        <f t="shared" si="4512"/>
        <v>5.3</v>
      </c>
      <c r="U2634" s="22">
        <f t="shared" si="4513"/>
        <v>16.829999999999998</v>
      </c>
      <c r="V2634" s="22">
        <f t="shared" si="4514"/>
        <v>5.3</v>
      </c>
      <c r="W2634" s="22">
        <v>24.662030000000001</v>
      </c>
      <c r="X2634" s="22">
        <v>112.17097</v>
      </c>
      <c r="Y2634" s="22">
        <f t="shared" si="4515"/>
        <v>71.599999999999994</v>
      </c>
      <c r="Z2634" s="22">
        <v>22</v>
      </c>
      <c r="AA2634" s="22">
        <v>7</v>
      </c>
      <c r="AB2634" s="61" t="s">
        <v>64</v>
      </c>
      <c r="AC2634" s="73">
        <v>25</v>
      </c>
    </row>
    <row r="2635" spans="1:29">
      <c r="A2635" s="22" t="s">
        <v>90</v>
      </c>
      <c r="B2635" s="22" t="s">
        <v>31</v>
      </c>
      <c r="C2635" s="31">
        <v>40828</v>
      </c>
      <c r="D2635" s="22">
        <v>2011</v>
      </c>
      <c r="E2635" s="32">
        <v>0.40625</v>
      </c>
      <c r="F2635" s="32">
        <v>0.41666666666666669</v>
      </c>
      <c r="G2635" s="25">
        <f t="shared" si="4508"/>
        <v>1.0416666666666685E-2</v>
      </c>
      <c r="K2635" s="22">
        <v>7</v>
      </c>
      <c r="L2635" s="21" t="s">
        <v>80</v>
      </c>
      <c r="M2635" s="21" t="s">
        <v>81</v>
      </c>
      <c r="O2635" s="22">
        <f t="shared" si="4509"/>
        <v>16.170000000000002</v>
      </c>
      <c r="P2635" s="22">
        <v>4.9000000000000004</v>
      </c>
      <c r="Q2635" s="22">
        <f t="shared" si="4510"/>
        <v>17.489999999999998</v>
      </c>
      <c r="R2635" s="22">
        <v>5.3</v>
      </c>
      <c r="S2635" s="22">
        <f t="shared" si="4511"/>
        <v>17.489999999999998</v>
      </c>
      <c r="T2635" s="22">
        <f t="shared" si="4512"/>
        <v>5.3</v>
      </c>
      <c r="U2635" s="22">
        <f t="shared" si="4513"/>
        <v>16.829999999999998</v>
      </c>
      <c r="V2635" s="22">
        <f t="shared" si="4514"/>
        <v>5.3</v>
      </c>
      <c r="W2635" s="22">
        <v>24.662030000000001</v>
      </c>
      <c r="X2635" s="22">
        <v>112.17097</v>
      </c>
      <c r="Y2635" s="22">
        <f t="shared" si="4515"/>
        <v>71.599999999999994</v>
      </c>
      <c r="Z2635" s="22">
        <v>22</v>
      </c>
      <c r="AA2635" s="22">
        <v>7</v>
      </c>
      <c r="AB2635" s="61" t="s">
        <v>64</v>
      </c>
      <c r="AC2635" s="73">
        <v>20</v>
      </c>
    </row>
    <row r="2636" spans="1:29">
      <c r="A2636" s="22" t="s">
        <v>90</v>
      </c>
      <c r="B2636" s="22" t="s">
        <v>31</v>
      </c>
      <c r="C2636" s="31">
        <v>40828</v>
      </c>
      <c r="D2636" s="22">
        <v>2011</v>
      </c>
      <c r="E2636" s="32">
        <v>0.40625</v>
      </c>
      <c r="F2636" s="32">
        <v>0.41666666666666669</v>
      </c>
      <c r="G2636" s="25">
        <f t="shared" si="4508"/>
        <v>1.0416666666666685E-2</v>
      </c>
      <c r="K2636" s="22">
        <v>7</v>
      </c>
      <c r="L2636" s="21" t="s">
        <v>80</v>
      </c>
      <c r="M2636" s="21" t="s">
        <v>81</v>
      </c>
      <c r="O2636" s="22">
        <f t="shared" si="4509"/>
        <v>16.170000000000002</v>
      </c>
      <c r="P2636" s="22">
        <v>4.9000000000000004</v>
      </c>
      <c r="Q2636" s="22">
        <f t="shared" si="4510"/>
        <v>17.489999999999998</v>
      </c>
      <c r="R2636" s="22">
        <v>5.3</v>
      </c>
      <c r="S2636" s="22">
        <f t="shared" si="4511"/>
        <v>17.489999999999998</v>
      </c>
      <c r="T2636" s="22">
        <f t="shared" si="4512"/>
        <v>5.3</v>
      </c>
      <c r="U2636" s="22">
        <f t="shared" si="4513"/>
        <v>16.829999999999998</v>
      </c>
      <c r="V2636" s="22">
        <f t="shared" si="4514"/>
        <v>5.3</v>
      </c>
      <c r="W2636" s="22">
        <v>24.662030000000001</v>
      </c>
      <c r="X2636" s="22">
        <v>112.17097</v>
      </c>
      <c r="Y2636" s="22">
        <f t="shared" si="4515"/>
        <v>71.599999999999994</v>
      </c>
      <c r="Z2636" s="22">
        <v>22</v>
      </c>
      <c r="AA2636" s="22">
        <v>7</v>
      </c>
      <c r="AB2636" s="61" t="s">
        <v>64</v>
      </c>
      <c r="AC2636" s="73">
        <v>20</v>
      </c>
    </row>
    <row r="2637" spans="1:29">
      <c r="A2637" s="22" t="s">
        <v>90</v>
      </c>
      <c r="B2637" s="22" t="s">
        <v>31</v>
      </c>
      <c r="C2637" s="31">
        <v>40828</v>
      </c>
      <c r="D2637" s="22">
        <v>2011</v>
      </c>
      <c r="E2637" s="32">
        <v>0.40625</v>
      </c>
      <c r="F2637" s="32">
        <v>0.41666666666666669</v>
      </c>
      <c r="G2637" s="25">
        <f t="shared" si="4508"/>
        <v>1.0416666666666685E-2</v>
      </c>
      <c r="K2637" s="22">
        <v>7</v>
      </c>
      <c r="L2637" s="21" t="s">
        <v>80</v>
      </c>
      <c r="M2637" s="21" t="s">
        <v>81</v>
      </c>
      <c r="O2637" s="22">
        <f t="shared" si="4509"/>
        <v>16.170000000000002</v>
      </c>
      <c r="P2637" s="22">
        <v>4.9000000000000004</v>
      </c>
      <c r="Q2637" s="22">
        <f t="shared" si="4510"/>
        <v>17.489999999999998</v>
      </c>
      <c r="R2637" s="22">
        <v>5.3</v>
      </c>
      <c r="S2637" s="22">
        <f t="shared" si="4511"/>
        <v>17.489999999999998</v>
      </c>
      <c r="T2637" s="22">
        <f t="shared" si="4512"/>
        <v>5.3</v>
      </c>
      <c r="U2637" s="22">
        <f t="shared" si="4513"/>
        <v>16.829999999999998</v>
      </c>
      <c r="V2637" s="22">
        <f t="shared" si="4514"/>
        <v>5.3</v>
      </c>
      <c r="W2637" s="22">
        <v>24.662030000000001</v>
      </c>
      <c r="X2637" s="22">
        <v>112.17097</v>
      </c>
      <c r="Y2637" s="22">
        <f t="shared" si="4515"/>
        <v>71.599999999999994</v>
      </c>
      <c r="Z2637" s="22">
        <v>22</v>
      </c>
      <c r="AA2637" s="22">
        <v>7</v>
      </c>
      <c r="AB2637" s="61" t="s">
        <v>64</v>
      </c>
      <c r="AC2637" s="73">
        <v>30</v>
      </c>
    </row>
    <row r="2638" spans="1:29" s="24" customFormat="1">
      <c r="A2638" s="24" t="s">
        <v>90</v>
      </c>
      <c r="B2638" s="24" t="s">
        <v>31</v>
      </c>
      <c r="C2638" s="38">
        <v>40828</v>
      </c>
      <c r="D2638" s="24">
        <v>2011</v>
      </c>
      <c r="E2638" s="26">
        <v>0.40625</v>
      </c>
      <c r="F2638" s="26">
        <v>0.41666666666666669</v>
      </c>
      <c r="G2638" s="26">
        <f t="shared" ref="G2638:G2639" si="4516">F2638-E2638</f>
        <v>1.0416666666666685E-2</v>
      </c>
      <c r="K2638" s="24">
        <v>7</v>
      </c>
      <c r="L2638" s="23" t="s">
        <v>80</v>
      </c>
      <c r="M2638" s="23" t="s">
        <v>81</v>
      </c>
      <c r="O2638" s="24">
        <f t="shared" ref="O2638:O2639" si="4517">P2638*3.3</f>
        <v>16.170000000000002</v>
      </c>
      <c r="P2638" s="24">
        <v>4.9000000000000004</v>
      </c>
      <c r="Q2638" s="24">
        <f t="shared" ref="Q2638:Q2639" si="4518">R2638*3.3</f>
        <v>17.489999999999998</v>
      </c>
      <c r="R2638" s="24">
        <v>5.3</v>
      </c>
      <c r="S2638" s="24">
        <f t="shared" ref="S2638:S2639" si="4519">MAX(O2638,Q2638)</f>
        <v>17.489999999999998</v>
      </c>
      <c r="T2638" s="24">
        <f t="shared" ref="T2638:T2639" si="4520">MAX(P2638,R2638)</f>
        <v>5.3</v>
      </c>
      <c r="U2638" s="24">
        <f t="shared" ref="U2638:U2639" si="4521">AVERAGE(O2638,Q2638)</f>
        <v>16.829999999999998</v>
      </c>
      <c r="V2638" s="24">
        <f t="shared" ref="V2638:V2639" si="4522">AVERAGE(R2638,T2638)</f>
        <v>5.3</v>
      </c>
      <c r="W2638" s="24">
        <v>24.662030000000001</v>
      </c>
      <c r="X2638" s="24">
        <v>112.17097</v>
      </c>
      <c r="Y2638" s="24">
        <f t="shared" ref="Y2638:Y2639" si="4523">(Z2638*1.8)+32</f>
        <v>71.599999999999994</v>
      </c>
      <c r="Z2638" s="24">
        <v>22</v>
      </c>
      <c r="AA2638" s="24">
        <v>7</v>
      </c>
      <c r="AB2638" s="76" t="s">
        <v>120</v>
      </c>
      <c r="AC2638" s="74">
        <v>40</v>
      </c>
    </row>
    <row r="2639" spans="1:29">
      <c r="A2639" s="22" t="s">
        <v>91</v>
      </c>
      <c r="B2639" s="22" t="s">
        <v>31</v>
      </c>
      <c r="C2639" s="31">
        <v>40828</v>
      </c>
      <c r="D2639" s="22">
        <v>2011</v>
      </c>
      <c r="E2639" s="32">
        <v>0.44791666666666669</v>
      </c>
      <c r="F2639" s="32">
        <v>0.45833333333333331</v>
      </c>
      <c r="G2639" s="25">
        <f t="shared" si="4516"/>
        <v>1.041666666666663E-2</v>
      </c>
      <c r="K2639" s="22">
        <v>8</v>
      </c>
      <c r="L2639" s="21" t="s">
        <v>80</v>
      </c>
      <c r="M2639" s="21" t="s">
        <v>81</v>
      </c>
      <c r="O2639" s="22">
        <f t="shared" si="4517"/>
        <v>27.059999999999995</v>
      </c>
      <c r="P2639" s="22">
        <v>8.1999999999999993</v>
      </c>
      <c r="Q2639" s="22">
        <f t="shared" si="4518"/>
        <v>29.37</v>
      </c>
      <c r="R2639" s="22">
        <v>8.9</v>
      </c>
      <c r="S2639" s="22">
        <f t="shared" si="4519"/>
        <v>29.37</v>
      </c>
      <c r="T2639" s="22">
        <f t="shared" si="4520"/>
        <v>8.9</v>
      </c>
      <c r="U2639" s="22">
        <f t="shared" si="4521"/>
        <v>28.214999999999996</v>
      </c>
      <c r="V2639" s="22">
        <f t="shared" si="4522"/>
        <v>8.9</v>
      </c>
      <c r="W2639" s="22">
        <v>24.671669999999999</v>
      </c>
      <c r="X2639" s="22">
        <v>112.16811</v>
      </c>
      <c r="Y2639" s="22">
        <f t="shared" si="4523"/>
        <v>71.599999999999994</v>
      </c>
      <c r="Z2639" s="22">
        <v>22</v>
      </c>
      <c r="AA2639" s="22">
        <v>7</v>
      </c>
      <c r="AB2639" s="34" t="s">
        <v>221</v>
      </c>
      <c r="AC2639" s="73">
        <v>25</v>
      </c>
    </row>
    <row r="2640" spans="1:29">
      <c r="A2640" s="22" t="s">
        <v>91</v>
      </c>
      <c r="B2640" s="22" t="s">
        <v>31</v>
      </c>
      <c r="C2640" s="31">
        <v>40828</v>
      </c>
      <c r="D2640" s="22">
        <v>2011</v>
      </c>
      <c r="E2640" s="32">
        <v>0.44791666666666669</v>
      </c>
      <c r="F2640" s="32">
        <v>0.45833333333333331</v>
      </c>
      <c r="G2640" s="25">
        <f t="shared" ref="G2640:G2641" si="4524">F2640-E2640</f>
        <v>1.041666666666663E-2</v>
      </c>
      <c r="K2640" s="22">
        <v>8</v>
      </c>
      <c r="L2640" s="21" t="s">
        <v>80</v>
      </c>
      <c r="M2640" s="21" t="s">
        <v>81</v>
      </c>
      <c r="O2640" s="22">
        <f t="shared" ref="O2640:O2641" si="4525">P2640*3.3</f>
        <v>27.059999999999995</v>
      </c>
      <c r="P2640" s="22">
        <v>8.1999999999999993</v>
      </c>
      <c r="Q2640" s="22">
        <f t="shared" ref="Q2640:Q2641" si="4526">R2640*3.3</f>
        <v>29.37</v>
      </c>
      <c r="R2640" s="22">
        <v>8.9</v>
      </c>
      <c r="S2640" s="22">
        <f t="shared" ref="S2640:S2641" si="4527">MAX(O2640,Q2640)</f>
        <v>29.37</v>
      </c>
      <c r="T2640" s="22">
        <f t="shared" ref="T2640:T2641" si="4528">MAX(P2640,R2640)</f>
        <v>8.9</v>
      </c>
      <c r="U2640" s="22">
        <f t="shared" ref="U2640:U2641" si="4529">AVERAGE(O2640,Q2640)</f>
        <v>28.214999999999996</v>
      </c>
      <c r="V2640" s="22">
        <f t="shared" ref="V2640:V2641" si="4530">AVERAGE(R2640,T2640)</f>
        <v>8.9</v>
      </c>
      <c r="W2640" s="22">
        <v>24.671669999999999</v>
      </c>
      <c r="X2640" s="22">
        <v>112.16811</v>
      </c>
      <c r="Y2640" s="22">
        <f t="shared" ref="Y2640:Y2641" si="4531">(Z2640*1.8)+32</f>
        <v>71.599999999999994</v>
      </c>
      <c r="Z2640" s="22">
        <v>22</v>
      </c>
      <c r="AA2640" s="22">
        <v>7</v>
      </c>
      <c r="AB2640" s="34" t="s">
        <v>221</v>
      </c>
      <c r="AC2640" s="73">
        <v>25</v>
      </c>
    </row>
    <row r="2641" spans="1:29">
      <c r="A2641" s="22" t="s">
        <v>91</v>
      </c>
      <c r="B2641" s="22" t="s">
        <v>31</v>
      </c>
      <c r="C2641" s="31">
        <v>40828</v>
      </c>
      <c r="D2641" s="22">
        <v>2011</v>
      </c>
      <c r="E2641" s="32">
        <v>0.44791666666666669</v>
      </c>
      <c r="F2641" s="32">
        <v>0.45833333333333331</v>
      </c>
      <c r="G2641" s="25">
        <f t="shared" si="4524"/>
        <v>1.041666666666663E-2</v>
      </c>
      <c r="K2641" s="22">
        <v>8</v>
      </c>
      <c r="L2641" s="21" t="s">
        <v>80</v>
      </c>
      <c r="M2641" s="21" t="s">
        <v>81</v>
      </c>
      <c r="O2641" s="22">
        <f t="shared" si="4525"/>
        <v>27.059999999999995</v>
      </c>
      <c r="P2641" s="22">
        <v>8.1999999999999993</v>
      </c>
      <c r="Q2641" s="22">
        <f t="shared" si="4526"/>
        <v>29.37</v>
      </c>
      <c r="R2641" s="22">
        <v>8.9</v>
      </c>
      <c r="S2641" s="22">
        <f t="shared" si="4527"/>
        <v>29.37</v>
      </c>
      <c r="T2641" s="22">
        <f t="shared" si="4528"/>
        <v>8.9</v>
      </c>
      <c r="U2641" s="22">
        <f t="shared" si="4529"/>
        <v>28.214999999999996</v>
      </c>
      <c r="V2641" s="22">
        <f t="shared" si="4530"/>
        <v>8.9</v>
      </c>
      <c r="W2641" s="22">
        <v>24.671669999999999</v>
      </c>
      <c r="X2641" s="22">
        <v>112.16811</v>
      </c>
      <c r="Y2641" s="22">
        <f t="shared" si="4531"/>
        <v>71.599999999999994</v>
      </c>
      <c r="Z2641" s="22">
        <v>22</v>
      </c>
      <c r="AA2641" s="22">
        <v>7</v>
      </c>
      <c r="AB2641" s="34" t="s">
        <v>221</v>
      </c>
      <c r="AC2641" s="73">
        <v>30</v>
      </c>
    </row>
    <row r="2642" spans="1:29">
      <c r="A2642" s="22" t="s">
        <v>91</v>
      </c>
      <c r="B2642" s="22" t="s">
        <v>31</v>
      </c>
      <c r="C2642" s="31">
        <v>40828</v>
      </c>
      <c r="D2642" s="22">
        <v>2011</v>
      </c>
      <c r="E2642" s="32">
        <v>0.44791666666666669</v>
      </c>
      <c r="F2642" s="32">
        <v>0.45833333333333331</v>
      </c>
      <c r="G2642" s="25">
        <f t="shared" ref="G2642" si="4532">F2642-E2642</f>
        <v>1.041666666666663E-2</v>
      </c>
      <c r="K2642" s="22">
        <v>8</v>
      </c>
      <c r="L2642" s="21" t="s">
        <v>80</v>
      </c>
      <c r="M2642" s="21" t="s">
        <v>81</v>
      </c>
      <c r="O2642" s="22">
        <f t="shared" ref="O2642" si="4533">P2642*3.3</f>
        <v>27.059999999999995</v>
      </c>
      <c r="P2642" s="22">
        <v>8.1999999999999993</v>
      </c>
      <c r="Q2642" s="22">
        <f t="shared" ref="Q2642" si="4534">R2642*3.3</f>
        <v>29.37</v>
      </c>
      <c r="R2642" s="22">
        <v>8.9</v>
      </c>
      <c r="S2642" s="22">
        <f t="shared" ref="S2642" si="4535">MAX(O2642,Q2642)</f>
        <v>29.37</v>
      </c>
      <c r="T2642" s="22">
        <f t="shared" ref="T2642" si="4536">MAX(P2642,R2642)</f>
        <v>8.9</v>
      </c>
      <c r="U2642" s="22">
        <f t="shared" ref="U2642" si="4537">AVERAGE(O2642,Q2642)</f>
        <v>28.214999999999996</v>
      </c>
      <c r="V2642" s="22">
        <f t="shared" ref="V2642" si="4538">AVERAGE(R2642,T2642)</f>
        <v>8.9</v>
      </c>
      <c r="W2642" s="22">
        <v>24.671669999999999</v>
      </c>
      <c r="X2642" s="22">
        <v>112.16811</v>
      </c>
      <c r="Y2642" s="22">
        <f t="shared" ref="Y2642" si="4539">(Z2642*1.8)+32</f>
        <v>71.599999999999994</v>
      </c>
      <c r="Z2642" s="22">
        <v>22</v>
      </c>
      <c r="AA2642" s="22">
        <v>7</v>
      </c>
      <c r="AB2642" s="34" t="s">
        <v>221</v>
      </c>
      <c r="AC2642" s="73">
        <v>20</v>
      </c>
    </row>
    <row r="2643" spans="1:29">
      <c r="A2643" s="22" t="s">
        <v>91</v>
      </c>
      <c r="B2643" s="22" t="s">
        <v>31</v>
      </c>
      <c r="C2643" s="31">
        <v>40828</v>
      </c>
      <c r="D2643" s="22">
        <v>2011</v>
      </c>
      <c r="E2643" s="32">
        <v>0.44791666666666669</v>
      </c>
      <c r="F2643" s="32">
        <v>0.45833333333333331</v>
      </c>
      <c r="G2643" s="25">
        <f t="shared" ref="G2643" si="4540">F2643-E2643</f>
        <v>1.041666666666663E-2</v>
      </c>
      <c r="K2643" s="22">
        <v>8</v>
      </c>
      <c r="L2643" s="21" t="s">
        <v>80</v>
      </c>
      <c r="M2643" s="21" t="s">
        <v>81</v>
      </c>
      <c r="O2643" s="22">
        <f t="shared" ref="O2643" si="4541">P2643*3.3</f>
        <v>27.059999999999995</v>
      </c>
      <c r="P2643" s="22">
        <v>8.1999999999999993</v>
      </c>
      <c r="Q2643" s="22">
        <f t="shared" ref="Q2643" si="4542">R2643*3.3</f>
        <v>29.37</v>
      </c>
      <c r="R2643" s="22">
        <v>8.9</v>
      </c>
      <c r="S2643" s="22">
        <f t="shared" ref="S2643" si="4543">MAX(O2643,Q2643)</f>
        <v>29.37</v>
      </c>
      <c r="T2643" s="22">
        <f t="shared" ref="T2643" si="4544">MAX(P2643,R2643)</f>
        <v>8.9</v>
      </c>
      <c r="U2643" s="22">
        <f t="shared" ref="U2643" si="4545">AVERAGE(O2643,Q2643)</f>
        <v>28.214999999999996</v>
      </c>
      <c r="V2643" s="22">
        <f t="shared" ref="V2643" si="4546">AVERAGE(R2643,T2643)</f>
        <v>8.9</v>
      </c>
      <c r="W2643" s="22">
        <v>24.671669999999999</v>
      </c>
      <c r="X2643" s="22">
        <v>112.16811</v>
      </c>
      <c r="Y2643" s="22">
        <f t="shared" ref="Y2643" si="4547">(Z2643*1.8)+32</f>
        <v>71.599999999999994</v>
      </c>
      <c r="Z2643" s="22">
        <v>22</v>
      </c>
      <c r="AA2643" s="22">
        <v>7</v>
      </c>
      <c r="AB2643" s="34" t="s">
        <v>247</v>
      </c>
      <c r="AC2643" s="73">
        <v>10</v>
      </c>
    </row>
    <row r="2644" spans="1:29">
      <c r="A2644" s="22" t="s">
        <v>91</v>
      </c>
      <c r="B2644" s="22" t="s">
        <v>31</v>
      </c>
      <c r="C2644" s="31">
        <v>40828</v>
      </c>
      <c r="D2644" s="22">
        <v>2011</v>
      </c>
      <c r="E2644" s="32">
        <v>0.44791666666666669</v>
      </c>
      <c r="F2644" s="32">
        <v>0.45833333333333331</v>
      </c>
      <c r="G2644" s="25">
        <f t="shared" ref="G2644:G2645" si="4548">F2644-E2644</f>
        <v>1.041666666666663E-2</v>
      </c>
      <c r="K2644" s="22">
        <v>8</v>
      </c>
      <c r="L2644" s="21" t="s">
        <v>80</v>
      </c>
      <c r="M2644" s="21" t="s">
        <v>81</v>
      </c>
      <c r="O2644" s="22">
        <f t="shared" ref="O2644:O2645" si="4549">P2644*3.3</f>
        <v>27.059999999999995</v>
      </c>
      <c r="P2644" s="22">
        <v>8.1999999999999993</v>
      </c>
      <c r="Q2644" s="22">
        <f t="shared" ref="Q2644:Q2645" si="4550">R2644*3.3</f>
        <v>29.37</v>
      </c>
      <c r="R2644" s="22">
        <v>8.9</v>
      </c>
      <c r="S2644" s="22">
        <f t="shared" ref="S2644:S2645" si="4551">MAX(O2644,Q2644)</f>
        <v>29.37</v>
      </c>
      <c r="T2644" s="22">
        <f t="shared" ref="T2644:T2645" si="4552">MAX(P2644,R2644)</f>
        <v>8.9</v>
      </c>
      <c r="U2644" s="22">
        <f t="shared" ref="U2644:U2645" si="4553">AVERAGE(O2644,Q2644)</f>
        <v>28.214999999999996</v>
      </c>
      <c r="V2644" s="22">
        <f t="shared" ref="V2644:V2645" si="4554">AVERAGE(R2644,T2644)</f>
        <v>8.9</v>
      </c>
      <c r="W2644" s="22">
        <v>24.671669999999999</v>
      </c>
      <c r="X2644" s="22">
        <v>112.16811</v>
      </c>
      <c r="Y2644" s="22">
        <f t="shared" ref="Y2644:Y2645" si="4555">(Z2644*1.8)+32</f>
        <v>71.599999999999994</v>
      </c>
      <c r="Z2644" s="22">
        <v>22</v>
      </c>
      <c r="AA2644" s="22">
        <v>7</v>
      </c>
      <c r="AB2644" s="34" t="s">
        <v>247</v>
      </c>
      <c r="AC2644" s="73">
        <v>10</v>
      </c>
    </row>
    <row r="2645" spans="1:29">
      <c r="A2645" s="22" t="s">
        <v>91</v>
      </c>
      <c r="B2645" s="22" t="s">
        <v>31</v>
      </c>
      <c r="C2645" s="31">
        <v>40828</v>
      </c>
      <c r="D2645" s="22">
        <v>2011</v>
      </c>
      <c r="E2645" s="32">
        <v>0.44791666666666669</v>
      </c>
      <c r="F2645" s="32">
        <v>0.45833333333333331</v>
      </c>
      <c r="G2645" s="25">
        <f t="shared" si="4548"/>
        <v>1.041666666666663E-2</v>
      </c>
      <c r="K2645" s="22">
        <v>8</v>
      </c>
      <c r="L2645" s="21" t="s">
        <v>80</v>
      </c>
      <c r="M2645" s="21" t="s">
        <v>81</v>
      </c>
      <c r="O2645" s="22">
        <f t="shared" si="4549"/>
        <v>27.059999999999995</v>
      </c>
      <c r="P2645" s="22">
        <v>8.1999999999999993</v>
      </c>
      <c r="Q2645" s="22">
        <f t="shared" si="4550"/>
        <v>29.37</v>
      </c>
      <c r="R2645" s="22">
        <v>8.9</v>
      </c>
      <c r="S2645" s="22">
        <f t="shared" si="4551"/>
        <v>29.37</v>
      </c>
      <c r="T2645" s="22">
        <f t="shared" si="4552"/>
        <v>8.9</v>
      </c>
      <c r="U2645" s="22">
        <f t="shared" si="4553"/>
        <v>28.214999999999996</v>
      </c>
      <c r="V2645" s="22">
        <f t="shared" si="4554"/>
        <v>8.9</v>
      </c>
      <c r="W2645" s="22">
        <v>24.671669999999999</v>
      </c>
      <c r="X2645" s="22">
        <v>112.16811</v>
      </c>
      <c r="Y2645" s="22">
        <f t="shared" si="4555"/>
        <v>71.599999999999994</v>
      </c>
      <c r="Z2645" s="22">
        <v>22</v>
      </c>
      <c r="AA2645" s="22">
        <v>7</v>
      </c>
      <c r="AB2645" s="34" t="s">
        <v>247</v>
      </c>
      <c r="AC2645" s="73">
        <v>3</v>
      </c>
    </row>
    <row r="2646" spans="1:29">
      <c r="A2646" s="22" t="s">
        <v>91</v>
      </c>
      <c r="B2646" s="22" t="s">
        <v>31</v>
      </c>
      <c r="C2646" s="31">
        <v>40828</v>
      </c>
      <c r="D2646" s="22">
        <v>2011</v>
      </c>
      <c r="E2646" s="32">
        <v>0.44791666666666669</v>
      </c>
      <c r="F2646" s="32">
        <v>0.45833333333333331</v>
      </c>
      <c r="G2646" s="25">
        <f t="shared" ref="G2646:G2649" si="4556">F2646-E2646</f>
        <v>1.041666666666663E-2</v>
      </c>
      <c r="K2646" s="22">
        <v>8</v>
      </c>
      <c r="L2646" s="21" t="s">
        <v>80</v>
      </c>
      <c r="M2646" s="21" t="s">
        <v>81</v>
      </c>
      <c r="O2646" s="22">
        <f t="shared" ref="O2646:O2649" si="4557">P2646*3.3</f>
        <v>27.059999999999995</v>
      </c>
      <c r="P2646" s="22">
        <v>8.1999999999999993</v>
      </c>
      <c r="Q2646" s="22">
        <f t="shared" ref="Q2646:Q2649" si="4558">R2646*3.3</f>
        <v>29.37</v>
      </c>
      <c r="R2646" s="22">
        <v>8.9</v>
      </c>
      <c r="S2646" s="22">
        <f t="shared" ref="S2646:S2649" si="4559">MAX(O2646,Q2646)</f>
        <v>29.37</v>
      </c>
      <c r="T2646" s="22">
        <f t="shared" ref="T2646:T2649" si="4560">MAX(P2646,R2646)</f>
        <v>8.9</v>
      </c>
      <c r="U2646" s="22">
        <f t="shared" ref="U2646:U2649" si="4561">AVERAGE(O2646,Q2646)</f>
        <v>28.214999999999996</v>
      </c>
      <c r="V2646" s="22">
        <f t="shared" ref="V2646:V2649" si="4562">AVERAGE(R2646,T2646)</f>
        <v>8.9</v>
      </c>
      <c r="W2646" s="22">
        <v>24.671669999999999</v>
      </c>
      <c r="X2646" s="22">
        <v>112.16811</v>
      </c>
      <c r="Y2646" s="22">
        <f t="shared" ref="Y2646:Y2649" si="4563">(Z2646*1.8)+32</f>
        <v>71.599999999999994</v>
      </c>
      <c r="Z2646" s="22">
        <v>22</v>
      </c>
      <c r="AA2646" s="22">
        <v>7</v>
      </c>
      <c r="AB2646" s="34" t="s">
        <v>247</v>
      </c>
      <c r="AC2646" s="73">
        <v>3</v>
      </c>
    </row>
    <row r="2647" spans="1:29">
      <c r="A2647" s="22" t="s">
        <v>91</v>
      </c>
      <c r="B2647" s="22" t="s">
        <v>31</v>
      </c>
      <c r="C2647" s="31">
        <v>40828</v>
      </c>
      <c r="D2647" s="22">
        <v>2011</v>
      </c>
      <c r="E2647" s="32">
        <v>0.44791666666666669</v>
      </c>
      <c r="F2647" s="32">
        <v>0.45833333333333331</v>
      </c>
      <c r="G2647" s="25">
        <f t="shared" si="4556"/>
        <v>1.041666666666663E-2</v>
      </c>
      <c r="K2647" s="22">
        <v>8</v>
      </c>
      <c r="L2647" s="21" t="s">
        <v>80</v>
      </c>
      <c r="M2647" s="21" t="s">
        <v>81</v>
      </c>
      <c r="O2647" s="22">
        <f t="shared" si="4557"/>
        <v>27.059999999999995</v>
      </c>
      <c r="P2647" s="22">
        <v>8.1999999999999993</v>
      </c>
      <c r="Q2647" s="22">
        <f t="shared" si="4558"/>
        <v>29.37</v>
      </c>
      <c r="R2647" s="22">
        <v>8.9</v>
      </c>
      <c r="S2647" s="22">
        <f t="shared" si="4559"/>
        <v>29.37</v>
      </c>
      <c r="T2647" s="22">
        <f t="shared" si="4560"/>
        <v>8.9</v>
      </c>
      <c r="U2647" s="22">
        <f t="shared" si="4561"/>
        <v>28.214999999999996</v>
      </c>
      <c r="V2647" s="22">
        <f t="shared" si="4562"/>
        <v>8.9</v>
      </c>
      <c r="W2647" s="22">
        <v>24.671669999999999</v>
      </c>
      <c r="X2647" s="22">
        <v>112.16811</v>
      </c>
      <c r="Y2647" s="22">
        <f t="shared" si="4563"/>
        <v>71.599999999999994</v>
      </c>
      <c r="Z2647" s="22">
        <v>22</v>
      </c>
      <c r="AA2647" s="22">
        <v>7</v>
      </c>
      <c r="AB2647" s="34" t="s">
        <v>247</v>
      </c>
      <c r="AC2647" s="73">
        <v>3</v>
      </c>
    </row>
    <row r="2648" spans="1:29">
      <c r="A2648" s="22" t="s">
        <v>91</v>
      </c>
      <c r="B2648" s="22" t="s">
        <v>31</v>
      </c>
      <c r="C2648" s="31">
        <v>40828</v>
      </c>
      <c r="D2648" s="22">
        <v>2011</v>
      </c>
      <c r="E2648" s="32">
        <v>0.44791666666666669</v>
      </c>
      <c r="F2648" s="32">
        <v>0.45833333333333331</v>
      </c>
      <c r="G2648" s="25">
        <f t="shared" si="4556"/>
        <v>1.041666666666663E-2</v>
      </c>
      <c r="K2648" s="22">
        <v>8</v>
      </c>
      <c r="L2648" s="21" t="s">
        <v>80</v>
      </c>
      <c r="M2648" s="21" t="s">
        <v>81</v>
      </c>
      <c r="O2648" s="22">
        <f t="shared" si="4557"/>
        <v>27.059999999999995</v>
      </c>
      <c r="P2648" s="22">
        <v>8.1999999999999993</v>
      </c>
      <c r="Q2648" s="22">
        <f t="shared" si="4558"/>
        <v>29.37</v>
      </c>
      <c r="R2648" s="22">
        <v>8.9</v>
      </c>
      <c r="S2648" s="22">
        <f t="shared" si="4559"/>
        <v>29.37</v>
      </c>
      <c r="T2648" s="22">
        <f t="shared" si="4560"/>
        <v>8.9</v>
      </c>
      <c r="U2648" s="22">
        <f t="shared" si="4561"/>
        <v>28.214999999999996</v>
      </c>
      <c r="V2648" s="22">
        <f t="shared" si="4562"/>
        <v>8.9</v>
      </c>
      <c r="W2648" s="22">
        <v>24.671669999999999</v>
      </c>
      <c r="X2648" s="22">
        <v>112.16811</v>
      </c>
      <c r="Y2648" s="22">
        <f t="shared" si="4563"/>
        <v>71.599999999999994</v>
      </c>
      <c r="Z2648" s="22">
        <v>22</v>
      </c>
      <c r="AA2648" s="22">
        <v>7</v>
      </c>
      <c r="AB2648" s="34" t="s">
        <v>247</v>
      </c>
      <c r="AC2648" s="73">
        <v>3</v>
      </c>
    </row>
    <row r="2649" spans="1:29">
      <c r="A2649" s="22" t="s">
        <v>91</v>
      </c>
      <c r="B2649" s="22" t="s">
        <v>31</v>
      </c>
      <c r="C2649" s="31">
        <v>40828</v>
      </c>
      <c r="D2649" s="22">
        <v>2011</v>
      </c>
      <c r="E2649" s="32">
        <v>0.44791666666666669</v>
      </c>
      <c r="F2649" s="32">
        <v>0.45833333333333331</v>
      </c>
      <c r="G2649" s="25">
        <f t="shared" si="4556"/>
        <v>1.041666666666663E-2</v>
      </c>
      <c r="K2649" s="22">
        <v>8</v>
      </c>
      <c r="L2649" s="21" t="s">
        <v>80</v>
      </c>
      <c r="M2649" s="21" t="s">
        <v>81</v>
      </c>
      <c r="O2649" s="22">
        <f t="shared" si="4557"/>
        <v>27.059999999999995</v>
      </c>
      <c r="P2649" s="22">
        <v>8.1999999999999993</v>
      </c>
      <c r="Q2649" s="22">
        <f t="shared" si="4558"/>
        <v>29.37</v>
      </c>
      <c r="R2649" s="22">
        <v>8.9</v>
      </c>
      <c r="S2649" s="22">
        <f t="shared" si="4559"/>
        <v>29.37</v>
      </c>
      <c r="T2649" s="22">
        <f t="shared" si="4560"/>
        <v>8.9</v>
      </c>
      <c r="U2649" s="22">
        <f t="shared" si="4561"/>
        <v>28.214999999999996</v>
      </c>
      <c r="V2649" s="22">
        <f t="shared" si="4562"/>
        <v>8.9</v>
      </c>
      <c r="W2649" s="22">
        <v>24.671669999999999</v>
      </c>
      <c r="X2649" s="22">
        <v>112.16811</v>
      </c>
      <c r="Y2649" s="22">
        <f t="shared" si="4563"/>
        <v>71.599999999999994</v>
      </c>
      <c r="Z2649" s="22">
        <v>22</v>
      </c>
      <c r="AA2649" s="22">
        <v>7</v>
      </c>
      <c r="AB2649" s="34" t="s">
        <v>247</v>
      </c>
      <c r="AC2649" s="73">
        <v>3</v>
      </c>
    </row>
    <row r="2650" spans="1:29">
      <c r="A2650" s="22" t="s">
        <v>91</v>
      </c>
      <c r="B2650" s="22" t="s">
        <v>31</v>
      </c>
      <c r="C2650" s="31">
        <v>40828</v>
      </c>
      <c r="D2650" s="22">
        <v>2011</v>
      </c>
      <c r="E2650" s="32">
        <v>0.44791666666666669</v>
      </c>
      <c r="F2650" s="32">
        <v>0.45833333333333331</v>
      </c>
      <c r="G2650" s="25">
        <f t="shared" ref="G2650:G2653" si="4564">F2650-E2650</f>
        <v>1.041666666666663E-2</v>
      </c>
      <c r="K2650" s="22">
        <v>8</v>
      </c>
      <c r="L2650" s="21" t="s">
        <v>80</v>
      </c>
      <c r="M2650" s="21" t="s">
        <v>81</v>
      </c>
      <c r="O2650" s="22">
        <f t="shared" ref="O2650:O2653" si="4565">P2650*3.3</f>
        <v>27.059999999999995</v>
      </c>
      <c r="P2650" s="22">
        <v>8.1999999999999993</v>
      </c>
      <c r="Q2650" s="22">
        <f t="shared" ref="Q2650:Q2653" si="4566">R2650*3.3</f>
        <v>29.37</v>
      </c>
      <c r="R2650" s="22">
        <v>8.9</v>
      </c>
      <c r="S2650" s="22">
        <f t="shared" ref="S2650:S2653" si="4567">MAX(O2650,Q2650)</f>
        <v>29.37</v>
      </c>
      <c r="T2650" s="22">
        <f t="shared" ref="T2650:T2653" si="4568">MAX(P2650,R2650)</f>
        <v>8.9</v>
      </c>
      <c r="U2650" s="22">
        <f t="shared" ref="U2650:U2653" si="4569">AVERAGE(O2650,Q2650)</f>
        <v>28.214999999999996</v>
      </c>
      <c r="V2650" s="22">
        <f t="shared" ref="V2650:V2653" si="4570">AVERAGE(R2650,T2650)</f>
        <v>8.9</v>
      </c>
      <c r="W2650" s="22">
        <v>24.671669999999999</v>
      </c>
      <c r="X2650" s="22">
        <v>112.16811</v>
      </c>
      <c r="Y2650" s="22">
        <f t="shared" ref="Y2650:Y2653" si="4571">(Z2650*1.8)+32</f>
        <v>71.599999999999994</v>
      </c>
      <c r="Z2650" s="22">
        <v>22</v>
      </c>
      <c r="AA2650" s="22">
        <v>7</v>
      </c>
      <c r="AB2650" s="34" t="s">
        <v>247</v>
      </c>
      <c r="AC2650" s="73">
        <v>5</v>
      </c>
    </row>
    <row r="2651" spans="1:29">
      <c r="A2651" s="22" t="s">
        <v>91</v>
      </c>
      <c r="B2651" s="22" t="s">
        <v>31</v>
      </c>
      <c r="C2651" s="31">
        <v>40828</v>
      </c>
      <c r="D2651" s="22">
        <v>2011</v>
      </c>
      <c r="E2651" s="32">
        <v>0.44791666666666669</v>
      </c>
      <c r="F2651" s="32">
        <v>0.45833333333333331</v>
      </c>
      <c r="G2651" s="25">
        <f t="shared" si="4564"/>
        <v>1.041666666666663E-2</v>
      </c>
      <c r="K2651" s="22">
        <v>8</v>
      </c>
      <c r="L2651" s="21" t="s">
        <v>80</v>
      </c>
      <c r="M2651" s="21" t="s">
        <v>81</v>
      </c>
      <c r="O2651" s="22">
        <f t="shared" si="4565"/>
        <v>27.059999999999995</v>
      </c>
      <c r="P2651" s="22">
        <v>8.1999999999999993</v>
      </c>
      <c r="Q2651" s="22">
        <f t="shared" si="4566"/>
        <v>29.37</v>
      </c>
      <c r="R2651" s="22">
        <v>8.9</v>
      </c>
      <c r="S2651" s="22">
        <f t="shared" si="4567"/>
        <v>29.37</v>
      </c>
      <c r="T2651" s="22">
        <f t="shared" si="4568"/>
        <v>8.9</v>
      </c>
      <c r="U2651" s="22">
        <f t="shared" si="4569"/>
        <v>28.214999999999996</v>
      </c>
      <c r="V2651" s="22">
        <f t="shared" si="4570"/>
        <v>8.9</v>
      </c>
      <c r="W2651" s="22">
        <v>24.671669999999999</v>
      </c>
      <c r="X2651" s="22">
        <v>112.16811</v>
      </c>
      <c r="Y2651" s="22">
        <f t="shared" si="4571"/>
        <v>71.599999999999994</v>
      </c>
      <c r="Z2651" s="22">
        <v>22</v>
      </c>
      <c r="AA2651" s="22">
        <v>7</v>
      </c>
      <c r="AB2651" s="34" t="s">
        <v>247</v>
      </c>
      <c r="AC2651" s="73">
        <v>5</v>
      </c>
    </row>
    <row r="2652" spans="1:29">
      <c r="A2652" s="22" t="s">
        <v>91</v>
      </c>
      <c r="B2652" s="22" t="s">
        <v>31</v>
      </c>
      <c r="C2652" s="31">
        <v>40828</v>
      </c>
      <c r="D2652" s="22">
        <v>2011</v>
      </c>
      <c r="E2652" s="32">
        <v>0.44791666666666669</v>
      </c>
      <c r="F2652" s="32">
        <v>0.45833333333333331</v>
      </c>
      <c r="G2652" s="25">
        <f t="shared" si="4564"/>
        <v>1.041666666666663E-2</v>
      </c>
      <c r="K2652" s="22">
        <v>8</v>
      </c>
      <c r="L2652" s="21" t="s">
        <v>80</v>
      </c>
      <c r="M2652" s="21" t="s">
        <v>81</v>
      </c>
      <c r="O2652" s="22">
        <f t="shared" si="4565"/>
        <v>27.059999999999995</v>
      </c>
      <c r="P2652" s="22">
        <v>8.1999999999999993</v>
      </c>
      <c r="Q2652" s="22">
        <f t="shared" si="4566"/>
        <v>29.37</v>
      </c>
      <c r="R2652" s="22">
        <v>8.9</v>
      </c>
      <c r="S2652" s="22">
        <f t="shared" si="4567"/>
        <v>29.37</v>
      </c>
      <c r="T2652" s="22">
        <f t="shared" si="4568"/>
        <v>8.9</v>
      </c>
      <c r="U2652" s="22">
        <f t="shared" si="4569"/>
        <v>28.214999999999996</v>
      </c>
      <c r="V2652" s="22">
        <f t="shared" si="4570"/>
        <v>8.9</v>
      </c>
      <c r="W2652" s="22">
        <v>24.671669999999999</v>
      </c>
      <c r="X2652" s="22">
        <v>112.16811</v>
      </c>
      <c r="Y2652" s="22">
        <f t="shared" si="4571"/>
        <v>71.599999999999994</v>
      </c>
      <c r="Z2652" s="22">
        <v>22</v>
      </c>
      <c r="AA2652" s="22">
        <v>7</v>
      </c>
      <c r="AB2652" s="34" t="s">
        <v>247</v>
      </c>
      <c r="AC2652" s="73">
        <v>5</v>
      </c>
    </row>
    <row r="2653" spans="1:29">
      <c r="A2653" s="22" t="s">
        <v>91</v>
      </c>
      <c r="B2653" s="22" t="s">
        <v>31</v>
      </c>
      <c r="C2653" s="31">
        <v>40828</v>
      </c>
      <c r="D2653" s="22">
        <v>2011</v>
      </c>
      <c r="E2653" s="32">
        <v>0.44791666666666669</v>
      </c>
      <c r="F2653" s="32">
        <v>0.45833333333333331</v>
      </c>
      <c r="G2653" s="25">
        <f t="shared" si="4564"/>
        <v>1.041666666666663E-2</v>
      </c>
      <c r="K2653" s="22">
        <v>8</v>
      </c>
      <c r="L2653" s="21" t="s">
        <v>80</v>
      </c>
      <c r="M2653" s="21" t="s">
        <v>81</v>
      </c>
      <c r="O2653" s="22">
        <f t="shared" si="4565"/>
        <v>27.059999999999995</v>
      </c>
      <c r="P2653" s="22">
        <v>8.1999999999999993</v>
      </c>
      <c r="Q2653" s="22">
        <f t="shared" si="4566"/>
        <v>29.37</v>
      </c>
      <c r="R2653" s="22">
        <v>8.9</v>
      </c>
      <c r="S2653" s="22">
        <f t="shared" si="4567"/>
        <v>29.37</v>
      </c>
      <c r="T2653" s="22">
        <f t="shared" si="4568"/>
        <v>8.9</v>
      </c>
      <c r="U2653" s="22">
        <f t="shared" si="4569"/>
        <v>28.214999999999996</v>
      </c>
      <c r="V2653" s="22">
        <f t="shared" si="4570"/>
        <v>8.9</v>
      </c>
      <c r="W2653" s="22">
        <v>24.671669999999999</v>
      </c>
      <c r="X2653" s="22">
        <v>112.16811</v>
      </c>
      <c r="Y2653" s="22">
        <f t="shared" si="4571"/>
        <v>71.599999999999994</v>
      </c>
      <c r="Z2653" s="22">
        <v>22</v>
      </c>
      <c r="AA2653" s="22">
        <v>7</v>
      </c>
      <c r="AB2653" s="34" t="s">
        <v>247</v>
      </c>
      <c r="AC2653" s="73">
        <v>5</v>
      </c>
    </row>
    <row r="2654" spans="1:29">
      <c r="A2654" s="22" t="s">
        <v>91</v>
      </c>
      <c r="B2654" s="22" t="s">
        <v>31</v>
      </c>
      <c r="C2654" s="31">
        <v>40828</v>
      </c>
      <c r="D2654" s="22">
        <v>2011</v>
      </c>
      <c r="E2654" s="32">
        <v>0.44791666666666669</v>
      </c>
      <c r="F2654" s="32">
        <v>0.45833333333333331</v>
      </c>
      <c r="G2654" s="25">
        <f t="shared" ref="G2654:G2657" si="4572">F2654-E2654</f>
        <v>1.041666666666663E-2</v>
      </c>
      <c r="K2654" s="22">
        <v>8</v>
      </c>
      <c r="L2654" s="21" t="s">
        <v>80</v>
      </c>
      <c r="M2654" s="21" t="s">
        <v>81</v>
      </c>
      <c r="O2654" s="22">
        <f t="shared" ref="O2654:O2657" si="4573">P2654*3.3</f>
        <v>27.059999999999995</v>
      </c>
      <c r="P2654" s="22">
        <v>8.1999999999999993</v>
      </c>
      <c r="Q2654" s="22">
        <f t="shared" ref="Q2654:Q2657" si="4574">R2654*3.3</f>
        <v>29.37</v>
      </c>
      <c r="R2654" s="22">
        <v>8.9</v>
      </c>
      <c r="S2654" s="22">
        <f t="shared" ref="S2654:S2657" si="4575">MAX(O2654,Q2654)</f>
        <v>29.37</v>
      </c>
      <c r="T2654" s="22">
        <f t="shared" ref="T2654:T2657" si="4576">MAX(P2654,R2654)</f>
        <v>8.9</v>
      </c>
      <c r="U2654" s="22">
        <f t="shared" ref="U2654:U2657" si="4577">AVERAGE(O2654,Q2654)</f>
        <v>28.214999999999996</v>
      </c>
      <c r="V2654" s="22">
        <f t="shared" ref="V2654:V2657" si="4578">AVERAGE(R2654,T2654)</f>
        <v>8.9</v>
      </c>
      <c r="W2654" s="22">
        <v>24.671669999999999</v>
      </c>
      <c r="X2654" s="22">
        <v>112.16811</v>
      </c>
      <c r="Y2654" s="22">
        <f t="shared" ref="Y2654:Y2657" si="4579">(Z2654*1.8)+32</f>
        <v>71.599999999999994</v>
      </c>
      <c r="Z2654" s="22">
        <v>22</v>
      </c>
      <c r="AA2654" s="22">
        <v>7</v>
      </c>
      <c r="AB2654" s="34" t="s">
        <v>247</v>
      </c>
      <c r="AC2654" s="73">
        <v>5</v>
      </c>
    </row>
    <row r="2655" spans="1:29">
      <c r="A2655" s="22" t="s">
        <v>91</v>
      </c>
      <c r="B2655" s="22" t="s">
        <v>31</v>
      </c>
      <c r="C2655" s="31">
        <v>40828</v>
      </c>
      <c r="D2655" s="22">
        <v>2011</v>
      </c>
      <c r="E2655" s="32">
        <v>0.44791666666666669</v>
      </c>
      <c r="F2655" s="32">
        <v>0.45833333333333331</v>
      </c>
      <c r="G2655" s="25">
        <f t="shared" si="4572"/>
        <v>1.041666666666663E-2</v>
      </c>
      <c r="K2655" s="22">
        <v>8</v>
      </c>
      <c r="L2655" s="21" t="s">
        <v>80</v>
      </c>
      <c r="M2655" s="21" t="s">
        <v>81</v>
      </c>
      <c r="O2655" s="22">
        <f t="shared" si="4573"/>
        <v>27.059999999999995</v>
      </c>
      <c r="P2655" s="22">
        <v>8.1999999999999993</v>
      </c>
      <c r="Q2655" s="22">
        <f t="shared" si="4574"/>
        <v>29.37</v>
      </c>
      <c r="R2655" s="22">
        <v>8.9</v>
      </c>
      <c r="S2655" s="22">
        <f t="shared" si="4575"/>
        <v>29.37</v>
      </c>
      <c r="T2655" s="22">
        <f t="shared" si="4576"/>
        <v>8.9</v>
      </c>
      <c r="U2655" s="22">
        <f t="shared" si="4577"/>
        <v>28.214999999999996</v>
      </c>
      <c r="V2655" s="22">
        <f t="shared" si="4578"/>
        <v>8.9</v>
      </c>
      <c r="W2655" s="22">
        <v>24.671669999999999</v>
      </c>
      <c r="X2655" s="22">
        <v>112.16811</v>
      </c>
      <c r="Y2655" s="22">
        <f t="shared" si="4579"/>
        <v>71.599999999999994</v>
      </c>
      <c r="Z2655" s="22">
        <v>22</v>
      </c>
      <c r="AA2655" s="22">
        <v>7</v>
      </c>
      <c r="AB2655" s="34" t="s">
        <v>247</v>
      </c>
      <c r="AC2655" s="73">
        <v>5</v>
      </c>
    </row>
    <row r="2656" spans="1:29">
      <c r="A2656" s="22" t="s">
        <v>91</v>
      </c>
      <c r="B2656" s="22" t="s">
        <v>31</v>
      </c>
      <c r="C2656" s="31">
        <v>40828</v>
      </c>
      <c r="D2656" s="22">
        <v>2011</v>
      </c>
      <c r="E2656" s="32">
        <v>0.44791666666666669</v>
      </c>
      <c r="F2656" s="32">
        <v>0.45833333333333331</v>
      </c>
      <c r="G2656" s="25">
        <f t="shared" si="4572"/>
        <v>1.041666666666663E-2</v>
      </c>
      <c r="K2656" s="22">
        <v>8</v>
      </c>
      <c r="L2656" s="21" t="s">
        <v>80</v>
      </c>
      <c r="M2656" s="21" t="s">
        <v>81</v>
      </c>
      <c r="O2656" s="22">
        <f t="shared" si="4573"/>
        <v>27.059999999999995</v>
      </c>
      <c r="P2656" s="22">
        <v>8.1999999999999993</v>
      </c>
      <c r="Q2656" s="22">
        <f t="shared" si="4574"/>
        <v>29.37</v>
      </c>
      <c r="R2656" s="22">
        <v>8.9</v>
      </c>
      <c r="S2656" s="22">
        <f t="shared" si="4575"/>
        <v>29.37</v>
      </c>
      <c r="T2656" s="22">
        <f t="shared" si="4576"/>
        <v>8.9</v>
      </c>
      <c r="U2656" s="22">
        <f t="shared" si="4577"/>
        <v>28.214999999999996</v>
      </c>
      <c r="V2656" s="22">
        <f t="shared" si="4578"/>
        <v>8.9</v>
      </c>
      <c r="W2656" s="22">
        <v>24.671669999999999</v>
      </c>
      <c r="X2656" s="22">
        <v>112.16811</v>
      </c>
      <c r="Y2656" s="22">
        <f t="shared" si="4579"/>
        <v>71.599999999999994</v>
      </c>
      <c r="Z2656" s="22">
        <v>22</v>
      </c>
      <c r="AA2656" s="22">
        <v>7</v>
      </c>
      <c r="AB2656" s="34" t="s">
        <v>247</v>
      </c>
      <c r="AC2656" s="73">
        <v>5</v>
      </c>
    </row>
    <row r="2657" spans="1:29">
      <c r="A2657" s="22" t="s">
        <v>91</v>
      </c>
      <c r="B2657" s="22" t="s">
        <v>31</v>
      </c>
      <c r="C2657" s="31">
        <v>40828</v>
      </c>
      <c r="D2657" s="22">
        <v>2011</v>
      </c>
      <c r="E2657" s="32">
        <v>0.44791666666666669</v>
      </c>
      <c r="F2657" s="32">
        <v>0.45833333333333331</v>
      </c>
      <c r="G2657" s="25">
        <f t="shared" si="4572"/>
        <v>1.041666666666663E-2</v>
      </c>
      <c r="K2657" s="22">
        <v>8</v>
      </c>
      <c r="L2657" s="21" t="s">
        <v>80</v>
      </c>
      <c r="M2657" s="21" t="s">
        <v>81</v>
      </c>
      <c r="O2657" s="22">
        <f t="shared" si="4573"/>
        <v>27.059999999999995</v>
      </c>
      <c r="P2657" s="22">
        <v>8.1999999999999993</v>
      </c>
      <c r="Q2657" s="22">
        <f t="shared" si="4574"/>
        <v>29.37</v>
      </c>
      <c r="R2657" s="22">
        <v>8.9</v>
      </c>
      <c r="S2657" s="22">
        <f t="shared" si="4575"/>
        <v>29.37</v>
      </c>
      <c r="T2657" s="22">
        <f t="shared" si="4576"/>
        <v>8.9</v>
      </c>
      <c r="U2657" s="22">
        <f t="shared" si="4577"/>
        <v>28.214999999999996</v>
      </c>
      <c r="V2657" s="22">
        <f t="shared" si="4578"/>
        <v>8.9</v>
      </c>
      <c r="W2657" s="22">
        <v>24.671669999999999</v>
      </c>
      <c r="X2657" s="22">
        <v>112.16811</v>
      </c>
      <c r="Y2657" s="22">
        <f t="shared" si="4579"/>
        <v>71.599999999999994</v>
      </c>
      <c r="Z2657" s="22">
        <v>22</v>
      </c>
      <c r="AA2657" s="22">
        <v>7</v>
      </c>
      <c r="AB2657" s="34" t="s">
        <v>247</v>
      </c>
      <c r="AC2657" s="73">
        <v>5</v>
      </c>
    </row>
    <row r="2658" spans="1:29">
      <c r="A2658" s="22" t="s">
        <v>91</v>
      </c>
      <c r="B2658" s="22" t="s">
        <v>31</v>
      </c>
      <c r="C2658" s="31">
        <v>40828</v>
      </c>
      <c r="D2658" s="22">
        <v>2011</v>
      </c>
      <c r="E2658" s="32">
        <v>0.44791666666666669</v>
      </c>
      <c r="F2658" s="32">
        <v>0.45833333333333331</v>
      </c>
      <c r="G2658" s="25">
        <f t="shared" ref="G2658" si="4580">F2658-E2658</f>
        <v>1.041666666666663E-2</v>
      </c>
      <c r="K2658" s="22">
        <v>8</v>
      </c>
      <c r="L2658" s="21" t="s">
        <v>80</v>
      </c>
      <c r="M2658" s="21" t="s">
        <v>81</v>
      </c>
      <c r="O2658" s="22">
        <f t="shared" ref="O2658" si="4581">P2658*3.3</f>
        <v>27.059999999999995</v>
      </c>
      <c r="P2658" s="22">
        <v>8.1999999999999993</v>
      </c>
      <c r="Q2658" s="22">
        <f t="shared" ref="Q2658" si="4582">R2658*3.3</f>
        <v>29.37</v>
      </c>
      <c r="R2658" s="22">
        <v>8.9</v>
      </c>
      <c r="S2658" s="22">
        <f t="shared" ref="S2658" si="4583">MAX(O2658,Q2658)</f>
        <v>29.37</v>
      </c>
      <c r="T2658" s="22">
        <f t="shared" ref="T2658" si="4584">MAX(P2658,R2658)</f>
        <v>8.9</v>
      </c>
      <c r="U2658" s="22">
        <f t="shared" ref="U2658" si="4585">AVERAGE(O2658,Q2658)</f>
        <v>28.214999999999996</v>
      </c>
      <c r="V2658" s="22">
        <f t="shared" ref="V2658" si="4586">AVERAGE(R2658,T2658)</f>
        <v>8.9</v>
      </c>
      <c r="W2658" s="22">
        <v>24.671669999999999</v>
      </c>
      <c r="X2658" s="22">
        <v>112.16811</v>
      </c>
      <c r="Y2658" s="22">
        <f t="shared" ref="Y2658" si="4587">(Z2658*1.8)+32</f>
        <v>71.599999999999994</v>
      </c>
      <c r="Z2658" s="22">
        <v>22</v>
      </c>
      <c r="AA2658" s="22">
        <v>7</v>
      </c>
      <c r="AB2658" s="61" t="s">
        <v>256</v>
      </c>
      <c r="AC2658" s="73">
        <v>15</v>
      </c>
    </row>
    <row r="2659" spans="1:29">
      <c r="A2659" s="22" t="s">
        <v>91</v>
      </c>
      <c r="B2659" s="22" t="s">
        <v>31</v>
      </c>
      <c r="C2659" s="31">
        <v>40828</v>
      </c>
      <c r="D2659" s="22">
        <v>2011</v>
      </c>
      <c r="E2659" s="32">
        <v>0.44791666666666669</v>
      </c>
      <c r="F2659" s="32">
        <v>0.45833333333333331</v>
      </c>
      <c r="G2659" s="25">
        <f t="shared" ref="G2659" si="4588">F2659-E2659</f>
        <v>1.041666666666663E-2</v>
      </c>
      <c r="K2659" s="22">
        <v>8</v>
      </c>
      <c r="L2659" s="21" t="s">
        <v>80</v>
      </c>
      <c r="M2659" s="21" t="s">
        <v>81</v>
      </c>
      <c r="O2659" s="22">
        <f t="shared" ref="O2659" si="4589">P2659*3.3</f>
        <v>27.059999999999995</v>
      </c>
      <c r="P2659" s="22">
        <v>8.1999999999999993</v>
      </c>
      <c r="Q2659" s="22">
        <f t="shared" ref="Q2659" si="4590">R2659*3.3</f>
        <v>29.37</v>
      </c>
      <c r="R2659" s="22">
        <v>8.9</v>
      </c>
      <c r="S2659" s="22">
        <f t="shared" ref="S2659" si="4591">MAX(O2659,Q2659)</f>
        <v>29.37</v>
      </c>
      <c r="T2659" s="22">
        <f t="shared" ref="T2659" si="4592">MAX(P2659,R2659)</f>
        <v>8.9</v>
      </c>
      <c r="U2659" s="22">
        <f t="shared" ref="U2659" si="4593">AVERAGE(O2659,Q2659)</f>
        <v>28.214999999999996</v>
      </c>
      <c r="V2659" s="22">
        <f t="shared" ref="V2659" si="4594">AVERAGE(R2659,T2659)</f>
        <v>8.9</v>
      </c>
      <c r="W2659" s="22">
        <v>24.671669999999999</v>
      </c>
      <c r="X2659" s="22">
        <v>112.16811</v>
      </c>
      <c r="Y2659" s="22">
        <f t="shared" ref="Y2659" si="4595">(Z2659*1.8)+32</f>
        <v>71.599999999999994</v>
      </c>
      <c r="Z2659" s="22">
        <v>22</v>
      </c>
      <c r="AA2659" s="22">
        <v>7</v>
      </c>
      <c r="AB2659" s="61" t="s">
        <v>256</v>
      </c>
      <c r="AC2659" s="73">
        <v>20</v>
      </c>
    </row>
    <row r="2660" spans="1:29">
      <c r="A2660" s="22" t="s">
        <v>91</v>
      </c>
      <c r="B2660" s="22" t="s">
        <v>31</v>
      </c>
      <c r="C2660" s="31">
        <v>40828</v>
      </c>
      <c r="D2660" s="22">
        <v>2011</v>
      </c>
      <c r="E2660" s="32">
        <v>0.44791666666666669</v>
      </c>
      <c r="F2660" s="32">
        <v>0.45833333333333331</v>
      </c>
      <c r="G2660" s="25">
        <f t="shared" ref="G2660" si="4596">F2660-E2660</f>
        <v>1.041666666666663E-2</v>
      </c>
      <c r="K2660" s="22">
        <v>8</v>
      </c>
      <c r="L2660" s="21" t="s">
        <v>80</v>
      </c>
      <c r="M2660" s="21" t="s">
        <v>81</v>
      </c>
      <c r="O2660" s="22">
        <f t="shared" ref="O2660" si="4597">P2660*3.3</f>
        <v>27.059999999999995</v>
      </c>
      <c r="P2660" s="22">
        <v>8.1999999999999993</v>
      </c>
      <c r="Q2660" s="22">
        <f t="shared" ref="Q2660" si="4598">R2660*3.3</f>
        <v>29.37</v>
      </c>
      <c r="R2660" s="22">
        <v>8.9</v>
      </c>
      <c r="S2660" s="22">
        <f t="shared" ref="S2660" si="4599">MAX(O2660,Q2660)</f>
        <v>29.37</v>
      </c>
      <c r="T2660" s="22">
        <f t="shared" ref="T2660" si="4600">MAX(P2660,R2660)</f>
        <v>8.9</v>
      </c>
      <c r="U2660" s="22">
        <f t="shared" ref="U2660" si="4601">AVERAGE(O2660,Q2660)</f>
        <v>28.214999999999996</v>
      </c>
      <c r="V2660" s="22">
        <f t="shared" ref="V2660" si="4602">AVERAGE(R2660,T2660)</f>
        <v>8.9</v>
      </c>
      <c r="W2660" s="22">
        <v>24.671669999999999</v>
      </c>
      <c r="X2660" s="22">
        <v>112.16811</v>
      </c>
      <c r="Y2660" s="22">
        <f t="shared" ref="Y2660" si="4603">(Z2660*1.8)+32</f>
        <v>71.599999999999994</v>
      </c>
      <c r="Z2660" s="22">
        <v>22</v>
      </c>
      <c r="AA2660" s="22">
        <v>7</v>
      </c>
      <c r="AB2660" s="61" t="s">
        <v>258</v>
      </c>
      <c r="AC2660" s="73">
        <v>20</v>
      </c>
    </row>
    <row r="2661" spans="1:29">
      <c r="A2661" s="22" t="s">
        <v>91</v>
      </c>
      <c r="B2661" s="22" t="s">
        <v>31</v>
      </c>
      <c r="C2661" s="31">
        <v>40828</v>
      </c>
      <c r="D2661" s="22">
        <v>2011</v>
      </c>
      <c r="E2661" s="32">
        <v>0.44791666666666669</v>
      </c>
      <c r="F2661" s="32">
        <v>0.45833333333333331</v>
      </c>
      <c r="G2661" s="25">
        <f t="shared" ref="G2661:G2666" si="4604">F2661-E2661</f>
        <v>1.041666666666663E-2</v>
      </c>
      <c r="K2661" s="22">
        <v>8</v>
      </c>
      <c r="L2661" s="21" t="s">
        <v>80</v>
      </c>
      <c r="M2661" s="21" t="s">
        <v>81</v>
      </c>
      <c r="O2661" s="22">
        <f t="shared" ref="O2661:O2666" si="4605">P2661*3.3</f>
        <v>27.059999999999995</v>
      </c>
      <c r="P2661" s="22">
        <v>8.1999999999999993</v>
      </c>
      <c r="Q2661" s="22">
        <f t="shared" ref="Q2661:Q2666" si="4606">R2661*3.3</f>
        <v>29.37</v>
      </c>
      <c r="R2661" s="22">
        <v>8.9</v>
      </c>
      <c r="S2661" s="22">
        <f t="shared" ref="S2661:S2666" si="4607">MAX(O2661,Q2661)</f>
        <v>29.37</v>
      </c>
      <c r="T2661" s="22">
        <f t="shared" ref="T2661:T2666" si="4608">MAX(P2661,R2661)</f>
        <v>8.9</v>
      </c>
      <c r="U2661" s="22">
        <f t="shared" ref="U2661:U2666" si="4609">AVERAGE(O2661,Q2661)</f>
        <v>28.214999999999996</v>
      </c>
      <c r="V2661" s="22">
        <f t="shared" ref="V2661:V2666" si="4610">AVERAGE(R2661,T2661)</f>
        <v>8.9</v>
      </c>
      <c r="W2661" s="22">
        <v>24.671669999999999</v>
      </c>
      <c r="X2661" s="22">
        <v>112.16811</v>
      </c>
      <c r="Y2661" s="22">
        <f t="shared" ref="Y2661:Y2666" si="4611">(Z2661*1.8)+32</f>
        <v>71.599999999999994</v>
      </c>
      <c r="Z2661" s="22">
        <v>22</v>
      </c>
      <c r="AA2661" s="22">
        <v>7</v>
      </c>
      <c r="AB2661" s="61" t="s">
        <v>258</v>
      </c>
      <c r="AC2661" s="73">
        <v>20</v>
      </c>
    </row>
    <row r="2662" spans="1:29">
      <c r="A2662" s="22" t="s">
        <v>91</v>
      </c>
      <c r="B2662" s="22" t="s">
        <v>31</v>
      </c>
      <c r="C2662" s="31">
        <v>40828</v>
      </c>
      <c r="D2662" s="22">
        <v>2011</v>
      </c>
      <c r="E2662" s="32">
        <v>0.44791666666666669</v>
      </c>
      <c r="F2662" s="32">
        <v>0.45833333333333331</v>
      </c>
      <c r="G2662" s="25">
        <f t="shared" si="4604"/>
        <v>1.041666666666663E-2</v>
      </c>
      <c r="K2662" s="22">
        <v>8</v>
      </c>
      <c r="L2662" s="21" t="s">
        <v>80</v>
      </c>
      <c r="M2662" s="21" t="s">
        <v>81</v>
      </c>
      <c r="O2662" s="22">
        <f t="shared" si="4605"/>
        <v>27.059999999999995</v>
      </c>
      <c r="P2662" s="22">
        <v>8.1999999999999993</v>
      </c>
      <c r="Q2662" s="22">
        <f t="shared" si="4606"/>
        <v>29.37</v>
      </c>
      <c r="R2662" s="22">
        <v>8.9</v>
      </c>
      <c r="S2662" s="22">
        <f t="shared" si="4607"/>
        <v>29.37</v>
      </c>
      <c r="T2662" s="22">
        <f t="shared" si="4608"/>
        <v>8.9</v>
      </c>
      <c r="U2662" s="22">
        <f t="shared" si="4609"/>
        <v>28.214999999999996</v>
      </c>
      <c r="V2662" s="22">
        <f t="shared" si="4610"/>
        <v>8.9</v>
      </c>
      <c r="W2662" s="22">
        <v>24.671669999999999</v>
      </c>
      <c r="X2662" s="22">
        <v>112.16811</v>
      </c>
      <c r="Y2662" s="22">
        <f t="shared" si="4611"/>
        <v>71.599999999999994</v>
      </c>
      <c r="Z2662" s="22">
        <v>22</v>
      </c>
      <c r="AA2662" s="22">
        <v>7</v>
      </c>
      <c r="AB2662" s="61" t="s">
        <v>258</v>
      </c>
      <c r="AC2662" s="73">
        <v>20</v>
      </c>
    </row>
    <row r="2663" spans="1:29">
      <c r="A2663" s="22" t="s">
        <v>91</v>
      </c>
      <c r="B2663" s="22" t="s">
        <v>31</v>
      </c>
      <c r="C2663" s="31">
        <v>40828</v>
      </c>
      <c r="D2663" s="22">
        <v>2011</v>
      </c>
      <c r="E2663" s="32">
        <v>0.44791666666666669</v>
      </c>
      <c r="F2663" s="32">
        <v>0.45833333333333331</v>
      </c>
      <c r="G2663" s="25">
        <f t="shared" si="4604"/>
        <v>1.041666666666663E-2</v>
      </c>
      <c r="K2663" s="22">
        <v>8</v>
      </c>
      <c r="L2663" s="21" t="s">
        <v>80</v>
      </c>
      <c r="M2663" s="21" t="s">
        <v>81</v>
      </c>
      <c r="O2663" s="22">
        <f t="shared" si="4605"/>
        <v>27.059999999999995</v>
      </c>
      <c r="P2663" s="22">
        <v>8.1999999999999993</v>
      </c>
      <c r="Q2663" s="22">
        <f t="shared" si="4606"/>
        <v>29.37</v>
      </c>
      <c r="R2663" s="22">
        <v>8.9</v>
      </c>
      <c r="S2663" s="22">
        <f t="shared" si="4607"/>
        <v>29.37</v>
      </c>
      <c r="T2663" s="22">
        <f t="shared" si="4608"/>
        <v>8.9</v>
      </c>
      <c r="U2663" s="22">
        <f t="shared" si="4609"/>
        <v>28.214999999999996</v>
      </c>
      <c r="V2663" s="22">
        <f t="shared" si="4610"/>
        <v>8.9</v>
      </c>
      <c r="W2663" s="22">
        <v>24.671669999999999</v>
      </c>
      <c r="X2663" s="22">
        <v>112.16811</v>
      </c>
      <c r="Y2663" s="22">
        <f t="shared" si="4611"/>
        <v>71.599999999999994</v>
      </c>
      <c r="Z2663" s="22">
        <v>22</v>
      </c>
      <c r="AA2663" s="22">
        <v>7</v>
      </c>
      <c r="AB2663" s="61" t="s">
        <v>258</v>
      </c>
      <c r="AC2663" s="73">
        <v>20</v>
      </c>
    </row>
    <row r="2664" spans="1:29">
      <c r="A2664" s="22" t="s">
        <v>91</v>
      </c>
      <c r="B2664" s="22" t="s">
        <v>31</v>
      </c>
      <c r="C2664" s="31">
        <v>40828</v>
      </c>
      <c r="D2664" s="22">
        <v>2011</v>
      </c>
      <c r="E2664" s="32">
        <v>0.44791666666666669</v>
      </c>
      <c r="F2664" s="32">
        <v>0.45833333333333331</v>
      </c>
      <c r="G2664" s="25">
        <f t="shared" si="4604"/>
        <v>1.041666666666663E-2</v>
      </c>
      <c r="K2664" s="22">
        <v>8</v>
      </c>
      <c r="L2664" s="21" t="s">
        <v>80</v>
      </c>
      <c r="M2664" s="21" t="s">
        <v>81</v>
      </c>
      <c r="O2664" s="22">
        <f t="shared" si="4605"/>
        <v>27.059999999999995</v>
      </c>
      <c r="P2664" s="22">
        <v>8.1999999999999993</v>
      </c>
      <c r="Q2664" s="22">
        <f t="shared" si="4606"/>
        <v>29.37</v>
      </c>
      <c r="R2664" s="22">
        <v>8.9</v>
      </c>
      <c r="S2664" s="22">
        <f t="shared" si="4607"/>
        <v>29.37</v>
      </c>
      <c r="T2664" s="22">
        <f t="shared" si="4608"/>
        <v>8.9</v>
      </c>
      <c r="U2664" s="22">
        <f t="shared" si="4609"/>
        <v>28.214999999999996</v>
      </c>
      <c r="V2664" s="22">
        <f t="shared" si="4610"/>
        <v>8.9</v>
      </c>
      <c r="W2664" s="22">
        <v>24.671669999999999</v>
      </c>
      <c r="X2664" s="22">
        <v>112.16811</v>
      </c>
      <c r="Y2664" s="22">
        <f t="shared" si="4611"/>
        <v>71.599999999999994</v>
      </c>
      <c r="Z2664" s="22">
        <v>22</v>
      </c>
      <c r="AA2664" s="22">
        <v>7</v>
      </c>
      <c r="AB2664" s="61" t="s">
        <v>258</v>
      </c>
      <c r="AC2664" s="73">
        <v>20</v>
      </c>
    </row>
    <row r="2665" spans="1:29">
      <c r="A2665" s="22" t="s">
        <v>91</v>
      </c>
      <c r="B2665" s="22" t="s">
        <v>31</v>
      </c>
      <c r="C2665" s="31">
        <v>40828</v>
      </c>
      <c r="D2665" s="22">
        <v>2011</v>
      </c>
      <c r="E2665" s="32">
        <v>0.44791666666666669</v>
      </c>
      <c r="F2665" s="32">
        <v>0.45833333333333331</v>
      </c>
      <c r="G2665" s="25">
        <f t="shared" si="4604"/>
        <v>1.041666666666663E-2</v>
      </c>
      <c r="K2665" s="22">
        <v>8</v>
      </c>
      <c r="L2665" s="21" t="s">
        <v>80</v>
      </c>
      <c r="M2665" s="21" t="s">
        <v>81</v>
      </c>
      <c r="O2665" s="22">
        <f t="shared" si="4605"/>
        <v>27.059999999999995</v>
      </c>
      <c r="P2665" s="22">
        <v>8.1999999999999993</v>
      </c>
      <c r="Q2665" s="22">
        <f t="shared" si="4606"/>
        <v>29.37</v>
      </c>
      <c r="R2665" s="22">
        <v>8.9</v>
      </c>
      <c r="S2665" s="22">
        <f t="shared" si="4607"/>
        <v>29.37</v>
      </c>
      <c r="T2665" s="22">
        <f t="shared" si="4608"/>
        <v>8.9</v>
      </c>
      <c r="U2665" s="22">
        <f t="shared" si="4609"/>
        <v>28.214999999999996</v>
      </c>
      <c r="V2665" s="22">
        <f t="shared" si="4610"/>
        <v>8.9</v>
      </c>
      <c r="W2665" s="22">
        <v>24.671669999999999</v>
      </c>
      <c r="X2665" s="22">
        <v>112.16811</v>
      </c>
      <c r="Y2665" s="22">
        <f t="shared" si="4611"/>
        <v>71.599999999999994</v>
      </c>
      <c r="Z2665" s="22">
        <v>22</v>
      </c>
      <c r="AA2665" s="22">
        <v>7</v>
      </c>
      <c r="AB2665" s="61" t="s">
        <v>258</v>
      </c>
      <c r="AC2665" s="73">
        <v>20</v>
      </c>
    </row>
    <row r="2666" spans="1:29">
      <c r="A2666" s="22" t="s">
        <v>91</v>
      </c>
      <c r="B2666" s="22" t="s">
        <v>31</v>
      </c>
      <c r="C2666" s="31">
        <v>40828</v>
      </c>
      <c r="D2666" s="22">
        <v>2011</v>
      </c>
      <c r="E2666" s="32">
        <v>0.44791666666666669</v>
      </c>
      <c r="F2666" s="32">
        <v>0.45833333333333331</v>
      </c>
      <c r="G2666" s="25">
        <f t="shared" si="4604"/>
        <v>1.041666666666663E-2</v>
      </c>
      <c r="K2666" s="22">
        <v>8</v>
      </c>
      <c r="L2666" s="21" t="s">
        <v>80</v>
      </c>
      <c r="M2666" s="21" t="s">
        <v>81</v>
      </c>
      <c r="O2666" s="22">
        <f t="shared" si="4605"/>
        <v>27.059999999999995</v>
      </c>
      <c r="P2666" s="22">
        <v>8.1999999999999993</v>
      </c>
      <c r="Q2666" s="22">
        <f t="shared" si="4606"/>
        <v>29.37</v>
      </c>
      <c r="R2666" s="22">
        <v>8.9</v>
      </c>
      <c r="S2666" s="22">
        <f t="shared" si="4607"/>
        <v>29.37</v>
      </c>
      <c r="T2666" s="22">
        <f t="shared" si="4608"/>
        <v>8.9</v>
      </c>
      <c r="U2666" s="22">
        <f t="shared" si="4609"/>
        <v>28.214999999999996</v>
      </c>
      <c r="V2666" s="22">
        <f t="shared" si="4610"/>
        <v>8.9</v>
      </c>
      <c r="W2666" s="22">
        <v>24.671669999999999</v>
      </c>
      <c r="X2666" s="22">
        <v>112.16811</v>
      </c>
      <c r="Y2666" s="22">
        <f t="shared" si="4611"/>
        <v>71.599999999999994</v>
      </c>
      <c r="Z2666" s="22">
        <v>22</v>
      </c>
      <c r="AA2666" s="22">
        <v>7</v>
      </c>
      <c r="AB2666" s="61" t="s">
        <v>258</v>
      </c>
      <c r="AC2666" s="73">
        <v>20</v>
      </c>
    </row>
    <row r="2667" spans="1:29">
      <c r="A2667" s="22" t="s">
        <v>91</v>
      </c>
      <c r="B2667" s="22" t="s">
        <v>31</v>
      </c>
      <c r="C2667" s="31">
        <v>40828</v>
      </c>
      <c r="D2667" s="22">
        <v>2011</v>
      </c>
      <c r="E2667" s="32">
        <v>0.44791666666666669</v>
      </c>
      <c r="F2667" s="32">
        <v>0.45833333333333331</v>
      </c>
      <c r="G2667" s="25">
        <f t="shared" ref="G2667" si="4612">F2667-E2667</f>
        <v>1.041666666666663E-2</v>
      </c>
      <c r="K2667" s="22">
        <v>8</v>
      </c>
      <c r="L2667" s="21" t="s">
        <v>80</v>
      </c>
      <c r="M2667" s="21" t="s">
        <v>81</v>
      </c>
      <c r="O2667" s="22">
        <f t="shared" ref="O2667" si="4613">P2667*3.3</f>
        <v>27.059999999999995</v>
      </c>
      <c r="P2667" s="22">
        <v>8.1999999999999993</v>
      </c>
      <c r="Q2667" s="22">
        <f t="shared" ref="Q2667" si="4614">R2667*3.3</f>
        <v>29.37</v>
      </c>
      <c r="R2667" s="22">
        <v>8.9</v>
      </c>
      <c r="S2667" s="22">
        <f t="shared" ref="S2667" si="4615">MAX(O2667,Q2667)</f>
        <v>29.37</v>
      </c>
      <c r="T2667" s="22">
        <f t="shared" ref="T2667" si="4616">MAX(P2667,R2667)</f>
        <v>8.9</v>
      </c>
      <c r="U2667" s="22">
        <f t="shared" ref="U2667" si="4617">AVERAGE(O2667,Q2667)</f>
        <v>28.214999999999996</v>
      </c>
      <c r="V2667" s="22">
        <f t="shared" ref="V2667" si="4618">AVERAGE(R2667,T2667)</f>
        <v>8.9</v>
      </c>
      <c r="W2667" s="22">
        <v>24.671669999999999</v>
      </c>
      <c r="X2667" s="22">
        <v>112.16811</v>
      </c>
      <c r="Y2667" s="22">
        <f t="shared" ref="Y2667" si="4619">(Z2667*1.8)+32</f>
        <v>71.599999999999994</v>
      </c>
      <c r="Z2667" s="22">
        <v>22</v>
      </c>
      <c r="AA2667" s="22">
        <v>7</v>
      </c>
      <c r="AB2667" s="64" t="s">
        <v>259</v>
      </c>
      <c r="AC2667" s="73">
        <v>45</v>
      </c>
    </row>
    <row r="2668" spans="1:29">
      <c r="A2668" s="22" t="s">
        <v>91</v>
      </c>
      <c r="B2668" s="22" t="s">
        <v>31</v>
      </c>
      <c r="C2668" s="31">
        <v>40828</v>
      </c>
      <c r="D2668" s="22">
        <v>2011</v>
      </c>
      <c r="E2668" s="32">
        <v>0.44791666666666669</v>
      </c>
      <c r="F2668" s="32">
        <v>0.45833333333333331</v>
      </c>
      <c r="G2668" s="25">
        <f t="shared" ref="G2668" si="4620">F2668-E2668</f>
        <v>1.041666666666663E-2</v>
      </c>
      <c r="K2668" s="22">
        <v>8</v>
      </c>
      <c r="L2668" s="21" t="s">
        <v>80</v>
      </c>
      <c r="M2668" s="21" t="s">
        <v>81</v>
      </c>
      <c r="O2668" s="22">
        <f t="shared" ref="O2668" si="4621">P2668*3.3</f>
        <v>27.059999999999995</v>
      </c>
      <c r="P2668" s="22">
        <v>8.1999999999999993</v>
      </c>
      <c r="Q2668" s="22">
        <f t="shared" ref="Q2668" si="4622">R2668*3.3</f>
        <v>29.37</v>
      </c>
      <c r="R2668" s="22">
        <v>8.9</v>
      </c>
      <c r="S2668" s="22">
        <f t="shared" ref="S2668" si="4623">MAX(O2668,Q2668)</f>
        <v>29.37</v>
      </c>
      <c r="T2668" s="22">
        <f t="shared" ref="T2668" si="4624">MAX(P2668,R2668)</f>
        <v>8.9</v>
      </c>
      <c r="U2668" s="22">
        <f t="shared" ref="U2668" si="4625">AVERAGE(O2668,Q2668)</f>
        <v>28.214999999999996</v>
      </c>
      <c r="V2668" s="22">
        <f t="shared" ref="V2668" si="4626">AVERAGE(R2668,T2668)</f>
        <v>8.9</v>
      </c>
      <c r="W2668" s="22">
        <v>24.671669999999999</v>
      </c>
      <c r="X2668" s="22">
        <v>112.16811</v>
      </c>
      <c r="Y2668" s="22">
        <f t="shared" ref="Y2668" si="4627">(Z2668*1.8)+32</f>
        <v>71.599999999999994</v>
      </c>
      <c r="Z2668" s="22">
        <v>22</v>
      </c>
      <c r="AA2668" s="22">
        <v>7</v>
      </c>
      <c r="AB2668" s="61" t="s">
        <v>102</v>
      </c>
      <c r="AC2668" s="73">
        <v>15</v>
      </c>
    </row>
    <row r="2669" spans="1:29">
      <c r="A2669" s="22" t="s">
        <v>91</v>
      </c>
      <c r="B2669" s="22" t="s">
        <v>31</v>
      </c>
      <c r="C2669" s="31">
        <v>40828</v>
      </c>
      <c r="D2669" s="22">
        <v>2011</v>
      </c>
      <c r="E2669" s="32">
        <v>0.44791666666666669</v>
      </c>
      <c r="F2669" s="32">
        <v>0.45833333333333331</v>
      </c>
      <c r="G2669" s="25">
        <f t="shared" ref="G2669:G2673" si="4628">F2669-E2669</f>
        <v>1.041666666666663E-2</v>
      </c>
      <c r="K2669" s="22">
        <v>8</v>
      </c>
      <c r="L2669" s="21" t="s">
        <v>80</v>
      </c>
      <c r="M2669" s="21" t="s">
        <v>81</v>
      </c>
      <c r="O2669" s="22">
        <f t="shared" ref="O2669:O2673" si="4629">P2669*3.3</f>
        <v>27.059999999999995</v>
      </c>
      <c r="P2669" s="22">
        <v>8.1999999999999993</v>
      </c>
      <c r="Q2669" s="22">
        <f t="shared" ref="Q2669:Q2673" si="4630">R2669*3.3</f>
        <v>29.37</v>
      </c>
      <c r="R2669" s="22">
        <v>8.9</v>
      </c>
      <c r="S2669" s="22">
        <f t="shared" ref="S2669:S2673" si="4631">MAX(O2669,Q2669)</f>
        <v>29.37</v>
      </c>
      <c r="T2669" s="22">
        <f t="shared" ref="T2669:T2673" si="4632">MAX(P2669,R2669)</f>
        <v>8.9</v>
      </c>
      <c r="U2669" s="22">
        <f t="shared" ref="U2669:U2673" si="4633">AVERAGE(O2669,Q2669)</f>
        <v>28.214999999999996</v>
      </c>
      <c r="V2669" s="22">
        <f t="shared" ref="V2669:V2673" si="4634">AVERAGE(R2669,T2669)</f>
        <v>8.9</v>
      </c>
      <c r="W2669" s="22">
        <v>24.671669999999999</v>
      </c>
      <c r="X2669" s="22">
        <v>112.16811</v>
      </c>
      <c r="Y2669" s="22">
        <f t="shared" ref="Y2669:Y2673" si="4635">(Z2669*1.8)+32</f>
        <v>71.599999999999994</v>
      </c>
      <c r="Z2669" s="22">
        <v>22</v>
      </c>
      <c r="AA2669" s="22">
        <v>7</v>
      </c>
      <c r="AB2669" s="61" t="s">
        <v>102</v>
      </c>
      <c r="AC2669" s="73">
        <v>15</v>
      </c>
    </row>
    <row r="2670" spans="1:29">
      <c r="A2670" s="22" t="s">
        <v>91</v>
      </c>
      <c r="B2670" s="22" t="s">
        <v>31</v>
      </c>
      <c r="C2670" s="31">
        <v>40828</v>
      </c>
      <c r="D2670" s="22">
        <v>2011</v>
      </c>
      <c r="E2670" s="32">
        <v>0.44791666666666669</v>
      </c>
      <c r="F2670" s="32">
        <v>0.45833333333333331</v>
      </c>
      <c r="G2670" s="25">
        <f t="shared" si="4628"/>
        <v>1.041666666666663E-2</v>
      </c>
      <c r="K2670" s="22">
        <v>8</v>
      </c>
      <c r="L2670" s="21" t="s">
        <v>80</v>
      </c>
      <c r="M2670" s="21" t="s">
        <v>81</v>
      </c>
      <c r="O2670" s="22">
        <f t="shared" si="4629"/>
        <v>27.059999999999995</v>
      </c>
      <c r="P2670" s="22">
        <v>8.1999999999999993</v>
      </c>
      <c r="Q2670" s="22">
        <f t="shared" si="4630"/>
        <v>29.37</v>
      </c>
      <c r="R2670" s="22">
        <v>8.9</v>
      </c>
      <c r="S2670" s="22">
        <f t="shared" si="4631"/>
        <v>29.37</v>
      </c>
      <c r="T2670" s="22">
        <f t="shared" si="4632"/>
        <v>8.9</v>
      </c>
      <c r="U2670" s="22">
        <f t="shared" si="4633"/>
        <v>28.214999999999996</v>
      </c>
      <c r="V2670" s="22">
        <f t="shared" si="4634"/>
        <v>8.9</v>
      </c>
      <c r="W2670" s="22">
        <v>24.671669999999999</v>
      </c>
      <c r="X2670" s="22">
        <v>112.16811</v>
      </c>
      <c r="Y2670" s="22">
        <f t="shared" si="4635"/>
        <v>71.599999999999994</v>
      </c>
      <c r="Z2670" s="22">
        <v>22</v>
      </c>
      <c r="AA2670" s="22">
        <v>7</v>
      </c>
      <c r="AB2670" s="61" t="s">
        <v>102</v>
      </c>
      <c r="AC2670" s="73">
        <v>15</v>
      </c>
    </row>
    <row r="2671" spans="1:29">
      <c r="A2671" s="22" t="s">
        <v>91</v>
      </c>
      <c r="B2671" s="22" t="s">
        <v>31</v>
      </c>
      <c r="C2671" s="31">
        <v>40828</v>
      </c>
      <c r="D2671" s="22">
        <v>2011</v>
      </c>
      <c r="E2671" s="32">
        <v>0.44791666666666669</v>
      </c>
      <c r="F2671" s="32">
        <v>0.45833333333333331</v>
      </c>
      <c r="G2671" s="25">
        <f t="shared" si="4628"/>
        <v>1.041666666666663E-2</v>
      </c>
      <c r="K2671" s="22">
        <v>8</v>
      </c>
      <c r="L2671" s="21" t="s">
        <v>80</v>
      </c>
      <c r="M2671" s="21" t="s">
        <v>81</v>
      </c>
      <c r="O2671" s="22">
        <f t="shared" si="4629"/>
        <v>27.059999999999995</v>
      </c>
      <c r="P2671" s="22">
        <v>8.1999999999999993</v>
      </c>
      <c r="Q2671" s="22">
        <f t="shared" si="4630"/>
        <v>29.37</v>
      </c>
      <c r="R2671" s="22">
        <v>8.9</v>
      </c>
      <c r="S2671" s="22">
        <f t="shared" si="4631"/>
        <v>29.37</v>
      </c>
      <c r="T2671" s="22">
        <f t="shared" si="4632"/>
        <v>8.9</v>
      </c>
      <c r="U2671" s="22">
        <f t="shared" si="4633"/>
        <v>28.214999999999996</v>
      </c>
      <c r="V2671" s="22">
        <f t="shared" si="4634"/>
        <v>8.9</v>
      </c>
      <c r="W2671" s="22">
        <v>24.671669999999999</v>
      </c>
      <c r="X2671" s="22">
        <v>112.16811</v>
      </c>
      <c r="Y2671" s="22">
        <f t="shared" si="4635"/>
        <v>71.599999999999994</v>
      </c>
      <c r="Z2671" s="22">
        <v>22</v>
      </c>
      <c r="AA2671" s="22">
        <v>7</v>
      </c>
      <c r="AB2671" s="61" t="s">
        <v>102</v>
      </c>
      <c r="AC2671" s="73">
        <v>15</v>
      </c>
    </row>
    <row r="2672" spans="1:29">
      <c r="A2672" s="22" t="s">
        <v>91</v>
      </c>
      <c r="B2672" s="22" t="s">
        <v>31</v>
      </c>
      <c r="C2672" s="31">
        <v>40828</v>
      </c>
      <c r="D2672" s="22">
        <v>2011</v>
      </c>
      <c r="E2672" s="32">
        <v>0.44791666666666669</v>
      </c>
      <c r="F2672" s="32">
        <v>0.45833333333333331</v>
      </c>
      <c r="G2672" s="25">
        <f t="shared" si="4628"/>
        <v>1.041666666666663E-2</v>
      </c>
      <c r="K2672" s="22">
        <v>8</v>
      </c>
      <c r="L2672" s="21" t="s">
        <v>80</v>
      </c>
      <c r="M2672" s="21" t="s">
        <v>81</v>
      </c>
      <c r="O2672" s="22">
        <f t="shared" si="4629"/>
        <v>27.059999999999995</v>
      </c>
      <c r="P2672" s="22">
        <v>8.1999999999999993</v>
      </c>
      <c r="Q2672" s="22">
        <f t="shared" si="4630"/>
        <v>29.37</v>
      </c>
      <c r="R2672" s="22">
        <v>8.9</v>
      </c>
      <c r="S2672" s="22">
        <f t="shared" si="4631"/>
        <v>29.37</v>
      </c>
      <c r="T2672" s="22">
        <f t="shared" si="4632"/>
        <v>8.9</v>
      </c>
      <c r="U2672" s="22">
        <f t="shared" si="4633"/>
        <v>28.214999999999996</v>
      </c>
      <c r="V2672" s="22">
        <f t="shared" si="4634"/>
        <v>8.9</v>
      </c>
      <c r="W2672" s="22">
        <v>24.671669999999999</v>
      </c>
      <c r="X2672" s="22">
        <v>112.16811</v>
      </c>
      <c r="Y2672" s="22">
        <f t="shared" si="4635"/>
        <v>71.599999999999994</v>
      </c>
      <c r="Z2672" s="22">
        <v>22</v>
      </c>
      <c r="AA2672" s="22">
        <v>7</v>
      </c>
      <c r="AB2672" s="61" t="s">
        <v>102</v>
      </c>
      <c r="AC2672" s="73">
        <v>15</v>
      </c>
    </row>
    <row r="2673" spans="1:29">
      <c r="A2673" s="22" t="s">
        <v>91</v>
      </c>
      <c r="B2673" s="22" t="s">
        <v>31</v>
      </c>
      <c r="C2673" s="31">
        <v>40828</v>
      </c>
      <c r="D2673" s="22">
        <v>2011</v>
      </c>
      <c r="E2673" s="32">
        <v>0.44791666666666669</v>
      </c>
      <c r="F2673" s="32">
        <v>0.45833333333333331</v>
      </c>
      <c r="G2673" s="25">
        <f t="shared" si="4628"/>
        <v>1.041666666666663E-2</v>
      </c>
      <c r="K2673" s="22">
        <v>8</v>
      </c>
      <c r="L2673" s="21" t="s">
        <v>80</v>
      </c>
      <c r="M2673" s="21" t="s">
        <v>81</v>
      </c>
      <c r="O2673" s="22">
        <f t="shared" si="4629"/>
        <v>27.059999999999995</v>
      </c>
      <c r="P2673" s="22">
        <v>8.1999999999999993</v>
      </c>
      <c r="Q2673" s="22">
        <f t="shared" si="4630"/>
        <v>29.37</v>
      </c>
      <c r="R2673" s="22">
        <v>8.9</v>
      </c>
      <c r="S2673" s="22">
        <f t="shared" si="4631"/>
        <v>29.37</v>
      </c>
      <c r="T2673" s="22">
        <f t="shared" si="4632"/>
        <v>8.9</v>
      </c>
      <c r="U2673" s="22">
        <f t="shared" si="4633"/>
        <v>28.214999999999996</v>
      </c>
      <c r="V2673" s="22">
        <f t="shared" si="4634"/>
        <v>8.9</v>
      </c>
      <c r="W2673" s="22">
        <v>24.671669999999999</v>
      </c>
      <c r="X2673" s="22">
        <v>112.16811</v>
      </c>
      <c r="Y2673" s="22">
        <f t="shared" si="4635"/>
        <v>71.599999999999994</v>
      </c>
      <c r="Z2673" s="22">
        <v>22</v>
      </c>
      <c r="AA2673" s="22">
        <v>7</v>
      </c>
      <c r="AB2673" s="61" t="s">
        <v>102</v>
      </c>
      <c r="AC2673" s="73">
        <v>15</v>
      </c>
    </row>
    <row r="2674" spans="1:29">
      <c r="A2674" s="22" t="s">
        <v>91</v>
      </c>
      <c r="B2674" s="22" t="s">
        <v>31</v>
      </c>
      <c r="C2674" s="31">
        <v>40828</v>
      </c>
      <c r="D2674" s="22">
        <v>2011</v>
      </c>
      <c r="E2674" s="32">
        <v>0.44791666666666669</v>
      </c>
      <c r="F2674" s="32">
        <v>0.45833333333333331</v>
      </c>
      <c r="G2674" s="25">
        <f t="shared" ref="G2674:G2677" si="4636">F2674-E2674</f>
        <v>1.041666666666663E-2</v>
      </c>
      <c r="K2674" s="22">
        <v>8</v>
      </c>
      <c r="L2674" s="21" t="s">
        <v>80</v>
      </c>
      <c r="M2674" s="21" t="s">
        <v>81</v>
      </c>
      <c r="O2674" s="22">
        <f t="shared" ref="O2674:O2677" si="4637">P2674*3.3</f>
        <v>27.059999999999995</v>
      </c>
      <c r="P2674" s="22">
        <v>8.1999999999999993</v>
      </c>
      <c r="Q2674" s="22">
        <f t="shared" ref="Q2674:Q2677" si="4638">R2674*3.3</f>
        <v>29.37</v>
      </c>
      <c r="R2674" s="22">
        <v>8.9</v>
      </c>
      <c r="S2674" s="22">
        <f t="shared" ref="S2674:S2677" si="4639">MAX(O2674,Q2674)</f>
        <v>29.37</v>
      </c>
      <c r="T2674" s="22">
        <f t="shared" ref="T2674:T2677" si="4640">MAX(P2674,R2674)</f>
        <v>8.9</v>
      </c>
      <c r="U2674" s="22">
        <f t="shared" ref="U2674:U2677" si="4641">AVERAGE(O2674,Q2674)</f>
        <v>28.214999999999996</v>
      </c>
      <c r="V2674" s="22">
        <f t="shared" ref="V2674:V2677" si="4642">AVERAGE(R2674,T2674)</f>
        <v>8.9</v>
      </c>
      <c r="W2674" s="22">
        <v>24.671669999999999</v>
      </c>
      <c r="X2674" s="22">
        <v>112.16811</v>
      </c>
      <c r="Y2674" s="22">
        <f t="shared" ref="Y2674:Y2677" si="4643">(Z2674*1.8)+32</f>
        <v>71.599999999999994</v>
      </c>
      <c r="Z2674" s="22">
        <v>22</v>
      </c>
      <c r="AA2674" s="22">
        <v>7</v>
      </c>
      <c r="AB2674" s="61" t="s">
        <v>102</v>
      </c>
      <c r="AC2674" s="73">
        <v>15</v>
      </c>
    </row>
    <row r="2675" spans="1:29">
      <c r="A2675" s="22" t="s">
        <v>91</v>
      </c>
      <c r="B2675" s="22" t="s">
        <v>31</v>
      </c>
      <c r="C2675" s="31">
        <v>40828</v>
      </c>
      <c r="D2675" s="22">
        <v>2011</v>
      </c>
      <c r="E2675" s="32">
        <v>0.44791666666666669</v>
      </c>
      <c r="F2675" s="32">
        <v>0.45833333333333331</v>
      </c>
      <c r="G2675" s="25">
        <f t="shared" si="4636"/>
        <v>1.041666666666663E-2</v>
      </c>
      <c r="K2675" s="22">
        <v>8</v>
      </c>
      <c r="L2675" s="21" t="s">
        <v>80</v>
      </c>
      <c r="M2675" s="21" t="s">
        <v>81</v>
      </c>
      <c r="O2675" s="22">
        <f t="shared" si="4637"/>
        <v>27.059999999999995</v>
      </c>
      <c r="P2675" s="22">
        <v>8.1999999999999993</v>
      </c>
      <c r="Q2675" s="22">
        <f t="shared" si="4638"/>
        <v>29.37</v>
      </c>
      <c r="R2675" s="22">
        <v>8.9</v>
      </c>
      <c r="S2675" s="22">
        <f t="shared" si="4639"/>
        <v>29.37</v>
      </c>
      <c r="T2675" s="22">
        <f t="shared" si="4640"/>
        <v>8.9</v>
      </c>
      <c r="U2675" s="22">
        <f t="shared" si="4641"/>
        <v>28.214999999999996</v>
      </c>
      <c r="V2675" s="22">
        <f t="shared" si="4642"/>
        <v>8.9</v>
      </c>
      <c r="W2675" s="22">
        <v>24.671669999999999</v>
      </c>
      <c r="X2675" s="22">
        <v>112.16811</v>
      </c>
      <c r="Y2675" s="22">
        <f t="shared" si="4643"/>
        <v>71.599999999999994</v>
      </c>
      <c r="Z2675" s="22">
        <v>22</v>
      </c>
      <c r="AA2675" s="22">
        <v>7</v>
      </c>
      <c r="AB2675" s="61" t="s">
        <v>102</v>
      </c>
      <c r="AC2675" s="73">
        <v>15</v>
      </c>
    </row>
    <row r="2676" spans="1:29">
      <c r="A2676" s="22" t="s">
        <v>91</v>
      </c>
      <c r="B2676" s="22" t="s">
        <v>31</v>
      </c>
      <c r="C2676" s="31">
        <v>40828</v>
      </c>
      <c r="D2676" s="22">
        <v>2011</v>
      </c>
      <c r="E2676" s="32">
        <v>0.44791666666666669</v>
      </c>
      <c r="F2676" s="32">
        <v>0.45833333333333331</v>
      </c>
      <c r="G2676" s="25">
        <f t="shared" si="4636"/>
        <v>1.041666666666663E-2</v>
      </c>
      <c r="K2676" s="22">
        <v>8</v>
      </c>
      <c r="L2676" s="21" t="s">
        <v>80</v>
      </c>
      <c r="M2676" s="21" t="s">
        <v>81</v>
      </c>
      <c r="O2676" s="22">
        <f t="shared" si="4637"/>
        <v>27.059999999999995</v>
      </c>
      <c r="P2676" s="22">
        <v>8.1999999999999993</v>
      </c>
      <c r="Q2676" s="22">
        <f t="shared" si="4638"/>
        <v>29.37</v>
      </c>
      <c r="R2676" s="22">
        <v>8.9</v>
      </c>
      <c r="S2676" s="22">
        <f t="shared" si="4639"/>
        <v>29.37</v>
      </c>
      <c r="T2676" s="22">
        <f t="shared" si="4640"/>
        <v>8.9</v>
      </c>
      <c r="U2676" s="22">
        <f t="shared" si="4641"/>
        <v>28.214999999999996</v>
      </c>
      <c r="V2676" s="22">
        <f t="shared" si="4642"/>
        <v>8.9</v>
      </c>
      <c r="W2676" s="22">
        <v>24.671669999999999</v>
      </c>
      <c r="X2676" s="22">
        <v>112.16811</v>
      </c>
      <c r="Y2676" s="22">
        <f t="shared" si="4643"/>
        <v>71.599999999999994</v>
      </c>
      <c r="Z2676" s="22">
        <v>22</v>
      </c>
      <c r="AA2676" s="22">
        <v>7</v>
      </c>
      <c r="AB2676" s="61" t="s">
        <v>102</v>
      </c>
      <c r="AC2676" s="73">
        <v>15</v>
      </c>
    </row>
    <row r="2677" spans="1:29">
      <c r="A2677" s="22" t="s">
        <v>91</v>
      </c>
      <c r="B2677" s="22" t="s">
        <v>31</v>
      </c>
      <c r="C2677" s="31">
        <v>40828</v>
      </c>
      <c r="D2677" s="22">
        <v>2011</v>
      </c>
      <c r="E2677" s="32">
        <v>0.44791666666666669</v>
      </c>
      <c r="F2677" s="32">
        <v>0.45833333333333331</v>
      </c>
      <c r="G2677" s="25">
        <f t="shared" si="4636"/>
        <v>1.041666666666663E-2</v>
      </c>
      <c r="K2677" s="22">
        <v>8</v>
      </c>
      <c r="L2677" s="21" t="s">
        <v>80</v>
      </c>
      <c r="M2677" s="21" t="s">
        <v>81</v>
      </c>
      <c r="O2677" s="22">
        <f t="shared" si="4637"/>
        <v>27.059999999999995</v>
      </c>
      <c r="P2677" s="22">
        <v>8.1999999999999993</v>
      </c>
      <c r="Q2677" s="22">
        <f t="shared" si="4638"/>
        <v>29.37</v>
      </c>
      <c r="R2677" s="22">
        <v>8.9</v>
      </c>
      <c r="S2677" s="22">
        <f t="shared" si="4639"/>
        <v>29.37</v>
      </c>
      <c r="T2677" s="22">
        <f t="shared" si="4640"/>
        <v>8.9</v>
      </c>
      <c r="U2677" s="22">
        <f t="shared" si="4641"/>
        <v>28.214999999999996</v>
      </c>
      <c r="V2677" s="22">
        <f t="shared" si="4642"/>
        <v>8.9</v>
      </c>
      <c r="W2677" s="22">
        <v>24.671669999999999</v>
      </c>
      <c r="X2677" s="22">
        <v>112.16811</v>
      </c>
      <c r="Y2677" s="22">
        <f t="shared" si="4643"/>
        <v>71.599999999999994</v>
      </c>
      <c r="Z2677" s="22">
        <v>22</v>
      </c>
      <c r="AA2677" s="22">
        <v>7</v>
      </c>
      <c r="AB2677" s="61" t="s">
        <v>102</v>
      </c>
      <c r="AC2677" s="73">
        <v>15</v>
      </c>
    </row>
    <row r="2678" spans="1:29">
      <c r="A2678" s="22" t="s">
        <v>91</v>
      </c>
      <c r="B2678" s="22" t="s">
        <v>31</v>
      </c>
      <c r="C2678" s="31">
        <v>40828</v>
      </c>
      <c r="D2678" s="22">
        <v>2011</v>
      </c>
      <c r="E2678" s="32">
        <v>0.44791666666666669</v>
      </c>
      <c r="F2678" s="32">
        <v>0.45833333333333331</v>
      </c>
      <c r="G2678" s="25">
        <f t="shared" ref="G2678" si="4644">F2678-E2678</f>
        <v>1.041666666666663E-2</v>
      </c>
      <c r="K2678" s="22">
        <v>8</v>
      </c>
      <c r="L2678" s="21" t="s">
        <v>80</v>
      </c>
      <c r="M2678" s="21" t="s">
        <v>81</v>
      </c>
      <c r="O2678" s="22">
        <f t="shared" ref="O2678" si="4645">P2678*3.3</f>
        <v>27.059999999999995</v>
      </c>
      <c r="P2678" s="22">
        <v>8.1999999999999993</v>
      </c>
      <c r="Q2678" s="22">
        <f t="shared" ref="Q2678" si="4646">R2678*3.3</f>
        <v>29.37</v>
      </c>
      <c r="R2678" s="22">
        <v>8.9</v>
      </c>
      <c r="S2678" s="22">
        <f t="shared" ref="S2678" si="4647">MAX(O2678,Q2678)</f>
        <v>29.37</v>
      </c>
      <c r="T2678" s="22">
        <f t="shared" ref="T2678" si="4648">MAX(P2678,R2678)</f>
        <v>8.9</v>
      </c>
      <c r="U2678" s="22">
        <f t="shared" ref="U2678" si="4649">AVERAGE(O2678,Q2678)</f>
        <v>28.214999999999996</v>
      </c>
      <c r="V2678" s="22">
        <f t="shared" ref="V2678" si="4650">AVERAGE(R2678,T2678)</f>
        <v>8.9</v>
      </c>
      <c r="W2678" s="22">
        <v>24.671669999999999</v>
      </c>
      <c r="X2678" s="22">
        <v>112.16811</v>
      </c>
      <c r="Y2678" s="22">
        <f t="shared" ref="Y2678" si="4651">(Z2678*1.8)+32</f>
        <v>71.599999999999994</v>
      </c>
      <c r="Z2678" s="22">
        <v>22</v>
      </c>
      <c r="AA2678" s="22">
        <v>7</v>
      </c>
      <c r="AB2678" s="61" t="s">
        <v>109</v>
      </c>
      <c r="AC2678" s="73">
        <v>5</v>
      </c>
    </row>
    <row r="2679" spans="1:29">
      <c r="A2679" s="22" t="s">
        <v>91</v>
      </c>
      <c r="B2679" s="22" t="s">
        <v>31</v>
      </c>
      <c r="C2679" s="31">
        <v>40828</v>
      </c>
      <c r="D2679" s="22">
        <v>2011</v>
      </c>
      <c r="E2679" s="32">
        <v>0.44791666666666669</v>
      </c>
      <c r="F2679" s="32">
        <v>0.45833333333333331</v>
      </c>
      <c r="G2679" s="25">
        <f t="shared" ref="G2679" si="4652">F2679-E2679</f>
        <v>1.041666666666663E-2</v>
      </c>
      <c r="K2679" s="22">
        <v>8</v>
      </c>
      <c r="L2679" s="21" t="s">
        <v>80</v>
      </c>
      <c r="M2679" s="21" t="s">
        <v>81</v>
      </c>
      <c r="O2679" s="22">
        <f t="shared" ref="O2679" si="4653">P2679*3.3</f>
        <v>27.059999999999995</v>
      </c>
      <c r="P2679" s="22">
        <v>8.1999999999999993</v>
      </c>
      <c r="Q2679" s="22">
        <f t="shared" ref="Q2679" si="4654">R2679*3.3</f>
        <v>29.37</v>
      </c>
      <c r="R2679" s="22">
        <v>8.9</v>
      </c>
      <c r="S2679" s="22">
        <f t="shared" ref="S2679" si="4655">MAX(O2679,Q2679)</f>
        <v>29.37</v>
      </c>
      <c r="T2679" s="22">
        <f t="shared" ref="T2679" si="4656">MAX(P2679,R2679)</f>
        <v>8.9</v>
      </c>
      <c r="U2679" s="22">
        <f t="shared" ref="U2679" si="4657">AVERAGE(O2679,Q2679)</f>
        <v>28.214999999999996</v>
      </c>
      <c r="V2679" s="22">
        <f t="shared" ref="V2679" si="4658">AVERAGE(R2679,T2679)</f>
        <v>8.9</v>
      </c>
      <c r="W2679" s="22">
        <v>24.671669999999999</v>
      </c>
      <c r="X2679" s="22">
        <v>112.16811</v>
      </c>
      <c r="Y2679" s="22">
        <f t="shared" ref="Y2679" si="4659">(Z2679*1.8)+32</f>
        <v>71.599999999999994</v>
      </c>
      <c r="Z2679" s="22">
        <v>22</v>
      </c>
      <c r="AA2679" s="22">
        <v>7</v>
      </c>
      <c r="AB2679" s="61" t="s">
        <v>109</v>
      </c>
      <c r="AC2679" s="73">
        <v>10</v>
      </c>
    </row>
    <row r="2680" spans="1:29">
      <c r="A2680" s="22" t="s">
        <v>91</v>
      </c>
      <c r="B2680" s="22" t="s">
        <v>31</v>
      </c>
      <c r="C2680" s="31">
        <v>40828</v>
      </c>
      <c r="D2680" s="22">
        <v>2011</v>
      </c>
      <c r="E2680" s="32">
        <v>0.44791666666666669</v>
      </c>
      <c r="F2680" s="32">
        <v>0.45833333333333331</v>
      </c>
      <c r="G2680" s="25">
        <f t="shared" ref="G2680" si="4660">F2680-E2680</f>
        <v>1.041666666666663E-2</v>
      </c>
      <c r="K2680" s="22">
        <v>8</v>
      </c>
      <c r="L2680" s="21" t="s">
        <v>80</v>
      </c>
      <c r="M2680" s="21" t="s">
        <v>81</v>
      </c>
      <c r="O2680" s="22">
        <f t="shared" ref="O2680" si="4661">P2680*3.3</f>
        <v>27.059999999999995</v>
      </c>
      <c r="P2680" s="22">
        <v>8.1999999999999993</v>
      </c>
      <c r="Q2680" s="22">
        <f t="shared" ref="Q2680" si="4662">R2680*3.3</f>
        <v>29.37</v>
      </c>
      <c r="R2680" s="22">
        <v>8.9</v>
      </c>
      <c r="S2680" s="22">
        <f t="shared" ref="S2680" si="4663">MAX(O2680,Q2680)</f>
        <v>29.37</v>
      </c>
      <c r="T2680" s="22">
        <f t="shared" ref="T2680" si="4664">MAX(P2680,R2680)</f>
        <v>8.9</v>
      </c>
      <c r="U2680" s="22">
        <f t="shared" ref="U2680" si="4665">AVERAGE(O2680,Q2680)</f>
        <v>28.214999999999996</v>
      </c>
      <c r="V2680" s="22">
        <f t="shared" ref="V2680" si="4666">AVERAGE(R2680,T2680)</f>
        <v>8.9</v>
      </c>
      <c r="W2680" s="22">
        <v>24.671669999999999</v>
      </c>
      <c r="X2680" s="22">
        <v>112.16811</v>
      </c>
      <c r="Y2680" s="22">
        <f t="shared" ref="Y2680" si="4667">(Z2680*1.8)+32</f>
        <v>71.599999999999994</v>
      </c>
      <c r="Z2680" s="22">
        <v>22</v>
      </c>
      <c r="AA2680" s="22">
        <v>7</v>
      </c>
      <c r="AB2680" s="61" t="s">
        <v>119</v>
      </c>
      <c r="AC2680" s="73">
        <v>30</v>
      </c>
    </row>
    <row r="2681" spans="1:29">
      <c r="A2681" s="22" t="s">
        <v>91</v>
      </c>
      <c r="B2681" s="22" t="s">
        <v>31</v>
      </c>
      <c r="C2681" s="31">
        <v>40828</v>
      </c>
      <c r="D2681" s="22">
        <v>2011</v>
      </c>
      <c r="E2681" s="32">
        <v>0.44791666666666669</v>
      </c>
      <c r="F2681" s="32">
        <v>0.45833333333333331</v>
      </c>
      <c r="G2681" s="25">
        <f t="shared" ref="G2681:G2682" si="4668">F2681-E2681</f>
        <v>1.041666666666663E-2</v>
      </c>
      <c r="K2681" s="22">
        <v>8</v>
      </c>
      <c r="L2681" s="21" t="s">
        <v>80</v>
      </c>
      <c r="M2681" s="21" t="s">
        <v>81</v>
      </c>
      <c r="O2681" s="22">
        <f t="shared" ref="O2681:O2682" si="4669">P2681*3.3</f>
        <v>27.059999999999995</v>
      </c>
      <c r="P2681" s="22">
        <v>8.1999999999999993</v>
      </c>
      <c r="Q2681" s="22">
        <f t="shared" ref="Q2681:Q2682" si="4670">R2681*3.3</f>
        <v>29.37</v>
      </c>
      <c r="R2681" s="22">
        <v>8.9</v>
      </c>
      <c r="S2681" s="22">
        <f t="shared" ref="S2681:S2682" si="4671">MAX(O2681,Q2681)</f>
        <v>29.37</v>
      </c>
      <c r="T2681" s="22">
        <f t="shared" ref="T2681:T2682" si="4672">MAX(P2681,R2681)</f>
        <v>8.9</v>
      </c>
      <c r="U2681" s="22">
        <f t="shared" ref="U2681:U2682" si="4673">AVERAGE(O2681,Q2681)</f>
        <v>28.214999999999996</v>
      </c>
      <c r="V2681" s="22">
        <f t="shared" ref="V2681:V2682" si="4674">AVERAGE(R2681,T2681)</f>
        <v>8.9</v>
      </c>
      <c r="W2681" s="22">
        <v>24.671669999999999</v>
      </c>
      <c r="X2681" s="22">
        <v>112.16811</v>
      </c>
      <c r="Y2681" s="22">
        <f t="shared" ref="Y2681:Y2682" si="4675">(Z2681*1.8)+32</f>
        <v>71.599999999999994</v>
      </c>
      <c r="Z2681" s="22">
        <v>22</v>
      </c>
      <c r="AA2681" s="22">
        <v>7</v>
      </c>
      <c r="AB2681" s="61" t="s">
        <v>119</v>
      </c>
      <c r="AC2681" s="73">
        <v>30</v>
      </c>
    </row>
    <row r="2682" spans="1:29">
      <c r="A2682" s="22" t="s">
        <v>91</v>
      </c>
      <c r="B2682" s="22" t="s">
        <v>31</v>
      </c>
      <c r="C2682" s="31">
        <v>40828</v>
      </c>
      <c r="D2682" s="22">
        <v>2011</v>
      </c>
      <c r="E2682" s="32">
        <v>0.44791666666666669</v>
      </c>
      <c r="F2682" s="32">
        <v>0.45833333333333331</v>
      </c>
      <c r="G2682" s="25">
        <f t="shared" si="4668"/>
        <v>1.041666666666663E-2</v>
      </c>
      <c r="K2682" s="22">
        <v>8</v>
      </c>
      <c r="L2682" s="21" t="s">
        <v>80</v>
      </c>
      <c r="M2682" s="21" t="s">
        <v>81</v>
      </c>
      <c r="O2682" s="22">
        <f t="shared" si="4669"/>
        <v>27.059999999999995</v>
      </c>
      <c r="P2682" s="22">
        <v>8.1999999999999993</v>
      </c>
      <c r="Q2682" s="22">
        <f t="shared" si="4670"/>
        <v>29.37</v>
      </c>
      <c r="R2682" s="22">
        <v>8.9</v>
      </c>
      <c r="S2682" s="22">
        <f t="shared" si="4671"/>
        <v>29.37</v>
      </c>
      <c r="T2682" s="22">
        <f t="shared" si="4672"/>
        <v>8.9</v>
      </c>
      <c r="U2682" s="22">
        <f t="shared" si="4673"/>
        <v>28.214999999999996</v>
      </c>
      <c r="V2682" s="22">
        <f t="shared" si="4674"/>
        <v>8.9</v>
      </c>
      <c r="W2682" s="22">
        <v>24.671669999999999</v>
      </c>
      <c r="X2682" s="22">
        <v>112.16811</v>
      </c>
      <c r="Y2682" s="22">
        <f t="shared" si="4675"/>
        <v>71.599999999999994</v>
      </c>
      <c r="Z2682" s="22">
        <v>22</v>
      </c>
      <c r="AA2682" s="22">
        <v>7</v>
      </c>
      <c r="AB2682" s="61" t="s">
        <v>119</v>
      </c>
      <c r="AC2682" s="73">
        <v>40</v>
      </c>
    </row>
    <row r="2683" spans="1:29">
      <c r="A2683" s="22" t="s">
        <v>91</v>
      </c>
      <c r="B2683" s="22" t="s">
        <v>31</v>
      </c>
      <c r="C2683" s="31">
        <v>40828</v>
      </c>
      <c r="D2683" s="22">
        <v>2011</v>
      </c>
      <c r="E2683" s="32">
        <v>0.44791666666666669</v>
      </c>
      <c r="F2683" s="32">
        <v>0.45833333333333331</v>
      </c>
      <c r="G2683" s="25">
        <f t="shared" ref="G2683" si="4676">F2683-E2683</f>
        <v>1.041666666666663E-2</v>
      </c>
      <c r="K2683" s="22">
        <v>8</v>
      </c>
      <c r="L2683" s="21" t="s">
        <v>80</v>
      </c>
      <c r="M2683" s="21" t="s">
        <v>81</v>
      </c>
      <c r="O2683" s="22">
        <f t="shared" ref="O2683" si="4677">P2683*3.3</f>
        <v>27.059999999999995</v>
      </c>
      <c r="P2683" s="22">
        <v>8.1999999999999993</v>
      </c>
      <c r="Q2683" s="22">
        <f t="shared" ref="Q2683" si="4678">R2683*3.3</f>
        <v>29.37</v>
      </c>
      <c r="R2683" s="22">
        <v>8.9</v>
      </c>
      <c r="S2683" s="22">
        <f t="shared" ref="S2683" si="4679">MAX(O2683,Q2683)</f>
        <v>29.37</v>
      </c>
      <c r="T2683" s="22">
        <f t="shared" ref="T2683" si="4680">MAX(P2683,R2683)</f>
        <v>8.9</v>
      </c>
      <c r="U2683" s="22">
        <f t="shared" ref="U2683" si="4681">AVERAGE(O2683,Q2683)</f>
        <v>28.214999999999996</v>
      </c>
      <c r="V2683" s="22">
        <f t="shared" ref="V2683" si="4682">AVERAGE(R2683,T2683)</f>
        <v>8.9</v>
      </c>
      <c r="W2683" s="22">
        <v>24.671669999999999</v>
      </c>
      <c r="X2683" s="22">
        <v>112.16811</v>
      </c>
      <c r="Y2683" s="22">
        <f t="shared" ref="Y2683" si="4683">(Z2683*1.8)+32</f>
        <v>71.599999999999994</v>
      </c>
      <c r="Z2683" s="22">
        <v>22</v>
      </c>
      <c r="AA2683" s="22">
        <v>7</v>
      </c>
      <c r="AB2683" s="61" t="s">
        <v>136</v>
      </c>
      <c r="AC2683" s="73">
        <v>10</v>
      </c>
    </row>
    <row r="2684" spans="1:29">
      <c r="A2684" s="22" t="s">
        <v>91</v>
      </c>
      <c r="B2684" s="22" t="s">
        <v>31</v>
      </c>
      <c r="C2684" s="31">
        <v>40828</v>
      </c>
      <c r="D2684" s="22">
        <v>2011</v>
      </c>
      <c r="E2684" s="32">
        <v>0.44791666666666669</v>
      </c>
      <c r="F2684" s="32">
        <v>0.45833333333333331</v>
      </c>
      <c r="G2684" s="25">
        <f t="shared" ref="G2684:G2685" si="4684">F2684-E2684</f>
        <v>1.041666666666663E-2</v>
      </c>
      <c r="K2684" s="22">
        <v>8</v>
      </c>
      <c r="L2684" s="21" t="s">
        <v>80</v>
      </c>
      <c r="M2684" s="21" t="s">
        <v>81</v>
      </c>
      <c r="O2684" s="22">
        <f t="shared" ref="O2684:O2685" si="4685">P2684*3.3</f>
        <v>27.059999999999995</v>
      </c>
      <c r="P2684" s="22">
        <v>8.1999999999999993</v>
      </c>
      <c r="Q2684" s="22">
        <f t="shared" ref="Q2684:Q2685" si="4686">R2684*3.3</f>
        <v>29.37</v>
      </c>
      <c r="R2684" s="22">
        <v>8.9</v>
      </c>
      <c r="S2684" s="22">
        <f t="shared" ref="S2684:S2685" si="4687">MAX(O2684,Q2684)</f>
        <v>29.37</v>
      </c>
      <c r="T2684" s="22">
        <f t="shared" ref="T2684:T2685" si="4688">MAX(P2684,R2684)</f>
        <v>8.9</v>
      </c>
      <c r="U2684" s="22">
        <f t="shared" ref="U2684:U2685" si="4689">AVERAGE(O2684,Q2684)</f>
        <v>28.214999999999996</v>
      </c>
      <c r="V2684" s="22">
        <f t="shared" ref="V2684:V2685" si="4690">AVERAGE(R2684,T2684)</f>
        <v>8.9</v>
      </c>
      <c r="W2684" s="22">
        <v>24.671669999999999</v>
      </c>
      <c r="X2684" s="22">
        <v>112.16811</v>
      </c>
      <c r="Y2684" s="22">
        <f t="shared" ref="Y2684:Y2685" si="4691">(Z2684*1.8)+32</f>
        <v>71.599999999999994</v>
      </c>
      <c r="Z2684" s="22">
        <v>22</v>
      </c>
      <c r="AA2684" s="22">
        <v>7</v>
      </c>
      <c r="AB2684" s="61" t="s">
        <v>136</v>
      </c>
      <c r="AC2684" s="73">
        <v>3</v>
      </c>
    </row>
    <row r="2685" spans="1:29">
      <c r="A2685" s="22" t="s">
        <v>91</v>
      </c>
      <c r="B2685" s="22" t="s">
        <v>31</v>
      </c>
      <c r="C2685" s="31">
        <v>40828</v>
      </c>
      <c r="D2685" s="22">
        <v>2011</v>
      </c>
      <c r="E2685" s="32">
        <v>0.44791666666666669</v>
      </c>
      <c r="F2685" s="32">
        <v>0.45833333333333331</v>
      </c>
      <c r="G2685" s="25">
        <f t="shared" si="4684"/>
        <v>1.041666666666663E-2</v>
      </c>
      <c r="K2685" s="22">
        <v>8</v>
      </c>
      <c r="L2685" s="21" t="s">
        <v>80</v>
      </c>
      <c r="M2685" s="21" t="s">
        <v>81</v>
      </c>
      <c r="O2685" s="22">
        <f t="shared" si="4685"/>
        <v>27.059999999999995</v>
      </c>
      <c r="P2685" s="22">
        <v>8.1999999999999993</v>
      </c>
      <c r="Q2685" s="22">
        <f t="shared" si="4686"/>
        <v>29.37</v>
      </c>
      <c r="R2685" s="22">
        <v>8.9</v>
      </c>
      <c r="S2685" s="22">
        <f t="shared" si="4687"/>
        <v>29.37</v>
      </c>
      <c r="T2685" s="22">
        <f t="shared" si="4688"/>
        <v>8.9</v>
      </c>
      <c r="U2685" s="22">
        <f t="shared" si="4689"/>
        <v>28.214999999999996</v>
      </c>
      <c r="V2685" s="22">
        <f t="shared" si="4690"/>
        <v>8.9</v>
      </c>
      <c r="W2685" s="22">
        <v>24.671669999999999</v>
      </c>
      <c r="X2685" s="22">
        <v>112.16811</v>
      </c>
      <c r="Y2685" s="22">
        <f t="shared" si="4691"/>
        <v>71.599999999999994</v>
      </c>
      <c r="Z2685" s="22">
        <v>22</v>
      </c>
      <c r="AA2685" s="22">
        <v>7</v>
      </c>
      <c r="AB2685" s="61" t="s">
        <v>136</v>
      </c>
      <c r="AC2685" s="73">
        <v>3</v>
      </c>
    </row>
    <row r="2686" spans="1:29">
      <c r="A2686" s="22" t="s">
        <v>91</v>
      </c>
      <c r="B2686" s="22" t="s">
        <v>31</v>
      </c>
      <c r="C2686" s="31">
        <v>40828</v>
      </c>
      <c r="D2686" s="22">
        <v>2011</v>
      </c>
      <c r="E2686" s="32">
        <v>0.44791666666666669</v>
      </c>
      <c r="F2686" s="32">
        <v>0.45833333333333331</v>
      </c>
      <c r="G2686" s="25">
        <f t="shared" ref="G2686" si="4692">F2686-E2686</f>
        <v>1.041666666666663E-2</v>
      </c>
      <c r="K2686" s="22">
        <v>8</v>
      </c>
      <c r="L2686" s="21" t="s">
        <v>80</v>
      </c>
      <c r="M2686" s="21" t="s">
        <v>81</v>
      </c>
      <c r="O2686" s="22">
        <f t="shared" ref="O2686" si="4693">P2686*3.3</f>
        <v>27.059999999999995</v>
      </c>
      <c r="P2686" s="22">
        <v>8.1999999999999993</v>
      </c>
      <c r="Q2686" s="22">
        <f t="shared" ref="Q2686" si="4694">R2686*3.3</f>
        <v>29.37</v>
      </c>
      <c r="R2686" s="22">
        <v>8.9</v>
      </c>
      <c r="S2686" s="22">
        <f t="shared" ref="S2686" si="4695">MAX(O2686,Q2686)</f>
        <v>29.37</v>
      </c>
      <c r="T2686" s="22">
        <f t="shared" ref="T2686" si="4696">MAX(P2686,R2686)</f>
        <v>8.9</v>
      </c>
      <c r="U2686" s="22">
        <f t="shared" ref="U2686" si="4697">AVERAGE(O2686,Q2686)</f>
        <v>28.214999999999996</v>
      </c>
      <c r="V2686" s="22">
        <f t="shared" ref="V2686" si="4698">AVERAGE(R2686,T2686)</f>
        <v>8.9</v>
      </c>
      <c r="W2686" s="22">
        <v>24.671669999999999</v>
      </c>
      <c r="X2686" s="22">
        <v>112.16811</v>
      </c>
      <c r="Y2686" s="22">
        <f t="shared" ref="Y2686" si="4699">(Z2686*1.8)+32</f>
        <v>71.599999999999994</v>
      </c>
      <c r="Z2686" s="22">
        <v>22</v>
      </c>
      <c r="AA2686" s="22">
        <v>7</v>
      </c>
      <c r="AB2686" s="61" t="s">
        <v>136</v>
      </c>
      <c r="AC2686" s="73">
        <v>5</v>
      </c>
    </row>
    <row r="2687" spans="1:29">
      <c r="A2687" s="22" t="s">
        <v>91</v>
      </c>
      <c r="B2687" s="22" t="s">
        <v>31</v>
      </c>
      <c r="C2687" s="31">
        <v>40828</v>
      </c>
      <c r="D2687" s="22">
        <v>2011</v>
      </c>
      <c r="E2687" s="32">
        <v>0.44791666666666669</v>
      </c>
      <c r="F2687" s="32">
        <v>0.45833333333333331</v>
      </c>
      <c r="G2687" s="25">
        <f t="shared" ref="G2687" si="4700">F2687-E2687</f>
        <v>1.041666666666663E-2</v>
      </c>
      <c r="K2687" s="22">
        <v>8</v>
      </c>
      <c r="L2687" s="21" t="s">
        <v>80</v>
      </c>
      <c r="M2687" s="21" t="s">
        <v>81</v>
      </c>
      <c r="O2687" s="22">
        <f t="shared" ref="O2687" si="4701">P2687*3.3</f>
        <v>27.059999999999995</v>
      </c>
      <c r="P2687" s="22">
        <v>8.1999999999999993</v>
      </c>
      <c r="Q2687" s="22">
        <f t="shared" ref="Q2687" si="4702">R2687*3.3</f>
        <v>29.37</v>
      </c>
      <c r="R2687" s="22">
        <v>8.9</v>
      </c>
      <c r="S2687" s="22">
        <f t="shared" ref="S2687" si="4703">MAX(O2687,Q2687)</f>
        <v>29.37</v>
      </c>
      <c r="T2687" s="22">
        <f t="shared" ref="T2687" si="4704">MAX(P2687,R2687)</f>
        <v>8.9</v>
      </c>
      <c r="U2687" s="22">
        <f t="shared" ref="U2687" si="4705">AVERAGE(O2687,Q2687)</f>
        <v>28.214999999999996</v>
      </c>
      <c r="V2687" s="22">
        <f t="shared" ref="V2687" si="4706">AVERAGE(R2687,T2687)</f>
        <v>8.9</v>
      </c>
      <c r="W2687" s="22">
        <v>24.671669999999999</v>
      </c>
      <c r="X2687" s="22">
        <v>112.16811</v>
      </c>
      <c r="Y2687" s="22">
        <f t="shared" ref="Y2687" si="4707">(Z2687*1.8)+32</f>
        <v>71.599999999999994</v>
      </c>
      <c r="Z2687" s="22">
        <v>22</v>
      </c>
      <c r="AA2687" s="22">
        <v>7</v>
      </c>
      <c r="AB2687" s="61" t="s">
        <v>138</v>
      </c>
      <c r="AC2687" s="73">
        <v>3</v>
      </c>
    </row>
    <row r="2688" spans="1:29">
      <c r="A2688" s="22" t="s">
        <v>91</v>
      </c>
      <c r="B2688" s="22" t="s">
        <v>31</v>
      </c>
      <c r="C2688" s="31">
        <v>40828</v>
      </c>
      <c r="D2688" s="22">
        <v>2011</v>
      </c>
      <c r="E2688" s="32">
        <v>0.44791666666666669</v>
      </c>
      <c r="F2688" s="32">
        <v>0.45833333333333331</v>
      </c>
      <c r="G2688" s="25">
        <f t="shared" ref="G2688:G2689" si="4708">F2688-E2688</f>
        <v>1.041666666666663E-2</v>
      </c>
      <c r="K2688" s="22">
        <v>8</v>
      </c>
      <c r="L2688" s="21" t="s">
        <v>80</v>
      </c>
      <c r="M2688" s="21" t="s">
        <v>81</v>
      </c>
      <c r="O2688" s="22">
        <f t="shared" ref="O2688:O2689" si="4709">P2688*3.3</f>
        <v>27.059999999999995</v>
      </c>
      <c r="P2688" s="22">
        <v>8.1999999999999993</v>
      </c>
      <c r="Q2688" s="22">
        <f t="shared" ref="Q2688:Q2689" si="4710">R2688*3.3</f>
        <v>29.37</v>
      </c>
      <c r="R2688" s="22">
        <v>8.9</v>
      </c>
      <c r="S2688" s="22">
        <f t="shared" ref="S2688:S2689" si="4711">MAX(O2688,Q2688)</f>
        <v>29.37</v>
      </c>
      <c r="T2688" s="22">
        <f t="shared" ref="T2688:T2689" si="4712">MAX(P2688,R2688)</f>
        <v>8.9</v>
      </c>
      <c r="U2688" s="22">
        <f t="shared" ref="U2688:U2689" si="4713">AVERAGE(O2688,Q2688)</f>
        <v>28.214999999999996</v>
      </c>
      <c r="V2688" s="22">
        <f t="shared" ref="V2688:V2689" si="4714">AVERAGE(R2688,T2688)</f>
        <v>8.9</v>
      </c>
      <c r="W2688" s="22">
        <v>24.671669999999999</v>
      </c>
      <c r="X2688" s="22">
        <v>112.16811</v>
      </c>
      <c r="Y2688" s="22">
        <f t="shared" ref="Y2688:Y2689" si="4715">(Z2688*1.8)+32</f>
        <v>71.599999999999994</v>
      </c>
      <c r="Z2688" s="22">
        <v>22</v>
      </c>
      <c r="AA2688" s="22">
        <v>7</v>
      </c>
      <c r="AB2688" s="61" t="s">
        <v>138</v>
      </c>
      <c r="AC2688" s="73">
        <v>3</v>
      </c>
    </row>
    <row r="2689" spans="1:29">
      <c r="A2689" s="22" t="s">
        <v>91</v>
      </c>
      <c r="B2689" s="22" t="s">
        <v>31</v>
      </c>
      <c r="C2689" s="31">
        <v>40828</v>
      </c>
      <c r="D2689" s="22">
        <v>2011</v>
      </c>
      <c r="E2689" s="32">
        <v>0.44791666666666669</v>
      </c>
      <c r="F2689" s="32">
        <v>0.45833333333333331</v>
      </c>
      <c r="G2689" s="25">
        <f t="shared" si="4708"/>
        <v>1.041666666666663E-2</v>
      </c>
      <c r="K2689" s="22">
        <v>8</v>
      </c>
      <c r="L2689" s="21" t="s">
        <v>80</v>
      </c>
      <c r="M2689" s="21" t="s">
        <v>81</v>
      </c>
      <c r="O2689" s="22">
        <f t="shared" si="4709"/>
        <v>27.059999999999995</v>
      </c>
      <c r="P2689" s="22">
        <v>8.1999999999999993</v>
      </c>
      <c r="Q2689" s="22">
        <f t="shared" si="4710"/>
        <v>29.37</v>
      </c>
      <c r="R2689" s="22">
        <v>8.9</v>
      </c>
      <c r="S2689" s="22">
        <f t="shared" si="4711"/>
        <v>29.37</v>
      </c>
      <c r="T2689" s="22">
        <f t="shared" si="4712"/>
        <v>8.9</v>
      </c>
      <c r="U2689" s="22">
        <f t="shared" si="4713"/>
        <v>28.214999999999996</v>
      </c>
      <c r="V2689" s="22">
        <f t="shared" si="4714"/>
        <v>8.9</v>
      </c>
      <c r="W2689" s="22">
        <v>24.671669999999999</v>
      </c>
      <c r="X2689" s="22">
        <v>112.16811</v>
      </c>
      <c r="Y2689" s="22">
        <f t="shared" si="4715"/>
        <v>71.599999999999994</v>
      </c>
      <c r="Z2689" s="22">
        <v>22</v>
      </c>
      <c r="AA2689" s="22">
        <v>7</v>
      </c>
      <c r="AB2689" s="61" t="s">
        <v>138</v>
      </c>
      <c r="AC2689" s="73">
        <v>5</v>
      </c>
    </row>
    <row r="2690" spans="1:29">
      <c r="A2690" s="22" t="s">
        <v>91</v>
      </c>
      <c r="B2690" s="22" t="s">
        <v>31</v>
      </c>
      <c r="C2690" s="31">
        <v>40828</v>
      </c>
      <c r="D2690" s="22">
        <v>2011</v>
      </c>
      <c r="E2690" s="32">
        <v>0.44791666666666669</v>
      </c>
      <c r="F2690" s="32">
        <v>0.45833333333333331</v>
      </c>
      <c r="G2690" s="25">
        <f t="shared" ref="G2690:G2692" si="4716">F2690-E2690</f>
        <v>1.041666666666663E-2</v>
      </c>
      <c r="K2690" s="22">
        <v>8</v>
      </c>
      <c r="L2690" s="21" t="s">
        <v>80</v>
      </c>
      <c r="M2690" s="21" t="s">
        <v>81</v>
      </c>
      <c r="O2690" s="22">
        <f t="shared" ref="O2690:O2692" si="4717">P2690*3.3</f>
        <v>27.059999999999995</v>
      </c>
      <c r="P2690" s="22">
        <v>8.1999999999999993</v>
      </c>
      <c r="Q2690" s="22">
        <f t="shared" ref="Q2690:Q2692" si="4718">R2690*3.3</f>
        <v>29.37</v>
      </c>
      <c r="R2690" s="22">
        <v>8.9</v>
      </c>
      <c r="S2690" s="22">
        <f t="shared" ref="S2690:S2692" si="4719">MAX(O2690,Q2690)</f>
        <v>29.37</v>
      </c>
      <c r="T2690" s="22">
        <f t="shared" ref="T2690:T2692" si="4720">MAX(P2690,R2690)</f>
        <v>8.9</v>
      </c>
      <c r="U2690" s="22">
        <f t="shared" ref="U2690:U2692" si="4721">AVERAGE(O2690,Q2690)</f>
        <v>28.214999999999996</v>
      </c>
      <c r="V2690" s="22">
        <f t="shared" ref="V2690:V2692" si="4722">AVERAGE(R2690,T2690)</f>
        <v>8.9</v>
      </c>
      <c r="W2690" s="22">
        <v>24.671669999999999</v>
      </c>
      <c r="X2690" s="22">
        <v>112.16811</v>
      </c>
      <c r="Y2690" s="22">
        <f t="shared" ref="Y2690:Y2692" si="4723">(Z2690*1.8)+32</f>
        <v>71.599999999999994</v>
      </c>
      <c r="Z2690" s="22">
        <v>22</v>
      </c>
      <c r="AA2690" s="22">
        <v>7</v>
      </c>
      <c r="AB2690" s="61" t="s">
        <v>138</v>
      </c>
      <c r="AC2690" s="73">
        <v>5</v>
      </c>
    </row>
    <row r="2691" spans="1:29">
      <c r="A2691" s="22" t="s">
        <v>91</v>
      </c>
      <c r="B2691" s="22" t="s">
        <v>31</v>
      </c>
      <c r="C2691" s="31">
        <v>40828</v>
      </c>
      <c r="D2691" s="22">
        <v>2011</v>
      </c>
      <c r="E2691" s="32">
        <v>0.44791666666666669</v>
      </c>
      <c r="F2691" s="32">
        <v>0.45833333333333331</v>
      </c>
      <c r="G2691" s="25">
        <f t="shared" si="4716"/>
        <v>1.041666666666663E-2</v>
      </c>
      <c r="K2691" s="22">
        <v>8</v>
      </c>
      <c r="L2691" s="21" t="s">
        <v>80</v>
      </c>
      <c r="M2691" s="21" t="s">
        <v>81</v>
      </c>
      <c r="O2691" s="22">
        <f t="shared" si="4717"/>
        <v>27.059999999999995</v>
      </c>
      <c r="P2691" s="22">
        <v>8.1999999999999993</v>
      </c>
      <c r="Q2691" s="22">
        <f t="shared" si="4718"/>
        <v>29.37</v>
      </c>
      <c r="R2691" s="22">
        <v>8.9</v>
      </c>
      <c r="S2691" s="22">
        <f t="shared" si="4719"/>
        <v>29.37</v>
      </c>
      <c r="T2691" s="22">
        <f t="shared" si="4720"/>
        <v>8.9</v>
      </c>
      <c r="U2691" s="22">
        <f t="shared" si="4721"/>
        <v>28.214999999999996</v>
      </c>
      <c r="V2691" s="22">
        <f t="shared" si="4722"/>
        <v>8.9</v>
      </c>
      <c r="W2691" s="22">
        <v>24.671669999999999</v>
      </c>
      <c r="X2691" s="22">
        <v>112.16811</v>
      </c>
      <c r="Y2691" s="22">
        <f t="shared" si="4723"/>
        <v>71.599999999999994</v>
      </c>
      <c r="Z2691" s="22">
        <v>22</v>
      </c>
      <c r="AA2691" s="22">
        <v>7</v>
      </c>
      <c r="AB2691" s="61" t="s">
        <v>138</v>
      </c>
      <c r="AC2691" s="73">
        <v>10</v>
      </c>
    </row>
    <row r="2692" spans="1:29">
      <c r="A2692" s="22" t="s">
        <v>91</v>
      </c>
      <c r="B2692" s="22" t="s">
        <v>31</v>
      </c>
      <c r="C2692" s="31">
        <v>40828</v>
      </c>
      <c r="D2692" s="22">
        <v>2011</v>
      </c>
      <c r="E2692" s="32">
        <v>0.44791666666666669</v>
      </c>
      <c r="F2692" s="32">
        <v>0.45833333333333331</v>
      </c>
      <c r="G2692" s="25">
        <f t="shared" si="4716"/>
        <v>1.041666666666663E-2</v>
      </c>
      <c r="K2692" s="22">
        <v>8</v>
      </c>
      <c r="L2692" s="21" t="s">
        <v>80</v>
      </c>
      <c r="M2692" s="21" t="s">
        <v>81</v>
      </c>
      <c r="O2692" s="22">
        <f t="shared" si="4717"/>
        <v>27.059999999999995</v>
      </c>
      <c r="P2692" s="22">
        <v>8.1999999999999993</v>
      </c>
      <c r="Q2692" s="22">
        <f t="shared" si="4718"/>
        <v>29.37</v>
      </c>
      <c r="R2692" s="22">
        <v>8.9</v>
      </c>
      <c r="S2692" s="22">
        <f t="shared" si="4719"/>
        <v>29.37</v>
      </c>
      <c r="T2692" s="22">
        <f t="shared" si="4720"/>
        <v>8.9</v>
      </c>
      <c r="U2692" s="22">
        <f t="shared" si="4721"/>
        <v>28.214999999999996</v>
      </c>
      <c r="V2692" s="22">
        <f t="shared" si="4722"/>
        <v>8.9</v>
      </c>
      <c r="W2692" s="22">
        <v>24.671669999999999</v>
      </c>
      <c r="X2692" s="22">
        <v>112.16811</v>
      </c>
      <c r="Y2692" s="22">
        <f t="shared" si="4723"/>
        <v>71.599999999999994</v>
      </c>
      <c r="Z2692" s="22">
        <v>22</v>
      </c>
      <c r="AA2692" s="22">
        <v>7</v>
      </c>
      <c r="AB2692" s="61" t="s">
        <v>138</v>
      </c>
      <c r="AC2692" s="73">
        <v>10</v>
      </c>
    </row>
    <row r="2693" spans="1:29">
      <c r="A2693" s="22" t="s">
        <v>91</v>
      </c>
      <c r="B2693" s="22" t="s">
        <v>31</v>
      </c>
      <c r="C2693" s="31">
        <v>40828</v>
      </c>
      <c r="D2693" s="22">
        <v>2011</v>
      </c>
      <c r="E2693" s="32">
        <v>0.44791666666666669</v>
      </c>
      <c r="F2693" s="32">
        <v>0.45833333333333331</v>
      </c>
      <c r="G2693" s="25">
        <f t="shared" ref="G2693:G2697" si="4724">F2693-E2693</f>
        <v>1.041666666666663E-2</v>
      </c>
      <c r="K2693" s="22">
        <v>8</v>
      </c>
      <c r="L2693" s="21" t="s">
        <v>80</v>
      </c>
      <c r="M2693" s="21" t="s">
        <v>81</v>
      </c>
      <c r="O2693" s="22">
        <f t="shared" ref="O2693:O2697" si="4725">P2693*3.3</f>
        <v>27.059999999999995</v>
      </c>
      <c r="P2693" s="22">
        <v>8.1999999999999993</v>
      </c>
      <c r="Q2693" s="22">
        <f t="shared" ref="Q2693:Q2697" si="4726">R2693*3.3</f>
        <v>29.37</v>
      </c>
      <c r="R2693" s="22">
        <v>8.9</v>
      </c>
      <c r="S2693" s="22">
        <f t="shared" ref="S2693:S2697" si="4727">MAX(O2693,Q2693)</f>
        <v>29.37</v>
      </c>
      <c r="T2693" s="22">
        <f t="shared" ref="T2693:T2697" si="4728">MAX(P2693,R2693)</f>
        <v>8.9</v>
      </c>
      <c r="U2693" s="22">
        <f t="shared" ref="U2693:U2697" si="4729">AVERAGE(O2693,Q2693)</f>
        <v>28.214999999999996</v>
      </c>
      <c r="V2693" s="22">
        <f t="shared" ref="V2693:V2697" si="4730">AVERAGE(R2693,T2693)</f>
        <v>8.9</v>
      </c>
      <c r="W2693" s="22">
        <v>24.671669999999999</v>
      </c>
      <c r="X2693" s="22">
        <v>112.16811</v>
      </c>
      <c r="Y2693" s="22">
        <f t="shared" ref="Y2693:Y2697" si="4731">(Z2693*1.8)+32</f>
        <v>71.599999999999994</v>
      </c>
      <c r="Z2693" s="22">
        <v>22</v>
      </c>
      <c r="AA2693" s="22">
        <v>7</v>
      </c>
      <c r="AB2693" s="61" t="s">
        <v>138</v>
      </c>
      <c r="AC2693" s="73">
        <v>10</v>
      </c>
    </row>
    <row r="2694" spans="1:29">
      <c r="A2694" s="22" t="s">
        <v>91</v>
      </c>
      <c r="B2694" s="22" t="s">
        <v>31</v>
      </c>
      <c r="C2694" s="31">
        <v>40828</v>
      </c>
      <c r="D2694" s="22">
        <v>2011</v>
      </c>
      <c r="E2694" s="32">
        <v>0.44791666666666669</v>
      </c>
      <c r="F2694" s="32">
        <v>0.45833333333333331</v>
      </c>
      <c r="G2694" s="25">
        <f t="shared" si="4724"/>
        <v>1.041666666666663E-2</v>
      </c>
      <c r="K2694" s="22">
        <v>8</v>
      </c>
      <c r="L2694" s="21" t="s">
        <v>80</v>
      </c>
      <c r="M2694" s="21" t="s">
        <v>81</v>
      </c>
      <c r="O2694" s="22">
        <f t="shared" si="4725"/>
        <v>27.059999999999995</v>
      </c>
      <c r="P2694" s="22">
        <v>8.1999999999999993</v>
      </c>
      <c r="Q2694" s="22">
        <f t="shared" si="4726"/>
        <v>29.37</v>
      </c>
      <c r="R2694" s="22">
        <v>8.9</v>
      </c>
      <c r="S2694" s="22">
        <f t="shared" si="4727"/>
        <v>29.37</v>
      </c>
      <c r="T2694" s="22">
        <f t="shared" si="4728"/>
        <v>8.9</v>
      </c>
      <c r="U2694" s="22">
        <f t="shared" si="4729"/>
        <v>28.214999999999996</v>
      </c>
      <c r="V2694" s="22">
        <f t="shared" si="4730"/>
        <v>8.9</v>
      </c>
      <c r="W2694" s="22">
        <v>24.671669999999999</v>
      </c>
      <c r="X2694" s="22">
        <v>112.16811</v>
      </c>
      <c r="Y2694" s="22">
        <f t="shared" si="4731"/>
        <v>71.599999999999994</v>
      </c>
      <c r="Z2694" s="22">
        <v>22</v>
      </c>
      <c r="AA2694" s="22">
        <v>7</v>
      </c>
      <c r="AB2694" s="61" t="s">
        <v>138</v>
      </c>
      <c r="AC2694" s="73">
        <v>5</v>
      </c>
    </row>
    <row r="2695" spans="1:29">
      <c r="A2695" s="22" t="s">
        <v>91</v>
      </c>
      <c r="B2695" s="22" t="s">
        <v>31</v>
      </c>
      <c r="C2695" s="31">
        <v>40828</v>
      </c>
      <c r="D2695" s="22">
        <v>2011</v>
      </c>
      <c r="E2695" s="32">
        <v>0.44791666666666669</v>
      </c>
      <c r="F2695" s="32">
        <v>0.45833333333333331</v>
      </c>
      <c r="G2695" s="25">
        <f t="shared" si="4724"/>
        <v>1.041666666666663E-2</v>
      </c>
      <c r="K2695" s="22">
        <v>8</v>
      </c>
      <c r="L2695" s="21" t="s">
        <v>80</v>
      </c>
      <c r="M2695" s="21" t="s">
        <v>81</v>
      </c>
      <c r="O2695" s="22">
        <f t="shared" si="4725"/>
        <v>27.059999999999995</v>
      </c>
      <c r="P2695" s="22">
        <v>8.1999999999999993</v>
      </c>
      <c r="Q2695" s="22">
        <f t="shared" si="4726"/>
        <v>29.37</v>
      </c>
      <c r="R2695" s="22">
        <v>8.9</v>
      </c>
      <c r="S2695" s="22">
        <f t="shared" si="4727"/>
        <v>29.37</v>
      </c>
      <c r="T2695" s="22">
        <f t="shared" si="4728"/>
        <v>8.9</v>
      </c>
      <c r="U2695" s="22">
        <f t="shared" si="4729"/>
        <v>28.214999999999996</v>
      </c>
      <c r="V2695" s="22">
        <f t="shared" si="4730"/>
        <v>8.9</v>
      </c>
      <c r="W2695" s="22">
        <v>24.671669999999999</v>
      </c>
      <c r="X2695" s="22">
        <v>112.16811</v>
      </c>
      <c r="Y2695" s="22">
        <f t="shared" si="4731"/>
        <v>71.599999999999994</v>
      </c>
      <c r="Z2695" s="22">
        <v>22</v>
      </c>
      <c r="AA2695" s="22">
        <v>7</v>
      </c>
      <c r="AB2695" s="61" t="s">
        <v>138</v>
      </c>
      <c r="AC2695" s="73">
        <v>5</v>
      </c>
    </row>
    <row r="2696" spans="1:29">
      <c r="A2696" s="22" t="s">
        <v>91</v>
      </c>
      <c r="B2696" s="22" t="s">
        <v>31</v>
      </c>
      <c r="C2696" s="31">
        <v>40828</v>
      </c>
      <c r="D2696" s="22">
        <v>2011</v>
      </c>
      <c r="E2696" s="32">
        <v>0.44791666666666669</v>
      </c>
      <c r="F2696" s="32">
        <v>0.45833333333333331</v>
      </c>
      <c r="G2696" s="25">
        <f t="shared" si="4724"/>
        <v>1.041666666666663E-2</v>
      </c>
      <c r="K2696" s="22">
        <v>8</v>
      </c>
      <c r="L2696" s="21" t="s">
        <v>80</v>
      </c>
      <c r="M2696" s="21" t="s">
        <v>81</v>
      </c>
      <c r="O2696" s="22">
        <f t="shared" si="4725"/>
        <v>27.059999999999995</v>
      </c>
      <c r="P2696" s="22">
        <v>8.1999999999999993</v>
      </c>
      <c r="Q2696" s="22">
        <f t="shared" si="4726"/>
        <v>29.37</v>
      </c>
      <c r="R2696" s="22">
        <v>8.9</v>
      </c>
      <c r="S2696" s="22">
        <f t="shared" si="4727"/>
        <v>29.37</v>
      </c>
      <c r="T2696" s="22">
        <f t="shared" si="4728"/>
        <v>8.9</v>
      </c>
      <c r="U2696" s="22">
        <f t="shared" si="4729"/>
        <v>28.214999999999996</v>
      </c>
      <c r="V2696" s="22">
        <f t="shared" si="4730"/>
        <v>8.9</v>
      </c>
      <c r="W2696" s="22">
        <v>24.671669999999999</v>
      </c>
      <c r="X2696" s="22">
        <v>112.16811</v>
      </c>
      <c r="Y2696" s="22">
        <f t="shared" si="4731"/>
        <v>71.599999999999994</v>
      </c>
      <c r="Z2696" s="22">
        <v>22</v>
      </c>
      <c r="AA2696" s="22">
        <v>7</v>
      </c>
      <c r="AB2696" s="61" t="s">
        <v>138</v>
      </c>
      <c r="AC2696" s="73">
        <v>5</v>
      </c>
    </row>
    <row r="2697" spans="1:29">
      <c r="A2697" s="22" t="s">
        <v>91</v>
      </c>
      <c r="B2697" s="22" t="s">
        <v>31</v>
      </c>
      <c r="C2697" s="31">
        <v>40828</v>
      </c>
      <c r="D2697" s="22">
        <v>2011</v>
      </c>
      <c r="E2697" s="32">
        <v>0.44791666666666669</v>
      </c>
      <c r="F2697" s="32">
        <v>0.45833333333333331</v>
      </c>
      <c r="G2697" s="25">
        <f t="shared" si="4724"/>
        <v>1.041666666666663E-2</v>
      </c>
      <c r="K2697" s="22">
        <v>8</v>
      </c>
      <c r="L2697" s="21" t="s">
        <v>80</v>
      </c>
      <c r="M2697" s="21" t="s">
        <v>81</v>
      </c>
      <c r="O2697" s="22">
        <f t="shared" si="4725"/>
        <v>27.059999999999995</v>
      </c>
      <c r="P2697" s="22">
        <v>8.1999999999999993</v>
      </c>
      <c r="Q2697" s="22">
        <f t="shared" si="4726"/>
        <v>29.37</v>
      </c>
      <c r="R2697" s="22">
        <v>8.9</v>
      </c>
      <c r="S2697" s="22">
        <f t="shared" si="4727"/>
        <v>29.37</v>
      </c>
      <c r="T2697" s="22">
        <f t="shared" si="4728"/>
        <v>8.9</v>
      </c>
      <c r="U2697" s="22">
        <f t="shared" si="4729"/>
        <v>28.214999999999996</v>
      </c>
      <c r="V2697" s="22">
        <f t="shared" si="4730"/>
        <v>8.9</v>
      </c>
      <c r="W2697" s="22">
        <v>24.671669999999999</v>
      </c>
      <c r="X2697" s="22">
        <v>112.16811</v>
      </c>
      <c r="Y2697" s="22">
        <f t="shared" si="4731"/>
        <v>71.599999999999994</v>
      </c>
      <c r="Z2697" s="22">
        <v>22</v>
      </c>
      <c r="AA2697" s="22">
        <v>7</v>
      </c>
      <c r="AB2697" s="61" t="s">
        <v>138</v>
      </c>
      <c r="AC2697" s="73">
        <v>5</v>
      </c>
    </row>
    <row r="2698" spans="1:29">
      <c r="A2698" s="22" t="s">
        <v>91</v>
      </c>
      <c r="B2698" s="22" t="s">
        <v>31</v>
      </c>
      <c r="C2698" s="31">
        <v>40828</v>
      </c>
      <c r="D2698" s="22">
        <v>2011</v>
      </c>
      <c r="E2698" s="32">
        <v>0.44791666666666669</v>
      </c>
      <c r="F2698" s="32">
        <v>0.45833333333333331</v>
      </c>
      <c r="G2698" s="25">
        <f t="shared" ref="G2698" si="4732">F2698-E2698</f>
        <v>1.041666666666663E-2</v>
      </c>
      <c r="K2698" s="22">
        <v>8</v>
      </c>
      <c r="L2698" s="21" t="s">
        <v>80</v>
      </c>
      <c r="M2698" s="21" t="s">
        <v>81</v>
      </c>
      <c r="O2698" s="22">
        <f t="shared" ref="O2698" si="4733">P2698*3.3</f>
        <v>27.059999999999995</v>
      </c>
      <c r="P2698" s="22">
        <v>8.1999999999999993</v>
      </c>
      <c r="Q2698" s="22">
        <f t="shared" ref="Q2698" si="4734">R2698*3.3</f>
        <v>29.37</v>
      </c>
      <c r="R2698" s="22">
        <v>8.9</v>
      </c>
      <c r="S2698" s="22">
        <f t="shared" ref="S2698" si="4735">MAX(O2698,Q2698)</f>
        <v>29.37</v>
      </c>
      <c r="T2698" s="22">
        <f t="shared" ref="T2698" si="4736">MAX(P2698,R2698)</f>
        <v>8.9</v>
      </c>
      <c r="U2698" s="22">
        <f t="shared" ref="U2698" si="4737">AVERAGE(O2698,Q2698)</f>
        <v>28.214999999999996</v>
      </c>
      <c r="V2698" s="22">
        <f t="shared" ref="V2698" si="4738">AVERAGE(R2698,T2698)</f>
        <v>8.9</v>
      </c>
      <c r="W2698" s="22">
        <v>24.671669999999999</v>
      </c>
      <c r="X2698" s="22">
        <v>112.16811</v>
      </c>
      <c r="Y2698" s="22">
        <f t="shared" ref="Y2698" si="4739">(Z2698*1.8)+32</f>
        <v>71.599999999999994</v>
      </c>
      <c r="Z2698" s="22">
        <v>22</v>
      </c>
      <c r="AA2698" s="22">
        <v>7</v>
      </c>
      <c r="AB2698" s="61" t="s">
        <v>138</v>
      </c>
      <c r="AC2698" s="73">
        <v>3</v>
      </c>
    </row>
    <row r="2699" spans="1:29">
      <c r="A2699" s="22" t="s">
        <v>91</v>
      </c>
      <c r="B2699" s="22" t="s">
        <v>31</v>
      </c>
      <c r="C2699" s="31">
        <v>40828</v>
      </c>
      <c r="D2699" s="22">
        <v>2011</v>
      </c>
      <c r="E2699" s="32">
        <v>0.44791666666666669</v>
      </c>
      <c r="F2699" s="32">
        <v>0.45833333333333331</v>
      </c>
      <c r="G2699" s="25">
        <f t="shared" ref="G2699:G2700" si="4740">F2699-E2699</f>
        <v>1.041666666666663E-2</v>
      </c>
      <c r="K2699" s="22">
        <v>8</v>
      </c>
      <c r="L2699" s="21" t="s">
        <v>80</v>
      </c>
      <c r="M2699" s="21" t="s">
        <v>81</v>
      </c>
      <c r="O2699" s="22">
        <f t="shared" ref="O2699:O2700" si="4741">P2699*3.3</f>
        <v>27.059999999999995</v>
      </c>
      <c r="P2699" s="22">
        <v>8.1999999999999993</v>
      </c>
      <c r="Q2699" s="22">
        <f t="shared" ref="Q2699:Q2700" si="4742">R2699*3.3</f>
        <v>29.37</v>
      </c>
      <c r="R2699" s="22">
        <v>8.9</v>
      </c>
      <c r="S2699" s="22">
        <f t="shared" ref="S2699:S2700" si="4743">MAX(O2699,Q2699)</f>
        <v>29.37</v>
      </c>
      <c r="T2699" s="22">
        <f t="shared" ref="T2699:T2700" si="4744">MAX(P2699,R2699)</f>
        <v>8.9</v>
      </c>
      <c r="U2699" s="22">
        <f t="shared" ref="U2699:U2700" si="4745">AVERAGE(O2699,Q2699)</f>
        <v>28.214999999999996</v>
      </c>
      <c r="V2699" s="22">
        <f t="shared" ref="V2699:V2700" si="4746">AVERAGE(R2699,T2699)</f>
        <v>8.9</v>
      </c>
      <c r="W2699" s="22">
        <v>24.671669999999999</v>
      </c>
      <c r="X2699" s="22">
        <v>112.16811</v>
      </c>
      <c r="Y2699" s="22">
        <f t="shared" ref="Y2699:Y2700" si="4747">(Z2699*1.8)+32</f>
        <v>71.599999999999994</v>
      </c>
      <c r="Z2699" s="22">
        <v>22</v>
      </c>
      <c r="AA2699" s="22">
        <v>7</v>
      </c>
      <c r="AB2699" s="61" t="s">
        <v>138</v>
      </c>
      <c r="AC2699" s="73">
        <v>3</v>
      </c>
    </row>
    <row r="2700" spans="1:29">
      <c r="A2700" s="22" t="s">
        <v>91</v>
      </c>
      <c r="B2700" s="22" t="s">
        <v>31</v>
      </c>
      <c r="C2700" s="31">
        <v>40828</v>
      </c>
      <c r="D2700" s="22">
        <v>2011</v>
      </c>
      <c r="E2700" s="32">
        <v>0.44791666666666669</v>
      </c>
      <c r="F2700" s="32">
        <v>0.45833333333333331</v>
      </c>
      <c r="G2700" s="25">
        <f t="shared" si="4740"/>
        <v>1.041666666666663E-2</v>
      </c>
      <c r="K2700" s="22">
        <v>8</v>
      </c>
      <c r="L2700" s="21" t="s">
        <v>80</v>
      </c>
      <c r="M2700" s="21" t="s">
        <v>81</v>
      </c>
      <c r="O2700" s="22">
        <f t="shared" si="4741"/>
        <v>27.059999999999995</v>
      </c>
      <c r="P2700" s="22">
        <v>8.1999999999999993</v>
      </c>
      <c r="Q2700" s="22">
        <f t="shared" si="4742"/>
        <v>29.37</v>
      </c>
      <c r="R2700" s="22">
        <v>8.9</v>
      </c>
      <c r="S2700" s="22">
        <f t="shared" si="4743"/>
        <v>29.37</v>
      </c>
      <c r="T2700" s="22">
        <f t="shared" si="4744"/>
        <v>8.9</v>
      </c>
      <c r="U2700" s="22">
        <f t="shared" si="4745"/>
        <v>28.214999999999996</v>
      </c>
      <c r="V2700" s="22">
        <f t="shared" si="4746"/>
        <v>8.9</v>
      </c>
      <c r="W2700" s="22">
        <v>24.671669999999999</v>
      </c>
      <c r="X2700" s="22">
        <v>112.16811</v>
      </c>
      <c r="Y2700" s="22">
        <f t="shared" si="4747"/>
        <v>71.599999999999994</v>
      </c>
      <c r="Z2700" s="22">
        <v>22</v>
      </c>
      <c r="AA2700" s="22">
        <v>7</v>
      </c>
      <c r="AB2700" s="61" t="s">
        <v>138</v>
      </c>
      <c r="AC2700" s="73">
        <v>3</v>
      </c>
    </row>
    <row r="2701" spans="1:29">
      <c r="A2701" s="22" t="s">
        <v>91</v>
      </c>
      <c r="B2701" s="22" t="s">
        <v>31</v>
      </c>
      <c r="C2701" s="31">
        <v>40828</v>
      </c>
      <c r="D2701" s="22">
        <v>2011</v>
      </c>
      <c r="E2701" s="32">
        <v>0.44791666666666669</v>
      </c>
      <c r="F2701" s="32">
        <v>0.45833333333333331</v>
      </c>
      <c r="G2701" s="25">
        <f t="shared" ref="G2701" si="4748">F2701-E2701</f>
        <v>1.041666666666663E-2</v>
      </c>
      <c r="K2701" s="22">
        <v>8</v>
      </c>
      <c r="L2701" s="21" t="s">
        <v>80</v>
      </c>
      <c r="M2701" s="21" t="s">
        <v>81</v>
      </c>
      <c r="O2701" s="22">
        <f t="shared" ref="O2701" si="4749">P2701*3.3</f>
        <v>27.059999999999995</v>
      </c>
      <c r="P2701" s="22">
        <v>8.1999999999999993</v>
      </c>
      <c r="Q2701" s="22">
        <f t="shared" ref="Q2701" si="4750">R2701*3.3</f>
        <v>29.37</v>
      </c>
      <c r="R2701" s="22">
        <v>8.9</v>
      </c>
      <c r="S2701" s="22">
        <f t="shared" ref="S2701" si="4751">MAX(O2701,Q2701)</f>
        <v>29.37</v>
      </c>
      <c r="T2701" s="22">
        <f t="shared" ref="T2701" si="4752">MAX(P2701,R2701)</f>
        <v>8.9</v>
      </c>
      <c r="U2701" s="22">
        <f t="shared" ref="U2701" si="4753">AVERAGE(O2701,Q2701)</f>
        <v>28.214999999999996</v>
      </c>
      <c r="V2701" s="22">
        <f t="shared" ref="V2701" si="4754">AVERAGE(R2701,T2701)</f>
        <v>8.9</v>
      </c>
      <c r="W2701" s="22">
        <v>24.671669999999999</v>
      </c>
      <c r="X2701" s="22">
        <v>112.16811</v>
      </c>
      <c r="Y2701" s="22">
        <f t="shared" ref="Y2701" si="4755">(Z2701*1.8)+32</f>
        <v>71.599999999999994</v>
      </c>
      <c r="Z2701" s="22">
        <v>22</v>
      </c>
      <c r="AA2701" s="22">
        <v>7</v>
      </c>
      <c r="AB2701" s="61" t="s">
        <v>141</v>
      </c>
      <c r="AC2701" s="73">
        <v>3</v>
      </c>
    </row>
    <row r="2702" spans="1:29">
      <c r="A2702" s="22" t="s">
        <v>91</v>
      </c>
      <c r="B2702" s="22" t="s">
        <v>31</v>
      </c>
      <c r="C2702" s="31">
        <v>40828</v>
      </c>
      <c r="D2702" s="22">
        <v>2011</v>
      </c>
      <c r="E2702" s="32">
        <v>0.44791666666666669</v>
      </c>
      <c r="F2702" s="32">
        <v>0.45833333333333331</v>
      </c>
      <c r="G2702" s="25">
        <f t="shared" ref="G2702:G2703" si="4756">F2702-E2702</f>
        <v>1.041666666666663E-2</v>
      </c>
      <c r="K2702" s="22">
        <v>8</v>
      </c>
      <c r="L2702" s="21" t="s">
        <v>80</v>
      </c>
      <c r="M2702" s="21" t="s">
        <v>81</v>
      </c>
      <c r="O2702" s="22">
        <f t="shared" ref="O2702:O2703" si="4757">P2702*3.3</f>
        <v>27.059999999999995</v>
      </c>
      <c r="P2702" s="22">
        <v>8.1999999999999993</v>
      </c>
      <c r="Q2702" s="22">
        <f t="shared" ref="Q2702:Q2703" si="4758">R2702*3.3</f>
        <v>29.37</v>
      </c>
      <c r="R2702" s="22">
        <v>8.9</v>
      </c>
      <c r="S2702" s="22">
        <f t="shared" ref="S2702:S2703" si="4759">MAX(O2702,Q2702)</f>
        <v>29.37</v>
      </c>
      <c r="T2702" s="22">
        <f t="shared" ref="T2702:T2703" si="4760">MAX(P2702,R2702)</f>
        <v>8.9</v>
      </c>
      <c r="U2702" s="22">
        <f t="shared" ref="U2702:U2703" si="4761">AVERAGE(O2702,Q2702)</f>
        <v>28.214999999999996</v>
      </c>
      <c r="V2702" s="22">
        <f t="shared" ref="V2702:V2703" si="4762">AVERAGE(R2702,T2702)</f>
        <v>8.9</v>
      </c>
      <c r="W2702" s="22">
        <v>24.671669999999999</v>
      </c>
      <c r="X2702" s="22">
        <v>112.16811</v>
      </c>
      <c r="Y2702" s="22">
        <f t="shared" ref="Y2702:Y2703" si="4763">(Z2702*1.8)+32</f>
        <v>71.599999999999994</v>
      </c>
      <c r="Z2702" s="22">
        <v>22</v>
      </c>
      <c r="AA2702" s="22">
        <v>7</v>
      </c>
      <c r="AB2702" s="61" t="s">
        <v>141</v>
      </c>
      <c r="AC2702" s="73">
        <v>3</v>
      </c>
    </row>
    <row r="2703" spans="1:29">
      <c r="A2703" s="22" t="s">
        <v>91</v>
      </c>
      <c r="B2703" s="22" t="s">
        <v>31</v>
      </c>
      <c r="C2703" s="31">
        <v>40828</v>
      </c>
      <c r="D2703" s="22">
        <v>2011</v>
      </c>
      <c r="E2703" s="32">
        <v>0.44791666666666669</v>
      </c>
      <c r="F2703" s="32">
        <v>0.45833333333333331</v>
      </c>
      <c r="G2703" s="25">
        <f t="shared" si="4756"/>
        <v>1.041666666666663E-2</v>
      </c>
      <c r="K2703" s="22">
        <v>8</v>
      </c>
      <c r="L2703" s="21" t="s">
        <v>80</v>
      </c>
      <c r="M2703" s="21" t="s">
        <v>81</v>
      </c>
      <c r="O2703" s="22">
        <f t="shared" si="4757"/>
        <v>27.059999999999995</v>
      </c>
      <c r="P2703" s="22">
        <v>8.1999999999999993</v>
      </c>
      <c r="Q2703" s="22">
        <f t="shared" si="4758"/>
        <v>29.37</v>
      </c>
      <c r="R2703" s="22">
        <v>8.9</v>
      </c>
      <c r="S2703" s="22">
        <f t="shared" si="4759"/>
        <v>29.37</v>
      </c>
      <c r="T2703" s="22">
        <f t="shared" si="4760"/>
        <v>8.9</v>
      </c>
      <c r="U2703" s="22">
        <f t="shared" si="4761"/>
        <v>28.214999999999996</v>
      </c>
      <c r="V2703" s="22">
        <f t="shared" si="4762"/>
        <v>8.9</v>
      </c>
      <c r="W2703" s="22">
        <v>24.671669999999999</v>
      </c>
      <c r="X2703" s="22">
        <v>112.16811</v>
      </c>
      <c r="Y2703" s="22">
        <f t="shared" si="4763"/>
        <v>71.599999999999994</v>
      </c>
      <c r="Z2703" s="22">
        <v>22</v>
      </c>
      <c r="AA2703" s="22">
        <v>7</v>
      </c>
      <c r="AB2703" s="61" t="s">
        <v>141</v>
      </c>
      <c r="AC2703" s="73">
        <v>3</v>
      </c>
    </row>
    <row r="2704" spans="1:29">
      <c r="A2704" s="22" t="s">
        <v>91</v>
      </c>
      <c r="B2704" s="22" t="s">
        <v>31</v>
      </c>
      <c r="C2704" s="31">
        <v>40828</v>
      </c>
      <c r="D2704" s="22">
        <v>2011</v>
      </c>
      <c r="E2704" s="32">
        <v>0.44791666666666669</v>
      </c>
      <c r="F2704" s="32">
        <v>0.45833333333333331</v>
      </c>
      <c r="G2704" s="25">
        <f t="shared" ref="G2704:G2706" si="4764">F2704-E2704</f>
        <v>1.041666666666663E-2</v>
      </c>
      <c r="K2704" s="22">
        <v>8</v>
      </c>
      <c r="L2704" s="21" t="s">
        <v>80</v>
      </c>
      <c r="M2704" s="21" t="s">
        <v>81</v>
      </c>
      <c r="O2704" s="22">
        <f t="shared" ref="O2704:O2706" si="4765">P2704*3.3</f>
        <v>27.059999999999995</v>
      </c>
      <c r="P2704" s="22">
        <v>8.1999999999999993</v>
      </c>
      <c r="Q2704" s="22">
        <f t="shared" ref="Q2704:Q2706" si="4766">R2704*3.3</f>
        <v>29.37</v>
      </c>
      <c r="R2704" s="22">
        <v>8.9</v>
      </c>
      <c r="S2704" s="22">
        <f t="shared" ref="S2704:S2706" si="4767">MAX(O2704,Q2704)</f>
        <v>29.37</v>
      </c>
      <c r="T2704" s="22">
        <f t="shared" ref="T2704:T2706" si="4768">MAX(P2704,R2704)</f>
        <v>8.9</v>
      </c>
      <c r="U2704" s="22">
        <f t="shared" ref="U2704:U2706" si="4769">AVERAGE(O2704,Q2704)</f>
        <v>28.214999999999996</v>
      </c>
      <c r="V2704" s="22">
        <f t="shared" ref="V2704:V2706" si="4770">AVERAGE(R2704,T2704)</f>
        <v>8.9</v>
      </c>
      <c r="W2704" s="22">
        <v>24.671669999999999</v>
      </c>
      <c r="X2704" s="22">
        <v>112.16811</v>
      </c>
      <c r="Y2704" s="22">
        <f t="shared" ref="Y2704:Y2706" si="4771">(Z2704*1.8)+32</f>
        <v>71.599999999999994</v>
      </c>
      <c r="Z2704" s="22">
        <v>22</v>
      </c>
      <c r="AA2704" s="22">
        <v>7</v>
      </c>
      <c r="AB2704" s="61" t="s">
        <v>141</v>
      </c>
      <c r="AC2704" s="73">
        <v>3</v>
      </c>
    </row>
    <row r="2705" spans="1:29">
      <c r="A2705" s="22" t="s">
        <v>91</v>
      </c>
      <c r="B2705" s="22" t="s">
        <v>31</v>
      </c>
      <c r="C2705" s="31">
        <v>40828</v>
      </c>
      <c r="D2705" s="22">
        <v>2011</v>
      </c>
      <c r="E2705" s="32">
        <v>0.44791666666666669</v>
      </c>
      <c r="F2705" s="32">
        <v>0.45833333333333331</v>
      </c>
      <c r="G2705" s="25">
        <f t="shared" si="4764"/>
        <v>1.041666666666663E-2</v>
      </c>
      <c r="K2705" s="22">
        <v>8</v>
      </c>
      <c r="L2705" s="21" t="s">
        <v>80</v>
      </c>
      <c r="M2705" s="21" t="s">
        <v>81</v>
      </c>
      <c r="O2705" s="22">
        <f t="shared" si="4765"/>
        <v>27.059999999999995</v>
      </c>
      <c r="P2705" s="22">
        <v>8.1999999999999993</v>
      </c>
      <c r="Q2705" s="22">
        <f t="shared" si="4766"/>
        <v>29.37</v>
      </c>
      <c r="R2705" s="22">
        <v>8.9</v>
      </c>
      <c r="S2705" s="22">
        <f t="shared" si="4767"/>
        <v>29.37</v>
      </c>
      <c r="T2705" s="22">
        <f t="shared" si="4768"/>
        <v>8.9</v>
      </c>
      <c r="U2705" s="22">
        <f t="shared" si="4769"/>
        <v>28.214999999999996</v>
      </c>
      <c r="V2705" s="22">
        <f t="shared" si="4770"/>
        <v>8.9</v>
      </c>
      <c r="W2705" s="22">
        <v>24.671669999999999</v>
      </c>
      <c r="X2705" s="22">
        <v>112.16811</v>
      </c>
      <c r="Y2705" s="22">
        <f t="shared" si="4771"/>
        <v>71.599999999999994</v>
      </c>
      <c r="Z2705" s="22">
        <v>22</v>
      </c>
      <c r="AA2705" s="22">
        <v>7</v>
      </c>
      <c r="AB2705" s="61" t="s">
        <v>141</v>
      </c>
      <c r="AC2705" s="73">
        <v>3</v>
      </c>
    </row>
    <row r="2706" spans="1:29">
      <c r="A2706" s="22" t="s">
        <v>91</v>
      </c>
      <c r="B2706" s="22" t="s">
        <v>31</v>
      </c>
      <c r="C2706" s="31">
        <v>40828</v>
      </c>
      <c r="D2706" s="22">
        <v>2011</v>
      </c>
      <c r="E2706" s="32">
        <v>0.44791666666666669</v>
      </c>
      <c r="F2706" s="32">
        <v>0.45833333333333331</v>
      </c>
      <c r="G2706" s="25">
        <f t="shared" si="4764"/>
        <v>1.041666666666663E-2</v>
      </c>
      <c r="K2706" s="22">
        <v>8</v>
      </c>
      <c r="L2706" s="21" t="s">
        <v>80</v>
      </c>
      <c r="M2706" s="21" t="s">
        <v>81</v>
      </c>
      <c r="O2706" s="22">
        <f t="shared" si="4765"/>
        <v>27.059999999999995</v>
      </c>
      <c r="P2706" s="22">
        <v>8.1999999999999993</v>
      </c>
      <c r="Q2706" s="22">
        <f t="shared" si="4766"/>
        <v>29.37</v>
      </c>
      <c r="R2706" s="22">
        <v>8.9</v>
      </c>
      <c r="S2706" s="22">
        <f t="shared" si="4767"/>
        <v>29.37</v>
      </c>
      <c r="T2706" s="22">
        <f t="shared" si="4768"/>
        <v>8.9</v>
      </c>
      <c r="U2706" s="22">
        <f t="shared" si="4769"/>
        <v>28.214999999999996</v>
      </c>
      <c r="V2706" s="22">
        <f t="shared" si="4770"/>
        <v>8.9</v>
      </c>
      <c r="W2706" s="22">
        <v>24.671669999999999</v>
      </c>
      <c r="X2706" s="22">
        <v>112.16811</v>
      </c>
      <c r="Y2706" s="22">
        <f t="shared" si="4771"/>
        <v>71.599999999999994</v>
      </c>
      <c r="Z2706" s="22">
        <v>22</v>
      </c>
      <c r="AA2706" s="22">
        <v>7</v>
      </c>
      <c r="AB2706" s="61" t="s">
        <v>141</v>
      </c>
      <c r="AC2706" s="73">
        <v>5</v>
      </c>
    </row>
    <row r="2707" spans="1:29">
      <c r="A2707" s="22" t="s">
        <v>91</v>
      </c>
      <c r="B2707" s="22" t="s">
        <v>31</v>
      </c>
      <c r="C2707" s="31">
        <v>40828</v>
      </c>
      <c r="D2707" s="22">
        <v>2011</v>
      </c>
      <c r="E2707" s="32">
        <v>0.44791666666666669</v>
      </c>
      <c r="F2707" s="32">
        <v>0.45833333333333331</v>
      </c>
      <c r="G2707" s="25">
        <f t="shared" ref="G2707:G2709" si="4772">F2707-E2707</f>
        <v>1.041666666666663E-2</v>
      </c>
      <c r="K2707" s="22">
        <v>8</v>
      </c>
      <c r="L2707" s="21" t="s">
        <v>80</v>
      </c>
      <c r="M2707" s="21" t="s">
        <v>81</v>
      </c>
      <c r="O2707" s="22">
        <f t="shared" ref="O2707:O2709" si="4773">P2707*3.3</f>
        <v>27.059999999999995</v>
      </c>
      <c r="P2707" s="22">
        <v>8.1999999999999993</v>
      </c>
      <c r="Q2707" s="22">
        <f t="shared" ref="Q2707:Q2709" si="4774">R2707*3.3</f>
        <v>29.37</v>
      </c>
      <c r="R2707" s="22">
        <v>8.9</v>
      </c>
      <c r="S2707" s="22">
        <f t="shared" ref="S2707:S2709" si="4775">MAX(O2707,Q2707)</f>
        <v>29.37</v>
      </c>
      <c r="T2707" s="22">
        <f t="shared" ref="T2707:T2709" si="4776">MAX(P2707,R2707)</f>
        <v>8.9</v>
      </c>
      <c r="U2707" s="22">
        <f t="shared" ref="U2707:U2709" si="4777">AVERAGE(O2707,Q2707)</f>
        <v>28.214999999999996</v>
      </c>
      <c r="V2707" s="22">
        <f t="shared" ref="V2707:V2709" si="4778">AVERAGE(R2707,T2707)</f>
        <v>8.9</v>
      </c>
      <c r="W2707" s="22">
        <v>24.671669999999999</v>
      </c>
      <c r="X2707" s="22">
        <v>112.16811</v>
      </c>
      <c r="Y2707" s="22">
        <f t="shared" ref="Y2707:Y2709" si="4779">(Z2707*1.8)+32</f>
        <v>71.599999999999994</v>
      </c>
      <c r="Z2707" s="22">
        <v>22</v>
      </c>
      <c r="AA2707" s="22">
        <v>7</v>
      </c>
      <c r="AB2707" s="61" t="s">
        <v>141</v>
      </c>
      <c r="AC2707" s="73">
        <v>5</v>
      </c>
    </row>
    <row r="2708" spans="1:29">
      <c r="A2708" s="22" t="s">
        <v>91</v>
      </c>
      <c r="B2708" s="22" t="s">
        <v>31</v>
      </c>
      <c r="C2708" s="31">
        <v>40828</v>
      </c>
      <c r="D2708" s="22">
        <v>2011</v>
      </c>
      <c r="E2708" s="32">
        <v>0.44791666666666669</v>
      </c>
      <c r="F2708" s="32">
        <v>0.45833333333333331</v>
      </c>
      <c r="G2708" s="25">
        <f t="shared" si="4772"/>
        <v>1.041666666666663E-2</v>
      </c>
      <c r="K2708" s="22">
        <v>8</v>
      </c>
      <c r="L2708" s="21" t="s">
        <v>80</v>
      </c>
      <c r="M2708" s="21" t="s">
        <v>81</v>
      </c>
      <c r="O2708" s="22">
        <f t="shared" si="4773"/>
        <v>27.059999999999995</v>
      </c>
      <c r="P2708" s="22">
        <v>8.1999999999999993</v>
      </c>
      <c r="Q2708" s="22">
        <f t="shared" si="4774"/>
        <v>29.37</v>
      </c>
      <c r="R2708" s="22">
        <v>8.9</v>
      </c>
      <c r="S2708" s="22">
        <f t="shared" si="4775"/>
        <v>29.37</v>
      </c>
      <c r="T2708" s="22">
        <f t="shared" si="4776"/>
        <v>8.9</v>
      </c>
      <c r="U2708" s="22">
        <f t="shared" si="4777"/>
        <v>28.214999999999996</v>
      </c>
      <c r="V2708" s="22">
        <f t="shared" si="4778"/>
        <v>8.9</v>
      </c>
      <c r="W2708" s="22">
        <v>24.671669999999999</v>
      </c>
      <c r="X2708" s="22">
        <v>112.16811</v>
      </c>
      <c r="Y2708" s="22">
        <f t="shared" si="4779"/>
        <v>71.599999999999994</v>
      </c>
      <c r="Z2708" s="22">
        <v>22</v>
      </c>
      <c r="AA2708" s="22">
        <v>7</v>
      </c>
      <c r="AB2708" s="61" t="s">
        <v>141</v>
      </c>
      <c r="AC2708" s="73">
        <v>5</v>
      </c>
    </row>
    <row r="2709" spans="1:29">
      <c r="A2709" s="22" t="s">
        <v>91</v>
      </c>
      <c r="B2709" s="22" t="s">
        <v>31</v>
      </c>
      <c r="C2709" s="31">
        <v>40828</v>
      </c>
      <c r="D2709" s="22">
        <v>2011</v>
      </c>
      <c r="E2709" s="32">
        <v>0.44791666666666669</v>
      </c>
      <c r="F2709" s="32">
        <v>0.45833333333333331</v>
      </c>
      <c r="G2709" s="25">
        <f t="shared" si="4772"/>
        <v>1.041666666666663E-2</v>
      </c>
      <c r="K2709" s="22">
        <v>8</v>
      </c>
      <c r="L2709" s="21" t="s">
        <v>80</v>
      </c>
      <c r="M2709" s="21" t="s">
        <v>81</v>
      </c>
      <c r="O2709" s="22">
        <f t="shared" si="4773"/>
        <v>27.059999999999995</v>
      </c>
      <c r="P2709" s="22">
        <v>8.1999999999999993</v>
      </c>
      <c r="Q2709" s="22">
        <f t="shared" si="4774"/>
        <v>29.37</v>
      </c>
      <c r="R2709" s="22">
        <v>8.9</v>
      </c>
      <c r="S2709" s="22">
        <f t="shared" si="4775"/>
        <v>29.37</v>
      </c>
      <c r="T2709" s="22">
        <f t="shared" si="4776"/>
        <v>8.9</v>
      </c>
      <c r="U2709" s="22">
        <f t="shared" si="4777"/>
        <v>28.214999999999996</v>
      </c>
      <c r="V2709" s="22">
        <f t="shared" si="4778"/>
        <v>8.9</v>
      </c>
      <c r="W2709" s="22">
        <v>24.671669999999999</v>
      </c>
      <c r="X2709" s="22">
        <v>112.16811</v>
      </c>
      <c r="Y2709" s="22">
        <f t="shared" si="4779"/>
        <v>71.599999999999994</v>
      </c>
      <c r="Z2709" s="22">
        <v>22</v>
      </c>
      <c r="AA2709" s="22">
        <v>7</v>
      </c>
      <c r="AB2709" s="61" t="s">
        <v>141</v>
      </c>
      <c r="AC2709" s="73">
        <v>5</v>
      </c>
    </row>
    <row r="2710" spans="1:29">
      <c r="A2710" s="22" t="s">
        <v>91</v>
      </c>
      <c r="B2710" s="22" t="s">
        <v>31</v>
      </c>
      <c r="C2710" s="31">
        <v>40828</v>
      </c>
      <c r="D2710" s="22">
        <v>2011</v>
      </c>
      <c r="E2710" s="32">
        <v>0.44791666666666669</v>
      </c>
      <c r="F2710" s="32">
        <v>0.45833333333333331</v>
      </c>
      <c r="G2710" s="25">
        <f t="shared" ref="G2710:G2714" si="4780">F2710-E2710</f>
        <v>1.041666666666663E-2</v>
      </c>
      <c r="K2710" s="22">
        <v>8</v>
      </c>
      <c r="L2710" s="21" t="s">
        <v>80</v>
      </c>
      <c r="M2710" s="21" t="s">
        <v>81</v>
      </c>
      <c r="O2710" s="22">
        <f t="shared" ref="O2710:O2714" si="4781">P2710*3.3</f>
        <v>27.059999999999995</v>
      </c>
      <c r="P2710" s="22">
        <v>8.1999999999999993</v>
      </c>
      <c r="Q2710" s="22">
        <f t="shared" ref="Q2710:Q2714" si="4782">R2710*3.3</f>
        <v>29.37</v>
      </c>
      <c r="R2710" s="22">
        <v>8.9</v>
      </c>
      <c r="S2710" s="22">
        <f t="shared" ref="S2710:S2714" si="4783">MAX(O2710,Q2710)</f>
        <v>29.37</v>
      </c>
      <c r="T2710" s="22">
        <f t="shared" ref="T2710:T2714" si="4784">MAX(P2710,R2710)</f>
        <v>8.9</v>
      </c>
      <c r="U2710" s="22">
        <f t="shared" ref="U2710:U2714" si="4785">AVERAGE(O2710,Q2710)</f>
        <v>28.214999999999996</v>
      </c>
      <c r="V2710" s="22">
        <f t="shared" ref="V2710:V2714" si="4786">AVERAGE(R2710,T2710)</f>
        <v>8.9</v>
      </c>
      <c r="W2710" s="22">
        <v>24.671669999999999</v>
      </c>
      <c r="X2710" s="22">
        <v>112.16811</v>
      </c>
      <c r="Y2710" s="22">
        <f t="shared" ref="Y2710:Y2714" si="4787">(Z2710*1.8)+32</f>
        <v>71.599999999999994</v>
      </c>
      <c r="Z2710" s="22">
        <v>22</v>
      </c>
      <c r="AA2710" s="22">
        <v>7</v>
      </c>
      <c r="AB2710" s="61" t="s">
        <v>141</v>
      </c>
      <c r="AC2710" s="73">
        <v>5</v>
      </c>
    </row>
    <row r="2711" spans="1:29">
      <c r="A2711" s="22" t="s">
        <v>91</v>
      </c>
      <c r="B2711" s="22" t="s">
        <v>31</v>
      </c>
      <c r="C2711" s="31">
        <v>40828</v>
      </c>
      <c r="D2711" s="22">
        <v>2011</v>
      </c>
      <c r="E2711" s="32">
        <v>0.44791666666666669</v>
      </c>
      <c r="F2711" s="32">
        <v>0.45833333333333331</v>
      </c>
      <c r="G2711" s="25">
        <f t="shared" si="4780"/>
        <v>1.041666666666663E-2</v>
      </c>
      <c r="K2711" s="22">
        <v>8</v>
      </c>
      <c r="L2711" s="21" t="s">
        <v>80</v>
      </c>
      <c r="M2711" s="21" t="s">
        <v>81</v>
      </c>
      <c r="O2711" s="22">
        <f t="shared" si="4781"/>
        <v>27.059999999999995</v>
      </c>
      <c r="P2711" s="22">
        <v>8.1999999999999993</v>
      </c>
      <c r="Q2711" s="22">
        <f t="shared" si="4782"/>
        <v>29.37</v>
      </c>
      <c r="R2711" s="22">
        <v>8.9</v>
      </c>
      <c r="S2711" s="22">
        <f t="shared" si="4783"/>
        <v>29.37</v>
      </c>
      <c r="T2711" s="22">
        <f t="shared" si="4784"/>
        <v>8.9</v>
      </c>
      <c r="U2711" s="22">
        <f t="shared" si="4785"/>
        <v>28.214999999999996</v>
      </c>
      <c r="V2711" s="22">
        <f t="shared" si="4786"/>
        <v>8.9</v>
      </c>
      <c r="W2711" s="22">
        <v>24.671669999999999</v>
      </c>
      <c r="X2711" s="22">
        <v>112.16811</v>
      </c>
      <c r="Y2711" s="22">
        <f t="shared" si="4787"/>
        <v>71.599999999999994</v>
      </c>
      <c r="Z2711" s="22">
        <v>22</v>
      </c>
      <c r="AA2711" s="22">
        <v>7</v>
      </c>
      <c r="AB2711" s="61" t="s">
        <v>141</v>
      </c>
      <c r="AC2711" s="73">
        <v>5</v>
      </c>
    </row>
    <row r="2712" spans="1:29">
      <c r="A2712" s="22" t="s">
        <v>91</v>
      </c>
      <c r="B2712" s="22" t="s">
        <v>31</v>
      </c>
      <c r="C2712" s="31">
        <v>40828</v>
      </c>
      <c r="D2712" s="22">
        <v>2011</v>
      </c>
      <c r="E2712" s="32">
        <v>0.44791666666666669</v>
      </c>
      <c r="F2712" s="32">
        <v>0.45833333333333331</v>
      </c>
      <c r="G2712" s="25">
        <f t="shared" si="4780"/>
        <v>1.041666666666663E-2</v>
      </c>
      <c r="K2712" s="22">
        <v>8</v>
      </c>
      <c r="L2712" s="21" t="s">
        <v>80</v>
      </c>
      <c r="M2712" s="21" t="s">
        <v>81</v>
      </c>
      <c r="O2712" s="22">
        <f t="shared" si="4781"/>
        <v>27.059999999999995</v>
      </c>
      <c r="P2712" s="22">
        <v>8.1999999999999993</v>
      </c>
      <c r="Q2712" s="22">
        <f t="shared" si="4782"/>
        <v>29.37</v>
      </c>
      <c r="R2712" s="22">
        <v>8.9</v>
      </c>
      <c r="S2712" s="22">
        <f t="shared" si="4783"/>
        <v>29.37</v>
      </c>
      <c r="T2712" s="22">
        <f t="shared" si="4784"/>
        <v>8.9</v>
      </c>
      <c r="U2712" s="22">
        <f t="shared" si="4785"/>
        <v>28.214999999999996</v>
      </c>
      <c r="V2712" s="22">
        <f t="shared" si="4786"/>
        <v>8.9</v>
      </c>
      <c r="W2712" s="22">
        <v>24.671669999999999</v>
      </c>
      <c r="X2712" s="22">
        <v>112.16811</v>
      </c>
      <c r="Y2712" s="22">
        <f t="shared" si="4787"/>
        <v>71.599999999999994</v>
      </c>
      <c r="Z2712" s="22">
        <v>22</v>
      </c>
      <c r="AA2712" s="22">
        <v>7</v>
      </c>
      <c r="AB2712" s="61" t="s">
        <v>141</v>
      </c>
      <c r="AC2712" s="73">
        <v>5</v>
      </c>
    </row>
    <row r="2713" spans="1:29">
      <c r="A2713" s="22" t="s">
        <v>91</v>
      </c>
      <c r="B2713" s="22" t="s">
        <v>31</v>
      </c>
      <c r="C2713" s="31">
        <v>40828</v>
      </c>
      <c r="D2713" s="22">
        <v>2011</v>
      </c>
      <c r="E2713" s="32">
        <v>0.44791666666666669</v>
      </c>
      <c r="F2713" s="32">
        <v>0.45833333333333331</v>
      </c>
      <c r="G2713" s="25">
        <f t="shared" si="4780"/>
        <v>1.041666666666663E-2</v>
      </c>
      <c r="K2713" s="22">
        <v>8</v>
      </c>
      <c r="L2713" s="21" t="s">
        <v>80</v>
      </c>
      <c r="M2713" s="21" t="s">
        <v>81</v>
      </c>
      <c r="O2713" s="22">
        <f t="shared" si="4781"/>
        <v>27.059999999999995</v>
      </c>
      <c r="P2713" s="22">
        <v>8.1999999999999993</v>
      </c>
      <c r="Q2713" s="22">
        <f t="shared" si="4782"/>
        <v>29.37</v>
      </c>
      <c r="R2713" s="22">
        <v>8.9</v>
      </c>
      <c r="S2713" s="22">
        <f t="shared" si="4783"/>
        <v>29.37</v>
      </c>
      <c r="T2713" s="22">
        <f t="shared" si="4784"/>
        <v>8.9</v>
      </c>
      <c r="U2713" s="22">
        <f t="shared" si="4785"/>
        <v>28.214999999999996</v>
      </c>
      <c r="V2713" s="22">
        <f t="shared" si="4786"/>
        <v>8.9</v>
      </c>
      <c r="W2713" s="22">
        <v>24.671669999999999</v>
      </c>
      <c r="X2713" s="22">
        <v>112.16811</v>
      </c>
      <c r="Y2713" s="22">
        <f t="shared" si="4787"/>
        <v>71.599999999999994</v>
      </c>
      <c r="Z2713" s="22">
        <v>22</v>
      </c>
      <c r="AA2713" s="22">
        <v>7</v>
      </c>
      <c r="AB2713" s="61" t="s">
        <v>141</v>
      </c>
      <c r="AC2713" s="73">
        <v>5</v>
      </c>
    </row>
    <row r="2714" spans="1:29">
      <c r="A2714" s="22" t="s">
        <v>91</v>
      </c>
      <c r="B2714" s="22" t="s">
        <v>31</v>
      </c>
      <c r="C2714" s="31">
        <v>40828</v>
      </c>
      <c r="D2714" s="22">
        <v>2011</v>
      </c>
      <c r="E2714" s="32">
        <v>0.44791666666666669</v>
      </c>
      <c r="F2714" s="32">
        <v>0.45833333333333331</v>
      </c>
      <c r="G2714" s="25">
        <f t="shared" si="4780"/>
        <v>1.041666666666663E-2</v>
      </c>
      <c r="K2714" s="22">
        <v>8</v>
      </c>
      <c r="L2714" s="21" t="s">
        <v>80</v>
      </c>
      <c r="M2714" s="21" t="s">
        <v>81</v>
      </c>
      <c r="O2714" s="22">
        <f t="shared" si="4781"/>
        <v>27.059999999999995</v>
      </c>
      <c r="P2714" s="22">
        <v>8.1999999999999993</v>
      </c>
      <c r="Q2714" s="22">
        <f t="shared" si="4782"/>
        <v>29.37</v>
      </c>
      <c r="R2714" s="22">
        <v>8.9</v>
      </c>
      <c r="S2714" s="22">
        <f t="shared" si="4783"/>
        <v>29.37</v>
      </c>
      <c r="T2714" s="22">
        <f t="shared" si="4784"/>
        <v>8.9</v>
      </c>
      <c r="U2714" s="22">
        <f t="shared" si="4785"/>
        <v>28.214999999999996</v>
      </c>
      <c r="V2714" s="22">
        <f t="shared" si="4786"/>
        <v>8.9</v>
      </c>
      <c r="W2714" s="22">
        <v>24.671669999999999</v>
      </c>
      <c r="X2714" s="22">
        <v>112.16811</v>
      </c>
      <c r="Y2714" s="22">
        <f t="shared" si="4787"/>
        <v>71.599999999999994</v>
      </c>
      <c r="Z2714" s="22">
        <v>22</v>
      </c>
      <c r="AA2714" s="22">
        <v>7</v>
      </c>
      <c r="AB2714" s="61" t="s">
        <v>141</v>
      </c>
      <c r="AC2714" s="73">
        <v>5</v>
      </c>
    </row>
    <row r="2715" spans="1:29">
      <c r="A2715" s="22" t="s">
        <v>91</v>
      </c>
      <c r="B2715" s="22" t="s">
        <v>31</v>
      </c>
      <c r="C2715" s="31">
        <v>40828</v>
      </c>
      <c r="D2715" s="22">
        <v>2011</v>
      </c>
      <c r="E2715" s="32">
        <v>0.44791666666666669</v>
      </c>
      <c r="F2715" s="32">
        <v>0.45833333333333331</v>
      </c>
      <c r="G2715" s="25">
        <f t="shared" ref="G2715:G2716" si="4788">F2715-E2715</f>
        <v>1.041666666666663E-2</v>
      </c>
      <c r="K2715" s="22">
        <v>8</v>
      </c>
      <c r="L2715" s="21" t="s">
        <v>80</v>
      </c>
      <c r="M2715" s="21" t="s">
        <v>81</v>
      </c>
      <c r="O2715" s="22">
        <f t="shared" ref="O2715:O2716" si="4789">P2715*3.3</f>
        <v>27.059999999999995</v>
      </c>
      <c r="P2715" s="22">
        <v>8.1999999999999993</v>
      </c>
      <c r="Q2715" s="22">
        <f t="shared" ref="Q2715:Q2716" si="4790">R2715*3.3</f>
        <v>29.37</v>
      </c>
      <c r="R2715" s="22">
        <v>8.9</v>
      </c>
      <c r="S2715" s="22">
        <f t="shared" ref="S2715:S2716" si="4791">MAX(O2715,Q2715)</f>
        <v>29.37</v>
      </c>
      <c r="T2715" s="22">
        <f t="shared" ref="T2715:T2716" si="4792">MAX(P2715,R2715)</f>
        <v>8.9</v>
      </c>
      <c r="U2715" s="22">
        <f t="shared" ref="U2715:U2716" si="4793">AVERAGE(O2715,Q2715)</f>
        <v>28.214999999999996</v>
      </c>
      <c r="V2715" s="22">
        <f t="shared" ref="V2715:V2716" si="4794">AVERAGE(R2715,T2715)</f>
        <v>8.9</v>
      </c>
      <c r="W2715" s="22">
        <v>24.671669999999999</v>
      </c>
      <c r="X2715" s="22">
        <v>112.16811</v>
      </c>
      <c r="Y2715" s="22">
        <f t="shared" ref="Y2715:Y2716" si="4795">(Z2715*1.8)+32</f>
        <v>71.599999999999994</v>
      </c>
      <c r="Z2715" s="22">
        <v>22</v>
      </c>
      <c r="AA2715" s="22">
        <v>7</v>
      </c>
      <c r="AB2715" s="61" t="s">
        <v>141</v>
      </c>
      <c r="AC2715" s="73">
        <v>5</v>
      </c>
    </row>
    <row r="2716" spans="1:29">
      <c r="A2716" s="22" t="s">
        <v>91</v>
      </c>
      <c r="B2716" s="22" t="s">
        <v>31</v>
      </c>
      <c r="C2716" s="31">
        <v>40828</v>
      </c>
      <c r="D2716" s="22">
        <v>2011</v>
      </c>
      <c r="E2716" s="32">
        <v>0.44791666666666669</v>
      </c>
      <c r="F2716" s="32">
        <v>0.45833333333333331</v>
      </c>
      <c r="G2716" s="25">
        <f t="shared" si="4788"/>
        <v>1.041666666666663E-2</v>
      </c>
      <c r="K2716" s="22">
        <v>8</v>
      </c>
      <c r="L2716" s="21" t="s">
        <v>80</v>
      </c>
      <c r="M2716" s="21" t="s">
        <v>81</v>
      </c>
      <c r="O2716" s="22">
        <f t="shared" si="4789"/>
        <v>27.059999999999995</v>
      </c>
      <c r="P2716" s="22">
        <v>8.1999999999999993</v>
      </c>
      <c r="Q2716" s="22">
        <f t="shared" si="4790"/>
        <v>29.37</v>
      </c>
      <c r="R2716" s="22">
        <v>8.9</v>
      </c>
      <c r="S2716" s="22">
        <f t="shared" si="4791"/>
        <v>29.37</v>
      </c>
      <c r="T2716" s="22">
        <f t="shared" si="4792"/>
        <v>8.9</v>
      </c>
      <c r="U2716" s="22">
        <f t="shared" si="4793"/>
        <v>28.214999999999996</v>
      </c>
      <c r="V2716" s="22">
        <f t="shared" si="4794"/>
        <v>8.9</v>
      </c>
      <c r="W2716" s="22">
        <v>24.671669999999999</v>
      </c>
      <c r="X2716" s="22">
        <v>112.16811</v>
      </c>
      <c r="Y2716" s="22">
        <f t="shared" si="4795"/>
        <v>71.599999999999994</v>
      </c>
      <c r="Z2716" s="22">
        <v>22</v>
      </c>
      <c r="AA2716" s="22">
        <v>7</v>
      </c>
      <c r="AB2716" s="61" t="s">
        <v>141</v>
      </c>
      <c r="AC2716" s="73">
        <v>5</v>
      </c>
    </row>
    <row r="2717" spans="1:29">
      <c r="A2717" s="22" t="s">
        <v>91</v>
      </c>
      <c r="B2717" s="22" t="s">
        <v>31</v>
      </c>
      <c r="C2717" s="31">
        <v>40828</v>
      </c>
      <c r="D2717" s="22">
        <v>2011</v>
      </c>
      <c r="E2717" s="32">
        <v>0.44791666666666669</v>
      </c>
      <c r="F2717" s="32">
        <v>0.45833333333333331</v>
      </c>
      <c r="G2717" s="25">
        <f t="shared" ref="G2717" si="4796">F2717-E2717</f>
        <v>1.041666666666663E-2</v>
      </c>
      <c r="K2717" s="22">
        <v>8</v>
      </c>
      <c r="L2717" s="21" t="s">
        <v>80</v>
      </c>
      <c r="M2717" s="21" t="s">
        <v>81</v>
      </c>
      <c r="O2717" s="22">
        <f t="shared" ref="O2717" si="4797">P2717*3.3</f>
        <v>27.059999999999995</v>
      </c>
      <c r="P2717" s="22">
        <v>8.1999999999999993</v>
      </c>
      <c r="Q2717" s="22">
        <f t="shared" ref="Q2717" si="4798">R2717*3.3</f>
        <v>29.37</v>
      </c>
      <c r="R2717" s="22">
        <v>8.9</v>
      </c>
      <c r="S2717" s="22">
        <f t="shared" ref="S2717" si="4799">MAX(O2717,Q2717)</f>
        <v>29.37</v>
      </c>
      <c r="T2717" s="22">
        <f t="shared" ref="T2717" si="4800">MAX(P2717,R2717)</f>
        <v>8.9</v>
      </c>
      <c r="U2717" s="22">
        <f t="shared" ref="U2717" si="4801">AVERAGE(O2717,Q2717)</f>
        <v>28.214999999999996</v>
      </c>
      <c r="V2717" s="22">
        <f t="shared" ref="V2717" si="4802">AVERAGE(R2717,T2717)</f>
        <v>8.9</v>
      </c>
      <c r="W2717" s="22">
        <v>24.671669999999999</v>
      </c>
      <c r="X2717" s="22">
        <v>112.16811</v>
      </c>
      <c r="Y2717" s="22">
        <f t="shared" ref="Y2717" si="4803">(Z2717*1.8)+32</f>
        <v>71.599999999999994</v>
      </c>
      <c r="Z2717" s="22">
        <v>22</v>
      </c>
      <c r="AA2717" s="22">
        <v>7</v>
      </c>
      <c r="AB2717" s="64" t="s">
        <v>222</v>
      </c>
      <c r="AC2717" s="73">
        <v>25</v>
      </c>
    </row>
    <row r="2718" spans="1:29">
      <c r="A2718" s="22" t="s">
        <v>91</v>
      </c>
      <c r="B2718" s="22" t="s">
        <v>31</v>
      </c>
      <c r="C2718" s="31">
        <v>40828</v>
      </c>
      <c r="D2718" s="22">
        <v>2011</v>
      </c>
      <c r="E2718" s="32">
        <v>0.44791666666666669</v>
      </c>
      <c r="F2718" s="32">
        <v>0.45833333333333331</v>
      </c>
      <c r="G2718" s="25">
        <f t="shared" ref="G2718:G2721" si="4804">F2718-E2718</f>
        <v>1.041666666666663E-2</v>
      </c>
      <c r="K2718" s="22">
        <v>8</v>
      </c>
      <c r="L2718" s="21" t="s">
        <v>80</v>
      </c>
      <c r="M2718" s="21" t="s">
        <v>81</v>
      </c>
      <c r="O2718" s="22">
        <f t="shared" ref="O2718:O2721" si="4805">P2718*3.3</f>
        <v>27.059999999999995</v>
      </c>
      <c r="P2718" s="22">
        <v>8.1999999999999993</v>
      </c>
      <c r="Q2718" s="22">
        <f t="shared" ref="Q2718:Q2721" si="4806">R2718*3.3</f>
        <v>29.37</v>
      </c>
      <c r="R2718" s="22">
        <v>8.9</v>
      </c>
      <c r="S2718" s="22">
        <f t="shared" ref="S2718:S2721" si="4807">MAX(O2718,Q2718)</f>
        <v>29.37</v>
      </c>
      <c r="T2718" s="22">
        <f t="shared" ref="T2718:T2721" si="4808">MAX(P2718,R2718)</f>
        <v>8.9</v>
      </c>
      <c r="U2718" s="22">
        <f t="shared" ref="U2718:U2721" si="4809">AVERAGE(O2718,Q2718)</f>
        <v>28.214999999999996</v>
      </c>
      <c r="V2718" s="22">
        <f t="shared" ref="V2718:V2721" si="4810">AVERAGE(R2718,T2718)</f>
        <v>8.9</v>
      </c>
      <c r="W2718" s="22">
        <v>24.671669999999999</v>
      </c>
      <c r="X2718" s="22">
        <v>112.16811</v>
      </c>
      <c r="Y2718" s="22">
        <f t="shared" ref="Y2718:Y2721" si="4811">(Z2718*1.8)+32</f>
        <v>71.599999999999994</v>
      </c>
      <c r="Z2718" s="22">
        <v>22</v>
      </c>
      <c r="AA2718" s="22">
        <v>7</v>
      </c>
      <c r="AB2718" s="64" t="s">
        <v>222</v>
      </c>
      <c r="AC2718" s="73">
        <v>25</v>
      </c>
    </row>
    <row r="2719" spans="1:29">
      <c r="A2719" s="22" t="s">
        <v>91</v>
      </c>
      <c r="B2719" s="22" t="s">
        <v>31</v>
      </c>
      <c r="C2719" s="31">
        <v>40828</v>
      </c>
      <c r="D2719" s="22">
        <v>2011</v>
      </c>
      <c r="E2719" s="32">
        <v>0.44791666666666669</v>
      </c>
      <c r="F2719" s="32">
        <v>0.45833333333333331</v>
      </c>
      <c r="G2719" s="25">
        <f t="shared" si="4804"/>
        <v>1.041666666666663E-2</v>
      </c>
      <c r="K2719" s="22">
        <v>8</v>
      </c>
      <c r="L2719" s="21" t="s">
        <v>80</v>
      </c>
      <c r="M2719" s="21" t="s">
        <v>81</v>
      </c>
      <c r="O2719" s="22">
        <f t="shared" si="4805"/>
        <v>27.059999999999995</v>
      </c>
      <c r="P2719" s="22">
        <v>8.1999999999999993</v>
      </c>
      <c r="Q2719" s="22">
        <f t="shared" si="4806"/>
        <v>29.37</v>
      </c>
      <c r="R2719" s="22">
        <v>8.9</v>
      </c>
      <c r="S2719" s="22">
        <f t="shared" si="4807"/>
        <v>29.37</v>
      </c>
      <c r="T2719" s="22">
        <f t="shared" si="4808"/>
        <v>8.9</v>
      </c>
      <c r="U2719" s="22">
        <f t="shared" si="4809"/>
        <v>28.214999999999996</v>
      </c>
      <c r="V2719" s="22">
        <f t="shared" si="4810"/>
        <v>8.9</v>
      </c>
      <c r="W2719" s="22">
        <v>24.671669999999999</v>
      </c>
      <c r="X2719" s="22">
        <v>112.16811</v>
      </c>
      <c r="Y2719" s="22">
        <f t="shared" si="4811"/>
        <v>71.599999999999994</v>
      </c>
      <c r="Z2719" s="22">
        <v>22</v>
      </c>
      <c r="AA2719" s="22">
        <v>7</v>
      </c>
      <c r="AB2719" s="64" t="s">
        <v>222</v>
      </c>
      <c r="AC2719" s="73">
        <v>25</v>
      </c>
    </row>
    <row r="2720" spans="1:29">
      <c r="A2720" s="22" t="s">
        <v>91</v>
      </c>
      <c r="B2720" s="22" t="s">
        <v>31</v>
      </c>
      <c r="C2720" s="31">
        <v>40828</v>
      </c>
      <c r="D2720" s="22">
        <v>2011</v>
      </c>
      <c r="E2720" s="32">
        <v>0.44791666666666669</v>
      </c>
      <c r="F2720" s="32">
        <v>0.45833333333333331</v>
      </c>
      <c r="G2720" s="25">
        <f t="shared" si="4804"/>
        <v>1.041666666666663E-2</v>
      </c>
      <c r="K2720" s="22">
        <v>8</v>
      </c>
      <c r="L2720" s="21" t="s">
        <v>80</v>
      </c>
      <c r="M2720" s="21" t="s">
        <v>81</v>
      </c>
      <c r="O2720" s="22">
        <f t="shared" si="4805"/>
        <v>27.059999999999995</v>
      </c>
      <c r="P2720" s="22">
        <v>8.1999999999999993</v>
      </c>
      <c r="Q2720" s="22">
        <f t="shared" si="4806"/>
        <v>29.37</v>
      </c>
      <c r="R2720" s="22">
        <v>8.9</v>
      </c>
      <c r="S2720" s="22">
        <f t="shared" si="4807"/>
        <v>29.37</v>
      </c>
      <c r="T2720" s="22">
        <f t="shared" si="4808"/>
        <v>8.9</v>
      </c>
      <c r="U2720" s="22">
        <f t="shared" si="4809"/>
        <v>28.214999999999996</v>
      </c>
      <c r="V2720" s="22">
        <f t="shared" si="4810"/>
        <v>8.9</v>
      </c>
      <c r="W2720" s="22">
        <v>24.671669999999999</v>
      </c>
      <c r="X2720" s="22">
        <v>112.16811</v>
      </c>
      <c r="Y2720" s="22">
        <f t="shared" si="4811"/>
        <v>71.599999999999994</v>
      </c>
      <c r="Z2720" s="22">
        <v>22</v>
      </c>
      <c r="AA2720" s="22">
        <v>7</v>
      </c>
      <c r="AB2720" s="64" t="s">
        <v>222</v>
      </c>
      <c r="AC2720" s="73">
        <v>25</v>
      </c>
    </row>
    <row r="2721" spans="1:29">
      <c r="A2721" s="22" t="s">
        <v>91</v>
      </c>
      <c r="B2721" s="22" t="s">
        <v>31</v>
      </c>
      <c r="C2721" s="31">
        <v>40828</v>
      </c>
      <c r="D2721" s="22">
        <v>2011</v>
      </c>
      <c r="E2721" s="32">
        <v>0.44791666666666669</v>
      </c>
      <c r="F2721" s="32">
        <v>0.45833333333333331</v>
      </c>
      <c r="G2721" s="25">
        <f t="shared" si="4804"/>
        <v>1.041666666666663E-2</v>
      </c>
      <c r="K2721" s="22">
        <v>8</v>
      </c>
      <c r="L2721" s="21" t="s">
        <v>80</v>
      </c>
      <c r="M2721" s="21" t="s">
        <v>81</v>
      </c>
      <c r="O2721" s="22">
        <f t="shared" si="4805"/>
        <v>27.059999999999995</v>
      </c>
      <c r="P2721" s="22">
        <v>8.1999999999999993</v>
      </c>
      <c r="Q2721" s="22">
        <f t="shared" si="4806"/>
        <v>29.37</v>
      </c>
      <c r="R2721" s="22">
        <v>8.9</v>
      </c>
      <c r="S2721" s="22">
        <f t="shared" si="4807"/>
        <v>29.37</v>
      </c>
      <c r="T2721" s="22">
        <f t="shared" si="4808"/>
        <v>8.9</v>
      </c>
      <c r="U2721" s="22">
        <f t="shared" si="4809"/>
        <v>28.214999999999996</v>
      </c>
      <c r="V2721" s="22">
        <f t="shared" si="4810"/>
        <v>8.9</v>
      </c>
      <c r="W2721" s="22">
        <v>24.671669999999999</v>
      </c>
      <c r="X2721" s="22">
        <v>112.16811</v>
      </c>
      <c r="Y2721" s="22">
        <f t="shared" si="4811"/>
        <v>71.599999999999994</v>
      </c>
      <c r="Z2721" s="22">
        <v>22</v>
      </c>
      <c r="AA2721" s="22">
        <v>7</v>
      </c>
      <c r="AB2721" s="64" t="s">
        <v>222</v>
      </c>
      <c r="AC2721" s="73">
        <v>25</v>
      </c>
    </row>
    <row r="2722" spans="1:29">
      <c r="A2722" s="22" t="s">
        <v>91</v>
      </c>
      <c r="B2722" s="22" t="s">
        <v>31</v>
      </c>
      <c r="C2722" s="31">
        <v>40828</v>
      </c>
      <c r="D2722" s="22">
        <v>2011</v>
      </c>
      <c r="E2722" s="32">
        <v>0.44791666666666669</v>
      </c>
      <c r="F2722" s="32">
        <v>0.45833333333333331</v>
      </c>
      <c r="G2722" s="25">
        <f t="shared" ref="G2722:G2727" si="4812">F2722-E2722</f>
        <v>1.041666666666663E-2</v>
      </c>
      <c r="K2722" s="22">
        <v>8</v>
      </c>
      <c r="L2722" s="21" t="s">
        <v>80</v>
      </c>
      <c r="M2722" s="21" t="s">
        <v>81</v>
      </c>
      <c r="O2722" s="22">
        <f t="shared" ref="O2722:O2727" si="4813">P2722*3.3</f>
        <v>27.059999999999995</v>
      </c>
      <c r="P2722" s="22">
        <v>8.1999999999999993</v>
      </c>
      <c r="Q2722" s="22">
        <f t="shared" ref="Q2722:Q2727" si="4814">R2722*3.3</f>
        <v>29.37</v>
      </c>
      <c r="R2722" s="22">
        <v>8.9</v>
      </c>
      <c r="S2722" s="22">
        <f t="shared" ref="S2722:S2727" si="4815">MAX(O2722,Q2722)</f>
        <v>29.37</v>
      </c>
      <c r="T2722" s="22">
        <f t="shared" ref="T2722:T2727" si="4816">MAX(P2722,R2722)</f>
        <v>8.9</v>
      </c>
      <c r="U2722" s="22">
        <f t="shared" ref="U2722:U2727" si="4817">AVERAGE(O2722,Q2722)</f>
        <v>28.214999999999996</v>
      </c>
      <c r="V2722" s="22">
        <f t="shared" ref="V2722:V2727" si="4818">AVERAGE(R2722,T2722)</f>
        <v>8.9</v>
      </c>
      <c r="W2722" s="22">
        <v>24.671669999999999</v>
      </c>
      <c r="X2722" s="22">
        <v>112.16811</v>
      </c>
      <c r="Y2722" s="22">
        <f t="shared" ref="Y2722:Y2727" si="4819">(Z2722*1.8)+32</f>
        <v>71.599999999999994</v>
      </c>
      <c r="Z2722" s="22">
        <v>22</v>
      </c>
      <c r="AA2722" s="22">
        <v>7</v>
      </c>
      <c r="AB2722" s="64" t="s">
        <v>222</v>
      </c>
      <c r="AC2722" s="73">
        <v>30</v>
      </c>
    </row>
    <row r="2723" spans="1:29">
      <c r="A2723" s="22" t="s">
        <v>91</v>
      </c>
      <c r="B2723" s="22" t="s">
        <v>31</v>
      </c>
      <c r="C2723" s="31">
        <v>40828</v>
      </c>
      <c r="D2723" s="22">
        <v>2011</v>
      </c>
      <c r="E2723" s="32">
        <v>0.44791666666666669</v>
      </c>
      <c r="F2723" s="32">
        <v>0.45833333333333331</v>
      </c>
      <c r="G2723" s="25">
        <f t="shared" si="4812"/>
        <v>1.041666666666663E-2</v>
      </c>
      <c r="K2723" s="22">
        <v>8</v>
      </c>
      <c r="L2723" s="21" t="s">
        <v>80</v>
      </c>
      <c r="M2723" s="21" t="s">
        <v>81</v>
      </c>
      <c r="O2723" s="22">
        <f t="shared" si="4813"/>
        <v>27.059999999999995</v>
      </c>
      <c r="P2723" s="22">
        <v>8.1999999999999993</v>
      </c>
      <c r="Q2723" s="22">
        <f t="shared" si="4814"/>
        <v>29.37</v>
      </c>
      <c r="R2723" s="22">
        <v>8.9</v>
      </c>
      <c r="S2723" s="22">
        <f t="shared" si="4815"/>
        <v>29.37</v>
      </c>
      <c r="T2723" s="22">
        <f t="shared" si="4816"/>
        <v>8.9</v>
      </c>
      <c r="U2723" s="22">
        <f t="shared" si="4817"/>
        <v>28.214999999999996</v>
      </c>
      <c r="V2723" s="22">
        <f t="shared" si="4818"/>
        <v>8.9</v>
      </c>
      <c r="W2723" s="22">
        <v>24.671669999999999</v>
      </c>
      <c r="X2723" s="22">
        <v>112.16811</v>
      </c>
      <c r="Y2723" s="22">
        <f t="shared" si="4819"/>
        <v>71.599999999999994</v>
      </c>
      <c r="Z2723" s="22">
        <v>22</v>
      </c>
      <c r="AA2723" s="22">
        <v>7</v>
      </c>
      <c r="AB2723" s="64" t="s">
        <v>222</v>
      </c>
      <c r="AC2723" s="73">
        <v>30</v>
      </c>
    </row>
    <row r="2724" spans="1:29">
      <c r="A2724" s="22" t="s">
        <v>91</v>
      </c>
      <c r="B2724" s="22" t="s">
        <v>31</v>
      </c>
      <c r="C2724" s="31">
        <v>40828</v>
      </c>
      <c r="D2724" s="22">
        <v>2011</v>
      </c>
      <c r="E2724" s="32">
        <v>0.44791666666666669</v>
      </c>
      <c r="F2724" s="32">
        <v>0.45833333333333331</v>
      </c>
      <c r="G2724" s="25">
        <f t="shared" si="4812"/>
        <v>1.041666666666663E-2</v>
      </c>
      <c r="K2724" s="22">
        <v>8</v>
      </c>
      <c r="L2724" s="21" t="s">
        <v>80</v>
      </c>
      <c r="M2724" s="21" t="s">
        <v>81</v>
      </c>
      <c r="O2724" s="22">
        <f t="shared" si="4813"/>
        <v>27.059999999999995</v>
      </c>
      <c r="P2724" s="22">
        <v>8.1999999999999993</v>
      </c>
      <c r="Q2724" s="22">
        <f t="shared" si="4814"/>
        <v>29.37</v>
      </c>
      <c r="R2724" s="22">
        <v>8.9</v>
      </c>
      <c r="S2724" s="22">
        <f t="shared" si="4815"/>
        <v>29.37</v>
      </c>
      <c r="T2724" s="22">
        <f t="shared" si="4816"/>
        <v>8.9</v>
      </c>
      <c r="U2724" s="22">
        <f t="shared" si="4817"/>
        <v>28.214999999999996</v>
      </c>
      <c r="V2724" s="22">
        <f t="shared" si="4818"/>
        <v>8.9</v>
      </c>
      <c r="W2724" s="22">
        <v>24.671669999999999</v>
      </c>
      <c r="X2724" s="22">
        <v>112.16811</v>
      </c>
      <c r="Y2724" s="22">
        <f t="shared" si="4819"/>
        <v>71.599999999999994</v>
      </c>
      <c r="Z2724" s="22">
        <v>22</v>
      </c>
      <c r="AA2724" s="22">
        <v>7</v>
      </c>
      <c r="AB2724" s="64" t="s">
        <v>222</v>
      </c>
      <c r="AC2724" s="73">
        <v>30</v>
      </c>
    </row>
    <row r="2725" spans="1:29">
      <c r="A2725" s="22" t="s">
        <v>91</v>
      </c>
      <c r="B2725" s="22" t="s">
        <v>31</v>
      </c>
      <c r="C2725" s="31">
        <v>40828</v>
      </c>
      <c r="D2725" s="22">
        <v>2011</v>
      </c>
      <c r="E2725" s="32">
        <v>0.44791666666666669</v>
      </c>
      <c r="F2725" s="32">
        <v>0.45833333333333331</v>
      </c>
      <c r="G2725" s="25">
        <f t="shared" si="4812"/>
        <v>1.041666666666663E-2</v>
      </c>
      <c r="K2725" s="22">
        <v>8</v>
      </c>
      <c r="L2725" s="21" t="s">
        <v>80</v>
      </c>
      <c r="M2725" s="21" t="s">
        <v>81</v>
      </c>
      <c r="O2725" s="22">
        <f t="shared" si="4813"/>
        <v>27.059999999999995</v>
      </c>
      <c r="P2725" s="22">
        <v>8.1999999999999993</v>
      </c>
      <c r="Q2725" s="22">
        <f t="shared" si="4814"/>
        <v>29.37</v>
      </c>
      <c r="R2725" s="22">
        <v>8.9</v>
      </c>
      <c r="S2725" s="22">
        <f t="shared" si="4815"/>
        <v>29.37</v>
      </c>
      <c r="T2725" s="22">
        <f t="shared" si="4816"/>
        <v>8.9</v>
      </c>
      <c r="U2725" s="22">
        <f t="shared" si="4817"/>
        <v>28.214999999999996</v>
      </c>
      <c r="V2725" s="22">
        <f t="shared" si="4818"/>
        <v>8.9</v>
      </c>
      <c r="W2725" s="22">
        <v>24.671669999999999</v>
      </c>
      <c r="X2725" s="22">
        <v>112.16811</v>
      </c>
      <c r="Y2725" s="22">
        <f t="shared" si="4819"/>
        <v>71.599999999999994</v>
      </c>
      <c r="Z2725" s="22">
        <v>22</v>
      </c>
      <c r="AA2725" s="22">
        <v>7</v>
      </c>
      <c r="AB2725" s="64" t="s">
        <v>222</v>
      </c>
      <c r="AC2725" s="73">
        <v>30</v>
      </c>
    </row>
    <row r="2726" spans="1:29">
      <c r="A2726" s="22" t="s">
        <v>91</v>
      </c>
      <c r="B2726" s="22" t="s">
        <v>31</v>
      </c>
      <c r="C2726" s="31">
        <v>40828</v>
      </c>
      <c r="D2726" s="22">
        <v>2011</v>
      </c>
      <c r="E2726" s="32">
        <v>0.44791666666666669</v>
      </c>
      <c r="F2726" s="32">
        <v>0.45833333333333331</v>
      </c>
      <c r="G2726" s="25">
        <f t="shared" si="4812"/>
        <v>1.041666666666663E-2</v>
      </c>
      <c r="K2726" s="22">
        <v>8</v>
      </c>
      <c r="L2726" s="21" t="s">
        <v>80</v>
      </c>
      <c r="M2726" s="21" t="s">
        <v>81</v>
      </c>
      <c r="O2726" s="22">
        <f t="shared" si="4813"/>
        <v>27.059999999999995</v>
      </c>
      <c r="P2726" s="22">
        <v>8.1999999999999993</v>
      </c>
      <c r="Q2726" s="22">
        <f t="shared" si="4814"/>
        <v>29.37</v>
      </c>
      <c r="R2726" s="22">
        <v>8.9</v>
      </c>
      <c r="S2726" s="22">
        <f t="shared" si="4815"/>
        <v>29.37</v>
      </c>
      <c r="T2726" s="22">
        <f t="shared" si="4816"/>
        <v>8.9</v>
      </c>
      <c r="U2726" s="22">
        <f t="shared" si="4817"/>
        <v>28.214999999999996</v>
      </c>
      <c r="V2726" s="22">
        <f t="shared" si="4818"/>
        <v>8.9</v>
      </c>
      <c r="W2726" s="22">
        <v>24.671669999999999</v>
      </c>
      <c r="X2726" s="22">
        <v>112.16811</v>
      </c>
      <c r="Y2726" s="22">
        <f t="shared" si="4819"/>
        <v>71.599999999999994</v>
      </c>
      <c r="Z2726" s="22">
        <v>22</v>
      </c>
      <c r="AA2726" s="22">
        <v>7</v>
      </c>
      <c r="AB2726" s="64" t="s">
        <v>222</v>
      </c>
      <c r="AC2726" s="73">
        <v>25</v>
      </c>
    </row>
    <row r="2727" spans="1:29">
      <c r="A2727" s="22" t="s">
        <v>91</v>
      </c>
      <c r="B2727" s="22" t="s">
        <v>31</v>
      </c>
      <c r="C2727" s="31">
        <v>40828</v>
      </c>
      <c r="D2727" s="22">
        <v>2011</v>
      </c>
      <c r="E2727" s="32">
        <v>0.44791666666666669</v>
      </c>
      <c r="F2727" s="32">
        <v>0.45833333333333331</v>
      </c>
      <c r="G2727" s="25">
        <f t="shared" si="4812"/>
        <v>1.041666666666663E-2</v>
      </c>
      <c r="K2727" s="22">
        <v>8</v>
      </c>
      <c r="L2727" s="21" t="s">
        <v>80</v>
      </c>
      <c r="M2727" s="21" t="s">
        <v>81</v>
      </c>
      <c r="O2727" s="22">
        <f t="shared" si="4813"/>
        <v>27.059999999999995</v>
      </c>
      <c r="P2727" s="22">
        <v>8.1999999999999993</v>
      </c>
      <c r="Q2727" s="22">
        <f t="shared" si="4814"/>
        <v>29.37</v>
      </c>
      <c r="R2727" s="22">
        <v>8.9</v>
      </c>
      <c r="S2727" s="22">
        <f t="shared" si="4815"/>
        <v>29.37</v>
      </c>
      <c r="T2727" s="22">
        <f t="shared" si="4816"/>
        <v>8.9</v>
      </c>
      <c r="U2727" s="22">
        <f t="shared" si="4817"/>
        <v>28.214999999999996</v>
      </c>
      <c r="V2727" s="22">
        <f t="shared" si="4818"/>
        <v>8.9</v>
      </c>
      <c r="W2727" s="22">
        <v>24.671669999999999</v>
      </c>
      <c r="X2727" s="22">
        <v>112.16811</v>
      </c>
      <c r="Y2727" s="22">
        <f t="shared" si="4819"/>
        <v>71.599999999999994</v>
      </c>
      <c r="Z2727" s="22">
        <v>22</v>
      </c>
      <c r="AA2727" s="22">
        <v>7</v>
      </c>
      <c r="AB2727" s="64" t="s">
        <v>222</v>
      </c>
      <c r="AC2727" s="73">
        <v>25</v>
      </c>
    </row>
    <row r="2728" spans="1:29">
      <c r="A2728" s="22" t="s">
        <v>91</v>
      </c>
      <c r="B2728" s="22" t="s">
        <v>31</v>
      </c>
      <c r="C2728" s="31">
        <v>40828</v>
      </c>
      <c r="D2728" s="22">
        <v>2011</v>
      </c>
      <c r="E2728" s="32">
        <v>0.44791666666666669</v>
      </c>
      <c r="F2728" s="32">
        <v>0.45833333333333331</v>
      </c>
      <c r="G2728" s="25">
        <f t="shared" ref="G2728:G2733" si="4820">F2728-E2728</f>
        <v>1.041666666666663E-2</v>
      </c>
      <c r="K2728" s="22">
        <v>8</v>
      </c>
      <c r="L2728" s="21" t="s">
        <v>80</v>
      </c>
      <c r="M2728" s="21" t="s">
        <v>81</v>
      </c>
      <c r="O2728" s="22">
        <f t="shared" ref="O2728:O2733" si="4821">P2728*3.3</f>
        <v>27.059999999999995</v>
      </c>
      <c r="P2728" s="22">
        <v>8.1999999999999993</v>
      </c>
      <c r="Q2728" s="22">
        <f t="shared" ref="Q2728:Q2733" si="4822">R2728*3.3</f>
        <v>29.37</v>
      </c>
      <c r="R2728" s="22">
        <v>8.9</v>
      </c>
      <c r="S2728" s="22">
        <f t="shared" ref="S2728:S2733" si="4823">MAX(O2728,Q2728)</f>
        <v>29.37</v>
      </c>
      <c r="T2728" s="22">
        <f t="shared" ref="T2728:T2733" si="4824">MAX(P2728,R2728)</f>
        <v>8.9</v>
      </c>
      <c r="U2728" s="22">
        <f t="shared" ref="U2728:U2733" si="4825">AVERAGE(O2728,Q2728)</f>
        <v>28.214999999999996</v>
      </c>
      <c r="V2728" s="22">
        <f t="shared" ref="V2728:V2733" si="4826">AVERAGE(R2728,T2728)</f>
        <v>8.9</v>
      </c>
      <c r="W2728" s="22">
        <v>24.671669999999999</v>
      </c>
      <c r="X2728" s="22">
        <v>112.16811</v>
      </c>
      <c r="Y2728" s="22">
        <f t="shared" ref="Y2728:Y2733" si="4827">(Z2728*1.8)+32</f>
        <v>71.599999999999994</v>
      </c>
      <c r="Z2728" s="22">
        <v>22</v>
      </c>
      <c r="AA2728" s="22">
        <v>7</v>
      </c>
      <c r="AB2728" s="64" t="s">
        <v>222</v>
      </c>
      <c r="AC2728" s="73">
        <v>30</v>
      </c>
    </row>
    <row r="2729" spans="1:29">
      <c r="A2729" s="22" t="s">
        <v>91</v>
      </c>
      <c r="B2729" s="22" t="s">
        <v>31</v>
      </c>
      <c r="C2729" s="31">
        <v>40828</v>
      </c>
      <c r="D2729" s="22">
        <v>2011</v>
      </c>
      <c r="E2729" s="32">
        <v>0.44791666666666669</v>
      </c>
      <c r="F2729" s="32">
        <v>0.45833333333333331</v>
      </c>
      <c r="G2729" s="25">
        <f t="shared" si="4820"/>
        <v>1.041666666666663E-2</v>
      </c>
      <c r="K2729" s="22">
        <v>8</v>
      </c>
      <c r="L2729" s="21" t="s">
        <v>80</v>
      </c>
      <c r="M2729" s="21" t="s">
        <v>81</v>
      </c>
      <c r="O2729" s="22">
        <f t="shared" si="4821"/>
        <v>27.059999999999995</v>
      </c>
      <c r="P2729" s="22">
        <v>8.1999999999999993</v>
      </c>
      <c r="Q2729" s="22">
        <f t="shared" si="4822"/>
        <v>29.37</v>
      </c>
      <c r="R2729" s="22">
        <v>8.9</v>
      </c>
      <c r="S2729" s="22">
        <f t="shared" si="4823"/>
        <v>29.37</v>
      </c>
      <c r="T2729" s="22">
        <f t="shared" si="4824"/>
        <v>8.9</v>
      </c>
      <c r="U2729" s="22">
        <f t="shared" si="4825"/>
        <v>28.214999999999996</v>
      </c>
      <c r="V2729" s="22">
        <f t="shared" si="4826"/>
        <v>8.9</v>
      </c>
      <c r="W2729" s="22">
        <v>24.671669999999999</v>
      </c>
      <c r="X2729" s="22">
        <v>112.16811</v>
      </c>
      <c r="Y2729" s="22">
        <f t="shared" si="4827"/>
        <v>71.599999999999994</v>
      </c>
      <c r="Z2729" s="22">
        <v>22</v>
      </c>
      <c r="AA2729" s="22">
        <v>7</v>
      </c>
      <c r="AB2729" s="64" t="s">
        <v>222</v>
      </c>
      <c r="AC2729" s="73">
        <v>30</v>
      </c>
    </row>
    <row r="2730" spans="1:29">
      <c r="A2730" s="22" t="s">
        <v>91</v>
      </c>
      <c r="B2730" s="22" t="s">
        <v>31</v>
      </c>
      <c r="C2730" s="31">
        <v>40828</v>
      </c>
      <c r="D2730" s="22">
        <v>2011</v>
      </c>
      <c r="E2730" s="32">
        <v>0.44791666666666669</v>
      </c>
      <c r="F2730" s="32">
        <v>0.45833333333333331</v>
      </c>
      <c r="G2730" s="25">
        <f t="shared" si="4820"/>
        <v>1.041666666666663E-2</v>
      </c>
      <c r="K2730" s="22">
        <v>8</v>
      </c>
      <c r="L2730" s="21" t="s">
        <v>80</v>
      </c>
      <c r="M2730" s="21" t="s">
        <v>81</v>
      </c>
      <c r="O2730" s="22">
        <f t="shared" si="4821"/>
        <v>27.059999999999995</v>
      </c>
      <c r="P2730" s="22">
        <v>8.1999999999999993</v>
      </c>
      <c r="Q2730" s="22">
        <f t="shared" si="4822"/>
        <v>29.37</v>
      </c>
      <c r="R2730" s="22">
        <v>8.9</v>
      </c>
      <c r="S2730" s="22">
        <f t="shared" si="4823"/>
        <v>29.37</v>
      </c>
      <c r="T2730" s="22">
        <f t="shared" si="4824"/>
        <v>8.9</v>
      </c>
      <c r="U2730" s="22">
        <f t="shared" si="4825"/>
        <v>28.214999999999996</v>
      </c>
      <c r="V2730" s="22">
        <f t="shared" si="4826"/>
        <v>8.9</v>
      </c>
      <c r="W2730" s="22">
        <v>24.671669999999999</v>
      </c>
      <c r="X2730" s="22">
        <v>112.16811</v>
      </c>
      <c r="Y2730" s="22">
        <f t="shared" si="4827"/>
        <v>71.599999999999994</v>
      </c>
      <c r="Z2730" s="22">
        <v>22</v>
      </c>
      <c r="AA2730" s="22">
        <v>7</v>
      </c>
      <c r="AB2730" s="64" t="s">
        <v>222</v>
      </c>
      <c r="AC2730" s="73">
        <v>30</v>
      </c>
    </row>
    <row r="2731" spans="1:29">
      <c r="A2731" s="22" t="s">
        <v>91</v>
      </c>
      <c r="B2731" s="22" t="s">
        <v>31</v>
      </c>
      <c r="C2731" s="31">
        <v>40828</v>
      </c>
      <c r="D2731" s="22">
        <v>2011</v>
      </c>
      <c r="E2731" s="32">
        <v>0.44791666666666669</v>
      </c>
      <c r="F2731" s="32">
        <v>0.45833333333333331</v>
      </c>
      <c r="G2731" s="25">
        <f t="shared" si="4820"/>
        <v>1.041666666666663E-2</v>
      </c>
      <c r="K2731" s="22">
        <v>8</v>
      </c>
      <c r="L2731" s="21" t="s">
        <v>80</v>
      </c>
      <c r="M2731" s="21" t="s">
        <v>81</v>
      </c>
      <c r="O2731" s="22">
        <f t="shared" si="4821"/>
        <v>27.059999999999995</v>
      </c>
      <c r="P2731" s="22">
        <v>8.1999999999999993</v>
      </c>
      <c r="Q2731" s="22">
        <f t="shared" si="4822"/>
        <v>29.37</v>
      </c>
      <c r="R2731" s="22">
        <v>8.9</v>
      </c>
      <c r="S2731" s="22">
        <f t="shared" si="4823"/>
        <v>29.37</v>
      </c>
      <c r="T2731" s="22">
        <f t="shared" si="4824"/>
        <v>8.9</v>
      </c>
      <c r="U2731" s="22">
        <f t="shared" si="4825"/>
        <v>28.214999999999996</v>
      </c>
      <c r="V2731" s="22">
        <f t="shared" si="4826"/>
        <v>8.9</v>
      </c>
      <c r="W2731" s="22">
        <v>24.671669999999999</v>
      </c>
      <c r="X2731" s="22">
        <v>112.16811</v>
      </c>
      <c r="Y2731" s="22">
        <f t="shared" si="4827"/>
        <v>71.599999999999994</v>
      </c>
      <c r="Z2731" s="22">
        <v>22</v>
      </c>
      <c r="AA2731" s="22">
        <v>7</v>
      </c>
      <c r="AB2731" s="64" t="s">
        <v>222</v>
      </c>
      <c r="AC2731" s="73">
        <v>30</v>
      </c>
    </row>
    <row r="2732" spans="1:29">
      <c r="A2732" s="22" t="s">
        <v>91</v>
      </c>
      <c r="B2732" s="22" t="s">
        <v>31</v>
      </c>
      <c r="C2732" s="31">
        <v>40828</v>
      </c>
      <c r="D2732" s="22">
        <v>2011</v>
      </c>
      <c r="E2732" s="32">
        <v>0.44791666666666669</v>
      </c>
      <c r="F2732" s="32">
        <v>0.45833333333333331</v>
      </c>
      <c r="G2732" s="25">
        <f t="shared" si="4820"/>
        <v>1.041666666666663E-2</v>
      </c>
      <c r="K2732" s="22">
        <v>8</v>
      </c>
      <c r="L2732" s="21" t="s">
        <v>80</v>
      </c>
      <c r="M2732" s="21" t="s">
        <v>81</v>
      </c>
      <c r="O2732" s="22">
        <f t="shared" si="4821"/>
        <v>27.059999999999995</v>
      </c>
      <c r="P2732" s="22">
        <v>8.1999999999999993</v>
      </c>
      <c r="Q2732" s="22">
        <f t="shared" si="4822"/>
        <v>29.37</v>
      </c>
      <c r="R2732" s="22">
        <v>8.9</v>
      </c>
      <c r="S2732" s="22">
        <f t="shared" si="4823"/>
        <v>29.37</v>
      </c>
      <c r="T2732" s="22">
        <f t="shared" si="4824"/>
        <v>8.9</v>
      </c>
      <c r="U2732" s="22">
        <f t="shared" si="4825"/>
        <v>28.214999999999996</v>
      </c>
      <c r="V2732" s="22">
        <f t="shared" si="4826"/>
        <v>8.9</v>
      </c>
      <c r="W2732" s="22">
        <v>24.671669999999999</v>
      </c>
      <c r="X2732" s="22">
        <v>112.16811</v>
      </c>
      <c r="Y2732" s="22">
        <f t="shared" si="4827"/>
        <v>71.599999999999994</v>
      </c>
      <c r="Z2732" s="22">
        <v>22</v>
      </c>
      <c r="AA2732" s="22">
        <v>7</v>
      </c>
      <c r="AB2732" s="64" t="s">
        <v>222</v>
      </c>
      <c r="AC2732" s="73">
        <v>30</v>
      </c>
    </row>
    <row r="2733" spans="1:29">
      <c r="A2733" s="22" t="s">
        <v>91</v>
      </c>
      <c r="B2733" s="22" t="s">
        <v>31</v>
      </c>
      <c r="C2733" s="31">
        <v>40828</v>
      </c>
      <c r="D2733" s="22">
        <v>2011</v>
      </c>
      <c r="E2733" s="32">
        <v>0.44791666666666669</v>
      </c>
      <c r="F2733" s="32">
        <v>0.45833333333333331</v>
      </c>
      <c r="G2733" s="25">
        <f t="shared" si="4820"/>
        <v>1.041666666666663E-2</v>
      </c>
      <c r="K2733" s="22">
        <v>8</v>
      </c>
      <c r="L2733" s="21" t="s">
        <v>80</v>
      </c>
      <c r="M2733" s="21" t="s">
        <v>81</v>
      </c>
      <c r="O2733" s="22">
        <f t="shared" si="4821"/>
        <v>27.059999999999995</v>
      </c>
      <c r="P2733" s="22">
        <v>8.1999999999999993</v>
      </c>
      <c r="Q2733" s="22">
        <f t="shared" si="4822"/>
        <v>29.37</v>
      </c>
      <c r="R2733" s="22">
        <v>8.9</v>
      </c>
      <c r="S2733" s="22">
        <f t="shared" si="4823"/>
        <v>29.37</v>
      </c>
      <c r="T2733" s="22">
        <f t="shared" si="4824"/>
        <v>8.9</v>
      </c>
      <c r="U2733" s="22">
        <f t="shared" si="4825"/>
        <v>28.214999999999996</v>
      </c>
      <c r="V2733" s="22">
        <f t="shared" si="4826"/>
        <v>8.9</v>
      </c>
      <c r="W2733" s="22">
        <v>24.671669999999999</v>
      </c>
      <c r="X2733" s="22">
        <v>112.16811</v>
      </c>
      <c r="Y2733" s="22">
        <f t="shared" si="4827"/>
        <v>71.599999999999994</v>
      </c>
      <c r="Z2733" s="22">
        <v>22</v>
      </c>
      <c r="AA2733" s="22">
        <v>7</v>
      </c>
      <c r="AB2733" s="64" t="s">
        <v>222</v>
      </c>
      <c r="AC2733" s="73">
        <v>30</v>
      </c>
    </row>
    <row r="2734" spans="1:29">
      <c r="A2734" s="22" t="s">
        <v>91</v>
      </c>
      <c r="B2734" s="22" t="s">
        <v>31</v>
      </c>
      <c r="C2734" s="31">
        <v>40828</v>
      </c>
      <c r="D2734" s="22">
        <v>2011</v>
      </c>
      <c r="E2734" s="32">
        <v>0.44791666666666669</v>
      </c>
      <c r="F2734" s="32">
        <v>0.45833333333333331</v>
      </c>
      <c r="G2734" s="25">
        <f t="shared" ref="G2734" si="4828">F2734-E2734</f>
        <v>1.041666666666663E-2</v>
      </c>
      <c r="K2734" s="22">
        <v>8</v>
      </c>
      <c r="L2734" s="21" t="s">
        <v>80</v>
      </c>
      <c r="M2734" s="21" t="s">
        <v>81</v>
      </c>
      <c r="O2734" s="22">
        <f t="shared" ref="O2734" si="4829">P2734*3.3</f>
        <v>27.059999999999995</v>
      </c>
      <c r="P2734" s="22">
        <v>8.1999999999999993</v>
      </c>
      <c r="Q2734" s="22">
        <f t="shared" ref="Q2734" si="4830">R2734*3.3</f>
        <v>29.37</v>
      </c>
      <c r="R2734" s="22">
        <v>8.9</v>
      </c>
      <c r="S2734" s="22">
        <f t="shared" ref="S2734" si="4831">MAX(O2734,Q2734)</f>
        <v>29.37</v>
      </c>
      <c r="T2734" s="22">
        <f t="shared" ref="T2734" si="4832">MAX(P2734,R2734)</f>
        <v>8.9</v>
      </c>
      <c r="U2734" s="22">
        <f t="shared" ref="U2734" si="4833">AVERAGE(O2734,Q2734)</f>
        <v>28.214999999999996</v>
      </c>
      <c r="V2734" s="22">
        <f t="shared" ref="V2734" si="4834">AVERAGE(R2734,T2734)</f>
        <v>8.9</v>
      </c>
      <c r="W2734" s="22">
        <v>24.671669999999999</v>
      </c>
      <c r="X2734" s="22">
        <v>112.16811</v>
      </c>
      <c r="Y2734" s="22">
        <f t="shared" ref="Y2734" si="4835">(Z2734*1.8)+32</f>
        <v>71.599999999999994</v>
      </c>
      <c r="Z2734" s="22">
        <v>22</v>
      </c>
      <c r="AA2734" s="22">
        <v>7</v>
      </c>
      <c r="AB2734" s="64" t="s">
        <v>64</v>
      </c>
      <c r="AC2734" s="73">
        <v>30</v>
      </c>
    </row>
    <row r="2735" spans="1:29">
      <c r="A2735" s="22" t="s">
        <v>91</v>
      </c>
      <c r="B2735" s="22" t="s">
        <v>31</v>
      </c>
      <c r="C2735" s="31">
        <v>40828</v>
      </c>
      <c r="D2735" s="22">
        <v>2011</v>
      </c>
      <c r="E2735" s="32">
        <v>0.44791666666666669</v>
      </c>
      <c r="F2735" s="32">
        <v>0.45833333333333331</v>
      </c>
      <c r="G2735" s="25">
        <f t="shared" ref="G2735:G2737" si="4836">F2735-E2735</f>
        <v>1.041666666666663E-2</v>
      </c>
      <c r="K2735" s="22">
        <v>8</v>
      </c>
      <c r="L2735" s="21" t="s">
        <v>80</v>
      </c>
      <c r="M2735" s="21" t="s">
        <v>81</v>
      </c>
      <c r="O2735" s="22">
        <f t="shared" ref="O2735:O2737" si="4837">P2735*3.3</f>
        <v>27.059999999999995</v>
      </c>
      <c r="P2735" s="22">
        <v>8.1999999999999993</v>
      </c>
      <c r="Q2735" s="22">
        <f t="shared" ref="Q2735:Q2737" si="4838">R2735*3.3</f>
        <v>29.37</v>
      </c>
      <c r="R2735" s="22">
        <v>8.9</v>
      </c>
      <c r="S2735" s="22">
        <f t="shared" ref="S2735:S2737" si="4839">MAX(O2735,Q2735)</f>
        <v>29.37</v>
      </c>
      <c r="T2735" s="22">
        <f t="shared" ref="T2735:T2737" si="4840">MAX(P2735,R2735)</f>
        <v>8.9</v>
      </c>
      <c r="U2735" s="22">
        <f t="shared" ref="U2735:U2737" si="4841">AVERAGE(O2735,Q2735)</f>
        <v>28.214999999999996</v>
      </c>
      <c r="V2735" s="22">
        <f t="shared" ref="V2735:V2737" si="4842">AVERAGE(R2735,T2735)</f>
        <v>8.9</v>
      </c>
      <c r="W2735" s="22">
        <v>24.671669999999999</v>
      </c>
      <c r="X2735" s="22">
        <v>112.16811</v>
      </c>
      <c r="Y2735" s="22">
        <f t="shared" ref="Y2735:Y2737" si="4843">(Z2735*1.8)+32</f>
        <v>71.599999999999994</v>
      </c>
      <c r="Z2735" s="22">
        <v>22</v>
      </c>
      <c r="AA2735" s="22">
        <v>7</v>
      </c>
      <c r="AB2735" s="64" t="s">
        <v>64</v>
      </c>
      <c r="AC2735" s="73">
        <v>30</v>
      </c>
    </row>
    <row r="2736" spans="1:29">
      <c r="A2736" s="22" t="s">
        <v>91</v>
      </c>
      <c r="B2736" s="22" t="s">
        <v>31</v>
      </c>
      <c r="C2736" s="31">
        <v>40828</v>
      </c>
      <c r="D2736" s="22">
        <v>2011</v>
      </c>
      <c r="E2736" s="32">
        <v>0.44791666666666669</v>
      </c>
      <c r="F2736" s="32">
        <v>0.45833333333333331</v>
      </c>
      <c r="G2736" s="25">
        <f t="shared" si="4836"/>
        <v>1.041666666666663E-2</v>
      </c>
      <c r="K2736" s="22">
        <v>8</v>
      </c>
      <c r="L2736" s="21" t="s">
        <v>80</v>
      </c>
      <c r="M2736" s="21" t="s">
        <v>81</v>
      </c>
      <c r="O2736" s="22">
        <f t="shared" si="4837"/>
        <v>27.059999999999995</v>
      </c>
      <c r="P2736" s="22">
        <v>8.1999999999999993</v>
      </c>
      <c r="Q2736" s="22">
        <f t="shared" si="4838"/>
        <v>29.37</v>
      </c>
      <c r="R2736" s="22">
        <v>8.9</v>
      </c>
      <c r="S2736" s="22">
        <f t="shared" si="4839"/>
        <v>29.37</v>
      </c>
      <c r="T2736" s="22">
        <f t="shared" si="4840"/>
        <v>8.9</v>
      </c>
      <c r="U2736" s="22">
        <f t="shared" si="4841"/>
        <v>28.214999999999996</v>
      </c>
      <c r="V2736" s="22">
        <f t="shared" si="4842"/>
        <v>8.9</v>
      </c>
      <c r="W2736" s="22">
        <v>24.671669999999999</v>
      </c>
      <c r="X2736" s="22">
        <v>112.16811</v>
      </c>
      <c r="Y2736" s="22">
        <f t="shared" si="4843"/>
        <v>71.599999999999994</v>
      </c>
      <c r="Z2736" s="22">
        <v>22</v>
      </c>
      <c r="AA2736" s="22">
        <v>7</v>
      </c>
      <c r="AB2736" s="64" t="s">
        <v>64</v>
      </c>
      <c r="AC2736" s="73">
        <v>30</v>
      </c>
    </row>
    <row r="2737" spans="1:29">
      <c r="A2737" s="22" t="s">
        <v>91</v>
      </c>
      <c r="B2737" s="22" t="s">
        <v>31</v>
      </c>
      <c r="C2737" s="31">
        <v>40828</v>
      </c>
      <c r="D2737" s="22">
        <v>2011</v>
      </c>
      <c r="E2737" s="32">
        <v>0.44791666666666669</v>
      </c>
      <c r="F2737" s="32">
        <v>0.45833333333333331</v>
      </c>
      <c r="G2737" s="25">
        <f t="shared" si="4836"/>
        <v>1.041666666666663E-2</v>
      </c>
      <c r="K2737" s="22">
        <v>8</v>
      </c>
      <c r="L2737" s="21" t="s">
        <v>80</v>
      </c>
      <c r="M2737" s="21" t="s">
        <v>81</v>
      </c>
      <c r="O2737" s="22">
        <f t="shared" si="4837"/>
        <v>27.059999999999995</v>
      </c>
      <c r="P2737" s="22">
        <v>8.1999999999999993</v>
      </c>
      <c r="Q2737" s="22">
        <f t="shared" si="4838"/>
        <v>29.37</v>
      </c>
      <c r="R2737" s="22">
        <v>8.9</v>
      </c>
      <c r="S2737" s="22">
        <f t="shared" si="4839"/>
        <v>29.37</v>
      </c>
      <c r="T2737" s="22">
        <f t="shared" si="4840"/>
        <v>8.9</v>
      </c>
      <c r="U2737" s="22">
        <f t="shared" si="4841"/>
        <v>28.214999999999996</v>
      </c>
      <c r="V2737" s="22">
        <f t="shared" si="4842"/>
        <v>8.9</v>
      </c>
      <c r="W2737" s="22">
        <v>24.671669999999999</v>
      </c>
      <c r="X2737" s="22">
        <v>112.16811</v>
      </c>
      <c r="Y2737" s="22">
        <f t="shared" si="4843"/>
        <v>71.599999999999994</v>
      </c>
      <c r="Z2737" s="22">
        <v>22</v>
      </c>
      <c r="AA2737" s="22">
        <v>7</v>
      </c>
      <c r="AB2737" s="64" t="s">
        <v>64</v>
      </c>
      <c r="AC2737" s="73">
        <v>20</v>
      </c>
    </row>
    <row r="2738" spans="1:29">
      <c r="A2738" s="22" t="s">
        <v>91</v>
      </c>
      <c r="B2738" s="22" t="s">
        <v>31</v>
      </c>
      <c r="C2738" s="31">
        <v>40828</v>
      </c>
      <c r="D2738" s="22">
        <v>2011</v>
      </c>
      <c r="E2738" s="32">
        <v>0.44791666666666669</v>
      </c>
      <c r="F2738" s="32">
        <v>0.45833333333333331</v>
      </c>
      <c r="G2738" s="25">
        <f t="shared" ref="G2738:G2740" si="4844">F2738-E2738</f>
        <v>1.041666666666663E-2</v>
      </c>
      <c r="K2738" s="22">
        <v>8</v>
      </c>
      <c r="L2738" s="21" t="s">
        <v>80</v>
      </c>
      <c r="M2738" s="21" t="s">
        <v>81</v>
      </c>
      <c r="O2738" s="22">
        <f t="shared" ref="O2738:O2740" si="4845">P2738*3.3</f>
        <v>27.059999999999995</v>
      </c>
      <c r="P2738" s="22">
        <v>8.1999999999999993</v>
      </c>
      <c r="Q2738" s="22">
        <f t="shared" ref="Q2738:Q2740" si="4846">R2738*3.3</f>
        <v>29.37</v>
      </c>
      <c r="R2738" s="22">
        <v>8.9</v>
      </c>
      <c r="S2738" s="22">
        <f t="shared" ref="S2738:S2740" si="4847">MAX(O2738,Q2738)</f>
        <v>29.37</v>
      </c>
      <c r="T2738" s="22">
        <f t="shared" ref="T2738:T2740" si="4848">MAX(P2738,R2738)</f>
        <v>8.9</v>
      </c>
      <c r="U2738" s="22">
        <f t="shared" ref="U2738:U2740" si="4849">AVERAGE(O2738,Q2738)</f>
        <v>28.214999999999996</v>
      </c>
      <c r="V2738" s="22">
        <f t="shared" ref="V2738:V2740" si="4850">AVERAGE(R2738,T2738)</f>
        <v>8.9</v>
      </c>
      <c r="W2738" s="22">
        <v>24.671669999999999</v>
      </c>
      <c r="X2738" s="22">
        <v>112.16811</v>
      </c>
      <c r="Y2738" s="22">
        <f t="shared" ref="Y2738:Y2740" si="4851">(Z2738*1.8)+32</f>
        <v>71.599999999999994</v>
      </c>
      <c r="Z2738" s="22">
        <v>22</v>
      </c>
      <c r="AA2738" s="22">
        <v>7</v>
      </c>
      <c r="AB2738" s="64" t="s">
        <v>64</v>
      </c>
      <c r="AC2738" s="73">
        <v>20</v>
      </c>
    </row>
    <row r="2739" spans="1:29">
      <c r="A2739" s="22" t="s">
        <v>91</v>
      </c>
      <c r="B2739" s="22" t="s">
        <v>31</v>
      </c>
      <c r="C2739" s="31">
        <v>40828</v>
      </c>
      <c r="D2739" s="22">
        <v>2011</v>
      </c>
      <c r="E2739" s="32">
        <v>0.44791666666666669</v>
      </c>
      <c r="F2739" s="32">
        <v>0.45833333333333331</v>
      </c>
      <c r="G2739" s="25">
        <f t="shared" si="4844"/>
        <v>1.041666666666663E-2</v>
      </c>
      <c r="K2739" s="22">
        <v>8</v>
      </c>
      <c r="L2739" s="21" t="s">
        <v>80</v>
      </c>
      <c r="M2739" s="21" t="s">
        <v>81</v>
      </c>
      <c r="O2739" s="22">
        <f t="shared" si="4845"/>
        <v>27.059999999999995</v>
      </c>
      <c r="P2739" s="22">
        <v>8.1999999999999993</v>
      </c>
      <c r="Q2739" s="22">
        <f t="shared" si="4846"/>
        <v>29.37</v>
      </c>
      <c r="R2739" s="22">
        <v>8.9</v>
      </c>
      <c r="S2739" s="22">
        <f t="shared" si="4847"/>
        <v>29.37</v>
      </c>
      <c r="T2739" s="22">
        <f t="shared" si="4848"/>
        <v>8.9</v>
      </c>
      <c r="U2739" s="22">
        <f t="shared" si="4849"/>
        <v>28.214999999999996</v>
      </c>
      <c r="V2739" s="22">
        <f t="shared" si="4850"/>
        <v>8.9</v>
      </c>
      <c r="W2739" s="22">
        <v>24.671669999999999</v>
      </c>
      <c r="X2739" s="22">
        <v>112.16811</v>
      </c>
      <c r="Y2739" s="22">
        <f t="shared" si="4851"/>
        <v>71.599999999999994</v>
      </c>
      <c r="Z2739" s="22">
        <v>22</v>
      </c>
      <c r="AA2739" s="22">
        <v>7</v>
      </c>
      <c r="AB2739" s="64" t="s">
        <v>64</v>
      </c>
      <c r="AC2739" s="73">
        <v>15</v>
      </c>
    </row>
    <row r="2740" spans="1:29">
      <c r="A2740" s="22" t="s">
        <v>91</v>
      </c>
      <c r="B2740" s="22" t="s">
        <v>31</v>
      </c>
      <c r="C2740" s="31">
        <v>40828</v>
      </c>
      <c r="D2740" s="22">
        <v>2011</v>
      </c>
      <c r="E2740" s="32">
        <v>0.44791666666666669</v>
      </c>
      <c r="F2740" s="32">
        <v>0.45833333333333331</v>
      </c>
      <c r="G2740" s="25">
        <f t="shared" si="4844"/>
        <v>1.041666666666663E-2</v>
      </c>
      <c r="K2740" s="22">
        <v>8</v>
      </c>
      <c r="L2740" s="21" t="s">
        <v>80</v>
      </c>
      <c r="M2740" s="21" t="s">
        <v>81</v>
      </c>
      <c r="O2740" s="22">
        <f t="shared" si="4845"/>
        <v>27.059999999999995</v>
      </c>
      <c r="P2740" s="22">
        <v>8.1999999999999993</v>
      </c>
      <c r="Q2740" s="22">
        <f t="shared" si="4846"/>
        <v>29.37</v>
      </c>
      <c r="R2740" s="22">
        <v>8.9</v>
      </c>
      <c r="S2740" s="22">
        <f t="shared" si="4847"/>
        <v>29.37</v>
      </c>
      <c r="T2740" s="22">
        <f t="shared" si="4848"/>
        <v>8.9</v>
      </c>
      <c r="U2740" s="22">
        <f t="shared" si="4849"/>
        <v>28.214999999999996</v>
      </c>
      <c r="V2740" s="22">
        <f t="shared" si="4850"/>
        <v>8.9</v>
      </c>
      <c r="W2740" s="22">
        <v>24.671669999999999</v>
      </c>
      <c r="X2740" s="22">
        <v>112.16811</v>
      </c>
      <c r="Y2740" s="22">
        <f t="shared" si="4851"/>
        <v>71.599999999999994</v>
      </c>
      <c r="Z2740" s="22">
        <v>22</v>
      </c>
      <c r="AA2740" s="22">
        <v>7</v>
      </c>
      <c r="AB2740" s="64" t="s">
        <v>64</v>
      </c>
      <c r="AC2740" s="73">
        <v>15</v>
      </c>
    </row>
    <row r="2741" spans="1:29">
      <c r="A2741" s="22" t="s">
        <v>91</v>
      </c>
      <c r="B2741" s="22" t="s">
        <v>31</v>
      </c>
      <c r="C2741" s="31">
        <v>40828</v>
      </c>
      <c r="D2741" s="22">
        <v>2011</v>
      </c>
      <c r="E2741" s="32">
        <v>0.44791666666666669</v>
      </c>
      <c r="F2741" s="32">
        <v>0.45833333333333331</v>
      </c>
      <c r="G2741" s="25">
        <f t="shared" ref="G2741" si="4852">F2741-E2741</f>
        <v>1.041666666666663E-2</v>
      </c>
      <c r="K2741" s="22">
        <v>8</v>
      </c>
      <c r="L2741" s="21" t="s">
        <v>80</v>
      </c>
      <c r="M2741" s="21" t="s">
        <v>81</v>
      </c>
      <c r="O2741" s="22">
        <f t="shared" ref="O2741" si="4853">P2741*3.3</f>
        <v>27.059999999999995</v>
      </c>
      <c r="P2741" s="22">
        <v>8.1999999999999993</v>
      </c>
      <c r="Q2741" s="22">
        <f t="shared" ref="Q2741" si="4854">R2741*3.3</f>
        <v>29.37</v>
      </c>
      <c r="R2741" s="22">
        <v>8.9</v>
      </c>
      <c r="S2741" s="22">
        <f t="shared" ref="S2741" si="4855">MAX(O2741,Q2741)</f>
        <v>29.37</v>
      </c>
      <c r="T2741" s="22">
        <f t="shared" ref="T2741" si="4856">MAX(P2741,R2741)</f>
        <v>8.9</v>
      </c>
      <c r="U2741" s="22">
        <f t="shared" ref="U2741" si="4857">AVERAGE(O2741,Q2741)</f>
        <v>28.214999999999996</v>
      </c>
      <c r="V2741" s="22">
        <f t="shared" ref="V2741" si="4858">AVERAGE(R2741,T2741)</f>
        <v>8.9</v>
      </c>
      <c r="W2741" s="22">
        <v>24.671669999999999</v>
      </c>
      <c r="X2741" s="22">
        <v>112.16811</v>
      </c>
      <c r="Y2741" s="22">
        <f t="shared" ref="Y2741" si="4859">(Z2741*1.8)+32</f>
        <v>71.599999999999994</v>
      </c>
      <c r="Z2741" s="22">
        <v>22</v>
      </c>
      <c r="AA2741" s="22">
        <v>7</v>
      </c>
      <c r="AB2741" s="77" t="s">
        <v>92</v>
      </c>
      <c r="AC2741" s="73">
        <v>35</v>
      </c>
    </row>
    <row r="2742" spans="1:29">
      <c r="A2742" s="22" t="s">
        <v>91</v>
      </c>
      <c r="B2742" s="22" t="s">
        <v>31</v>
      </c>
      <c r="C2742" s="31">
        <v>40828</v>
      </c>
      <c r="D2742" s="22">
        <v>2011</v>
      </c>
      <c r="E2742" s="32">
        <v>0.44791666666666669</v>
      </c>
      <c r="F2742" s="32">
        <v>0.45833333333333331</v>
      </c>
      <c r="G2742" s="25">
        <f t="shared" ref="G2742" si="4860">F2742-E2742</f>
        <v>1.041666666666663E-2</v>
      </c>
      <c r="K2742" s="22">
        <v>8</v>
      </c>
      <c r="L2742" s="21" t="s">
        <v>80</v>
      </c>
      <c r="M2742" s="21" t="s">
        <v>81</v>
      </c>
      <c r="O2742" s="22">
        <f t="shared" ref="O2742" si="4861">P2742*3.3</f>
        <v>27.059999999999995</v>
      </c>
      <c r="P2742" s="22">
        <v>8.1999999999999993</v>
      </c>
      <c r="Q2742" s="22">
        <f t="shared" ref="Q2742" si="4862">R2742*3.3</f>
        <v>29.37</v>
      </c>
      <c r="R2742" s="22">
        <v>8.9</v>
      </c>
      <c r="S2742" s="22">
        <f t="shared" ref="S2742" si="4863">MAX(O2742,Q2742)</f>
        <v>29.37</v>
      </c>
      <c r="T2742" s="22">
        <f t="shared" ref="T2742" si="4864">MAX(P2742,R2742)</f>
        <v>8.9</v>
      </c>
      <c r="U2742" s="22">
        <f t="shared" ref="U2742" si="4865">AVERAGE(O2742,Q2742)</f>
        <v>28.214999999999996</v>
      </c>
      <c r="V2742" s="22">
        <f t="shared" ref="V2742" si="4866">AVERAGE(R2742,T2742)</f>
        <v>8.9</v>
      </c>
      <c r="W2742" s="22">
        <v>24.671669999999999</v>
      </c>
      <c r="X2742" s="22">
        <v>112.16811</v>
      </c>
      <c r="Y2742" s="22">
        <f t="shared" ref="Y2742" si="4867">(Z2742*1.8)+32</f>
        <v>71.599999999999994</v>
      </c>
      <c r="Z2742" s="22">
        <v>22</v>
      </c>
      <c r="AA2742" s="22">
        <v>7</v>
      </c>
      <c r="AB2742" s="77" t="s">
        <v>77</v>
      </c>
      <c r="AC2742" s="73">
        <v>10</v>
      </c>
    </row>
    <row r="2743" spans="1:29">
      <c r="A2743" s="22" t="s">
        <v>91</v>
      </c>
      <c r="B2743" s="22" t="s">
        <v>31</v>
      </c>
      <c r="C2743" s="31">
        <v>40828</v>
      </c>
      <c r="D2743" s="22">
        <v>2011</v>
      </c>
      <c r="E2743" s="32">
        <v>0.44791666666666669</v>
      </c>
      <c r="F2743" s="32">
        <v>0.45833333333333331</v>
      </c>
      <c r="G2743" s="25">
        <f t="shared" ref="G2743:G2752" si="4868">F2743-E2743</f>
        <v>1.041666666666663E-2</v>
      </c>
      <c r="K2743" s="22">
        <v>8</v>
      </c>
      <c r="L2743" s="21" t="s">
        <v>80</v>
      </c>
      <c r="M2743" s="21" t="s">
        <v>81</v>
      </c>
      <c r="O2743" s="22">
        <f t="shared" ref="O2743:O2752" si="4869">P2743*3.3</f>
        <v>27.059999999999995</v>
      </c>
      <c r="P2743" s="22">
        <v>8.1999999999999993</v>
      </c>
      <c r="Q2743" s="22">
        <f t="shared" ref="Q2743:Q2752" si="4870">R2743*3.3</f>
        <v>29.37</v>
      </c>
      <c r="R2743" s="22">
        <v>8.9</v>
      </c>
      <c r="S2743" s="22">
        <f t="shared" ref="S2743:S2752" si="4871">MAX(O2743,Q2743)</f>
        <v>29.37</v>
      </c>
      <c r="T2743" s="22">
        <f t="shared" ref="T2743:T2752" si="4872">MAX(P2743,R2743)</f>
        <v>8.9</v>
      </c>
      <c r="U2743" s="22">
        <f t="shared" ref="U2743:U2752" si="4873">AVERAGE(O2743,Q2743)</f>
        <v>28.214999999999996</v>
      </c>
      <c r="V2743" s="22">
        <f t="shared" ref="V2743:V2752" si="4874">AVERAGE(R2743,T2743)</f>
        <v>8.9</v>
      </c>
      <c r="W2743" s="22">
        <v>24.671669999999999</v>
      </c>
      <c r="X2743" s="22">
        <v>112.16811</v>
      </c>
      <c r="Y2743" s="22">
        <f t="shared" ref="Y2743:Y2752" si="4875">(Z2743*1.8)+32</f>
        <v>71.599999999999994</v>
      </c>
      <c r="Z2743" s="22">
        <v>22</v>
      </c>
      <c r="AA2743" s="22">
        <v>7</v>
      </c>
      <c r="AB2743" s="77" t="s">
        <v>77</v>
      </c>
      <c r="AC2743" s="73">
        <v>10</v>
      </c>
    </row>
    <row r="2744" spans="1:29">
      <c r="A2744" s="22" t="s">
        <v>91</v>
      </c>
      <c r="B2744" s="22" t="s">
        <v>31</v>
      </c>
      <c r="C2744" s="31">
        <v>40828</v>
      </c>
      <c r="D2744" s="22">
        <v>2011</v>
      </c>
      <c r="E2744" s="32">
        <v>0.44791666666666669</v>
      </c>
      <c r="F2744" s="32">
        <v>0.45833333333333331</v>
      </c>
      <c r="G2744" s="25">
        <f t="shared" si="4868"/>
        <v>1.041666666666663E-2</v>
      </c>
      <c r="K2744" s="22">
        <v>8</v>
      </c>
      <c r="L2744" s="21" t="s">
        <v>80</v>
      </c>
      <c r="M2744" s="21" t="s">
        <v>81</v>
      </c>
      <c r="O2744" s="22">
        <f t="shared" si="4869"/>
        <v>27.059999999999995</v>
      </c>
      <c r="P2744" s="22">
        <v>8.1999999999999993</v>
      </c>
      <c r="Q2744" s="22">
        <f t="shared" si="4870"/>
        <v>29.37</v>
      </c>
      <c r="R2744" s="22">
        <v>8.9</v>
      </c>
      <c r="S2744" s="22">
        <f t="shared" si="4871"/>
        <v>29.37</v>
      </c>
      <c r="T2744" s="22">
        <f t="shared" si="4872"/>
        <v>8.9</v>
      </c>
      <c r="U2744" s="22">
        <f t="shared" si="4873"/>
        <v>28.214999999999996</v>
      </c>
      <c r="V2744" s="22">
        <f t="shared" si="4874"/>
        <v>8.9</v>
      </c>
      <c r="W2744" s="22">
        <v>24.671669999999999</v>
      </c>
      <c r="X2744" s="22">
        <v>112.16811</v>
      </c>
      <c r="Y2744" s="22">
        <f t="shared" si="4875"/>
        <v>71.599999999999994</v>
      </c>
      <c r="Z2744" s="22">
        <v>22</v>
      </c>
      <c r="AA2744" s="22">
        <v>7</v>
      </c>
      <c r="AB2744" s="77" t="s">
        <v>77</v>
      </c>
      <c r="AC2744" s="73">
        <v>10</v>
      </c>
    </row>
    <row r="2745" spans="1:29">
      <c r="A2745" s="22" t="s">
        <v>91</v>
      </c>
      <c r="B2745" s="22" t="s">
        <v>31</v>
      </c>
      <c r="C2745" s="31">
        <v>40828</v>
      </c>
      <c r="D2745" s="22">
        <v>2011</v>
      </c>
      <c r="E2745" s="32">
        <v>0.44791666666666669</v>
      </c>
      <c r="F2745" s="32">
        <v>0.45833333333333331</v>
      </c>
      <c r="G2745" s="25">
        <f t="shared" si="4868"/>
        <v>1.041666666666663E-2</v>
      </c>
      <c r="K2745" s="22">
        <v>8</v>
      </c>
      <c r="L2745" s="21" t="s">
        <v>80</v>
      </c>
      <c r="M2745" s="21" t="s">
        <v>81</v>
      </c>
      <c r="O2745" s="22">
        <f t="shared" si="4869"/>
        <v>27.059999999999995</v>
      </c>
      <c r="P2745" s="22">
        <v>8.1999999999999993</v>
      </c>
      <c r="Q2745" s="22">
        <f t="shared" si="4870"/>
        <v>29.37</v>
      </c>
      <c r="R2745" s="22">
        <v>8.9</v>
      </c>
      <c r="S2745" s="22">
        <f t="shared" si="4871"/>
        <v>29.37</v>
      </c>
      <c r="T2745" s="22">
        <f t="shared" si="4872"/>
        <v>8.9</v>
      </c>
      <c r="U2745" s="22">
        <f t="shared" si="4873"/>
        <v>28.214999999999996</v>
      </c>
      <c r="V2745" s="22">
        <f t="shared" si="4874"/>
        <v>8.9</v>
      </c>
      <c r="W2745" s="22">
        <v>24.671669999999999</v>
      </c>
      <c r="X2745" s="22">
        <v>112.16811</v>
      </c>
      <c r="Y2745" s="22">
        <f t="shared" si="4875"/>
        <v>71.599999999999994</v>
      </c>
      <c r="Z2745" s="22">
        <v>22</v>
      </c>
      <c r="AA2745" s="22">
        <v>7</v>
      </c>
      <c r="AB2745" s="77" t="s">
        <v>77</v>
      </c>
      <c r="AC2745" s="73">
        <v>10</v>
      </c>
    </row>
    <row r="2746" spans="1:29">
      <c r="A2746" s="22" t="s">
        <v>91</v>
      </c>
      <c r="B2746" s="22" t="s">
        <v>31</v>
      </c>
      <c r="C2746" s="31">
        <v>40828</v>
      </c>
      <c r="D2746" s="22">
        <v>2011</v>
      </c>
      <c r="E2746" s="32">
        <v>0.44791666666666669</v>
      </c>
      <c r="F2746" s="32">
        <v>0.45833333333333331</v>
      </c>
      <c r="G2746" s="25">
        <f t="shared" si="4868"/>
        <v>1.041666666666663E-2</v>
      </c>
      <c r="K2746" s="22">
        <v>8</v>
      </c>
      <c r="L2746" s="21" t="s">
        <v>80</v>
      </c>
      <c r="M2746" s="21" t="s">
        <v>81</v>
      </c>
      <c r="O2746" s="22">
        <f t="shared" si="4869"/>
        <v>27.059999999999995</v>
      </c>
      <c r="P2746" s="22">
        <v>8.1999999999999993</v>
      </c>
      <c r="Q2746" s="22">
        <f t="shared" si="4870"/>
        <v>29.37</v>
      </c>
      <c r="R2746" s="22">
        <v>8.9</v>
      </c>
      <c r="S2746" s="22">
        <f t="shared" si="4871"/>
        <v>29.37</v>
      </c>
      <c r="T2746" s="22">
        <f t="shared" si="4872"/>
        <v>8.9</v>
      </c>
      <c r="U2746" s="22">
        <f t="shared" si="4873"/>
        <v>28.214999999999996</v>
      </c>
      <c r="V2746" s="22">
        <f t="shared" si="4874"/>
        <v>8.9</v>
      </c>
      <c r="W2746" s="22">
        <v>24.671669999999999</v>
      </c>
      <c r="X2746" s="22">
        <v>112.16811</v>
      </c>
      <c r="Y2746" s="22">
        <f t="shared" si="4875"/>
        <v>71.599999999999994</v>
      </c>
      <c r="Z2746" s="22">
        <v>22</v>
      </c>
      <c r="AA2746" s="22">
        <v>7</v>
      </c>
      <c r="AB2746" s="77" t="s">
        <v>77</v>
      </c>
      <c r="AC2746" s="73">
        <v>10</v>
      </c>
    </row>
    <row r="2747" spans="1:29">
      <c r="A2747" s="22" t="s">
        <v>91</v>
      </c>
      <c r="B2747" s="22" t="s">
        <v>31</v>
      </c>
      <c r="C2747" s="31">
        <v>40828</v>
      </c>
      <c r="D2747" s="22">
        <v>2011</v>
      </c>
      <c r="E2747" s="32">
        <v>0.44791666666666669</v>
      </c>
      <c r="F2747" s="32">
        <v>0.45833333333333331</v>
      </c>
      <c r="G2747" s="25">
        <f t="shared" si="4868"/>
        <v>1.041666666666663E-2</v>
      </c>
      <c r="K2747" s="22">
        <v>8</v>
      </c>
      <c r="L2747" s="21" t="s">
        <v>80</v>
      </c>
      <c r="M2747" s="21" t="s">
        <v>81</v>
      </c>
      <c r="O2747" s="22">
        <f t="shared" si="4869"/>
        <v>27.059999999999995</v>
      </c>
      <c r="P2747" s="22">
        <v>8.1999999999999993</v>
      </c>
      <c r="Q2747" s="22">
        <f t="shared" si="4870"/>
        <v>29.37</v>
      </c>
      <c r="R2747" s="22">
        <v>8.9</v>
      </c>
      <c r="S2747" s="22">
        <f t="shared" si="4871"/>
        <v>29.37</v>
      </c>
      <c r="T2747" s="22">
        <f t="shared" si="4872"/>
        <v>8.9</v>
      </c>
      <c r="U2747" s="22">
        <f t="shared" si="4873"/>
        <v>28.214999999999996</v>
      </c>
      <c r="V2747" s="22">
        <f t="shared" si="4874"/>
        <v>8.9</v>
      </c>
      <c r="W2747" s="22">
        <v>24.671669999999999</v>
      </c>
      <c r="X2747" s="22">
        <v>112.16811</v>
      </c>
      <c r="Y2747" s="22">
        <f t="shared" si="4875"/>
        <v>71.599999999999994</v>
      </c>
      <c r="Z2747" s="22">
        <v>22</v>
      </c>
      <c r="AA2747" s="22">
        <v>7</v>
      </c>
      <c r="AB2747" s="77" t="s">
        <v>77</v>
      </c>
      <c r="AC2747" s="73">
        <v>10</v>
      </c>
    </row>
    <row r="2748" spans="1:29">
      <c r="A2748" s="22" t="s">
        <v>91</v>
      </c>
      <c r="B2748" s="22" t="s">
        <v>31</v>
      </c>
      <c r="C2748" s="31">
        <v>40828</v>
      </c>
      <c r="D2748" s="22">
        <v>2011</v>
      </c>
      <c r="E2748" s="32">
        <v>0.44791666666666669</v>
      </c>
      <c r="F2748" s="32">
        <v>0.45833333333333331</v>
      </c>
      <c r="G2748" s="25">
        <f t="shared" si="4868"/>
        <v>1.041666666666663E-2</v>
      </c>
      <c r="K2748" s="22">
        <v>8</v>
      </c>
      <c r="L2748" s="21" t="s">
        <v>80</v>
      </c>
      <c r="M2748" s="21" t="s">
        <v>81</v>
      </c>
      <c r="O2748" s="22">
        <f t="shared" si="4869"/>
        <v>27.059999999999995</v>
      </c>
      <c r="P2748" s="22">
        <v>8.1999999999999993</v>
      </c>
      <c r="Q2748" s="22">
        <f t="shared" si="4870"/>
        <v>29.37</v>
      </c>
      <c r="R2748" s="22">
        <v>8.9</v>
      </c>
      <c r="S2748" s="22">
        <f t="shared" si="4871"/>
        <v>29.37</v>
      </c>
      <c r="T2748" s="22">
        <f t="shared" si="4872"/>
        <v>8.9</v>
      </c>
      <c r="U2748" s="22">
        <f t="shared" si="4873"/>
        <v>28.214999999999996</v>
      </c>
      <c r="V2748" s="22">
        <f t="shared" si="4874"/>
        <v>8.9</v>
      </c>
      <c r="W2748" s="22">
        <v>24.671669999999999</v>
      </c>
      <c r="X2748" s="22">
        <v>112.16811</v>
      </c>
      <c r="Y2748" s="22">
        <f t="shared" si="4875"/>
        <v>71.599999999999994</v>
      </c>
      <c r="Z2748" s="22">
        <v>22</v>
      </c>
      <c r="AA2748" s="22">
        <v>7</v>
      </c>
      <c r="AB2748" s="77" t="s">
        <v>77</v>
      </c>
      <c r="AC2748" s="73">
        <v>10</v>
      </c>
    </row>
    <row r="2749" spans="1:29">
      <c r="A2749" s="22" t="s">
        <v>91</v>
      </c>
      <c r="B2749" s="22" t="s">
        <v>31</v>
      </c>
      <c r="C2749" s="31">
        <v>40828</v>
      </c>
      <c r="D2749" s="22">
        <v>2011</v>
      </c>
      <c r="E2749" s="32">
        <v>0.44791666666666669</v>
      </c>
      <c r="F2749" s="32">
        <v>0.45833333333333331</v>
      </c>
      <c r="G2749" s="25">
        <f t="shared" si="4868"/>
        <v>1.041666666666663E-2</v>
      </c>
      <c r="K2749" s="22">
        <v>8</v>
      </c>
      <c r="L2749" s="21" t="s">
        <v>80</v>
      </c>
      <c r="M2749" s="21" t="s">
        <v>81</v>
      </c>
      <c r="O2749" s="22">
        <f t="shared" si="4869"/>
        <v>27.059999999999995</v>
      </c>
      <c r="P2749" s="22">
        <v>8.1999999999999993</v>
      </c>
      <c r="Q2749" s="22">
        <f t="shared" si="4870"/>
        <v>29.37</v>
      </c>
      <c r="R2749" s="22">
        <v>8.9</v>
      </c>
      <c r="S2749" s="22">
        <f t="shared" si="4871"/>
        <v>29.37</v>
      </c>
      <c r="T2749" s="22">
        <f t="shared" si="4872"/>
        <v>8.9</v>
      </c>
      <c r="U2749" s="22">
        <f t="shared" si="4873"/>
        <v>28.214999999999996</v>
      </c>
      <c r="V2749" s="22">
        <f t="shared" si="4874"/>
        <v>8.9</v>
      </c>
      <c r="W2749" s="22">
        <v>24.671669999999999</v>
      </c>
      <c r="X2749" s="22">
        <v>112.16811</v>
      </c>
      <c r="Y2749" s="22">
        <f t="shared" si="4875"/>
        <v>71.599999999999994</v>
      </c>
      <c r="Z2749" s="22">
        <v>22</v>
      </c>
      <c r="AA2749" s="22">
        <v>7</v>
      </c>
      <c r="AB2749" s="77" t="s">
        <v>77</v>
      </c>
      <c r="AC2749" s="73">
        <v>10</v>
      </c>
    </row>
    <row r="2750" spans="1:29">
      <c r="A2750" s="22" t="s">
        <v>91</v>
      </c>
      <c r="B2750" s="22" t="s">
        <v>31</v>
      </c>
      <c r="C2750" s="31">
        <v>40828</v>
      </c>
      <c r="D2750" s="22">
        <v>2011</v>
      </c>
      <c r="E2750" s="32">
        <v>0.44791666666666669</v>
      </c>
      <c r="F2750" s="32">
        <v>0.45833333333333331</v>
      </c>
      <c r="G2750" s="25">
        <f t="shared" si="4868"/>
        <v>1.041666666666663E-2</v>
      </c>
      <c r="K2750" s="22">
        <v>8</v>
      </c>
      <c r="L2750" s="21" t="s">
        <v>80</v>
      </c>
      <c r="M2750" s="21" t="s">
        <v>81</v>
      </c>
      <c r="O2750" s="22">
        <f t="shared" si="4869"/>
        <v>27.059999999999995</v>
      </c>
      <c r="P2750" s="22">
        <v>8.1999999999999993</v>
      </c>
      <c r="Q2750" s="22">
        <f t="shared" si="4870"/>
        <v>29.37</v>
      </c>
      <c r="R2750" s="22">
        <v>8.9</v>
      </c>
      <c r="S2750" s="22">
        <f t="shared" si="4871"/>
        <v>29.37</v>
      </c>
      <c r="T2750" s="22">
        <f t="shared" si="4872"/>
        <v>8.9</v>
      </c>
      <c r="U2750" s="22">
        <f t="shared" si="4873"/>
        <v>28.214999999999996</v>
      </c>
      <c r="V2750" s="22">
        <f t="shared" si="4874"/>
        <v>8.9</v>
      </c>
      <c r="W2750" s="22">
        <v>24.671669999999999</v>
      </c>
      <c r="X2750" s="22">
        <v>112.16811</v>
      </c>
      <c r="Y2750" s="22">
        <f t="shared" si="4875"/>
        <v>71.599999999999994</v>
      </c>
      <c r="Z2750" s="22">
        <v>22</v>
      </c>
      <c r="AA2750" s="22">
        <v>7</v>
      </c>
      <c r="AB2750" s="77" t="s">
        <v>77</v>
      </c>
      <c r="AC2750" s="73">
        <v>10</v>
      </c>
    </row>
    <row r="2751" spans="1:29">
      <c r="A2751" s="22" t="s">
        <v>91</v>
      </c>
      <c r="B2751" s="22" t="s">
        <v>31</v>
      </c>
      <c r="C2751" s="31">
        <v>40828</v>
      </c>
      <c r="D2751" s="22">
        <v>2011</v>
      </c>
      <c r="E2751" s="32">
        <v>0.44791666666666669</v>
      </c>
      <c r="F2751" s="32">
        <v>0.45833333333333331</v>
      </c>
      <c r="G2751" s="25">
        <f t="shared" si="4868"/>
        <v>1.041666666666663E-2</v>
      </c>
      <c r="K2751" s="22">
        <v>8</v>
      </c>
      <c r="L2751" s="21" t="s">
        <v>80</v>
      </c>
      <c r="M2751" s="21" t="s">
        <v>81</v>
      </c>
      <c r="O2751" s="22">
        <f t="shared" si="4869"/>
        <v>27.059999999999995</v>
      </c>
      <c r="P2751" s="22">
        <v>8.1999999999999993</v>
      </c>
      <c r="Q2751" s="22">
        <f t="shared" si="4870"/>
        <v>29.37</v>
      </c>
      <c r="R2751" s="22">
        <v>8.9</v>
      </c>
      <c r="S2751" s="22">
        <f t="shared" si="4871"/>
        <v>29.37</v>
      </c>
      <c r="T2751" s="22">
        <f t="shared" si="4872"/>
        <v>8.9</v>
      </c>
      <c r="U2751" s="22">
        <f t="shared" si="4873"/>
        <v>28.214999999999996</v>
      </c>
      <c r="V2751" s="22">
        <f t="shared" si="4874"/>
        <v>8.9</v>
      </c>
      <c r="W2751" s="22">
        <v>24.671669999999999</v>
      </c>
      <c r="X2751" s="22">
        <v>112.16811</v>
      </c>
      <c r="Y2751" s="22">
        <f t="shared" si="4875"/>
        <v>71.599999999999994</v>
      </c>
      <c r="Z2751" s="22">
        <v>22</v>
      </c>
      <c r="AA2751" s="22">
        <v>7</v>
      </c>
      <c r="AB2751" s="77" t="s">
        <v>77</v>
      </c>
      <c r="AC2751" s="73">
        <v>10</v>
      </c>
    </row>
    <row r="2752" spans="1:29">
      <c r="A2752" s="22" t="s">
        <v>91</v>
      </c>
      <c r="B2752" s="22" t="s">
        <v>31</v>
      </c>
      <c r="C2752" s="31">
        <v>40828</v>
      </c>
      <c r="D2752" s="22">
        <v>2011</v>
      </c>
      <c r="E2752" s="32">
        <v>0.44791666666666669</v>
      </c>
      <c r="F2752" s="32">
        <v>0.45833333333333331</v>
      </c>
      <c r="G2752" s="25">
        <f t="shared" si="4868"/>
        <v>1.041666666666663E-2</v>
      </c>
      <c r="K2752" s="22">
        <v>8</v>
      </c>
      <c r="L2752" s="21" t="s">
        <v>80</v>
      </c>
      <c r="M2752" s="21" t="s">
        <v>81</v>
      </c>
      <c r="O2752" s="22">
        <f t="shared" si="4869"/>
        <v>27.059999999999995</v>
      </c>
      <c r="P2752" s="22">
        <v>8.1999999999999993</v>
      </c>
      <c r="Q2752" s="22">
        <f t="shared" si="4870"/>
        <v>29.37</v>
      </c>
      <c r="R2752" s="22">
        <v>8.9</v>
      </c>
      <c r="S2752" s="22">
        <f t="shared" si="4871"/>
        <v>29.37</v>
      </c>
      <c r="T2752" s="22">
        <f t="shared" si="4872"/>
        <v>8.9</v>
      </c>
      <c r="U2752" s="22">
        <f t="shared" si="4873"/>
        <v>28.214999999999996</v>
      </c>
      <c r="V2752" s="22">
        <f t="shared" si="4874"/>
        <v>8.9</v>
      </c>
      <c r="W2752" s="22">
        <v>24.671669999999999</v>
      </c>
      <c r="X2752" s="22">
        <v>112.16811</v>
      </c>
      <c r="Y2752" s="22">
        <f t="shared" si="4875"/>
        <v>71.599999999999994</v>
      </c>
      <c r="Z2752" s="22">
        <v>22</v>
      </c>
      <c r="AA2752" s="22">
        <v>7</v>
      </c>
      <c r="AB2752" s="77" t="s">
        <v>77</v>
      </c>
      <c r="AC2752" s="73">
        <v>10</v>
      </c>
    </row>
    <row r="2753" spans="1:29">
      <c r="A2753" s="22" t="s">
        <v>91</v>
      </c>
      <c r="B2753" s="22" t="s">
        <v>31</v>
      </c>
      <c r="C2753" s="31">
        <v>40828</v>
      </c>
      <c r="D2753" s="22">
        <v>2011</v>
      </c>
      <c r="E2753" s="32">
        <v>0.44791666666666669</v>
      </c>
      <c r="F2753" s="32">
        <v>0.45833333333333331</v>
      </c>
      <c r="G2753" s="25">
        <f t="shared" ref="G2753:G2801" si="4876">F2753-E2753</f>
        <v>1.041666666666663E-2</v>
      </c>
      <c r="K2753" s="22">
        <v>8</v>
      </c>
      <c r="L2753" s="21" t="s">
        <v>80</v>
      </c>
      <c r="M2753" s="21" t="s">
        <v>81</v>
      </c>
      <c r="O2753" s="22">
        <f t="shared" ref="O2753:O2801" si="4877">P2753*3.3</f>
        <v>27.059999999999995</v>
      </c>
      <c r="P2753" s="22">
        <v>8.1999999999999993</v>
      </c>
      <c r="Q2753" s="22">
        <f t="shared" ref="Q2753:Q2801" si="4878">R2753*3.3</f>
        <v>29.37</v>
      </c>
      <c r="R2753" s="22">
        <v>8.9</v>
      </c>
      <c r="S2753" s="22">
        <f t="shared" ref="S2753:S2801" si="4879">MAX(O2753,Q2753)</f>
        <v>29.37</v>
      </c>
      <c r="T2753" s="22">
        <f t="shared" ref="T2753:T2801" si="4880">MAX(P2753,R2753)</f>
        <v>8.9</v>
      </c>
      <c r="U2753" s="22">
        <f t="shared" ref="U2753:U2801" si="4881">AVERAGE(O2753,Q2753)</f>
        <v>28.214999999999996</v>
      </c>
      <c r="V2753" s="22">
        <f t="shared" ref="V2753:V2801" si="4882">AVERAGE(R2753,T2753)</f>
        <v>8.9</v>
      </c>
      <c r="W2753" s="22">
        <v>24.671669999999999</v>
      </c>
      <c r="X2753" s="22">
        <v>112.16811</v>
      </c>
      <c r="Y2753" s="22">
        <f t="shared" ref="Y2753:Y2801" si="4883">(Z2753*1.8)+32</f>
        <v>71.599999999999994</v>
      </c>
      <c r="Z2753" s="22">
        <v>22</v>
      </c>
      <c r="AA2753" s="22">
        <v>7</v>
      </c>
      <c r="AB2753" s="77" t="s">
        <v>77</v>
      </c>
      <c r="AC2753" s="73">
        <v>10</v>
      </c>
    </row>
    <row r="2754" spans="1:29">
      <c r="A2754" s="22" t="s">
        <v>91</v>
      </c>
      <c r="B2754" s="22" t="s">
        <v>31</v>
      </c>
      <c r="C2754" s="31">
        <v>40828</v>
      </c>
      <c r="D2754" s="22">
        <v>2011</v>
      </c>
      <c r="E2754" s="32">
        <v>0.44791666666666669</v>
      </c>
      <c r="F2754" s="32">
        <v>0.45833333333333331</v>
      </c>
      <c r="G2754" s="25">
        <f t="shared" si="4876"/>
        <v>1.041666666666663E-2</v>
      </c>
      <c r="K2754" s="22">
        <v>8</v>
      </c>
      <c r="L2754" s="21" t="s">
        <v>80</v>
      </c>
      <c r="M2754" s="21" t="s">
        <v>81</v>
      </c>
      <c r="O2754" s="22">
        <f t="shared" si="4877"/>
        <v>27.059999999999995</v>
      </c>
      <c r="P2754" s="22">
        <v>8.1999999999999993</v>
      </c>
      <c r="Q2754" s="22">
        <f t="shared" si="4878"/>
        <v>29.37</v>
      </c>
      <c r="R2754" s="22">
        <v>8.9</v>
      </c>
      <c r="S2754" s="22">
        <f t="shared" si="4879"/>
        <v>29.37</v>
      </c>
      <c r="T2754" s="22">
        <f t="shared" si="4880"/>
        <v>8.9</v>
      </c>
      <c r="U2754" s="22">
        <f t="shared" si="4881"/>
        <v>28.214999999999996</v>
      </c>
      <c r="V2754" s="22">
        <f t="shared" si="4882"/>
        <v>8.9</v>
      </c>
      <c r="W2754" s="22">
        <v>24.671669999999999</v>
      </c>
      <c r="X2754" s="22">
        <v>112.16811</v>
      </c>
      <c r="Y2754" s="22">
        <f t="shared" si="4883"/>
        <v>71.599999999999994</v>
      </c>
      <c r="Z2754" s="22">
        <v>22</v>
      </c>
      <c r="AA2754" s="22">
        <v>7</v>
      </c>
      <c r="AB2754" s="77" t="s">
        <v>77</v>
      </c>
      <c r="AC2754" s="73">
        <v>10</v>
      </c>
    </row>
    <row r="2755" spans="1:29">
      <c r="A2755" s="22" t="s">
        <v>91</v>
      </c>
      <c r="B2755" s="22" t="s">
        <v>31</v>
      </c>
      <c r="C2755" s="31">
        <v>40828</v>
      </c>
      <c r="D2755" s="22">
        <v>2011</v>
      </c>
      <c r="E2755" s="32">
        <v>0.44791666666666669</v>
      </c>
      <c r="F2755" s="32">
        <v>0.45833333333333331</v>
      </c>
      <c r="G2755" s="25">
        <f t="shared" si="4876"/>
        <v>1.041666666666663E-2</v>
      </c>
      <c r="K2755" s="22">
        <v>8</v>
      </c>
      <c r="L2755" s="21" t="s">
        <v>80</v>
      </c>
      <c r="M2755" s="21" t="s">
        <v>81</v>
      </c>
      <c r="O2755" s="22">
        <f t="shared" si="4877"/>
        <v>27.059999999999995</v>
      </c>
      <c r="P2755" s="22">
        <v>8.1999999999999993</v>
      </c>
      <c r="Q2755" s="22">
        <f t="shared" si="4878"/>
        <v>29.37</v>
      </c>
      <c r="R2755" s="22">
        <v>8.9</v>
      </c>
      <c r="S2755" s="22">
        <f t="shared" si="4879"/>
        <v>29.37</v>
      </c>
      <c r="T2755" s="22">
        <f t="shared" si="4880"/>
        <v>8.9</v>
      </c>
      <c r="U2755" s="22">
        <f t="shared" si="4881"/>
        <v>28.214999999999996</v>
      </c>
      <c r="V2755" s="22">
        <f t="shared" si="4882"/>
        <v>8.9</v>
      </c>
      <c r="W2755" s="22">
        <v>24.671669999999999</v>
      </c>
      <c r="X2755" s="22">
        <v>112.16811</v>
      </c>
      <c r="Y2755" s="22">
        <f t="shared" si="4883"/>
        <v>71.599999999999994</v>
      </c>
      <c r="Z2755" s="22">
        <v>22</v>
      </c>
      <c r="AA2755" s="22">
        <v>7</v>
      </c>
      <c r="AB2755" s="77" t="s">
        <v>77</v>
      </c>
      <c r="AC2755" s="73">
        <v>10</v>
      </c>
    </row>
    <row r="2756" spans="1:29">
      <c r="A2756" s="22" t="s">
        <v>91</v>
      </c>
      <c r="B2756" s="22" t="s">
        <v>31</v>
      </c>
      <c r="C2756" s="31">
        <v>40828</v>
      </c>
      <c r="D2756" s="22">
        <v>2011</v>
      </c>
      <c r="E2756" s="32">
        <v>0.44791666666666669</v>
      </c>
      <c r="F2756" s="32">
        <v>0.45833333333333331</v>
      </c>
      <c r="G2756" s="25">
        <f t="shared" si="4876"/>
        <v>1.041666666666663E-2</v>
      </c>
      <c r="K2756" s="22">
        <v>8</v>
      </c>
      <c r="L2756" s="21" t="s">
        <v>80</v>
      </c>
      <c r="M2756" s="21" t="s">
        <v>81</v>
      </c>
      <c r="O2756" s="22">
        <f t="shared" si="4877"/>
        <v>27.059999999999995</v>
      </c>
      <c r="P2756" s="22">
        <v>8.1999999999999993</v>
      </c>
      <c r="Q2756" s="22">
        <f t="shared" si="4878"/>
        <v>29.37</v>
      </c>
      <c r="R2756" s="22">
        <v>8.9</v>
      </c>
      <c r="S2756" s="22">
        <f t="shared" si="4879"/>
        <v>29.37</v>
      </c>
      <c r="T2756" s="22">
        <f t="shared" si="4880"/>
        <v>8.9</v>
      </c>
      <c r="U2756" s="22">
        <f t="shared" si="4881"/>
        <v>28.214999999999996</v>
      </c>
      <c r="V2756" s="22">
        <f t="shared" si="4882"/>
        <v>8.9</v>
      </c>
      <c r="W2756" s="22">
        <v>24.671669999999999</v>
      </c>
      <c r="X2756" s="22">
        <v>112.16811</v>
      </c>
      <c r="Y2756" s="22">
        <f t="shared" si="4883"/>
        <v>71.599999999999994</v>
      </c>
      <c r="Z2756" s="22">
        <v>22</v>
      </c>
      <c r="AA2756" s="22">
        <v>7</v>
      </c>
      <c r="AB2756" s="77" t="s">
        <v>77</v>
      </c>
      <c r="AC2756" s="73">
        <v>10</v>
      </c>
    </row>
    <row r="2757" spans="1:29">
      <c r="A2757" s="22" t="s">
        <v>91</v>
      </c>
      <c r="B2757" s="22" t="s">
        <v>31</v>
      </c>
      <c r="C2757" s="31">
        <v>40828</v>
      </c>
      <c r="D2757" s="22">
        <v>2011</v>
      </c>
      <c r="E2757" s="32">
        <v>0.44791666666666669</v>
      </c>
      <c r="F2757" s="32">
        <v>0.45833333333333331</v>
      </c>
      <c r="G2757" s="25">
        <f t="shared" si="4876"/>
        <v>1.041666666666663E-2</v>
      </c>
      <c r="K2757" s="22">
        <v>8</v>
      </c>
      <c r="L2757" s="21" t="s">
        <v>80</v>
      </c>
      <c r="M2757" s="21" t="s">
        <v>81</v>
      </c>
      <c r="O2757" s="22">
        <f t="shared" si="4877"/>
        <v>27.059999999999995</v>
      </c>
      <c r="P2757" s="22">
        <v>8.1999999999999993</v>
      </c>
      <c r="Q2757" s="22">
        <f t="shared" si="4878"/>
        <v>29.37</v>
      </c>
      <c r="R2757" s="22">
        <v>8.9</v>
      </c>
      <c r="S2757" s="22">
        <f t="shared" si="4879"/>
        <v>29.37</v>
      </c>
      <c r="T2757" s="22">
        <f t="shared" si="4880"/>
        <v>8.9</v>
      </c>
      <c r="U2757" s="22">
        <f t="shared" si="4881"/>
        <v>28.214999999999996</v>
      </c>
      <c r="V2757" s="22">
        <f t="shared" si="4882"/>
        <v>8.9</v>
      </c>
      <c r="W2757" s="22">
        <v>24.671669999999999</v>
      </c>
      <c r="X2757" s="22">
        <v>112.16811</v>
      </c>
      <c r="Y2757" s="22">
        <f t="shared" si="4883"/>
        <v>71.599999999999994</v>
      </c>
      <c r="Z2757" s="22">
        <v>22</v>
      </c>
      <c r="AA2757" s="22">
        <v>7</v>
      </c>
      <c r="AB2757" s="77" t="s">
        <v>77</v>
      </c>
      <c r="AC2757" s="73">
        <v>10</v>
      </c>
    </row>
    <row r="2758" spans="1:29">
      <c r="A2758" s="22" t="s">
        <v>91</v>
      </c>
      <c r="B2758" s="22" t="s">
        <v>31</v>
      </c>
      <c r="C2758" s="31">
        <v>40828</v>
      </c>
      <c r="D2758" s="22">
        <v>2011</v>
      </c>
      <c r="E2758" s="32">
        <v>0.44791666666666669</v>
      </c>
      <c r="F2758" s="32">
        <v>0.45833333333333331</v>
      </c>
      <c r="G2758" s="25">
        <f t="shared" si="4876"/>
        <v>1.041666666666663E-2</v>
      </c>
      <c r="K2758" s="22">
        <v>8</v>
      </c>
      <c r="L2758" s="21" t="s">
        <v>80</v>
      </c>
      <c r="M2758" s="21" t="s">
        <v>81</v>
      </c>
      <c r="O2758" s="22">
        <f t="shared" si="4877"/>
        <v>27.059999999999995</v>
      </c>
      <c r="P2758" s="22">
        <v>8.1999999999999993</v>
      </c>
      <c r="Q2758" s="22">
        <f t="shared" si="4878"/>
        <v>29.37</v>
      </c>
      <c r="R2758" s="22">
        <v>8.9</v>
      </c>
      <c r="S2758" s="22">
        <f t="shared" si="4879"/>
        <v>29.37</v>
      </c>
      <c r="T2758" s="22">
        <f t="shared" si="4880"/>
        <v>8.9</v>
      </c>
      <c r="U2758" s="22">
        <f t="shared" si="4881"/>
        <v>28.214999999999996</v>
      </c>
      <c r="V2758" s="22">
        <f t="shared" si="4882"/>
        <v>8.9</v>
      </c>
      <c r="W2758" s="22">
        <v>24.671669999999999</v>
      </c>
      <c r="X2758" s="22">
        <v>112.16811</v>
      </c>
      <c r="Y2758" s="22">
        <f t="shared" si="4883"/>
        <v>71.599999999999994</v>
      </c>
      <c r="Z2758" s="22">
        <v>22</v>
      </c>
      <c r="AA2758" s="22">
        <v>7</v>
      </c>
      <c r="AB2758" s="77" t="s">
        <v>77</v>
      </c>
      <c r="AC2758" s="73">
        <v>10</v>
      </c>
    </row>
    <row r="2759" spans="1:29">
      <c r="A2759" s="22" t="s">
        <v>91</v>
      </c>
      <c r="B2759" s="22" t="s">
        <v>31</v>
      </c>
      <c r="C2759" s="31">
        <v>40828</v>
      </c>
      <c r="D2759" s="22">
        <v>2011</v>
      </c>
      <c r="E2759" s="32">
        <v>0.44791666666666669</v>
      </c>
      <c r="F2759" s="32">
        <v>0.45833333333333331</v>
      </c>
      <c r="G2759" s="25">
        <f t="shared" si="4876"/>
        <v>1.041666666666663E-2</v>
      </c>
      <c r="K2759" s="22">
        <v>8</v>
      </c>
      <c r="L2759" s="21" t="s">
        <v>80</v>
      </c>
      <c r="M2759" s="21" t="s">
        <v>81</v>
      </c>
      <c r="O2759" s="22">
        <f t="shared" si="4877"/>
        <v>27.059999999999995</v>
      </c>
      <c r="P2759" s="22">
        <v>8.1999999999999993</v>
      </c>
      <c r="Q2759" s="22">
        <f t="shared" si="4878"/>
        <v>29.37</v>
      </c>
      <c r="R2759" s="22">
        <v>8.9</v>
      </c>
      <c r="S2759" s="22">
        <f t="shared" si="4879"/>
        <v>29.37</v>
      </c>
      <c r="T2759" s="22">
        <f t="shared" si="4880"/>
        <v>8.9</v>
      </c>
      <c r="U2759" s="22">
        <f t="shared" si="4881"/>
        <v>28.214999999999996</v>
      </c>
      <c r="V2759" s="22">
        <f t="shared" si="4882"/>
        <v>8.9</v>
      </c>
      <c r="W2759" s="22">
        <v>24.671669999999999</v>
      </c>
      <c r="X2759" s="22">
        <v>112.16811</v>
      </c>
      <c r="Y2759" s="22">
        <f t="shared" si="4883"/>
        <v>71.599999999999994</v>
      </c>
      <c r="Z2759" s="22">
        <v>22</v>
      </c>
      <c r="AA2759" s="22">
        <v>7</v>
      </c>
      <c r="AB2759" s="77" t="s">
        <v>77</v>
      </c>
      <c r="AC2759" s="73">
        <v>10</v>
      </c>
    </row>
    <row r="2760" spans="1:29">
      <c r="A2760" s="22" t="s">
        <v>91</v>
      </c>
      <c r="B2760" s="22" t="s">
        <v>31</v>
      </c>
      <c r="C2760" s="31">
        <v>40828</v>
      </c>
      <c r="D2760" s="22">
        <v>2011</v>
      </c>
      <c r="E2760" s="32">
        <v>0.44791666666666669</v>
      </c>
      <c r="F2760" s="32">
        <v>0.45833333333333331</v>
      </c>
      <c r="G2760" s="25">
        <f t="shared" si="4876"/>
        <v>1.041666666666663E-2</v>
      </c>
      <c r="K2760" s="22">
        <v>8</v>
      </c>
      <c r="L2760" s="21" t="s">
        <v>80</v>
      </c>
      <c r="M2760" s="21" t="s">
        <v>81</v>
      </c>
      <c r="O2760" s="22">
        <f t="shared" si="4877"/>
        <v>27.059999999999995</v>
      </c>
      <c r="P2760" s="22">
        <v>8.1999999999999993</v>
      </c>
      <c r="Q2760" s="22">
        <f t="shared" si="4878"/>
        <v>29.37</v>
      </c>
      <c r="R2760" s="22">
        <v>8.9</v>
      </c>
      <c r="S2760" s="22">
        <f t="shared" si="4879"/>
        <v>29.37</v>
      </c>
      <c r="T2760" s="22">
        <f t="shared" si="4880"/>
        <v>8.9</v>
      </c>
      <c r="U2760" s="22">
        <f t="shared" si="4881"/>
        <v>28.214999999999996</v>
      </c>
      <c r="V2760" s="22">
        <f t="shared" si="4882"/>
        <v>8.9</v>
      </c>
      <c r="W2760" s="22">
        <v>24.671669999999999</v>
      </c>
      <c r="X2760" s="22">
        <v>112.16811</v>
      </c>
      <c r="Y2760" s="22">
        <f t="shared" si="4883"/>
        <v>71.599999999999994</v>
      </c>
      <c r="Z2760" s="22">
        <v>22</v>
      </c>
      <c r="AA2760" s="22">
        <v>7</v>
      </c>
      <c r="AB2760" s="77" t="s">
        <v>77</v>
      </c>
      <c r="AC2760" s="73">
        <v>10</v>
      </c>
    </row>
    <row r="2761" spans="1:29">
      <c r="A2761" s="22" t="s">
        <v>91</v>
      </c>
      <c r="B2761" s="22" t="s">
        <v>31</v>
      </c>
      <c r="C2761" s="31">
        <v>40828</v>
      </c>
      <c r="D2761" s="22">
        <v>2011</v>
      </c>
      <c r="E2761" s="32">
        <v>0.44791666666666669</v>
      </c>
      <c r="F2761" s="32">
        <v>0.45833333333333331</v>
      </c>
      <c r="G2761" s="25">
        <f t="shared" si="4876"/>
        <v>1.041666666666663E-2</v>
      </c>
      <c r="K2761" s="22">
        <v>8</v>
      </c>
      <c r="L2761" s="21" t="s">
        <v>80</v>
      </c>
      <c r="M2761" s="21" t="s">
        <v>81</v>
      </c>
      <c r="O2761" s="22">
        <f t="shared" si="4877"/>
        <v>27.059999999999995</v>
      </c>
      <c r="P2761" s="22">
        <v>8.1999999999999993</v>
      </c>
      <c r="Q2761" s="22">
        <f t="shared" si="4878"/>
        <v>29.37</v>
      </c>
      <c r="R2761" s="22">
        <v>8.9</v>
      </c>
      <c r="S2761" s="22">
        <f t="shared" si="4879"/>
        <v>29.37</v>
      </c>
      <c r="T2761" s="22">
        <f t="shared" si="4880"/>
        <v>8.9</v>
      </c>
      <c r="U2761" s="22">
        <f t="shared" si="4881"/>
        <v>28.214999999999996</v>
      </c>
      <c r="V2761" s="22">
        <f t="shared" si="4882"/>
        <v>8.9</v>
      </c>
      <c r="W2761" s="22">
        <v>24.671669999999999</v>
      </c>
      <c r="X2761" s="22">
        <v>112.16811</v>
      </c>
      <c r="Y2761" s="22">
        <f t="shared" si="4883"/>
        <v>71.599999999999994</v>
      </c>
      <c r="Z2761" s="22">
        <v>22</v>
      </c>
      <c r="AA2761" s="22">
        <v>7</v>
      </c>
      <c r="AB2761" s="77" t="s">
        <v>77</v>
      </c>
      <c r="AC2761" s="73">
        <v>10</v>
      </c>
    </row>
    <row r="2762" spans="1:29">
      <c r="A2762" s="22" t="s">
        <v>91</v>
      </c>
      <c r="B2762" s="22" t="s">
        <v>31</v>
      </c>
      <c r="C2762" s="31">
        <v>40828</v>
      </c>
      <c r="D2762" s="22">
        <v>2011</v>
      </c>
      <c r="E2762" s="32">
        <v>0.44791666666666669</v>
      </c>
      <c r="F2762" s="32">
        <v>0.45833333333333331</v>
      </c>
      <c r="G2762" s="25">
        <f t="shared" si="4876"/>
        <v>1.041666666666663E-2</v>
      </c>
      <c r="K2762" s="22">
        <v>8</v>
      </c>
      <c r="L2762" s="21" t="s">
        <v>80</v>
      </c>
      <c r="M2762" s="21" t="s">
        <v>81</v>
      </c>
      <c r="O2762" s="22">
        <f t="shared" si="4877"/>
        <v>27.059999999999995</v>
      </c>
      <c r="P2762" s="22">
        <v>8.1999999999999993</v>
      </c>
      <c r="Q2762" s="22">
        <f t="shared" si="4878"/>
        <v>29.37</v>
      </c>
      <c r="R2762" s="22">
        <v>8.9</v>
      </c>
      <c r="S2762" s="22">
        <f t="shared" si="4879"/>
        <v>29.37</v>
      </c>
      <c r="T2762" s="22">
        <f t="shared" si="4880"/>
        <v>8.9</v>
      </c>
      <c r="U2762" s="22">
        <f t="shared" si="4881"/>
        <v>28.214999999999996</v>
      </c>
      <c r="V2762" s="22">
        <f t="shared" si="4882"/>
        <v>8.9</v>
      </c>
      <c r="W2762" s="22">
        <v>24.671669999999999</v>
      </c>
      <c r="X2762" s="22">
        <v>112.16811</v>
      </c>
      <c r="Y2762" s="22">
        <f t="shared" si="4883"/>
        <v>71.599999999999994</v>
      </c>
      <c r="Z2762" s="22">
        <v>22</v>
      </c>
      <c r="AA2762" s="22">
        <v>7</v>
      </c>
      <c r="AB2762" s="77" t="s">
        <v>77</v>
      </c>
      <c r="AC2762" s="73">
        <v>10</v>
      </c>
    </row>
    <row r="2763" spans="1:29">
      <c r="A2763" s="22" t="s">
        <v>91</v>
      </c>
      <c r="B2763" s="22" t="s">
        <v>31</v>
      </c>
      <c r="C2763" s="31">
        <v>40828</v>
      </c>
      <c r="D2763" s="22">
        <v>2011</v>
      </c>
      <c r="E2763" s="32">
        <v>0.44791666666666669</v>
      </c>
      <c r="F2763" s="32">
        <v>0.45833333333333331</v>
      </c>
      <c r="G2763" s="25">
        <f t="shared" si="4876"/>
        <v>1.041666666666663E-2</v>
      </c>
      <c r="K2763" s="22">
        <v>8</v>
      </c>
      <c r="L2763" s="21" t="s">
        <v>80</v>
      </c>
      <c r="M2763" s="21" t="s">
        <v>81</v>
      </c>
      <c r="O2763" s="22">
        <f t="shared" si="4877"/>
        <v>27.059999999999995</v>
      </c>
      <c r="P2763" s="22">
        <v>8.1999999999999993</v>
      </c>
      <c r="Q2763" s="22">
        <f t="shared" si="4878"/>
        <v>29.37</v>
      </c>
      <c r="R2763" s="22">
        <v>8.9</v>
      </c>
      <c r="S2763" s="22">
        <f t="shared" si="4879"/>
        <v>29.37</v>
      </c>
      <c r="T2763" s="22">
        <f t="shared" si="4880"/>
        <v>8.9</v>
      </c>
      <c r="U2763" s="22">
        <f t="shared" si="4881"/>
        <v>28.214999999999996</v>
      </c>
      <c r="V2763" s="22">
        <f t="shared" si="4882"/>
        <v>8.9</v>
      </c>
      <c r="W2763" s="22">
        <v>24.671669999999999</v>
      </c>
      <c r="X2763" s="22">
        <v>112.16811</v>
      </c>
      <c r="Y2763" s="22">
        <f t="shared" si="4883"/>
        <v>71.599999999999994</v>
      </c>
      <c r="Z2763" s="22">
        <v>22</v>
      </c>
      <c r="AA2763" s="22">
        <v>7</v>
      </c>
      <c r="AB2763" s="77" t="s">
        <v>77</v>
      </c>
      <c r="AC2763" s="73">
        <v>10</v>
      </c>
    </row>
    <row r="2764" spans="1:29">
      <c r="A2764" s="22" t="s">
        <v>91</v>
      </c>
      <c r="B2764" s="22" t="s">
        <v>31</v>
      </c>
      <c r="C2764" s="31">
        <v>40828</v>
      </c>
      <c r="D2764" s="22">
        <v>2011</v>
      </c>
      <c r="E2764" s="32">
        <v>0.44791666666666669</v>
      </c>
      <c r="F2764" s="32">
        <v>0.45833333333333331</v>
      </c>
      <c r="G2764" s="25">
        <f t="shared" si="4876"/>
        <v>1.041666666666663E-2</v>
      </c>
      <c r="K2764" s="22">
        <v>8</v>
      </c>
      <c r="L2764" s="21" t="s">
        <v>80</v>
      </c>
      <c r="M2764" s="21" t="s">
        <v>81</v>
      </c>
      <c r="O2764" s="22">
        <f t="shared" si="4877"/>
        <v>27.059999999999995</v>
      </c>
      <c r="P2764" s="22">
        <v>8.1999999999999993</v>
      </c>
      <c r="Q2764" s="22">
        <f t="shared" si="4878"/>
        <v>29.37</v>
      </c>
      <c r="R2764" s="22">
        <v>8.9</v>
      </c>
      <c r="S2764" s="22">
        <f t="shared" si="4879"/>
        <v>29.37</v>
      </c>
      <c r="T2764" s="22">
        <f t="shared" si="4880"/>
        <v>8.9</v>
      </c>
      <c r="U2764" s="22">
        <f t="shared" si="4881"/>
        <v>28.214999999999996</v>
      </c>
      <c r="V2764" s="22">
        <f t="shared" si="4882"/>
        <v>8.9</v>
      </c>
      <c r="W2764" s="22">
        <v>24.671669999999999</v>
      </c>
      <c r="X2764" s="22">
        <v>112.16811</v>
      </c>
      <c r="Y2764" s="22">
        <f t="shared" si="4883"/>
        <v>71.599999999999994</v>
      </c>
      <c r="Z2764" s="22">
        <v>22</v>
      </c>
      <c r="AA2764" s="22">
        <v>7</v>
      </c>
      <c r="AB2764" s="77" t="s">
        <v>77</v>
      </c>
      <c r="AC2764" s="73">
        <v>10</v>
      </c>
    </row>
    <row r="2765" spans="1:29">
      <c r="A2765" s="22" t="s">
        <v>91</v>
      </c>
      <c r="B2765" s="22" t="s">
        <v>31</v>
      </c>
      <c r="C2765" s="31">
        <v>40828</v>
      </c>
      <c r="D2765" s="22">
        <v>2011</v>
      </c>
      <c r="E2765" s="32">
        <v>0.44791666666666669</v>
      </c>
      <c r="F2765" s="32">
        <v>0.45833333333333331</v>
      </c>
      <c r="G2765" s="25">
        <f t="shared" si="4876"/>
        <v>1.041666666666663E-2</v>
      </c>
      <c r="K2765" s="22">
        <v>8</v>
      </c>
      <c r="L2765" s="21" t="s">
        <v>80</v>
      </c>
      <c r="M2765" s="21" t="s">
        <v>81</v>
      </c>
      <c r="O2765" s="22">
        <f t="shared" si="4877"/>
        <v>27.059999999999995</v>
      </c>
      <c r="P2765" s="22">
        <v>8.1999999999999993</v>
      </c>
      <c r="Q2765" s="22">
        <f t="shared" si="4878"/>
        <v>29.37</v>
      </c>
      <c r="R2765" s="22">
        <v>8.9</v>
      </c>
      <c r="S2765" s="22">
        <f t="shared" si="4879"/>
        <v>29.37</v>
      </c>
      <c r="T2765" s="22">
        <f t="shared" si="4880"/>
        <v>8.9</v>
      </c>
      <c r="U2765" s="22">
        <f t="shared" si="4881"/>
        <v>28.214999999999996</v>
      </c>
      <c r="V2765" s="22">
        <f t="shared" si="4882"/>
        <v>8.9</v>
      </c>
      <c r="W2765" s="22">
        <v>24.671669999999999</v>
      </c>
      <c r="X2765" s="22">
        <v>112.16811</v>
      </c>
      <c r="Y2765" s="22">
        <f t="shared" si="4883"/>
        <v>71.599999999999994</v>
      </c>
      <c r="Z2765" s="22">
        <v>22</v>
      </c>
      <c r="AA2765" s="22">
        <v>7</v>
      </c>
      <c r="AB2765" s="77" t="s">
        <v>77</v>
      </c>
      <c r="AC2765" s="73">
        <v>10</v>
      </c>
    </row>
    <row r="2766" spans="1:29">
      <c r="A2766" s="22" t="s">
        <v>91</v>
      </c>
      <c r="B2766" s="22" t="s">
        <v>31</v>
      </c>
      <c r="C2766" s="31">
        <v>40828</v>
      </c>
      <c r="D2766" s="22">
        <v>2011</v>
      </c>
      <c r="E2766" s="32">
        <v>0.44791666666666669</v>
      </c>
      <c r="F2766" s="32">
        <v>0.45833333333333331</v>
      </c>
      <c r="G2766" s="25">
        <f t="shared" si="4876"/>
        <v>1.041666666666663E-2</v>
      </c>
      <c r="K2766" s="22">
        <v>8</v>
      </c>
      <c r="L2766" s="21" t="s">
        <v>80</v>
      </c>
      <c r="M2766" s="21" t="s">
        <v>81</v>
      </c>
      <c r="O2766" s="22">
        <f t="shared" si="4877"/>
        <v>27.059999999999995</v>
      </c>
      <c r="P2766" s="22">
        <v>8.1999999999999993</v>
      </c>
      <c r="Q2766" s="22">
        <f t="shared" si="4878"/>
        <v>29.37</v>
      </c>
      <c r="R2766" s="22">
        <v>8.9</v>
      </c>
      <c r="S2766" s="22">
        <f t="shared" si="4879"/>
        <v>29.37</v>
      </c>
      <c r="T2766" s="22">
        <f t="shared" si="4880"/>
        <v>8.9</v>
      </c>
      <c r="U2766" s="22">
        <f t="shared" si="4881"/>
        <v>28.214999999999996</v>
      </c>
      <c r="V2766" s="22">
        <f t="shared" si="4882"/>
        <v>8.9</v>
      </c>
      <c r="W2766" s="22">
        <v>24.671669999999999</v>
      </c>
      <c r="X2766" s="22">
        <v>112.16811</v>
      </c>
      <c r="Y2766" s="22">
        <f t="shared" si="4883"/>
        <v>71.599999999999994</v>
      </c>
      <c r="Z2766" s="22">
        <v>22</v>
      </c>
      <c r="AA2766" s="22">
        <v>7</v>
      </c>
      <c r="AB2766" s="77" t="s">
        <v>77</v>
      </c>
      <c r="AC2766" s="73">
        <v>10</v>
      </c>
    </row>
    <row r="2767" spans="1:29">
      <c r="A2767" s="22" t="s">
        <v>91</v>
      </c>
      <c r="B2767" s="22" t="s">
        <v>31</v>
      </c>
      <c r="C2767" s="31">
        <v>40828</v>
      </c>
      <c r="D2767" s="22">
        <v>2011</v>
      </c>
      <c r="E2767" s="32">
        <v>0.44791666666666669</v>
      </c>
      <c r="F2767" s="32">
        <v>0.45833333333333331</v>
      </c>
      <c r="G2767" s="25">
        <f t="shared" si="4876"/>
        <v>1.041666666666663E-2</v>
      </c>
      <c r="K2767" s="22">
        <v>8</v>
      </c>
      <c r="L2767" s="21" t="s">
        <v>80</v>
      </c>
      <c r="M2767" s="21" t="s">
        <v>81</v>
      </c>
      <c r="O2767" s="22">
        <f t="shared" si="4877"/>
        <v>27.059999999999995</v>
      </c>
      <c r="P2767" s="22">
        <v>8.1999999999999993</v>
      </c>
      <c r="Q2767" s="22">
        <f t="shared" si="4878"/>
        <v>29.37</v>
      </c>
      <c r="R2767" s="22">
        <v>8.9</v>
      </c>
      <c r="S2767" s="22">
        <f t="shared" si="4879"/>
        <v>29.37</v>
      </c>
      <c r="T2767" s="22">
        <f t="shared" si="4880"/>
        <v>8.9</v>
      </c>
      <c r="U2767" s="22">
        <f t="shared" si="4881"/>
        <v>28.214999999999996</v>
      </c>
      <c r="V2767" s="22">
        <f t="shared" si="4882"/>
        <v>8.9</v>
      </c>
      <c r="W2767" s="22">
        <v>24.671669999999999</v>
      </c>
      <c r="X2767" s="22">
        <v>112.16811</v>
      </c>
      <c r="Y2767" s="22">
        <f t="shared" si="4883"/>
        <v>71.599999999999994</v>
      </c>
      <c r="Z2767" s="22">
        <v>22</v>
      </c>
      <c r="AA2767" s="22">
        <v>7</v>
      </c>
      <c r="AB2767" s="77" t="s">
        <v>77</v>
      </c>
      <c r="AC2767" s="73">
        <v>10</v>
      </c>
    </row>
    <row r="2768" spans="1:29">
      <c r="A2768" s="22" t="s">
        <v>91</v>
      </c>
      <c r="B2768" s="22" t="s">
        <v>31</v>
      </c>
      <c r="C2768" s="31">
        <v>40828</v>
      </c>
      <c r="D2768" s="22">
        <v>2011</v>
      </c>
      <c r="E2768" s="32">
        <v>0.44791666666666669</v>
      </c>
      <c r="F2768" s="32">
        <v>0.45833333333333331</v>
      </c>
      <c r="G2768" s="25">
        <f t="shared" si="4876"/>
        <v>1.041666666666663E-2</v>
      </c>
      <c r="K2768" s="22">
        <v>8</v>
      </c>
      <c r="L2768" s="21" t="s">
        <v>80</v>
      </c>
      <c r="M2768" s="21" t="s">
        <v>81</v>
      </c>
      <c r="O2768" s="22">
        <f t="shared" si="4877"/>
        <v>27.059999999999995</v>
      </c>
      <c r="P2768" s="22">
        <v>8.1999999999999993</v>
      </c>
      <c r="Q2768" s="22">
        <f t="shared" si="4878"/>
        <v>29.37</v>
      </c>
      <c r="R2768" s="22">
        <v>8.9</v>
      </c>
      <c r="S2768" s="22">
        <f t="shared" si="4879"/>
        <v>29.37</v>
      </c>
      <c r="T2768" s="22">
        <f t="shared" si="4880"/>
        <v>8.9</v>
      </c>
      <c r="U2768" s="22">
        <f t="shared" si="4881"/>
        <v>28.214999999999996</v>
      </c>
      <c r="V2768" s="22">
        <f t="shared" si="4882"/>
        <v>8.9</v>
      </c>
      <c r="W2768" s="22">
        <v>24.671669999999999</v>
      </c>
      <c r="X2768" s="22">
        <v>112.16811</v>
      </c>
      <c r="Y2768" s="22">
        <f t="shared" si="4883"/>
        <v>71.599999999999994</v>
      </c>
      <c r="Z2768" s="22">
        <v>22</v>
      </c>
      <c r="AA2768" s="22">
        <v>7</v>
      </c>
      <c r="AB2768" s="77" t="s">
        <v>77</v>
      </c>
      <c r="AC2768" s="73">
        <v>10</v>
      </c>
    </row>
    <row r="2769" spans="1:29">
      <c r="A2769" s="22" t="s">
        <v>91</v>
      </c>
      <c r="B2769" s="22" t="s">
        <v>31</v>
      </c>
      <c r="C2769" s="31">
        <v>40828</v>
      </c>
      <c r="D2769" s="22">
        <v>2011</v>
      </c>
      <c r="E2769" s="32">
        <v>0.44791666666666669</v>
      </c>
      <c r="F2769" s="32">
        <v>0.45833333333333331</v>
      </c>
      <c r="G2769" s="25">
        <f t="shared" si="4876"/>
        <v>1.041666666666663E-2</v>
      </c>
      <c r="K2769" s="22">
        <v>8</v>
      </c>
      <c r="L2769" s="21" t="s">
        <v>80</v>
      </c>
      <c r="M2769" s="21" t="s">
        <v>81</v>
      </c>
      <c r="O2769" s="22">
        <f t="shared" si="4877"/>
        <v>27.059999999999995</v>
      </c>
      <c r="P2769" s="22">
        <v>8.1999999999999993</v>
      </c>
      <c r="Q2769" s="22">
        <f t="shared" si="4878"/>
        <v>29.37</v>
      </c>
      <c r="R2769" s="22">
        <v>8.9</v>
      </c>
      <c r="S2769" s="22">
        <f t="shared" si="4879"/>
        <v>29.37</v>
      </c>
      <c r="T2769" s="22">
        <f t="shared" si="4880"/>
        <v>8.9</v>
      </c>
      <c r="U2769" s="22">
        <f t="shared" si="4881"/>
        <v>28.214999999999996</v>
      </c>
      <c r="V2769" s="22">
        <f t="shared" si="4882"/>
        <v>8.9</v>
      </c>
      <c r="W2769" s="22">
        <v>24.671669999999999</v>
      </c>
      <c r="X2769" s="22">
        <v>112.16811</v>
      </c>
      <c r="Y2769" s="22">
        <f t="shared" si="4883"/>
        <v>71.599999999999994</v>
      </c>
      <c r="Z2769" s="22">
        <v>22</v>
      </c>
      <c r="AA2769" s="22">
        <v>7</v>
      </c>
      <c r="AB2769" s="77" t="s">
        <v>77</v>
      </c>
      <c r="AC2769" s="73">
        <v>10</v>
      </c>
    </row>
    <row r="2770" spans="1:29">
      <c r="A2770" s="22" t="s">
        <v>91</v>
      </c>
      <c r="B2770" s="22" t="s">
        <v>31</v>
      </c>
      <c r="C2770" s="31">
        <v>40828</v>
      </c>
      <c r="D2770" s="22">
        <v>2011</v>
      </c>
      <c r="E2770" s="32">
        <v>0.44791666666666669</v>
      </c>
      <c r="F2770" s="32">
        <v>0.45833333333333331</v>
      </c>
      <c r="G2770" s="25">
        <f t="shared" si="4876"/>
        <v>1.041666666666663E-2</v>
      </c>
      <c r="K2770" s="22">
        <v>8</v>
      </c>
      <c r="L2770" s="21" t="s">
        <v>80</v>
      </c>
      <c r="M2770" s="21" t="s">
        <v>81</v>
      </c>
      <c r="O2770" s="22">
        <f t="shared" si="4877"/>
        <v>27.059999999999995</v>
      </c>
      <c r="P2770" s="22">
        <v>8.1999999999999993</v>
      </c>
      <c r="Q2770" s="22">
        <f t="shared" si="4878"/>
        <v>29.37</v>
      </c>
      <c r="R2770" s="22">
        <v>8.9</v>
      </c>
      <c r="S2770" s="22">
        <f t="shared" si="4879"/>
        <v>29.37</v>
      </c>
      <c r="T2770" s="22">
        <f t="shared" si="4880"/>
        <v>8.9</v>
      </c>
      <c r="U2770" s="22">
        <f t="shared" si="4881"/>
        <v>28.214999999999996</v>
      </c>
      <c r="V2770" s="22">
        <f t="shared" si="4882"/>
        <v>8.9</v>
      </c>
      <c r="W2770" s="22">
        <v>24.671669999999999</v>
      </c>
      <c r="X2770" s="22">
        <v>112.16811</v>
      </c>
      <c r="Y2770" s="22">
        <f t="shared" si="4883"/>
        <v>71.599999999999994</v>
      </c>
      <c r="Z2770" s="22">
        <v>22</v>
      </c>
      <c r="AA2770" s="22">
        <v>7</v>
      </c>
      <c r="AB2770" s="77" t="s">
        <v>77</v>
      </c>
      <c r="AC2770" s="73">
        <v>10</v>
      </c>
    </row>
    <row r="2771" spans="1:29">
      <c r="A2771" s="22" t="s">
        <v>91</v>
      </c>
      <c r="B2771" s="22" t="s">
        <v>31</v>
      </c>
      <c r="C2771" s="31">
        <v>40828</v>
      </c>
      <c r="D2771" s="22">
        <v>2011</v>
      </c>
      <c r="E2771" s="32">
        <v>0.44791666666666669</v>
      </c>
      <c r="F2771" s="32">
        <v>0.45833333333333331</v>
      </c>
      <c r="G2771" s="25">
        <f t="shared" si="4876"/>
        <v>1.041666666666663E-2</v>
      </c>
      <c r="K2771" s="22">
        <v>8</v>
      </c>
      <c r="L2771" s="21" t="s">
        <v>80</v>
      </c>
      <c r="M2771" s="21" t="s">
        <v>81</v>
      </c>
      <c r="O2771" s="22">
        <f t="shared" si="4877"/>
        <v>27.059999999999995</v>
      </c>
      <c r="P2771" s="22">
        <v>8.1999999999999993</v>
      </c>
      <c r="Q2771" s="22">
        <f t="shared" si="4878"/>
        <v>29.37</v>
      </c>
      <c r="R2771" s="22">
        <v>8.9</v>
      </c>
      <c r="S2771" s="22">
        <f t="shared" si="4879"/>
        <v>29.37</v>
      </c>
      <c r="T2771" s="22">
        <f t="shared" si="4880"/>
        <v>8.9</v>
      </c>
      <c r="U2771" s="22">
        <f t="shared" si="4881"/>
        <v>28.214999999999996</v>
      </c>
      <c r="V2771" s="22">
        <f t="shared" si="4882"/>
        <v>8.9</v>
      </c>
      <c r="W2771" s="22">
        <v>24.671669999999999</v>
      </c>
      <c r="X2771" s="22">
        <v>112.16811</v>
      </c>
      <c r="Y2771" s="22">
        <f t="shared" si="4883"/>
        <v>71.599999999999994</v>
      </c>
      <c r="Z2771" s="22">
        <v>22</v>
      </c>
      <c r="AA2771" s="22">
        <v>7</v>
      </c>
      <c r="AB2771" s="77" t="s">
        <v>77</v>
      </c>
      <c r="AC2771" s="73">
        <v>10</v>
      </c>
    </row>
    <row r="2772" spans="1:29">
      <c r="A2772" s="22" t="s">
        <v>91</v>
      </c>
      <c r="B2772" s="22" t="s">
        <v>31</v>
      </c>
      <c r="C2772" s="31">
        <v>40828</v>
      </c>
      <c r="D2772" s="22">
        <v>2011</v>
      </c>
      <c r="E2772" s="32">
        <v>0.44791666666666669</v>
      </c>
      <c r="F2772" s="32">
        <v>0.45833333333333331</v>
      </c>
      <c r="G2772" s="25">
        <f t="shared" si="4876"/>
        <v>1.041666666666663E-2</v>
      </c>
      <c r="K2772" s="22">
        <v>8</v>
      </c>
      <c r="L2772" s="21" t="s">
        <v>80</v>
      </c>
      <c r="M2772" s="21" t="s">
        <v>81</v>
      </c>
      <c r="O2772" s="22">
        <f t="shared" si="4877"/>
        <v>27.059999999999995</v>
      </c>
      <c r="P2772" s="22">
        <v>8.1999999999999993</v>
      </c>
      <c r="Q2772" s="22">
        <f t="shared" si="4878"/>
        <v>29.37</v>
      </c>
      <c r="R2772" s="22">
        <v>8.9</v>
      </c>
      <c r="S2772" s="22">
        <f t="shared" si="4879"/>
        <v>29.37</v>
      </c>
      <c r="T2772" s="22">
        <f t="shared" si="4880"/>
        <v>8.9</v>
      </c>
      <c r="U2772" s="22">
        <f t="shared" si="4881"/>
        <v>28.214999999999996</v>
      </c>
      <c r="V2772" s="22">
        <f t="shared" si="4882"/>
        <v>8.9</v>
      </c>
      <c r="W2772" s="22">
        <v>24.671669999999999</v>
      </c>
      <c r="X2772" s="22">
        <v>112.16811</v>
      </c>
      <c r="Y2772" s="22">
        <f t="shared" si="4883"/>
        <v>71.599999999999994</v>
      </c>
      <c r="Z2772" s="22">
        <v>22</v>
      </c>
      <c r="AA2772" s="22">
        <v>7</v>
      </c>
      <c r="AB2772" s="77" t="s">
        <v>77</v>
      </c>
      <c r="AC2772" s="73">
        <v>10</v>
      </c>
    </row>
    <row r="2773" spans="1:29">
      <c r="A2773" s="22" t="s">
        <v>91</v>
      </c>
      <c r="B2773" s="22" t="s">
        <v>31</v>
      </c>
      <c r="C2773" s="31">
        <v>40828</v>
      </c>
      <c r="D2773" s="22">
        <v>2011</v>
      </c>
      <c r="E2773" s="32">
        <v>0.44791666666666669</v>
      </c>
      <c r="F2773" s="32">
        <v>0.45833333333333331</v>
      </c>
      <c r="G2773" s="25">
        <f t="shared" si="4876"/>
        <v>1.041666666666663E-2</v>
      </c>
      <c r="K2773" s="22">
        <v>8</v>
      </c>
      <c r="L2773" s="21" t="s">
        <v>80</v>
      </c>
      <c r="M2773" s="21" t="s">
        <v>81</v>
      </c>
      <c r="O2773" s="22">
        <f t="shared" si="4877"/>
        <v>27.059999999999995</v>
      </c>
      <c r="P2773" s="22">
        <v>8.1999999999999993</v>
      </c>
      <c r="Q2773" s="22">
        <f t="shared" si="4878"/>
        <v>29.37</v>
      </c>
      <c r="R2773" s="22">
        <v>8.9</v>
      </c>
      <c r="S2773" s="22">
        <f t="shared" si="4879"/>
        <v>29.37</v>
      </c>
      <c r="T2773" s="22">
        <f t="shared" si="4880"/>
        <v>8.9</v>
      </c>
      <c r="U2773" s="22">
        <f t="shared" si="4881"/>
        <v>28.214999999999996</v>
      </c>
      <c r="V2773" s="22">
        <f t="shared" si="4882"/>
        <v>8.9</v>
      </c>
      <c r="W2773" s="22">
        <v>24.671669999999999</v>
      </c>
      <c r="X2773" s="22">
        <v>112.16811</v>
      </c>
      <c r="Y2773" s="22">
        <f t="shared" si="4883"/>
        <v>71.599999999999994</v>
      </c>
      <c r="Z2773" s="22">
        <v>22</v>
      </c>
      <c r="AA2773" s="22">
        <v>7</v>
      </c>
      <c r="AB2773" s="77" t="s">
        <v>77</v>
      </c>
      <c r="AC2773" s="73">
        <v>10</v>
      </c>
    </row>
    <row r="2774" spans="1:29">
      <c r="A2774" s="22" t="s">
        <v>91</v>
      </c>
      <c r="B2774" s="22" t="s">
        <v>31</v>
      </c>
      <c r="C2774" s="31">
        <v>40828</v>
      </c>
      <c r="D2774" s="22">
        <v>2011</v>
      </c>
      <c r="E2774" s="32">
        <v>0.44791666666666669</v>
      </c>
      <c r="F2774" s="32">
        <v>0.45833333333333331</v>
      </c>
      <c r="G2774" s="25">
        <f t="shared" si="4876"/>
        <v>1.041666666666663E-2</v>
      </c>
      <c r="K2774" s="22">
        <v>8</v>
      </c>
      <c r="L2774" s="21" t="s">
        <v>80</v>
      </c>
      <c r="M2774" s="21" t="s">
        <v>81</v>
      </c>
      <c r="O2774" s="22">
        <f t="shared" si="4877"/>
        <v>27.059999999999995</v>
      </c>
      <c r="P2774" s="22">
        <v>8.1999999999999993</v>
      </c>
      <c r="Q2774" s="22">
        <f t="shared" si="4878"/>
        <v>29.37</v>
      </c>
      <c r="R2774" s="22">
        <v>8.9</v>
      </c>
      <c r="S2774" s="22">
        <f t="shared" si="4879"/>
        <v>29.37</v>
      </c>
      <c r="T2774" s="22">
        <f t="shared" si="4880"/>
        <v>8.9</v>
      </c>
      <c r="U2774" s="22">
        <f t="shared" si="4881"/>
        <v>28.214999999999996</v>
      </c>
      <c r="V2774" s="22">
        <f t="shared" si="4882"/>
        <v>8.9</v>
      </c>
      <c r="W2774" s="22">
        <v>24.671669999999999</v>
      </c>
      <c r="X2774" s="22">
        <v>112.16811</v>
      </c>
      <c r="Y2774" s="22">
        <f t="shared" si="4883"/>
        <v>71.599999999999994</v>
      </c>
      <c r="Z2774" s="22">
        <v>22</v>
      </c>
      <c r="AA2774" s="22">
        <v>7</v>
      </c>
      <c r="AB2774" s="77" t="s">
        <v>77</v>
      </c>
      <c r="AC2774" s="73">
        <v>10</v>
      </c>
    </row>
    <row r="2775" spans="1:29">
      <c r="A2775" s="22" t="s">
        <v>91</v>
      </c>
      <c r="B2775" s="22" t="s">
        <v>31</v>
      </c>
      <c r="C2775" s="31">
        <v>40828</v>
      </c>
      <c r="D2775" s="22">
        <v>2011</v>
      </c>
      <c r="E2775" s="32">
        <v>0.44791666666666669</v>
      </c>
      <c r="F2775" s="32">
        <v>0.45833333333333331</v>
      </c>
      <c r="G2775" s="25">
        <f t="shared" si="4876"/>
        <v>1.041666666666663E-2</v>
      </c>
      <c r="K2775" s="22">
        <v>8</v>
      </c>
      <c r="L2775" s="21" t="s">
        <v>80</v>
      </c>
      <c r="M2775" s="21" t="s">
        <v>81</v>
      </c>
      <c r="O2775" s="22">
        <f t="shared" si="4877"/>
        <v>27.059999999999995</v>
      </c>
      <c r="P2775" s="22">
        <v>8.1999999999999993</v>
      </c>
      <c r="Q2775" s="22">
        <f t="shared" si="4878"/>
        <v>29.37</v>
      </c>
      <c r="R2775" s="22">
        <v>8.9</v>
      </c>
      <c r="S2775" s="22">
        <f t="shared" si="4879"/>
        <v>29.37</v>
      </c>
      <c r="T2775" s="22">
        <f t="shared" si="4880"/>
        <v>8.9</v>
      </c>
      <c r="U2775" s="22">
        <f t="shared" si="4881"/>
        <v>28.214999999999996</v>
      </c>
      <c r="V2775" s="22">
        <f t="shared" si="4882"/>
        <v>8.9</v>
      </c>
      <c r="W2775" s="22">
        <v>24.671669999999999</v>
      </c>
      <c r="X2775" s="22">
        <v>112.16811</v>
      </c>
      <c r="Y2775" s="22">
        <f t="shared" si="4883"/>
        <v>71.599999999999994</v>
      </c>
      <c r="Z2775" s="22">
        <v>22</v>
      </c>
      <c r="AA2775" s="22">
        <v>7</v>
      </c>
      <c r="AB2775" s="77" t="s">
        <v>77</v>
      </c>
      <c r="AC2775" s="73">
        <v>10</v>
      </c>
    </row>
    <row r="2776" spans="1:29">
      <c r="A2776" s="22" t="s">
        <v>91</v>
      </c>
      <c r="B2776" s="22" t="s">
        <v>31</v>
      </c>
      <c r="C2776" s="31">
        <v>40828</v>
      </c>
      <c r="D2776" s="22">
        <v>2011</v>
      </c>
      <c r="E2776" s="32">
        <v>0.44791666666666669</v>
      </c>
      <c r="F2776" s="32">
        <v>0.45833333333333331</v>
      </c>
      <c r="G2776" s="25">
        <f t="shared" si="4876"/>
        <v>1.041666666666663E-2</v>
      </c>
      <c r="K2776" s="22">
        <v>8</v>
      </c>
      <c r="L2776" s="21" t="s">
        <v>80</v>
      </c>
      <c r="M2776" s="21" t="s">
        <v>81</v>
      </c>
      <c r="O2776" s="22">
        <f t="shared" si="4877"/>
        <v>27.059999999999995</v>
      </c>
      <c r="P2776" s="22">
        <v>8.1999999999999993</v>
      </c>
      <c r="Q2776" s="22">
        <f t="shared" si="4878"/>
        <v>29.37</v>
      </c>
      <c r="R2776" s="22">
        <v>8.9</v>
      </c>
      <c r="S2776" s="22">
        <f t="shared" si="4879"/>
        <v>29.37</v>
      </c>
      <c r="T2776" s="22">
        <f t="shared" si="4880"/>
        <v>8.9</v>
      </c>
      <c r="U2776" s="22">
        <f t="shared" si="4881"/>
        <v>28.214999999999996</v>
      </c>
      <c r="V2776" s="22">
        <f t="shared" si="4882"/>
        <v>8.9</v>
      </c>
      <c r="W2776" s="22">
        <v>24.671669999999999</v>
      </c>
      <c r="X2776" s="22">
        <v>112.16811</v>
      </c>
      <c r="Y2776" s="22">
        <f t="shared" si="4883"/>
        <v>71.599999999999994</v>
      </c>
      <c r="Z2776" s="22">
        <v>22</v>
      </c>
      <c r="AA2776" s="22">
        <v>7</v>
      </c>
      <c r="AB2776" s="77" t="s">
        <v>77</v>
      </c>
      <c r="AC2776" s="73">
        <v>10</v>
      </c>
    </row>
    <row r="2777" spans="1:29">
      <c r="A2777" s="22" t="s">
        <v>91</v>
      </c>
      <c r="B2777" s="22" t="s">
        <v>31</v>
      </c>
      <c r="C2777" s="31">
        <v>40828</v>
      </c>
      <c r="D2777" s="22">
        <v>2011</v>
      </c>
      <c r="E2777" s="32">
        <v>0.44791666666666669</v>
      </c>
      <c r="F2777" s="32">
        <v>0.45833333333333331</v>
      </c>
      <c r="G2777" s="25">
        <f t="shared" si="4876"/>
        <v>1.041666666666663E-2</v>
      </c>
      <c r="K2777" s="22">
        <v>8</v>
      </c>
      <c r="L2777" s="21" t="s">
        <v>80</v>
      </c>
      <c r="M2777" s="21" t="s">
        <v>81</v>
      </c>
      <c r="O2777" s="22">
        <f t="shared" si="4877"/>
        <v>27.059999999999995</v>
      </c>
      <c r="P2777" s="22">
        <v>8.1999999999999993</v>
      </c>
      <c r="Q2777" s="22">
        <f t="shared" si="4878"/>
        <v>29.37</v>
      </c>
      <c r="R2777" s="22">
        <v>8.9</v>
      </c>
      <c r="S2777" s="22">
        <f t="shared" si="4879"/>
        <v>29.37</v>
      </c>
      <c r="T2777" s="22">
        <f t="shared" si="4880"/>
        <v>8.9</v>
      </c>
      <c r="U2777" s="22">
        <f t="shared" si="4881"/>
        <v>28.214999999999996</v>
      </c>
      <c r="V2777" s="22">
        <f t="shared" si="4882"/>
        <v>8.9</v>
      </c>
      <c r="W2777" s="22">
        <v>24.671669999999999</v>
      </c>
      <c r="X2777" s="22">
        <v>112.16811</v>
      </c>
      <c r="Y2777" s="22">
        <f t="shared" si="4883"/>
        <v>71.599999999999994</v>
      </c>
      <c r="Z2777" s="22">
        <v>22</v>
      </c>
      <c r="AA2777" s="22">
        <v>7</v>
      </c>
      <c r="AB2777" s="77" t="s">
        <v>77</v>
      </c>
      <c r="AC2777" s="73">
        <v>10</v>
      </c>
    </row>
    <row r="2778" spans="1:29">
      <c r="A2778" s="22" t="s">
        <v>91</v>
      </c>
      <c r="B2778" s="22" t="s">
        <v>31</v>
      </c>
      <c r="C2778" s="31">
        <v>40828</v>
      </c>
      <c r="D2778" s="22">
        <v>2011</v>
      </c>
      <c r="E2778" s="32">
        <v>0.44791666666666669</v>
      </c>
      <c r="F2778" s="32">
        <v>0.45833333333333331</v>
      </c>
      <c r="G2778" s="25">
        <f t="shared" si="4876"/>
        <v>1.041666666666663E-2</v>
      </c>
      <c r="K2778" s="22">
        <v>8</v>
      </c>
      <c r="L2778" s="21" t="s">
        <v>80</v>
      </c>
      <c r="M2778" s="21" t="s">
        <v>81</v>
      </c>
      <c r="O2778" s="22">
        <f t="shared" si="4877"/>
        <v>27.059999999999995</v>
      </c>
      <c r="P2778" s="22">
        <v>8.1999999999999993</v>
      </c>
      <c r="Q2778" s="22">
        <f t="shared" si="4878"/>
        <v>29.37</v>
      </c>
      <c r="R2778" s="22">
        <v>8.9</v>
      </c>
      <c r="S2778" s="22">
        <f t="shared" si="4879"/>
        <v>29.37</v>
      </c>
      <c r="T2778" s="22">
        <f t="shared" si="4880"/>
        <v>8.9</v>
      </c>
      <c r="U2778" s="22">
        <f t="shared" si="4881"/>
        <v>28.214999999999996</v>
      </c>
      <c r="V2778" s="22">
        <f t="shared" si="4882"/>
        <v>8.9</v>
      </c>
      <c r="W2778" s="22">
        <v>24.671669999999999</v>
      </c>
      <c r="X2778" s="22">
        <v>112.16811</v>
      </c>
      <c r="Y2778" s="22">
        <f t="shared" si="4883"/>
        <v>71.599999999999994</v>
      </c>
      <c r="Z2778" s="22">
        <v>22</v>
      </c>
      <c r="AA2778" s="22">
        <v>7</v>
      </c>
      <c r="AB2778" s="77" t="s">
        <v>77</v>
      </c>
      <c r="AC2778" s="73">
        <v>10</v>
      </c>
    </row>
    <row r="2779" spans="1:29">
      <c r="A2779" s="22" t="s">
        <v>91</v>
      </c>
      <c r="B2779" s="22" t="s">
        <v>31</v>
      </c>
      <c r="C2779" s="31">
        <v>40828</v>
      </c>
      <c r="D2779" s="22">
        <v>2011</v>
      </c>
      <c r="E2779" s="32">
        <v>0.44791666666666669</v>
      </c>
      <c r="F2779" s="32">
        <v>0.45833333333333331</v>
      </c>
      <c r="G2779" s="25">
        <f t="shared" si="4876"/>
        <v>1.041666666666663E-2</v>
      </c>
      <c r="K2779" s="22">
        <v>8</v>
      </c>
      <c r="L2779" s="21" t="s">
        <v>80</v>
      </c>
      <c r="M2779" s="21" t="s">
        <v>81</v>
      </c>
      <c r="O2779" s="22">
        <f t="shared" si="4877"/>
        <v>27.059999999999995</v>
      </c>
      <c r="P2779" s="22">
        <v>8.1999999999999993</v>
      </c>
      <c r="Q2779" s="22">
        <f t="shared" si="4878"/>
        <v>29.37</v>
      </c>
      <c r="R2779" s="22">
        <v>8.9</v>
      </c>
      <c r="S2779" s="22">
        <f t="shared" si="4879"/>
        <v>29.37</v>
      </c>
      <c r="T2779" s="22">
        <f t="shared" si="4880"/>
        <v>8.9</v>
      </c>
      <c r="U2779" s="22">
        <f t="shared" si="4881"/>
        <v>28.214999999999996</v>
      </c>
      <c r="V2779" s="22">
        <f t="shared" si="4882"/>
        <v>8.9</v>
      </c>
      <c r="W2779" s="22">
        <v>24.671669999999999</v>
      </c>
      <c r="X2779" s="22">
        <v>112.16811</v>
      </c>
      <c r="Y2779" s="22">
        <f t="shared" si="4883"/>
        <v>71.599999999999994</v>
      </c>
      <c r="Z2779" s="22">
        <v>22</v>
      </c>
      <c r="AA2779" s="22">
        <v>7</v>
      </c>
      <c r="AB2779" s="77" t="s">
        <v>77</v>
      </c>
      <c r="AC2779" s="73">
        <v>10</v>
      </c>
    </row>
    <row r="2780" spans="1:29">
      <c r="A2780" s="22" t="s">
        <v>91</v>
      </c>
      <c r="B2780" s="22" t="s">
        <v>31</v>
      </c>
      <c r="C2780" s="31">
        <v>40828</v>
      </c>
      <c r="D2780" s="22">
        <v>2011</v>
      </c>
      <c r="E2780" s="32">
        <v>0.44791666666666669</v>
      </c>
      <c r="F2780" s="32">
        <v>0.45833333333333331</v>
      </c>
      <c r="G2780" s="25">
        <f t="shared" si="4876"/>
        <v>1.041666666666663E-2</v>
      </c>
      <c r="K2780" s="22">
        <v>8</v>
      </c>
      <c r="L2780" s="21" t="s">
        <v>80</v>
      </c>
      <c r="M2780" s="21" t="s">
        <v>81</v>
      </c>
      <c r="O2780" s="22">
        <f t="shared" si="4877"/>
        <v>27.059999999999995</v>
      </c>
      <c r="P2780" s="22">
        <v>8.1999999999999993</v>
      </c>
      <c r="Q2780" s="22">
        <f t="shared" si="4878"/>
        <v>29.37</v>
      </c>
      <c r="R2780" s="22">
        <v>8.9</v>
      </c>
      <c r="S2780" s="22">
        <f t="shared" si="4879"/>
        <v>29.37</v>
      </c>
      <c r="T2780" s="22">
        <f t="shared" si="4880"/>
        <v>8.9</v>
      </c>
      <c r="U2780" s="22">
        <f t="shared" si="4881"/>
        <v>28.214999999999996</v>
      </c>
      <c r="V2780" s="22">
        <f t="shared" si="4882"/>
        <v>8.9</v>
      </c>
      <c r="W2780" s="22">
        <v>24.671669999999999</v>
      </c>
      <c r="X2780" s="22">
        <v>112.16811</v>
      </c>
      <c r="Y2780" s="22">
        <f t="shared" si="4883"/>
        <v>71.599999999999994</v>
      </c>
      <c r="Z2780" s="22">
        <v>22</v>
      </c>
      <c r="AA2780" s="22">
        <v>7</v>
      </c>
      <c r="AB2780" s="77" t="s">
        <v>77</v>
      </c>
      <c r="AC2780" s="73">
        <v>10</v>
      </c>
    </row>
    <row r="2781" spans="1:29">
      <c r="A2781" s="22" t="s">
        <v>91</v>
      </c>
      <c r="B2781" s="22" t="s">
        <v>31</v>
      </c>
      <c r="C2781" s="31">
        <v>40828</v>
      </c>
      <c r="D2781" s="22">
        <v>2011</v>
      </c>
      <c r="E2781" s="32">
        <v>0.44791666666666669</v>
      </c>
      <c r="F2781" s="32">
        <v>0.45833333333333331</v>
      </c>
      <c r="G2781" s="25">
        <f t="shared" si="4876"/>
        <v>1.041666666666663E-2</v>
      </c>
      <c r="K2781" s="22">
        <v>8</v>
      </c>
      <c r="L2781" s="21" t="s">
        <v>80</v>
      </c>
      <c r="M2781" s="21" t="s">
        <v>81</v>
      </c>
      <c r="O2781" s="22">
        <f t="shared" si="4877"/>
        <v>27.059999999999995</v>
      </c>
      <c r="P2781" s="22">
        <v>8.1999999999999993</v>
      </c>
      <c r="Q2781" s="22">
        <f t="shared" si="4878"/>
        <v>29.37</v>
      </c>
      <c r="R2781" s="22">
        <v>8.9</v>
      </c>
      <c r="S2781" s="22">
        <f t="shared" si="4879"/>
        <v>29.37</v>
      </c>
      <c r="T2781" s="22">
        <f t="shared" si="4880"/>
        <v>8.9</v>
      </c>
      <c r="U2781" s="22">
        <f t="shared" si="4881"/>
        <v>28.214999999999996</v>
      </c>
      <c r="V2781" s="22">
        <f t="shared" si="4882"/>
        <v>8.9</v>
      </c>
      <c r="W2781" s="22">
        <v>24.671669999999999</v>
      </c>
      <c r="X2781" s="22">
        <v>112.16811</v>
      </c>
      <c r="Y2781" s="22">
        <f t="shared" si="4883"/>
        <v>71.599999999999994</v>
      </c>
      <c r="Z2781" s="22">
        <v>22</v>
      </c>
      <c r="AA2781" s="22">
        <v>7</v>
      </c>
      <c r="AB2781" s="77" t="s">
        <v>77</v>
      </c>
      <c r="AC2781" s="73">
        <v>10</v>
      </c>
    </row>
    <row r="2782" spans="1:29">
      <c r="A2782" s="22" t="s">
        <v>91</v>
      </c>
      <c r="B2782" s="22" t="s">
        <v>31</v>
      </c>
      <c r="C2782" s="31">
        <v>40828</v>
      </c>
      <c r="D2782" s="22">
        <v>2011</v>
      </c>
      <c r="E2782" s="32">
        <v>0.44791666666666669</v>
      </c>
      <c r="F2782" s="32">
        <v>0.45833333333333331</v>
      </c>
      <c r="G2782" s="25">
        <f t="shared" si="4876"/>
        <v>1.041666666666663E-2</v>
      </c>
      <c r="K2782" s="22">
        <v>8</v>
      </c>
      <c r="L2782" s="21" t="s">
        <v>80</v>
      </c>
      <c r="M2782" s="21" t="s">
        <v>81</v>
      </c>
      <c r="O2782" s="22">
        <f t="shared" si="4877"/>
        <v>27.059999999999995</v>
      </c>
      <c r="P2782" s="22">
        <v>8.1999999999999993</v>
      </c>
      <c r="Q2782" s="22">
        <f t="shared" si="4878"/>
        <v>29.37</v>
      </c>
      <c r="R2782" s="22">
        <v>8.9</v>
      </c>
      <c r="S2782" s="22">
        <f t="shared" si="4879"/>
        <v>29.37</v>
      </c>
      <c r="T2782" s="22">
        <f t="shared" si="4880"/>
        <v>8.9</v>
      </c>
      <c r="U2782" s="22">
        <f t="shared" si="4881"/>
        <v>28.214999999999996</v>
      </c>
      <c r="V2782" s="22">
        <f t="shared" si="4882"/>
        <v>8.9</v>
      </c>
      <c r="W2782" s="22">
        <v>24.671669999999999</v>
      </c>
      <c r="X2782" s="22">
        <v>112.16811</v>
      </c>
      <c r="Y2782" s="22">
        <f t="shared" si="4883"/>
        <v>71.599999999999994</v>
      </c>
      <c r="Z2782" s="22">
        <v>22</v>
      </c>
      <c r="AA2782" s="22">
        <v>7</v>
      </c>
      <c r="AB2782" s="77" t="s">
        <v>77</v>
      </c>
      <c r="AC2782" s="73">
        <v>10</v>
      </c>
    </row>
    <row r="2783" spans="1:29">
      <c r="A2783" s="22" t="s">
        <v>91</v>
      </c>
      <c r="B2783" s="22" t="s">
        <v>31</v>
      </c>
      <c r="C2783" s="31">
        <v>40828</v>
      </c>
      <c r="D2783" s="22">
        <v>2011</v>
      </c>
      <c r="E2783" s="32">
        <v>0.44791666666666669</v>
      </c>
      <c r="F2783" s="32">
        <v>0.45833333333333331</v>
      </c>
      <c r="G2783" s="25">
        <f t="shared" si="4876"/>
        <v>1.041666666666663E-2</v>
      </c>
      <c r="K2783" s="22">
        <v>8</v>
      </c>
      <c r="L2783" s="21" t="s">
        <v>80</v>
      </c>
      <c r="M2783" s="21" t="s">
        <v>81</v>
      </c>
      <c r="O2783" s="22">
        <f t="shared" si="4877"/>
        <v>27.059999999999995</v>
      </c>
      <c r="P2783" s="22">
        <v>8.1999999999999993</v>
      </c>
      <c r="Q2783" s="22">
        <f t="shared" si="4878"/>
        <v>29.37</v>
      </c>
      <c r="R2783" s="22">
        <v>8.9</v>
      </c>
      <c r="S2783" s="22">
        <f t="shared" si="4879"/>
        <v>29.37</v>
      </c>
      <c r="T2783" s="22">
        <f t="shared" si="4880"/>
        <v>8.9</v>
      </c>
      <c r="U2783" s="22">
        <f t="shared" si="4881"/>
        <v>28.214999999999996</v>
      </c>
      <c r="V2783" s="22">
        <f t="shared" si="4882"/>
        <v>8.9</v>
      </c>
      <c r="W2783" s="22">
        <v>24.671669999999999</v>
      </c>
      <c r="X2783" s="22">
        <v>112.16811</v>
      </c>
      <c r="Y2783" s="22">
        <f t="shared" si="4883"/>
        <v>71.599999999999994</v>
      </c>
      <c r="Z2783" s="22">
        <v>22</v>
      </c>
      <c r="AA2783" s="22">
        <v>7</v>
      </c>
      <c r="AB2783" s="77" t="s">
        <v>77</v>
      </c>
      <c r="AC2783" s="73">
        <v>10</v>
      </c>
    </row>
    <row r="2784" spans="1:29">
      <c r="A2784" s="22" t="s">
        <v>91</v>
      </c>
      <c r="B2784" s="22" t="s">
        <v>31</v>
      </c>
      <c r="C2784" s="31">
        <v>40828</v>
      </c>
      <c r="D2784" s="22">
        <v>2011</v>
      </c>
      <c r="E2784" s="32">
        <v>0.44791666666666669</v>
      </c>
      <c r="F2784" s="32">
        <v>0.45833333333333331</v>
      </c>
      <c r="G2784" s="25">
        <f t="shared" si="4876"/>
        <v>1.041666666666663E-2</v>
      </c>
      <c r="K2784" s="22">
        <v>8</v>
      </c>
      <c r="L2784" s="21" t="s">
        <v>80</v>
      </c>
      <c r="M2784" s="21" t="s">
        <v>81</v>
      </c>
      <c r="O2784" s="22">
        <f t="shared" si="4877"/>
        <v>27.059999999999995</v>
      </c>
      <c r="P2784" s="22">
        <v>8.1999999999999993</v>
      </c>
      <c r="Q2784" s="22">
        <f t="shared" si="4878"/>
        <v>29.37</v>
      </c>
      <c r="R2784" s="22">
        <v>8.9</v>
      </c>
      <c r="S2784" s="22">
        <f t="shared" si="4879"/>
        <v>29.37</v>
      </c>
      <c r="T2784" s="22">
        <f t="shared" si="4880"/>
        <v>8.9</v>
      </c>
      <c r="U2784" s="22">
        <f t="shared" si="4881"/>
        <v>28.214999999999996</v>
      </c>
      <c r="V2784" s="22">
        <f t="shared" si="4882"/>
        <v>8.9</v>
      </c>
      <c r="W2784" s="22">
        <v>24.671669999999999</v>
      </c>
      <c r="X2784" s="22">
        <v>112.16811</v>
      </c>
      <c r="Y2784" s="22">
        <f t="shared" si="4883"/>
        <v>71.599999999999994</v>
      </c>
      <c r="Z2784" s="22">
        <v>22</v>
      </c>
      <c r="AA2784" s="22">
        <v>7</v>
      </c>
      <c r="AB2784" s="77" t="s">
        <v>77</v>
      </c>
      <c r="AC2784" s="73">
        <v>10</v>
      </c>
    </row>
    <row r="2785" spans="1:29">
      <c r="A2785" s="22" t="s">
        <v>91</v>
      </c>
      <c r="B2785" s="22" t="s">
        <v>31</v>
      </c>
      <c r="C2785" s="31">
        <v>40828</v>
      </c>
      <c r="D2785" s="22">
        <v>2011</v>
      </c>
      <c r="E2785" s="32">
        <v>0.44791666666666669</v>
      </c>
      <c r="F2785" s="32">
        <v>0.45833333333333331</v>
      </c>
      <c r="G2785" s="25">
        <f t="shared" si="4876"/>
        <v>1.041666666666663E-2</v>
      </c>
      <c r="K2785" s="22">
        <v>8</v>
      </c>
      <c r="L2785" s="21" t="s">
        <v>80</v>
      </c>
      <c r="M2785" s="21" t="s">
        <v>81</v>
      </c>
      <c r="O2785" s="22">
        <f t="shared" si="4877"/>
        <v>27.059999999999995</v>
      </c>
      <c r="P2785" s="22">
        <v>8.1999999999999993</v>
      </c>
      <c r="Q2785" s="22">
        <f t="shared" si="4878"/>
        <v>29.37</v>
      </c>
      <c r="R2785" s="22">
        <v>8.9</v>
      </c>
      <c r="S2785" s="22">
        <f t="shared" si="4879"/>
        <v>29.37</v>
      </c>
      <c r="T2785" s="22">
        <f t="shared" si="4880"/>
        <v>8.9</v>
      </c>
      <c r="U2785" s="22">
        <f t="shared" si="4881"/>
        <v>28.214999999999996</v>
      </c>
      <c r="V2785" s="22">
        <f t="shared" si="4882"/>
        <v>8.9</v>
      </c>
      <c r="W2785" s="22">
        <v>24.671669999999999</v>
      </c>
      <c r="X2785" s="22">
        <v>112.16811</v>
      </c>
      <c r="Y2785" s="22">
        <f t="shared" si="4883"/>
        <v>71.599999999999994</v>
      </c>
      <c r="Z2785" s="22">
        <v>22</v>
      </c>
      <c r="AA2785" s="22">
        <v>7</v>
      </c>
      <c r="AB2785" s="77" t="s">
        <v>77</v>
      </c>
      <c r="AC2785" s="73">
        <v>10</v>
      </c>
    </row>
    <row r="2786" spans="1:29">
      <c r="A2786" s="22" t="s">
        <v>91</v>
      </c>
      <c r="B2786" s="22" t="s">
        <v>31</v>
      </c>
      <c r="C2786" s="31">
        <v>40828</v>
      </c>
      <c r="D2786" s="22">
        <v>2011</v>
      </c>
      <c r="E2786" s="32">
        <v>0.44791666666666669</v>
      </c>
      <c r="F2786" s="32">
        <v>0.45833333333333331</v>
      </c>
      <c r="G2786" s="25">
        <f t="shared" si="4876"/>
        <v>1.041666666666663E-2</v>
      </c>
      <c r="K2786" s="22">
        <v>8</v>
      </c>
      <c r="L2786" s="21" t="s">
        <v>80</v>
      </c>
      <c r="M2786" s="21" t="s">
        <v>81</v>
      </c>
      <c r="O2786" s="22">
        <f t="shared" si="4877"/>
        <v>27.059999999999995</v>
      </c>
      <c r="P2786" s="22">
        <v>8.1999999999999993</v>
      </c>
      <c r="Q2786" s="22">
        <f t="shared" si="4878"/>
        <v>29.37</v>
      </c>
      <c r="R2786" s="22">
        <v>8.9</v>
      </c>
      <c r="S2786" s="22">
        <f t="shared" si="4879"/>
        <v>29.37</v>
      </c>
      <c r="T2786" s="22">
        <f t="shared" si="4880"/>
        <v>8.9</v>
      </c>
      <c r="U2786" s="22">
        <f t="shared" si="4881"/>
        <v>28.214999999999996</v>
      </c>
      <c r="V2786" s="22">
        <f t="shared" si="4882"/>
        <v>8.9</v>
      </c>
      <c r="W2786" s="22">
        <v>24.671669999999999</v>
      </c>
      <c r="X2786" s="22">
        <v>112.16811</v>
      </c>
      <c r="Y2786" s="22">
        <f t="shared" si="4883"/>
        <v>71.599999999999994</v>
      </c>
      <c r="Z2786" s="22">
        <v>22</v>
      </c>
      <c r="AA2786" s="22">
        <v>7</v>
      </c>
      <c r="AB2786" s="77" t="s">
        <v>77</v>
      </c>
      <c r="AC2786" s="73">
        <v>10</v>
      </c>
    </row>
    <row r="2787" spans="1:29">
      <c r="A2787" s="22" t="s">
        <v>91</v>
      </c>
      <c r="B2787" s="22" t="s">
        <v>31</v>
      </c>
      <c r="C2787" s="31">
        <v>40828</v>
      </c>
      <c r="D2787" s="22">
        <v>2011</v>
      </c>
      <c r="E2787" s="32">
        <v>0.44791666666666669</v>
      </c>
      <c r="F2787" s="32">
        <v>0.45833333333333331</v>
      </c>
      <c r="G2787" s="25">
        <f t="shared" si="4876"/>
        <v>1.041666666666663E-2</v>
      </c>
      <c r="K2787" s="22">
        <v>8</v>
      </c>
      <c r="L2787" s="21" t="s">
        <v>80</v>
      </c>
      <c r="M2787" s="21" t="s">
        <v>81</v>
      </c>
      <c r="O2787" s="22">
        <f t="shared" si="4877"/>
        <v>27.059999999999995</v>
      </c>
      <c r="P2787" s="22">
        <v>8.1999999999999993</v>
      </c>
      <c r="Q2787" s="22">
        <f t="shared" si="4878"/>
        <v>29.37</v>
      </c>
      <c r="R2787" s="22">
        <v>8.9</v>
      </c>
      <c r="S2787" s="22">
        <f t="shared" si="4879"/>
        <v>29.37</v>
      </c>
      <c r="T2787" s="22">
        <f t="shared" si="4880"/>
        <v>8.9</v>
      </c>
      <c r="U2787" s="22">
        <f t="shared" si="4881"/>
        <v>28.214999999999996</v>
      </c>
      <c r="V2787" s="22">
        <f t="shared" si="4882"/>
        <v>8.9</v>
      </c>
      <c r="W2787" s="22">
        <v>24.671669999999999</v>
      </c>
      <c r="X2787" s="22">
        <v>112.16811</v>
      </c>
      <c r="Y2787" s="22">
        <f t="shared" si="4883"/>
        <v>71.599999999999994</v>
      </c>
      <c r="Z2787" s="22">
        <v>22</v>
      </c>
      <c r="AA2787" s="22">
        <v>7</v>
      </c>
      <c r="AB2787" s="77" t="s">
        <v>77</v>
      </c>
      <c r="AC2787" s="73">
        <v>10</v>
      </c>
    </row>
    <row r="2788" spans="1:29">
      <c r="A2788" s="22" t="s">
        <v>91</v>
      </c>
      <c r="B2788" s="22" t="s">
        <v>31</v>
      </c>
      <c r="C2788" s="31">
        <v>40828</v>
      </c>
      <c r="D2788" s="22">
        <v>2011</v>
      </c>
      <c r="E2788" s="32">
        <v>0.44791666666666669</v>
      </c>
      <c r="F2788" s="32">
        <v>0.45833333333333331</v>
      </c>
      <c r="G2788" s="25">
        <f t="shared" si="4876"/>
        <v>1.041666666666663E-2</v>
      </c>
      <c r="K2788" s="22">
        <v>8</v>
      </c>
      <c r="L2788" s="21" t="s">
        <v>80</v>
      </c>
      <c r="M2788" s="21" t="s">
        <v>81</v>
      </c>
      <c r="O2788" s="22">
        <f t="shared" si="4877"/>
        <v>27.059999999999995</v>
      </c>
      <c r="P2788" s="22">
        <v>8.1999999999999993</v>
      </c>
      <c r="Q2788" s="22">
        <f t="shared" si="4878"/>
        <v>29.37</v>
      </c>
      <c r="R2788" s="22">
        <v>8.9</v>
      </c>
      <c r="S2788" s="22">
        <f t="shared" si="4879"/>
        <v>29.37</v>
      </c>
      <c r="T2788" s="22">
        <f t="shared" si="4880"/>
        <v>8.9</v>
      </c>
      <c r="U2788" s="22">
        <f t="shared" si="4881"/>
        <v>28.214999999999996</v>
      </c>
      <c r="V2788" s="22">
        <f t="shared" si="4882"/>
        <v>8.9</v>
      </c>
      <c r="W2788" s="22">
        <v>24.671669999999999</v>
      </c>
      <c r="X2788" s="22">
        <v>112.16811</v>
      </c>
      <c r="Y2788" s="22">
        <f t="shared" si="4883"/>
        <v>71.599999999999994</v>
      </c>
      <c r="Z2788" s="22">
        <v>22</v>
      </c>
      <c r="AA2788" s="22">
        <v>7</v>
      </c>
      <c r="AB2788" s="77" t="s">
        <v>77</v>
      </c>
      <c r="AC2788" s="73">
        <v>10</v>
      </c>
    </row>
    <row r="2789" spans="1:29">
      <c r="A2789" s="22" t="s">
        <v>91</v>
      </c>
      <c r="B2789" s="22" t="s">
        <v>31</v>
      </c>
      <c r="C2789" s="31">
        <v>40828</v>
      </c>
      <c r="D2789" s="22">
        <v>2011</v>
      </c>
      <c r="E2789" s="32">
        <v>0.44791666666666669</v>
      </c>
      <c r="F2789" s="32">
        <v>0.45833333333333331</v>
      </c>
      <c r="G2789" s="25">
        <f t="shared" si="4876"/>
        <v>1.041666666666663E-2</v>
      </c>
      <c r="K2789" s="22">
        <v>8</v>
      </c>
      <c r="L2789" s="21" t="s">
        <v>80</v>
      </c>
      <c r="M2789" s="21" t="s">
        <v>81</v>
      </c>
      <c r="O2789" s="22">
        <f t="shared" si="4877"/>
        <v>27.059999999999995</v>
      </c>
      <c r="P2789" s="22">
        <v>8.1999999999999993</v>
      </c>
      <c r="Q2789" s="22">
        <f t="shared" si="4878"/>
        <v>29.37</v>
      </c>
      <c r="R2789" s="22">
        <v>8.9</v>
      </c>
      <c r="S2789" s="22">
        <f t="shared" si="4879"/>
        <v>29.37</v>
      </c>
      <c r="T2789" s="22">
        <f t="shared" si="4880"/>
        <v>8.9</v>
      </c>
      <c r="U2789" s="22">
        <f t="shared" si="4881"/>
        <v>28.214999999999996</v>
      </c>
      <c r="V2789" s="22">
        <f t="shared" si="4882"/>
        <v>8.9</v>
      </c>
      <c r="W2789" s="22">
        <v>24.671669999999999</v>
      </c>
      <c r="X2789" s="22">
        <v>112.16811</v>
      </c>
      <c r="Y2789" s="22">
        <f t="shared" si="4883"/>
        <v>71.599999999999994</v>
      </c>
      <c r="Z2789" s="22">
        <v>22</v>
      </c>
      <c r="AA2789" s="22">
        <v>7</v>
      </c>
      <c r="AB2789" s="77" t="s">
        <v>77</v>
      </c>
      <c r="AC2789" s="73">
        <v>10</v>
      </c>
    </row>
    <row r="2790" spans="1:29">
      <c r="A2790" s="22" t="s">
        <v>91</v>
      </c>
      <c r="B2790" s="22" t="s">
        <v>31</v>
      </c>
      <c r="C2790" s="31">
        <v>40828</v>
      </c>
      <c r="D2790" s="22">
        <v>2011</v>
      </c>
      <c r="E2790" s="32">
        <v>0.44791666666666669</v>
      </c>
      <c r="F2790" s="32">
        <v>0.45833333333333331</v>
      </c>
      <c r="G2790" s="25">
        <f t="shared" si="4876"/>
        <v>1.041666666666663E-2</v>
      </c>
      <c r="K2790" s="22">
        <v>8</v>
      </c>
      <c r="L2790" s="21" t="s">
        <v>80</v>
      </c>
      <c r="M2790" s="21" t="s">
        <v>81</v>
      </c>
      <c r="O2790" s="22">
        <f t="shared" si="4877"/>
        <v>27.059999999999995</v>
      </c>
      <c r="P2790" s="22">
        <v>8.1999999999999993</v>
      </c>
      <c r="Q2790" s="22">
        <f t="shared" si="4878"/>
        <v>29.37</v>
      </c>
      <c r="R2790" s="22">
        <v>8.9</v>
      </c>
      <c r="S2790" s="22">
        <f t="shared" si="4879"/>
        <v>29.37</v>
      </c>
      <c r="T2790" s="22">
        <f t="shared" si="4880"/>
        <v>8.9</v>
      </c>
      <c r="U2790" s="22">
        <f t="shared" si="4881"/>
        <v>28.214999999999996</v>
      </c>
      <c r="V2790" s="22">
        <f t="shared" si="4882"/>
        <v>8.9</v>
      </c>
      <c r="W2790" s="22">
        <v>24.671669999999999</v>
      </c>
      <c r="X2790" s="22">
        <v>112.16811</v>
      </c>
      <c r="Y2790" s="22">
        <f t="shared" si="4883"/>
        <v>71.599999999999994</v>
      </c>
      <c r="Z2790" s="22">
        <v>22</v>
      </c>
      <c r="AA2790" s="22">
        <v>7</v>
      </c>
      <c r="AB2790" s="77" t="s">
        <v>77</v>
      </c>
      <c r="AC2790" s="73">
        <v>10</v>
      </c>
    </row>
    <row r="2791" spans="1:29">
      <c r="A2791" s="22" t="s">
        <v>91</v>
      </c>
      <c r="B2791" s="22" t="s">
        <v>31</v>
      </c>
      <c r="C2791" s="31">
        <v>40828</v>
      </c>
      <c r="D2791" s="22">
        <v>2011</v>
      </c>
      <c r="E2791" s="32">
        <v>0.44791666666666669</v>
      </c>
      <c r="F2791" s="32">
        <v>0.45833333333333331</v>
      </c>
      <c r="G2791" s="25">
        <f t="shared" si="4876"/>
        <v>1.041666666666663E-2</v>
      </c>
      <c r="K2791" s="22">
        <v>8</v>
      </c>
      <c r="L2791" s="21" t="s">
        <v>80</v>
      </c>
      <c r="M2791" s="21" t="s">
        <v>81</v>
      </c>
      <c r="O2791" s="22">
        <f t="shared" si="4877"/>
        <v>27.059999999999995</v>
      </c>
      <c r="P2791" s="22">
        <v>8.1999999999999993</v>
      </c>
      <c r="Q2791" s="22">
        <f t="shared" si="4878"/>
        <v>29.37</v>
      </c>
      <c r="R2791" s="22">
        <v>8.9</v>
      </c>
      <c r="S2791" s="22">
        <f t="shared" si="4879"/>
        <v>29.37</v>
      </c>
      <c r="T2791" s="22">
        <f t="shared" si="4880"/>
        <v>8.9</v>
      </c>
      <c r="U2791" s="22">
        <f t="shared" si="4881"/>
        <v>28.214999999999996</v>
      </c>
      <c r="V2791" s="22">
        <f t="shared" si="4882"/>
        <v>8.9</v>
      </c>
      <c r="W2791" s="22">
        <v>24.671669999999999</v>
      </c>
      <c r="X2791" s="22">
        <v>112.16811</v>
      </c>
      <c r="Y2791" s="22">
        <f t="shared" si="4883"/>
        <v>71.599999999999994</v>
      </c>
      <c r="Z2791" s="22">
        <v>22</v>
      </c>
      <c r="AA2791" s="22">
        <v>7</v>
      </c>
      <c r="AB2791" s="77" t="s">
        <v>77</v>
      </c>
      <c r="AC2791" s="73">
        <v>10</v>
      </c>
    </row>
    <row r="2792" spans="1:29">
      <c r="A2792" s="22" t="s">
        <v>91</v>
      </c>
      <c r="B2792" s="22" t="s">
        <v>31</v>
      </c>
      <c r="C2792" s="31">
        <v>40828</v>
      </c>
      <c r="D2792" s="22">
        <v>2011</v>
      </c>
      <c r="E2792" s="32">
        <v>0.44791666666666669</v>
      </c>
      <c r="F2792" s="32">
        <v>0.45833333333333331</v>
      </c>
      <c r="G2792" s="25">
        <f t="shared" si="4876"/>
        <v>1.041666666666663E-2</v>
      </c>
      <c r="K2792" s="22">
        <v>8</v>
      </c>
      <c r="L2792" s="21" t="s">
        <v>80</v>
      </c>
      <c r="M2792" s="21" t="s">
        <v>81</v>
      </c>
      <c r="O2792" s="22">
        <f t="shared" si="4877"/>
        <v>27.059999999999995</v>
      </c>
      <c r="P2792" s="22">
        <v>8.1999999999999993</v>
      </c>
      <c r="Q2792" s="22">
        <f t="shared" si="4878"/>
        <v>29.37</v>
      </c>
      <c r="R2792" s="22">
        <v>8.9</v>
      </c>
      <c r="S2792" s="22">
        <f t="shared" si="4879"/>
        <v>29.37</v>
      </c>
      <c r="T2792" s="22">
        <f t="shared" si="4880"/>
        <v>8.9</v>
      </c>
      <c r="U2792" s="22">
        <f t="shared" si="4881"/>
        <v>28.214999999999996</v>
      </c>
      <c r="V2792" s="22">
        <f t="shared" si="4882"/>
        <v>8.9</v>
      </c>
      <c r="W2792" s="22">
        <v>24.671669999999999</v>
      </c>
      <c r="X2792" s="22">
        <v>112.16811</v>
      </c>
      <c r="Y2792" s="22">
        <f t="shared" si="4883"/>
        <v>71.599999999999994</v>
      </c>
      <c r="Z2792" s="22">
        <v>22</v>
      </c>
      <c r="AA2792" s="22">
        <v>7</v>
      </c>
      <c r="AB2792" s="77" t="s">
        <v>77</v>
      </c>
      <c r="AC2792" s="73">
        <v>5</v>
      </c>
    </row>
    <row r="2793" spans="1:29">
      <c r="A2793" s="22" t="s">
        <v>91</v>
      </c>
      <c r="B2793" s="22" t="s">
        <v>31</v>
      </c>
      <c r="C2793" s="31">
        <v>40828</v>
      </c>
      <c r="D2793" s="22">
        <v>2011</v>
      </c>
      <c r="E2793" s="32">
        <v>0.44791666666666669</v>
      </c>
      <c r="F2793" s="32">
        <v>0.45833333333333331</v>
      </c>
      <c r="G2793" s="25">
        <f t="shared" si="4876"/>
        <v>1.041666666666663E-2</v>
      </c>
      <c r="K2793" s="22">
        <v>8</v>
      </c>
      <c r="L2793" s="21" t="s">
        <v>80</v>
      </c>
      <c r="M2793" s="21" t="s">
        <v>81</v>
      </c>
      <c r="O2793" s="22">
        <f t="shared" si="4877"/>
        <v>27.059999999999995</v>
      </c>
      <c r="P2793" s="22">
        <v>8.1999999999999993</v>
      </c>
      <c r="Q2793" s="22">
        <f t="shared" si="4878"/>
        <v>29.37</v>
      </c>
      <c r="R2793" s="22">
        <v>8.9</v>
      </c>
      <c r="S2793" s="22">
        <f t="shared" si="4879"/>
        <v>29.37</v>
      </c>
      <c r="T2793" s="22">
        <f t="shared" si="4880"/>
        <v>8.9</v>
      </c>
      <c r="U2793" s="22">
        <f t="shared" si="4881"/>
        <v>28.214999999999996</v>
      </c>
      <c r="V2793" s="22">
        <f t="shared" si="4882"/>
        <v>8.9</v>
      </c>
      <c r="W2793" s="22">
        <v>24.671669999999999</v>
      </c>
      <c r="X2793" s="22">
        <v>112.16811</v>
      </c>
      <c r="Y2793" s="22">
        <f t="shared" si="4883"/>
        <v>71.599999999999994</v>
      </c>
      <c r="Z2793" s="22">
        <v>22</v>
      </c>
      <c r="AA2793" s="22">
        <v>7</v>
      </c>
      <c r="AB2793" s="77" t="s">
        <v>77</v>
      </c>
      <c r="AC2793" s="73">
        <v>5</v>
      </c>
    </row>
    <row r="2794" spans="1:29">
      <c r="A2794" s="22" t="s">
        <v>91</v>
      </c>
      <c r="B2794" s="22" t="s">
        <v>31</v>
      </c>
      <c r="C2794" s="31">
        <v>40828</v>
      </c>
      <c r="D2794" s="22">
        <v>2011</v>
      </c>
      <c r="E2794" s="32">
        <v>0.44791666666666669</v>
      </c>
      <c r="F2794" s="32">
        <v>0.45833333333333331</v>
      </c>
      <c r="G2794" s="25">
        <f t="shared" si="4876"/>
        <v>1.041666666666663E-2</v>
      </c>
      <c r="K2794" s="22">
        <v>8</v>
      </c>
      <c r="L2794" s="21" t="s">
        <v>80</v>
      </c>
      <c r="M2794" s="21" t="s">
        <v>81</v>
      </c>
      <c r="O2794" s="22">
        <f t="shared" si="4877"/>
        <v>27.059999999999995</v>
      </c>
      <c r="P2794" s="22">
        <v>8.1999999999999993</v>
      </c>
      <c r="Q2794" s="22">
        <f t="shared" si="4878"/>
        <v>29.37</v>
      </c>
      <c r="R2794" s="22">
        <v>8.9</v>
      </c>
      <c r="S2794" s="22">
        <f t="shared" si="4879"/>
        <v>29.37</v>
      </c>
      <c r="T2794" s="22">
        <f t="shared" si="4880"/>
        <v>8.9</v>
      </c>
      <c r="U2794" s="22">
        <f t="shared" si="4881"/>
        <v>28.214999999999996</v>
      </c>
      <c r="V2794" s="22">
        <f t="shared" si="4882"/>
        <v>8.9</v>
      </c>
      <c r="W2794" s="22">
        <v>24.671669999999999</v>
      </c>
      <c r="X2794" s="22">
        <v>112.16811</v>
      </c>
      <c r="Y2794" s="22">
        <f t="shared" si="4883"/>
        <v>71.599999999999994</v>
      </c>
      <c r="Z2794" s="22">
        <v>22</v>
      </c>
      <c r="AA2794" s="22">
        <v>7</v>
      </c>
      <c r="AB2794" s="77" t="s">
        <v>77</v>
      </c>
      <c r="AC2794" s="73">
        <v>5</v>
      </c>
    </row>
    <row r="2795" spans="1:29">
      <c r="A2795" s="22" t="s">
        <v>91</v>
      </c>
      <c r="B2795" s="22" t="s">
        <v>31</v>
      </c>
      <c r="C2795" s="31">
        <v>40828</v>
      </c>
      <c r="D2795" s="22">
        <v>2011</v>
      </c>
      <c r="E2795" s="32">
        <v>0.44791666666666669</v>
      </c>
      <c r="F2795" s="32">
        <v>0.45833333333333331</v>
      </c>
      <c r="G2795" s="25">
        <f t="shared" si="4876"/>
        <v>1.041666666666663E-2</v>
      </c>
      <c r="K2795" s="22">
        <v>8</v>
      </c>
      <c r="L2795" s="21" t="s">
        <v>80</v>
      </c>
      <c r="M2795" s="21" t="s">
        <v>81</v>
      </c>
      <c r="O2795" s="22">
        <f t="shared" si="4877"/>
        <v>27.059999999999995</v>
      </c>
      <c r="P2795" s="22">
        <v>8.1999999999999993</v>
      </c>
      <c r="Q2795" s="22">
        <f t="shared" si="4878"/>
        <v>29.37</v>
      </c>
      <c r="R2795" s="22">
        <v>8.9</v>
      </c>
      <c r="S2795" s="22">
        <f t="shared" si="4879"/>
        <v>29.37</v>
      </c>
      <c r="T2795" s="22">
        <f t="shared" si="4880"/>
        <v>8.9</v>
      </c>
      <c r="U2795" s="22">
        <f t="shared" si="4881"/>
        <v>28.214999999999996</v>
      </c>
      <c r="V2795" s="22">
        <f t="shared" si="4882"/>
        <v>8.9</v>
      </c>
      <c r="W2795" s="22">
        <v>24.671669999999999</v>
      </c>
      <c r="X2795" s="22">
        <v>112.16811</v>
      </c>
      <c r="Y2795" s="22">
        <f t="shared" si="4883"/>
        <v>71.599999999999994</v>
      </c>
      <c r="Z2795" s="22">
        <v>22</v>
      </c>
      <c r="AA2795" s="22">
        <v>7</v>
      </c>
      <c r="AB2795" s="77" t="s">
        <v>77</v>
      </c>
      <c r="AC2795" s="73">
        <v>5</v>
      </c>
    </row>
    <row r="2796" spans="1:29">
      <c r="A2796" s="22" t="s">
        <v>91</v>
      </c>
      <c r="B2796" s="22" t="s">
        <v>31</v>
      </c>
      <c r="C2796" s="31">
        <v>40828</v>
      </c>
      <c r="D2796" s="22">
        <v>2011</v>
      </c>
      <c r="E2796" s="32">
        <v>0.44791666666666669</v>
      </c>
      <c r="F2796" s="32">
        <v>0.45833333333333331</v>
      </c>
      <c r="G2796" s="25">
        <f t="shared" si="4876"/>
        <v>1.041666666666663E-2</v>
      </c>
      <c r="K2796" s="22">
        <v>8</v>
      </c>
      <c r="L2796" s="21" t="s">
        <v>80</v>
      </c>
      <c r="M2796" s="21" t="s">
        <v>81</v>
      </c>
      <c r="O2796" s="22">
        <f t="shared" si="4877"/>
        <v>27.059999999999995</v>
      </c>
      <c r="P2796" s="22">
        <v>8.1999999999999993</v>
      </c>
      <c r="Q2796" s="22">
        <f t="shared" si="4878"/>
        <v>29.37</v>
      </c>
      <c r="R2796" s="22">
        <v>8.9</v>
      </c>
      <c r="S2796" s="22">
        <f t="shared" si="4879"/>
        <v>29.37</v>
      </c>
      <c r="T2796" s="22">
        <f t="shared" si="4880"/>
        <v>8.9</v>
      </c>
      <c r="U2796" s="22">
        <f t="shared" si="4881"/>
        <v>28.214999999999996</v>
      </c>
      <c r="V2796" s="22">
        <f t="shared" si="4882"/>
        <v>8.9</v>
      </c>
      <c r="W2796" s="22">
        <v>24.671669999999999</v>
      </c>
      <c r="X2796" s="22">
        <v>112.16811</v>
      </c>
      <c r="Y2796" s="22">
        <f t="shared" si="4883"/>
        <v>71.599999999999994</v>
      </c>
      <c r="Z2796" s="22">
        <v>22</v>
      </c>
      <c r="AA2796" s="22">
        <v>7</v>
      </c>
      <c r="AB2796" s="77" t="s">
        <v>77</v>
      </c>
      <c r="AC2796" s="73">
        <v>5</v>
      </c>
    </row>
    <row r="2797" spans="1:29">
      <c r="A2797" s="22" t="s">
        <v>91</v>
      </c>
      <c r="B2797" s="22" t="s">
        <v>31</v>
      </c>
      <c r="C2797" s="31">
        <v>40828</v>
      </c>
      <c r="D2797" s="22">
        <v>2011</v>
      </c>
      <c r="E2797" s="32">
        <v>0.44791666666666669</v>
      </c>
      <c r="F2797" s="32">
        <v>0.45833333333333331</v>
      </c>
      <c r="G2797" s="25">
        <f t="shared" si="4876"/>
        <v>1.041666666666663E-2</v>
      </c>
      <c r="K2797" s="22">
        <v>8</v>
      </c>
      <c r="L2797" s="21" t="s">
        <v>80</v>
      </c>
      <c r="M2797" s="21" t="s">
        <v>81</v>
      </c>
      <c r="O2797" s="22">
        <f t="shared" si="4877"/>
        <v>27.059999999999995</v>
      </c>
      <c r="P2797" s="22">
        <v>8.1999999999999993</v>
      </c>
      <c r="Q2797" s="22">
        <f t="shared" si="4878"/>
        <v>29.37</v>
      </c>
      <c r="R2797" s="22">
        <v>8.9</v>
      </c>
      <c r="S2797" s="22">
        <f t="shared" si="4879"/>
        <v>29.37</v>
      </c>
      <c r="T2797" s="22">
        <f t="shared" si="4880"/>
        <v>8.9</v>
      </c>
      <c r="U2797" s="22">
        <f t="shared" si="4881"/>
        <v>28.214999999999996</v>
      </c>
      <c r="V2797" s="22">
        <f t="shared" si="4882"/>
        <v>8.9</v>
      </c>
      <c r="W2797" s="22">
        <v>24.671669999999999</v>
      </c>
      <c r="X2797" s="22">
        <v>112.16811</v>
      </c>
      <c r="Y2797" s="22">
        <f t="shared" si="4883"/>
        <v>71.599999999999994</v>
      </c>
      <c r="Z2797" s="22">
        <v>22</v>
      </c>
      <c r="AA2797" s="22">
        <v>7</v>
      </c>
      <c r="AB2797" s="77" t="s">
        <v>77</v>
      </c>
      <c r="AC2797" s="73">
        <v>5</v>
      </c>
    </row>
    <row r="2798" spans="1:29">
      <c r="A2798" s="22" t="s">
        <v>91</v>
      </c>
      <c r="B2798" s="22" t="s">
        <v>31</v>
      </c>
      <c r="C2798" s="31">
        <v>40828</v>
      </c>
      <c r="D2798" s="22">
        <v>2011</v>
      </c>
      <c r="E2798" s="32">
        <v>0.44791666666666669</v>
      </c>
      <c r="F2798" s="32">
        <v>0.45833333333333331</v>
      </c>
      <c r="G2798" s="25">
        <f t="shared" si="4876"/>
        <v>1.041666666666663E-2</v>
      </c>
      <c r="K2798" s="22">
        <v>8</v>
      </c>
      <c r="L2798" s="21" t="s">
        <v>80</v>
      </c>
      <c r="M2798" s="21" t="s">
        <v>81</v>
      </c>
      <c r="O2798" s="22">
        <f t="shared" si="4877"/>
        <v>27.059999999999995</v>
      </c>
      <c r="P2798" s="22">
        <v>8.1999999999999993</v>
      </c>
      <c r="Q2798" s="22">
        <f t="shared" si="4878"/>
        <v>29.37</v>
      </c>
      <c r="R2798" s="22">
        <v>8.9</v>
      </c>
      <c r="S2798" s="22">
        <f t="shared" si="4879"/>
        <v>29.37</v>
      </c>
      <c r="T2798" s="22">
        <f t="shared" si="4880"/>
        <v>8.9</v>
      </c>
      <c r="U2798" s="22">
        <f t="shared" si="4881"/>
        <v>28.214999999999996</v>
      </c>
      <c r="V2798" s="22">
        <f t="shared" si="4882"/>
        <v>8.9</v>
      </c>
      <c r="W2798" s="22">
        <v>24.671669999999999</v>
      </c>
      <c r="X2798" s="22">
        <v>112.16811</v>
      </c>
      <c r="Y2798" s="22">
        <f t="shared" si="4883"/>
        <v>71.599999999999994</v>
      </c>
      <c r="Z2798" s="22">
        <v>22</v>
      </c>
      <c r="AA2798" s="22">
        <v>7</v>
      </c>
      <c r="AB2798" s="77" t="s">
        <v>77</v>
      </c>
      <c r="AC2798" s="73">
        <v>5</v>
      </c>
    </row>
    <row r="2799" spans="1:29">
      <c r="A2799" s="22" t="s">
        <v>91</v>
      </c>
      <c r="B2799" s="22" t="s">
        <v>31</v>
      </c>
      <c r="C2799" s="31">
        <v>40828</v>
      </c>
      <c r="D2799" s="22">
        <v>2011</v>
      </c>
      <c r="E2799" s="32">
        <v>0.44791666666666669</v>
      </c>
      <c r="F2799" s="32">
        <v>0.45833333333333331</v>
      </c>
      <c r="G2799" s="25">
        <f t="shared" si="4876"/>
        <v>1.041666666666663E-2</v>
      </c>
      <c r="K2799" s="22">
        <v>8</v>
      </c>
      <c r="L2799" s="21" t="s">
        <v>80</v>
      </c>
      <c r="M2799" s="21" t="s">
        <v>81</v>
      </c>
      <c r="O2799" s="22">
        <f t="shared" si="4877"/>
        <v>27.059999999999995</v>
      </c>
      <c r="P2799" s="22">
        <v>8.1999999999999993</v>
      </c>
      <c r="Q2799" s="22">
        <f t="shared" si="4878"/>
        <v>29.37</v>
      </c>
      <c r="R2799" s="22">
        <v>8.9</v>
      </c>
      <c r="S2799" s="22">
        <f t="shared" si="4879"/>
        <v>29.37</v>
      </c>
      <c r="T2799" s="22">
        <f t="shared" si="4880"/>
        <v>8.9</v>
      </c>
      <c r="U2799" s="22">
        <f t="shared" si="4881"/>
        <v>28.214999999999996</v>
      </c>
      <c r="V2799" s="22">
        <f t="shared" si="4882"/>
        <v>8.9</v>
      </c>
      <c r="W2799" s="22">
        <v>24.671669999999999</v>
      </c>
      <c r="X2799" s="22">
        <v>112.16811</v>
      </c>
      <c r="Y2799" s="22">
        <f t="shared" si="4883"/>
        <v>71.599999999999994</v>
      </c>
      <c r="Z2799" s="22">
        <v>22</v>
      </c>
      <c r="AA2799" s="22">
        <v>7</v>
      </c>
      <c r="AB2799" s="77" t="s">
        <v>77</v>
      </c>
      <c r="AC2799" s="73">
        <v>5</v>
      </c>
    </row>
    <row r="2800" spans="1:29">
      <c r="A2800" s="22" t="s">
        <v>91</v>
      </c>
      <c r="B2800" s="22" t="s">
        <v>31</v>
      </c>
      <c r="C2800" s="31">
        <v>40828</v>
      </c>
      <c r="D2800" s="22">
        <v>2011</v>
      </c>
      <c r="E2800" s="32">
        <v>0.44791666666666669</v>
      </c>
      <c r="F2800" s="32">
        <v>0.45833333333333331</v>
      </c>
      <c r="G2800" s="25">
        <f t="shared" si="4876"/>
        <v>1.041666666666663E-2</v>
      </c>
      <c r="K2800" s="22">
        <v>8</v>
      </c>
      <c r="L2800" s="21" t="s">
        <v>80</v>
      </c>
      <c r="M2800" s="21" t="s">
        <v>81</v>
      </c>
      <c r="O2800" s="22">
        <f t="shared" si="4877"/>
        <v>27.059999999999995</v>
      </c>
      <c r="P2800" s="22">
        <v>8.1999999999999993</v>
      </c>
      <c r="Q2800" s="22">
        <f t="shared" si="4878"/>
        <v>29.37</v>
      </c>
      <c r="R2800" s="22">
        <v>8.9</v>
      </c>
      <c r="S2800" s="22">
        <f t="shared" si="4879"/>
        <v>29.37</v>
      </c>
      <c r="T2800" s="22">
        <f t="shared" si="4880"/>
        <v>8.9</v>
      </c>
      <c r="U2800" s="22">
        <f t="shared" si="4881"/>
        <v>28.214999999999996</v>
      </c>
      <c r="V2800" s="22">
        <f t="shared" si="4882"/>
        <v>8.9</v>
      </c>
      <c r="W2800" s="22">
        <v>24.671669999999999</v>
      </c>
      <c r="X2800" s="22">
        <v>112.16811</v>
      </c>
      <c r="Y2800" s="22">
        <f t="shared" si="4883"/>
        <v>71.599999999999994</v>
      </c>
      <c r="Z2800" s="22">
        <v>22</v>
      </c>
      <c r="AA2800" s="22">
        <v>7</v>
      </c>
      <c r="AB2800" s="77" t="s">
        <v>77</v>
      </c>
      <c r="AC2800" s="73">
        <v>5</v>
      </c>
    </row>
    <row r="2801" spans="1:29">
      <c r="A2801" s="22" t="s">
        <v>91</v>
      </c>
      <c r="B2801" s="22" t="s">
        <v>31</v>
      </c>
      <c r="C2801" s="31">
        <v>40828</v>
      </c>
      <c r="D2801" s="22">
        <v>2011</v>
      </c>
      <c r="E2801" s="32">
        <v>0.44791666666666669</v>
      </c>
      <c r="F2801" s="32">
        <v>0.45833333333333331</v>
      </c>
      <c r="G2801" s="25">
        <f t="shared" si="4876"/>
        <v>1.041666666666663E-2</v>
      </c>
      <c r="K2801" s="22">
        <v>8</v>
      </c>
      <c r="L2801" s="21" t="s">
        <v>80</v>
      </c>
      <c r="M2801" s="21" t="s">
        <v>81</v>
      </c>
      <c r="O2801" s="22">
        <f t="shared" si="4877"/>
        <v>27.059999999999995</v>
      </c>
      <c r="P2801" s="22">
        <v>8.1999999999999993</v>
      </c>
      <c r="Q2801" s="22">
        <f t="shared" si="4878"/>
        <v>29.37</v>
      </c>
      <c r="R2801" s="22">
        <v>8.9</v>
      </c>
      <c r="S2801" s="22">
        <f t="shared" si="4879"/>
        <v>29.37</v>
      </c>
      <c r="T2801" s="22">
        <f t="shared" si="4880"/>
        <v>8.9</v>
      </c>
      <c r="U2801" s="22">
        <f t="shared" si="4881"/>
        <v>28.214999999999996</v>
      </c>
      <c r="V2801" s="22">
        <f t="shared" si="4882"/>
        <v>8.9</v>
      </c>
      <c r="W2801" s="22">
        <v>24.671669999999999</v>
      </c>
      <c r="X2801" s="22">
        <v>112.16811</v>
      </c>
      <c r="Y2801" s="22">
        <f t="shared" si="4883"/>
        <v>71.599999999999994</v>
      </c>
      <c r="Z2801" s="22">
        <v>22</v>
      </c>
      <c r="AA2801" s="22">
        <v>7</v>
      </c>
      <c r="AB2801" s="77" t="s">
        <v>77</v>
      </c>
      <c r="AC2801" s="73">
        <v>5</v>
      </c>
    </row>
    <row r="2802" spans="1:29">
      <c r="A2802" s="22" t="s">
        <v>91</v>
      </c>
      <c r="B2802" s="22" t="s">
        <v>31</v>
      </c>
      <c r="C2802" s="31">
        <v>40828</v>
      </c>
      <c r="D2802" s="22">
        <v>2011</v>
      </c>
      <c r="E2802" s="32">
        <v>0.44791666666666669</v>
      </c>
      <c r="F2802" s="32">
        <v>0.45833333333333331</v>
      </c>
      <c r="G2802" s="25">
        <f t="shared" ref="G2802:G2821" si="4884">F2802-E2802</f>
        <v>1.041666666666663E-2</v>
      </c>
      <c r="K2802" s="22">
        <v>8</v>
      </c>
      <c r="L2802" s="21" t="s">
        <v>80</v>
      </c>
      <c r="M2802" s="21" t="s">
        <v>81</v>
      </c>
      <c r="O2802" s="22">
        <f t="shared" ref="O2802:O2821" si="4885">P2802*3.3</f>
        <v>27.059999999999995</v>
      </c>
      <c r="P2802" s="22">
        <v>8.1999999999999993</v>
      </c>
      <c r="Q2802" s="22">
        <f t="shared" ref="Q2802:Q2821" si="4886">R2802*3.3</f>
        <v>29.37</v>
      </c>
      <c r="R2802" s="22">
        <v>8.9</v>
      </c>
      <c r="S2802" s="22">
        <f t="shared" ref="S2802:S2821" si="4887">MAX(O2802,Q2802)</f>
        <v>29.37</v>
      </c>
      <c r="T2802" s="22">
        <f t="shared" ref="T2802:T2821" si="4888">MAX(P2802,R2802)</f>
        <v>8.9</v>
      </c>
      <c r="U2802" s="22">
        <f t="shared" ref="U2802:U2821" si="4889">AVERAGE(O2802,Q2802)</f>
        <v>28.214999999999996</v>
      </c>
      <c r="V2802" s="22">
        <f t="shared" ref="V2802:V2821" si="4890">AVERAGE(R2802,T2802)</f>
        <v>8.9</v>
      </c>
      <c r="W2802" s="22">
        <v>24.671669999999999</v>
      </c>
      <c r="X2802" s="22">
        <v>112.16811</v>
      </c>
      <c r="Y2802" s="22">
        <f t="shared" ref="Y2802:Y2821" si="4891">(Z2802*1.8)+32</f>
        <v>71.599999999999994</v>
      </c>
      <c r="Z2802" s="22">
        <v>22</v>
      </c>
      <c r="AA2802" s="22">
        <v>7</v>
      </c>
      <c r="AB2802" s="77" t="s">
        <v>77</v>
      </c>
      <c r="AC2802" s="73">
        <v>5</v>
      </c>
    </row>
    <row r="2803" spans="1:29">
      <c r="A2803" s="22" t="s">
        <v>91</v>
      </c>
      <c r="B2803" s="22" t="s">
        <v>31</v>
      </c>
      <c r="C2803" s="31">
        <v>40828</v>
      </c>
      <c r="D2803" s="22">
        <v>2011</v>
      </c>
      <c r="E2803" s="32">
        <v>0.44791666666666669</v>
      </c>
      <c r="F2803" s="32">
        <v>0.45833333333333331</v>
      </c>
      <c r="G2803" s="25">
        <f t="shared" si="4884"/>
        <v>1.041666666666663E-2</v>
      </c>
      <c r="K2803" s="22">
        <v>8</v>
      </c>
      <c r="L2803" s="21" t="s">
        <v>80</v>
      </c>
      <c r="M2803" s="21" t="s">
        <v>81</v>
      </c>
      <c r="O2803" s="22">
        <f t="shared" si="4885"/>
        <v>27.059999999999995</v>
      </c>
      <c r="P2803" s="22">
        <v>8.1999999999999993</v>
      </c>
      <c r="Q2803" s="22">
        <f t="shared" si="4886"/>
        <v>29.37</v>
      </c>
      <c r="R2803" s="22">
        <v>8.9</v>
      </c>
      <c r="S2803" s="22">
        <f t="shared" si="4887"/>
        <v>29.37</v>
      </c>
      <c r="T2803" s="22">
        <f t="shared" si="4888"/>
        <v>8.9</v>
      </c>
      <c r="U2803" s="22">
        <f t="shared" si="4889"/>
        <v>28.214999999999996</v>
      </c>
      <c r="V2803" s="22">
        <f t="shared" si="4890"/>
        <v>8.9</v>
      </c>
      <c r="W2803" s="22">
        <v>24.671669999999999</v>
      </c>
      <c r="X2803" s="22">
        <v>112.16811</v>
      </c>
      <c r="Y2803" s="22">
        <f t="shared" si="4891"/>
        <v>71.599999999999994</v>
      </c>
      <c r="Z2803" s="22">
        <v>22</v>
      </c>
      <c r="AA2803" s="22">
        <v>7</v>
      </c>
      <c r="AB2803" s="77" t="s">
        <v>77</v>
      </c>
      <c r="AC2803" s="73">
        <v>5</v>
      </c>
    </row>
    <row r="2804" spans="1:29">
      <c r="A2804" s="22" t="s">
        <v>91</v>
      </c>
      <c r="B2804" s="22" t="s">
        <v>31</v>
      </c>
      <c r="C2804" s="31">
        <v>40828</v>
      </c>
      <c r="D2804" s="22">
        <v>2011</v>
      </c>
      <c r="E2804" s="32">
        <v>0.44791666666666669</v>
      </c>
      <c r="F2804" s="32">
        <v>0.45833333333333331</v>
      </c>
      <c r="G2804" s="25">
        <f t="shared" si="4884"/>
        <v>1.041666666666663E-2</v>
      </c>
      <c r="K2804" s="22">
        <v>8</v>
      </c>
      <c r="L2804" s="21" t="s">
        <v>80</v>
      </c>
      <c r="M2804" s="21" t="s">
        <v>81</v>
      </c>
      <c r="O2804" s="22">
        <f t="shared" si="4885"/>
        <v>27.059999999999995</v>
      </c>
      <c r="P2804" s="22">
        <v>8.1999999999999993</v>
      </c>
      <c r="Q2804" s="22">
        <f t="shared" si="4886"/>
        <v>29.37</v>
      </c>
      <c r="R2804" s="22">
        <v>8.9</v>
      </c>
      <c r="S2804" s="22">
        <f t="shared" si="4887"/>
        <v>29.37</v>
      </c>
      <c r="T2804" s="22">
        <f t="shared" si="4888"/>
        <v>8.9</v>
      </c>
      <c r="U2804" s="22">
        <f t="shared" si="4889"/>
        <v>28.214999999999996</v>
      </c>
      <c r="V2804" s="22">
        <f t="shared" si="4890"/>
        <v>8.9</v>
      </c>
      <c r="W2804" s="22">
        <v>24.671669999999999</v>
      </c>
      <c r="X2804" s="22">
        <v>112.16811</v>
      </c>
      <c r="Y2804" s="22">
        <f t="shared" si="4891"/>
        <v>71.599999999999994</v>
      </c>
      <c r="Z2804" s="22">
        <v>22</v>
      </c>
      <c r="AA2804" s="22">
        <v>7</v>
      </c>
      <c r="AB2804" s="77" t="s">
        <v>77</v>
      </c>
      <c r="AC2804" s="73">
        <v>5</v>
      </c>
    </row>
    <row r="2805" spans="1:29">
      <c r="A2805" s="22" t="s">
        <v>91</v>
      </c>
      <c r="B2805" s="22" t="s">
        <v>31</v>
      </c>
      <c r="C2805" s="31">
        <v>40828</v>
      </c>
      <c r="D2805" s="22">
        <v>2011</v>
      </c>
      <c r="E2805" s="32">
        <v>0.44791666666666669</v>
      </c>
      <c r="F2805" s="32">
        <v>0.45833333333333331</v>
      </c>
      <c r="G2805" s="25">
        <f t="shared" si="4884"/>
        <v>1.041666666666663E-2</v>
      </c>
      <c r="K2805" s="22">
        <v>8</v>
      </c>
      <c r="L2805" s="21" t="s">
        <v>80</v>
      </c>
      <c r="M2805" s="21" t="s">
        <v>81</v>
      </c>
      <c r="O2805" s="22">
        <f t="shared" si="4885"/>
        <v>27.059999999999995</v>
      </c>
      <c r="P2805" s="22">
        <v>8.1999999999999993</v>
      </c>
      <c r="Q2805" s="22">
        <f t="shared" si="4886"/>
        <v>29.37</v>
      </c>
      <c r="R2805" s="22">
        <v>8.9</v>
      </c>
      <c r="S2805" s="22">
        <f t="shared" si="4887"/>
        <v>29.37</v>
      </c>
      <c r="T2805" s="22">
        <f t="shared" si="4888"/>
        <v>8.9</v>
      </c>
      <c r="U2805" s="22">
        <f t="shared" si="4889"/>
        <v>28.214999999999996</v>
      </c>
      <c r="V2805" s="22">
        <f t="shared" si="4890"/>
        <v>8.9</v>
      </c>
      <c r="W2805" s="22">
        <v>24.671669999999999</v>
      </c>
      <c r="X2805" s="22">
        <v>112.16811</v>
      </c>
      <c r="Y2805" s="22">
        <f t="shared" si="4891"/>
        <v>71.599999999999994</v>
      </c>
      <c r="Z2805" s="22">
        <v>22</v>
      </c>
      <c r="AA2805" s="22">
        <v>7</v>
      </c>
      <c r="AB2805" s="77" t="s">
        <v>77</v>
      </c>
      <c r="AC2805" s="73">
        <v>5</v>
      </c>
    </row>
    <row r="2806" spans="1:29">
      <c r="A2806" s="22" t="s">
        <v>91</v>
      </c>
      <c r="B2806" s="22" t="s">
        <v>31</v>
      </c>
      <c r="C2806" s="31">
        <v>40828</v>
      </c>
      <c r="D2806" s="22">
        <v>2011</v>
      </c>
      <c r="E2806" s="32">
        <v>0.44791666666666669</v>
      </c>
      <c r="F2806" s="32">
        <v>0.45833333333333331</v>
      </c>
      <c r="G2806" s="25">
        <f t="shared" si="4884"/>
        <v>1.041666666666663E-2</v>
      </c>
      <c r="K2806" s="22">
        <v>8</v>
      </c>
      <c r="L2806" s="21" t="s">
        <v>80</v>
      </c>
      <c r="M2806" s="21" t="s">
        <v>81</v>
      </c>
      <c r="O2806" s="22">
        <f t="shared" si="4885"/>
        <v>27.059999999999995</v>
      </c>
      <c r="P2806" s="22">
        <v>8.1999999999999993</v>
      </c>
      <c r="Q2806" s="22">
        <f t="shared" si="4886"/>
        <v>29.37</v>
      </c>
      <c r="R2806" s="22">
        <v>8.9</v>
      </c>
      <c r="S2806" s="22">
        <f t="shared" si="4887"/>
        <v>29.37</v>
      </c>
      <c r="T2806" s="22">
        <f t="shared" si="4888"/>
        <v>8.9</v>
      </c>
      <c r="U2806" s="22">
        <f t="shared" si="4889"/>
        <v>28.214999999999996</v>
      </c>
      <c r="V2806" s="22">
        <f t="shared" si="4890"/>
        <v>8.9</v>
      </c>
      <c r="W2806" s="22">
        <v>24.671669999999999</v>
      </c>
      <c r="X2806" s="22">
        <v>112.16811</v>
      </c>
      <c r="Y2806" s="22">
        <f t="shared" si="4891"/>
        <v>71.599999999999994</v>
      </c>
      <c r="Z2806" s="22">
        <v>22</v>
      </c>
      <c r="AA2806" s="22">
        <v>7</v>
      </c>
      <c r="AB2806" s="77" t="s">
        <v>77</v>
      </c>
      <c r="AC2806" s="73">
        <v>5</v>
      </c>
    </row>
    <row r="2807" spans="1:29">
      <c r="A2807" s="22" t="s">
        <v>91</v>
      </c>
      <c r="B2807" s="22" t="s">
        <v>31</v>
      </c>
      <c r="C2807" s="31">
        <v>40828</v>
      </c>
      <c r="D2807" s="22">
        <v>2011</v>
      </c>
      <c r="E2807" s="32">
        <v>0.44791666666666669</v>
      </c>
      <c r="F2807" s="32">
        <v>0.45833333333333331</v>
      </c>
      <c r="G2807" s="25">
        <f t="shared" si="4884"/>
        <v>1.041666666666663E-2</v>
      </c>
      <c r="K2807" s="22">
        <v>8</v>
      </c>
      <c r="L2807" s="21" t="s">
        <v>80</v>
      </c>
      <c r="M2807" s="21" t="s">
        <v>81</v>
      </c>
      <c r="O2807" s="22">
        <f t="shared" si="4885"/>
        <v>27.059999999999995</v>
      </c>
      <c r="P2807" s="22">
        <v>8.1999999999999993</v>
      </c>
      <c r="Q2807" s="22">
        <f t="shared" si="4886"/>
        <v>29.37</v>
      </c>
      <c r="R2807" s="22">
        <v>8.9</v>
      </c>
      <c r="S2807" s="22">
        <f t="shared" si="4887"/>
        <v>29.37</v>
      </c>
      <c r="T2807" s="22">
        <f t="shared" si="4888"/>
        <v>8.9</v>
      </c>
      <c r="U2807" s="22">
        <f t="shared" si="4889"/>
        <v>28.214999999999996</v>
      </c>
      <c r="V2807" s="22">
        <f t="shared" si="4890"/>
        <v>8.9</v>
      </c>
      <c r="W2807" s="22">
        <v>24.671669999999999</v>
      </c>
      <c r="X2807" s="22">
        <v>112.16811</v>
      </c>
      <c r="Y2807" s="22">
        <f t="shared" si="4891"/>
        <v>71.599999999999994</v>
      </c>
      <c r="Z2807" s="22">
        <v>22</v>
      </c>
      <c r="AA2807" s="22">
        <v>7</v>
      </c>
      <c r="AB2807" s="77" t="s">
        <v>77</v>
      </c>
      <c r="AC2807" s="73">
        <v>5</v>
      </c>
    </row>
    <row r="2808" spans="1:29">
      <c r="A2808" s="22" t="s">
        <v>91</v>
      </c>
      <c r="B2808" s="22" t="s">
        <v>31</v>
      </c>
      <c r="C2808" s="31">
        <v>40828</v>
      </c>
      <c r="D2808" s="22">
        <v>2011</v>
      </c>
      <c r="E2808" s="32">
        <v>0.44791666666666669</v>
      </c>
      <c r="F2808" s="32">
        <v>0.45833333333333331</v>
      </c>
      <c r="G2808" s="25">
        <f t="shared" si="4884"/>
        <v>1.041666666666663E-2</v>
      </c>
      <c r="K2808" s="22">
        <v>8</v>
      </c>
      <c r="L2808" s="21" t="s">
        <v>80</v>
      </c>
      <c r="M2808" s="21" t="s">
        <v>81</v>
      </c>
      <c r="O2808" s="22">
        <f t="shared" si="4885"/>
        <v>27.059999999999995</v>
      </c>
      <c r="P2808" s="22">
        <v>8.1999999999999993</v>
      </c>
      <c r="Q2808" s="22">
        <f t="shared" si="4886"/>
        <v>29.37</v>
      </c>
      <c r="R2808" s="22">
        <v>8.9</v>
      </c>
      <c r="S2808" s="22">
        <f t="shared" si="4887"/>
        <v>29.37</v>
      </c>
      <c r="T2808" s="22">
        <f t="shared" si="4888"/>
        <v>8.9</v>
      </c>
      <c r="U2808" s="22">
        <f t="shared" si="4889"/>
        <v>28.214999999999996</v>
      </c>
      <c r="V2808" s="22">
        <f t="shared" si="4890"/>
        <v>8.9</v>
      </c>
      <c r="W2808" s="22">
        <v>24.671669999999999</v>
      </c>
      <c r="X2808" s="22">
        <v>112.16811</v>
      </c>
      <c r="Y2808" s="22">
        <f t="shared" si="4891"/>
        <v>71.599999999999994</v>
      </c>
      <c r="Z2808" s="22">
        <v>22</v>
      </c>
      <c r="AA2808" s="22">
        <v>7</v>
      </c>
      <c r="AB2808" s="77" t="s">
        <v>77</v>
      </c>
      <c r="AC2808" s="73">
        <v>5</v>
      </c>
    </row>
    <row r="2809" spans="1:29">
      <c r="A2809" s="22" t="s">
        <v>91</v>
      </c>
      <c r="B2809" s="22" t="s">
        <v>31</v>
      </c>
      <c r="C2809" s="31">
        <v>40828</v>
      </c>
      <c r="D2809" s="22">
        <v>2011</v>
      </c>
      <c r="E2809" s="32">
        <v>0.44791666666666669</v>
      </c>
      <c r="F2809" s="32">
        <v>0.45833333333333331</v>
      </c>
      <c r="G2809" s="25">
        <f t="shared" si="4884"/>
        <v>1.041666666666663E-2</v>
      </c>
      <c r="K2809" s="22">
        <v>8</v>
      </c>
      <c r="L2809" s="21" t="s">
        <v>80</v>
      </c>
      <c r="M2809" s="21" t="s">
        <v>81</v>
      </c>
      <c r="O2809" s="22">
        <f t="shared" si="4885"/>
        <v>27.059999999999995</v>
      </c>
      <c r="P2809" s="22">
        <v>8.1999999999999993</v>
      </c>
      <c r="Q2809" s="22">
        <f t="shared" si="4886"/>
        <v>29.37</v>
      </c>
      <c r="R2809" s="22">
        <v>8.9</v>
      </c>
      <c r="S2809" s="22">
        <f t="shared" si="4887"/>
        <v>29.37</v>
      </c>
      <c r="T2809" s="22">
        <f t="shared" si="4888"/>
        <v>8.9</v>
      </c>
      <c r="U2809" s="22">
        <f t="shared" si="4889"/>
        <v>28.214999999999996</v>
      </c>
      <c r="V2809" s="22">
        <f t="shared" si="4890"/>
        <v>8.9</v>
      </c>
      <c r="W2809" s="22">
        <v>24.671669999999999</v>
      </c>
      <c r="X2809" s="22">
        <v>112.16811</v>
      </c>
      <c r="Y2809" s="22">
        <f t="shared" si="4891"/>
        <v>71.599999999999994</v>
      </c>
      <c r="Z2809" s="22">
        <v>22</v>
      </c>
      <c r="AA2809" s="22">
        <v>7</v>
      </c>
      <c r="AB2809" s="77" t="s">
        <v>77</v>
      </c>
      <c r="AC2809" s="73">
        <v>5</v>
      </c>
    </row>
    <row r="2810" spans="1:29">
      <c r="A2810" s="22" t="s">
        <v>91</v>
      </c>
      <c r="B2810" s="22" t="s">
        <v>31</v>
      </c>
      <c r="C2810" s="31">
        <v>40828</v>
      </c>
      <c r="D2810" s="22">
        <v>2011</v>
      </c>
      <c r="E2810" s="32">
        <v>0.44791666666666669</v>
      </c>
      <c r="F2810" s="32">
        <v>0.45833333333333331</v>
      </c>
      <c r="G2810" s="25">
        <f t="shared" si="4884"/>
        <v>1.041666666666663E-2</v>
      </c>
      <c r="K2810" s="22">
        <v>8</v>
      </c>
      <c r="L2810" s="21" t="s">
        <v>80</v>
      </c>
      <c r="M2810" s="21" t="s">
        <v>81</v>
      </c>
      <c r="O2810" s="22">
        <f t="shared" si="4885"/>
        <v>27.059999999999995</v>
      </c>
      <c r="P2810" s="22">
        <v>8.1999999999999993</v>
      </c>
      <c r="Q2810" s="22">
        <f t="shared" si="4886"/>
        <v>29.37</v>
      </c>
      <c r="R2810" s="22">
        <v>8.9</v>
      </c>
      <c r="S2810" s="22">
        <f t="shared" si="4887"/>
        <v>29.37</v>
      </c>
      <c r="T2810" s="22">
        <f t="shared" si="4888"/>
        <v>8.9</v>
      </c>
      <c r="U2810" s="22">
        <f t="shared" si="4889"/>
        <v>28.214999999999996</v>
      </c>
      <c r="V2810" s="22">
        <f t="shared" si="4890"/>
        <v>8.9</v>
      </c>
      <c r="W2810" s="22">
        <v>24.671669999999999</v>
      </c>
      <c r="X2810" s="22">
        <v>112.16811</v>
      </c>
      <c r="Y2810" s="22">
        <f t="shared" si="4891"/>
        <v>71.599999999999994</v>
      </c>
      <c r="Z2810" s="22">
        <v>22</v>
      </c>
      <c r="AA2810" s="22">
        <v>7</v>
      </c>
      <c r="AB2810" s="77" t="s">
        <v>77</v>
      </c>
      <c r="AC2810" s="73">
        <v>5</v>
      </c>
    </row>
    <row r="2811" spans="1:29">
      <c r="A2811" s="22" t="s">
        <v>91</v>
      </c>
      <c r="B2811" s="22" t="s">
        <v>31</v>
      </c>
      <c r="C2811" s="31">
        <v>40828</v>
      </c>
      <c r="D2811" s="22">
        <v>2011</v>
      </c>
      <c r="E2811" s="32">
        <v>0.44791666666666669</v>
      </c>
      <c r="F2811" s="32">
        <v>0.45833333333333331</v>
      </c>
      <c r="G2811" s="25">
        <f t="shared" si="4884"/>
        <v>1.041666666666663E-2</v>
      </c>
      <c r="K2811" s="22">
        <v>8</v>
      </c>
      <c r="L2811" s="21" t="s">
        <v>80</v>
      </c>
      <c r="M2811" s="21" t="s">
        <v>81</v>
      </c>
      <c r="O2811" s="22">
        <f t="shared" si="4885"/>
        <v>27.059999999999995</v>
      </c>
      <c r="P2811" s="22">
        <v>8.1999999999999993</v>
      </c>
      <c r="Q2811" s="22">
        <f t="shared" si="4886"/>
        <v>29.37</v>
      </c>
      <c r="R2811" s="22">
        <v>8.9</v>
      </c>
      <c r="S2811" s="22">
        <f t="shared" si="4887"/>
        <v>29.37</v>
      </c>
      <c r="T2811" s="22">
        <f t="shared" si="4888"/>
        <v>8.9</v>
      </c>
      <c r="U2811" s="22">
        <f t="shared" si="4889"/>
        <v>28.214999999999996</v>
      </c>
      <c r="V2811" s="22">
        <f t="shared" si="4890"/>
        <v>8.9</v>
      </c>
      <c r="W2811" s="22">
        <v>24.671669999999999</v>
      </c>
      <c r="X2811" s="22">
        <v>112.16811</v>
      </c>
      <c r="Y2811" s="22">
        <f t="shared" si="4891"/>
        <v>71.599999999999994</v>
      </c>
      <c r="Z2811" s="22">
        <v>22</v>
      </c>
      <c r="AA2811" s="22">
        <v>7</v>
      </c>
      <c r="AB2811" s="77" t="s">
        <v>77</v>
      </c>
      <c r="AC2811" s="73">
        <v>5</v>
      </c>
    </row>
    <row r="2812" spans="1:29">
      <c r="A2812" s="22" t="s">
        <v>91</v>
      </c>
      <c r="B2812" s="22" t="s">
        <v>31</v>
      </c>
      <c r="C2812" s="31">
        <v>40828</v>
      </c>
      <c r="D2812" s="22">
        <v>2011</v>
      </c>
      <c r="E2812" s="32">
        <v>0.44791666666666669</v>
      </c>
      <c r="F2812" s="32">
        <v>0.45833333333333331</v>
      </c>
      <c r="G2812" s="25">
        <f t="shared" si="4884"/>
        <v>1.041666666666663E-2</v>
      </c>
      <c r="K2812" s="22">
        <v>8</v>
      </c>
      <c r="L2812" s="21" t="s">
        <v>80</v>
      </c>
      <c r="M2812" s="21" t="s">
        <v>81</v>
      </c>
      <c r="O2812" s="22">
        <f t="shared" si="4885"/>
        <v>27.059999999999995</v>
      </c>
      <c r="P2812" s="22">
        <v>8.1999999999999993</v>
      </c>
      <c r="Q2812" s="22">
        <f t="shared" si="4886"/>
        <v>29.37</v>
      </c>
      <c r="R2812" s="22">
        <v>8.9</v>
      </c>
      <c r="S2812" s="22">
        <f t="shared" si="4887"/>
        <v>29.37</v>
      </c>
      <c r="T2812" s="22">
        <f t="shared" si="4888"/>
        <v>8.9</v>
      </c>
      <c r="U2812" s="22">
        <f t="shared" si="4889"/>
        <v>28.214999999999996</v>
      </c>
      <c r="V2812" s="22">
        <f t="shared" si="4890"/>
        <v>8.9</v>
      </c>
      <c r="W2812" s="22">
        <v>24.671669999999999</v>
      </c>
      <c r="X2812" s="22">
        <v>112.16811</v>
      </c>
      <c r="Y2812" s="22">
        <f t="shared" si="4891"/>
        <v>71.599999999999994</v>
      </c>
      <c r="Z2812" s="22">
        <v>22</v>
      </c>
      <c r="AA2812" s="22">
        <v>7</v>
      </c>
      <c r="AB2812" s="77" t="s">
        <v>77</v>
      </c>
      <c r="AC2812" s="73">
        <v>5</v>
      </c>
    </row>
    <row r="2813" spans="1:29">
      <c r="A2813" s="22" t="s">
        <v>91</v>
      </c>
      <c r="B2813" s="22" t="s">
        <v>31</v>
      </c>
      <c r="C2813" s="31">
        <v>40828</v>
      </c>
      <c r="D2813" s="22">
        <v>2011</v>
      </c>
      <c r="E2813" s="32">
        <v>0.44791666666666669</v>
      </c>
      <c r="F2813" s="32">
        <v>0.45833333333333331</v>
      </c>
      <c r="G2813" s="25">
        <f t="shared" si="4884"/>
        <v>1.041666666666663E-2</v>
      </c>
      <c r="K2813" s="22">
        <v>8</v>
      </c>
      <c r="L2813" s="21" t="s">
        <v>80</v>
      </c>
      <c r="M2813" s="21" t="s">
        <v>81</v>
      </c>
      <c r="O2813" s="22">
        <f t="shared" si="4885"/>
        <v>27.059999999999995</v>
      </c>
      <c r="P2813" s="22">
        <v>8.1999999999999993</v>
      </c>
      <c r="Q2813" s="22">
        <f t="shared" si="4886"/>
        <v>29.37</v>
      </c>
      <c r="R2813" s="22">
        <v>8.9</v>
      </c>
      <c r="S2813" s="22">
        <f t="shared" si="4887"/>
        <v>29.37</v>
      </c>
      <c r="T2813" s="22">
        <f t="shared" si="4888"/>
        <v>8.9</v>
      </c>
      <c r="U2813" s="22">
        <f t="shared" si="4889"/>
        <v>28.214999999999996</v>
      </c>
      <c r="V2813" s="22">
        <f t="shared" si="4890"/>
        <v>8.9</v>
      </c>
      <c r="W2813" s="22">
        <v>24.671669999999999</v>
      </c>
      <c r="X2813" s="22">
        <v>112.16811</v>
      </c>
      <c r="Y2813" s="22">
        <f t="shared" si="4891"/>
        <v>71.599999999999994</v>
      </c>
      <c r="Z2813" s="22">
        <v>22</v>
      </c>
      <c r="AA2813" s="22">
        <v>7</v>
      </c>
      <c r="AB2813" s="77" t="s">
        <v>77</v>
      </c>
      <c r="AC2813" s="73">
        <v>5</v>
      </c>
    </row>
    <row r="2814" spans="1:29">
      <c r="A2814" s="22" t="s">
        <v>91</v>
      </c>
      <c r="B2814" s="22" t="s">
        <v>31</v>
      </c>
      <c r="C2814" s="31">
        <v>40828</v>
      </c>
      <c r="D2814" s="22">
        <v>2011</v>
      </c>
      <c r="E2814" s="32">
        <v>0.44791666666666669</v>
      </c>
      <c r="F2814" s="32">
        <v>0.45833333333333331</v>
      </c>
      <c r="G2814" s="25">
        <f t="shared" si="4884"/>
        <v>1.041666666666663E-2</v>
      </c>
      <c r="K2814" s="22">
        <v>8</v>
      </c>
      <c r="L2814" s="21" t="s">
        <v>80</v>
      </c>
      <c r="M2814" s="21" t="s">
        <v>81</v>
      </c>
      <c r="O2814" s="22">
        <f t="shared" si="4885"/>
        <v>27.059999999999995</v>
      </c>
      <c r="P2814" s="22">
        <v>8.1999999999999993</v>
      </c>
      <c r="Q2814" s="22">
        <f t="shared" si="4886"/>
        <v>29.37</v>
      </c>
      <c r="R2814" s="22">
        <v>8.9</v>
      </c>
      <c r="S2814" s="22">
        <f t="shared" si="4887"/>
        <v>29.37</v>
      </c>
      <c r="T2814" s="22">
        <f t="shared" si="4888"/>
        <v>8.9</v>
      </c>
      <c r="U2814" s="22">
        <f t="shared" si="4889"/>
        <v>28.214999999999996</v>
      </c>
      <c r="V2814" s="22">
        <f t="shared" si="4890"/>
        <v>8.9</v>
      </c>
      <c r="W2814" s="22">
        <v>24.671669999999999</v>
      </c>
      <c r="X2814" s="22">
        <v>112.16811</v>
      </c>
      <c r="Y2814" s="22">
        <f t="shared" si="4891"/>
        <v>71.599999999999994</v>
      </c>
      <c r="Z2814" s="22">
        <v>22</v>
      </c>
      <c r="AA2814" s="22">
        <v>7</v>
      </c>
      <c r="AB2814" s="77" t="s">
        <v>77</v>
      </c>
      <c r="AC2814" s="73">
        <v>5</v>
      </c>
    </row>
    <row r="2815" spans="1:29">
      <c r="A2815" s="22" t="s">
        <v>91</v>
      </c>
      <c r="B2815" s="22" t="s">
        <v>31</v>
      </c>
      <c r="C2815" s="31">
        <v>40828</v>
      </c>
      <c r="D2815" s="22">
        <v>2011</v>
      </c>
      <c r="E2815" s="32">
        <v>0.44791666666666669</v>
      </c>
      <c r="F2815" s="32">
        <v>0.45833333333333331</v>
      </c>
      <c r="G2815" s="25">
        <f t="shared" si="4884"/>
        <v>1.041666666666663E-2</v>
      </c>
      <c r="K2815" s="22">
        <v>8</v>
      </c>
      <c r="L2815" s="21" t="s">
        <v>80</v>
      </c>
      <c r="M2815" s="21" t="s">
        <v>81</v>
      </c>
      <c r="O2815" s="22">
        <f t="shared" si="4885"/>
        <v>27.059999999999995</v>
      </c>
      <c r="P2815" s="22">
        <v>8.1999999999999993</v>
      </c>
      <c r="Q2815" s="22">
        <f t="shared" si="4886"/>
        <v>29.37</v>
      </c>
      <c r="R2815" s="22">
        <v>8.9</v>
      </c>
      <c r="S2815" s="22">
        <f t="shared" si="4887"/>
        <v>29.37</v>
      </c>
      <c r="T2815" s="22">
        <f t="shared" si="4888"/>
        <v>8.9</v>
      </c>
      <c r="U2815" s="22">
        <f t="shared" si="4889"/>
        <v>28.214999999999996</v>
      </c>
      <c r="V2815" s="22">
        <f t="shared" si="4890"/>
        <v>8.9</v>
      </c>
      <c r="W2815" s="22">
        <v>24.671669999999999</v>
      </c>
      <c r="X2815" s="22">
        <v>112.16811</v>
      </c>
      <c r="Y2815" s="22">
        <f t="shared" si="4891"/>
        <v>71.599999999999994</v>
      </c>
      <c r="Z2815" s="22">
        <v>22</v>
      </c>
      <c r="AA2815" s="22">
        <v>7</v>
      </c>
      <c r="AB2815" s="77" t="s">
        <v>77</v>
      </c>
      <c r="AC2815" s="73">
        <v>5</v>
      </c>
    </row>
    <row r="2816" spans="1:29">
      <c r="A2816" s="22" t="s">
        <v>91</v>
      </c>
      <c r="B2816" s="22" t="s">
        <v>31</v>
      </c>
      <c r="C2816" s="31">
        <v>40828</v>
      </c>
      <c r="D2816" s="22">
        <v>2011</v>
      </c>
      <c r="E2816" s="32">
        <v>0.44791666666666669</v>
      </c>
      <c r="F2816" s="32">
        <v>0.45833333333333331</v>
      </c>
      <c r="G2816" s="25">
        <f t="shared" si="4884"/>
        <v>1.041666666666663E-2</v>
      </c>
      <c r="K2816" s="22">
        <v>8</v>
      </c>
      <c r="L2816" s="21" t="s">
        <v>80</v>
      </c>
      <c r="M2816" s="21" t="s">
        <v>81</v>
      </c>
      <c r="O2816" s="22">
        <f t="shared" si="4885"/>
        <v>27.059999999999995</v>
      </c>
      <c r="P2816" s="22">
        <v>8.1999999999999993</v>
      </c>
      <c r="Q2816" s="22">
        <f t="shared" si="4886"/>
        <v>29.37</v>
      </c>
      <c r="R2816" s="22">
        <v>8.9</v>
      </c>
      <c r="S2816" s="22">
        <f t="shared" si="4887"/>
        <v>29.37</v>
      </c>
      <c r="T2816" s="22">
        <f t="shared" si="4888"/>
        <v>8.9</v>
      </c>
      <c r="U2816" s="22">
        <f t="shared" si="4889"/>
        <v>28.214999999999996</v>
      </c>
      <c r="V2816" s="22">
        <f t="shared" si="4890"/>
        <v>8.9</v>
      </c>
      <c r="W2816" s="22">
        <v>24.671669999999999</v>
      </c>
      <c r="X2816" s="22">
        <v>112.16811</v>
      </c>
      <c r="Y2816" s="22">
        <f t="shared" si="4891"/>
        <v>71.599999999999994</v>
      </c>
      <c r="Z2816" s="22">
        <v>22</v>
      </c>
      <c r="AA2816" s="22">
        <v>7</v>
      </c>
      <c r="AB2816" s="77" t="s">
        <v>77</v>
      </c>
      <c r="AC2816" s="73">
        <v>5</v>
      </c>
    </row>
    <row r="2817" spans="1:29">
      <c r="A2817" s="22" t="s">
        <v>91</v>
      </c>
      <c r="B2817" s="22" t="s">
        <v>31</v>
      </c>
      <c r="C2817" s="31">
        <v>40828</v>
      </c>
      <c r="D2817" s="22">
        <v>2011</v>
      </c>
      <c r="E2817" s="32">
        <v>0.44791666666666669</v>
      </c>
      <c r="F2817" s="32">
        <v>0.45833333333333331</v>
      </c>
      <c r="G2817" s="25">
        <f t="shared" si="4884"/>
        <v>1.041666666666663E-2</v>
      </c>
      <c r="K2817" s="22">
        <v>8</v>
      </c>
      <c r="L2817" s="21" t="s">
        <v>80</v>
      </c>
      <c r="M2817" s="21" t="s">
        <v>81</v>
      </c>
      <c r="O2817" s="22">
        <f t="shared" si="4885"/>
        <v>27.059999999999995</v>
      </c>
      <c r="P2817" s="22">
        <v>8.1999999999999993</v>
      </c>
      <c r="Q2817" s="22">
        <f t="shared" si="4886"/>
        <v>29.37</v>
      </c>
      <c r="R2817" s="22">
        <v>8.9</v>
      </c>
      <c r="S2817" s="22">
        <f t="shared" si="4887"/>
        <v>29.37</v>
      </c>
      <c r="T2817" s="22">
        <f t="shared" si="4888"/>
        <v>8.9</v>
      </c>
      <c r="U2817" s="22">
        <f t="shared" si="4889"/>
        <v>28.214999999999996</v>
      </c>
      <c r="V2817" s="22">
        <f t="shared" si="4890"/>
        <v>8.9</v>
      </c>
      <c r="W2817" s="22">
        <v>24.671669999999999</v>
      </c>
      <c r="X2817" s="22">
        <v>112.16811</v>
      </c>
      <c r="Y2817" s="22">
        <f t="shared" si="4891"/>
        <v>71.599999999999994</v>
      </c>
      <c r="Z2817" s="22">
        <v>22</v>
      </c>
      <c r="AA2817" s="22">
        <v>7</v>
      </c>
      <c r="AB2817" s="77" t="s">
        <v>77</v>
      </c>
      <c r="AC2817" s="73">
        <v>5</v>
      </c>
    </row>
    <row r="2818" spans="1:29">
      <c r="A2818" s="22" t="s">
        <v>91</v>
      </c>
      <c r="B2818" s="22" t="s">
        <v>31</v>
      </c>
      <c r="C2818" s="31">
        <v>40828</v>
      </c>
      <c r="D2818" s="22">
        <v>2011</v>
      </c>
      <c r="E2818" s="32">
        <v>0.44791666666666669</v>
      </c>
      <c r="F2818" s="32">
        <v>0.45833333333333331</v>
      </c>
      <c r="G2818" s="25">
        <f t="shared" si="4884"/>
        <v>1.041666666666663E-2</v>
      </c>
      <c r="K2818" s="22">
        <v>8</v>
      </c>
      <c r="L2818" s="21" t="s">
        <v>80</v>
      </c>
      <c r="M2818" s="21" t="s">
        <v>81</v>
      </c>
      <c r="O2818" s="22">
        <f t="shared" si="4885"/>
        <v>27.059999999999995</v>
      </c>
      <c r="P2818" s="22">
        <v>8.1999999999999993</v>
      </c>
      <c r="Q2818" s="22">
        <f t="shared" si="4886"/>
        <v>29.37</v>
      </c>
      <c r="R2818" s="22">
        <v>8.9</v>
      </c>
      <c r="S2818" s="22">
        <f t="shared" si="4887"/>
        <v>29.37</v>
      </c>
      <c r="T2818" s="22">
        <f t="shared" si="4888"/>
        <v>8.9</v>
      </c>
      <c r="U2818" s="22">
        <f t="shared" si="4889"/>
        <v>28.214999999999996</v>
      </c>
      <c r="V2818" s="22">
        <f t="shared" si="4890"/>
        <v>8.9</v>
      </c>
      <c r="W2818" s="22">
        <v>24.671669999999999</v>
      </c>
      <c r="X2818" s="22">
        <v>112.16811</v>
      </c>
      <c r="Y2818" s="22">
        <f t="shared" si="4891"/>
        <v>71.599999999999994</v>
      </c>
      <c r="Z2818" s="22">
        <v>22</v>
      </c>
      <c r="AA2818" s="22">
        <v>7</v>
      </c>
      <c r="AB2818" s="77" t="s">
        <v>77</v>
      </c>
      <c r="AC2818" s="73">
        <v>5</v>
      </c>
    </row>
    <row r="2819" spans="1:29">
      <c r="A2819" s="22" t="s">
        <v>91</v>
      </c>
      <c r="B2819" s="22" t="s">
        <v>31</v>
      </c>
      <c r="C2819" s="31">
        <v>40828</v>
      </c>
      <c r="D2819" s="22">
        <v>2011</v>
      </c>
      <c r="E2819" s="32">
        <v>0.44791666666666669</v>
      </c>
      <c r="F2819" s="32">
        <v>0.45833333333333331</v>
      </c>
      <c r="G2819" s="25">
        <f t="shared" si="4884"/>
        <v>1.041666666666663E-2</v>
      </c>
      <c r="K2819" s="22">
        <v>8</v>
      </c>
      <c r="L2819" s="21" t="s">
        <v>80</v>
      </c>
      <c r="M2819" s="21" t="s">
        <v>81</v>
      </c>
      <c r="O2819" s="22">
        <f t="shared" si="4885"/>
        <v>27.059999999999995</v>
      </c>
      <c r="P2819" s="22">
        <v>8.1999999999999993</v>
      </c>
      <c r="Q2819" s="22">
        <f t="shared" si="4886"/>
        <v>29.37</v>
      </c>
      <c r="R2819" s="22">
        <v>8.9</v>
      </c>
      <c r="S2819" s="22">
        <f t="shared" si="4887"/>
        <v>29.37</v>
      </c>
      <c r="T2819" s="22">
        <f t="shared" si="4888"/>
        <v>8.9</v>
      </c>
      <c r="U2819" s="22">
        <f t="shared" si="4889"/>
        <v>28.214999999999996</v>
      </c>
      <c r="V2819" s="22">
        <f t="shared" si="4890"/>
        <v>8.9</v>
      </c>
      <c r="W2819" s="22">
        <v>24.671669999999999</v>
      </c>
      <c r="X2819" s="22">
        <v>112.16811</v>
      </c>
      <c r="Y2819" s="22">
        <f t="shared" si="4891"/>
        <v>71.599999999999994</v>
      </c>
      <c r="Z2819" s="22">
        <v>22</v>
      </c>
      <c r="AA2819" s="22">
        <v>7</v>
      </c>
      <c r="AB2819" s="77" t="s">
        <v>77</v>
      </c>
      <c r="AC2819" s="73">
        <v>5</v>
      </c>
    </row>
    <row r="2820" spans="1:29">
      <c r="A2820" s="22" t="s">
        <v>91</v>
      </c>
      <c r="B2820" s="22" t="s">
        <v>31</v>
      </c>
      <c r="C2820" s="31">
        <v>40828</v>
      </c>
      <c r="D2820" s="22">
        <v>2011</v>
      </c>
      <c r="E2820" s="32">
        <v>0.44791666666666669</v>
      </c>
      <c r="F2820" s="32">
        <v>0.45833333333333331</v>
      </c>
      <c r="G2820" s="25">
        <f t="shared" si="4884"/>
        <v>1.041666666666663E-2</v>
      </c>
      <c r="K2820" s="22">
        <v>8</v>
      </c>
      <c r="L2820" s="21" t="s">
        <v>80</v>
      </c>
      <c r="M2820" s="21" t="s">
        <v>81</v>
      </c>
      <c r="O2820" s="22">
        <f t="shared" si="4885"/>
        <v>27.059999999999995</v>
      </c>
      <c r="P2820" s="22">
        <v>8.1999999999999993</v>
      </c>
      <c r="Q2820" s="22">
        <f t="shared" si="4886"/>
        <v>29.37</v>
      </c>
      <c r="R2820" s="22">
        <v>8.9</v>
      </c>
      <c r="S2820" s="22">
        <f t="shared" si="4887"/>
        <v>29.37</v>
      </c>
      <c r="T2820" s="22">
        <f t="shared" si="4888"/>
        <v>8.9</v>
      </c>
      <c r="U2820" s="22">
        <f t="shared" si="4889"/>
        <v>28.214999999999996</v>
      </c>
      <c r="V2820" s="22">
        <f t="shared" si="4890"/>
        <v>8.9</v>
      </c>
      <c r="W2820" s="22">
        <v>24.671669999999999</v>
      </c>
      <c r="X2820" s="22">
        <v>112.16811</v>
      </c>
      <c r="Y2820" s="22">
        <f t="shared" si="4891"/>
        <v>71.599999999999994</v>
      </c>
      <c r="Z2820" s="22">
        <v>22</v>
      </c>
      <c r="AA2820" s="22">
        <v>7</v>
      </c>
      <c r="AB2820" s="77" t="s">
        <v>77</v>
      </c>
      <c r="AC2820" s="73">
        <v>5</v>
      </c>
    </row>
    <row r="2821" spans="1:29">
      <c r="A2821" s="22" t="s">
        <v>91</v>
      </c>
      <c r="B2821" s="22" t="s">
        <v>31</v>
      </c>
      <c r="C2821" s="31">
        <v>40828</v>
      </c>
      <c r="D2821" s="22">
        <v>2011</v>
      </c>
      <c r="E2821" s="32">
        <v>0.44791666666666669</v>
      </c>
      <c r="F2821" s="32">
        <v>0.45833333333333331</v>
      </c>
      <c r="G2821" s="25">
        <f t="shared" si="4884"/>
        <v>1.041666666666663E-2</v>
      </c>
      <c r="K2821" s="22">
        <v>8</v>
      </c>
      <c r="L2821" s="21" t="s">
        <v>80</v>
      </c>
      <c r="M2821" s="21" t="s">
        <v>81</v>
      </c>
      <c r="O2821" s="22">
        <f t="shared" si="4885"/>
        <v>27.059999999999995</v>
      </c>
      <c r="P2821" s="22">
        <v>8.1999999999999993</v>
      </c>
      <c r="Q2821" s="22">
        <f t="shared" si="4886"/>
        <v>29.37</v>
      </c>
      <c r="R2821" s="22">
        <v>8.9</v>
      </c>
      <c r="S2821" s="22">
        <f t="shared" si="4887"/>
        <v>29.37</v>
      </c>
      <c r="T2821" s="22">
        <f t="shared" si="4888"/>
        <v>8.9</v>
      </c>
      <c r="U2821" s="22">
        <f t="shared" si="4889"/>
        <v>28.214999999999996</v>
      </c>
      <c r="V2821" s="22">
        <f t="shared" si="4890"/>
        <v>8.9</v>
      </c>
      <c r="W2821" s="22">
        <v>24.671669999999999</v>
      </c>
      <c r="X2821" s="22">
        <v>112.16811</v>
      </c>
      <c r="Y2821" s="22">
        <f t="shared" si="4891"/>
        <v>71.599999999999994</v>
      </c>
      <c r="Z2821" s="22">
        <v>22</v>
      </c>
      <c r="AA2821" s="22">
        <v>7</v>
      </c>
      <c r="AB2821" s="77" t="s">
        <v>77</v>
      </c>
      <c r="AC2821" s="73">
        <v>5</v>
      </c>
    </row>
    <row r="2822" spans="1:29">
      <c r="A2822" s="22" t="s">
        <v>91</v>
      </c>
      <c r="B2822" s="22" t="s">
        <v>31</v>
      </c>
      <c r="C2822" s="31">
        <v>40828</v>
      </c>
      <c r="D2822" s="22">
        <v>2011</v>
      </c>
      <c r="E2822" s="32">
        <v>0.44791666666666669</v>
      </c>
      <c r="F2822" s="32">
        <v>0.45833333333333331</v>
      </c>
      <c r="G2822" s="25">
        <f t="shared" ref="G2822" si="4892">F2822-E2822</f>
        <v>1.041666666666663E-2</v>
      </c>
      <c r="K2822" s="22">
        <v>8</v>
      </c>
      <c r="L2822" s="21" t="s">
        <v>80</v>
      </c>
      <c r="M2822" s="21" t="s">
        <v>81</v>
      </c>
      <c r="O2822" s="22">
        <f t="shared" ref="O2822" si="4893">P2822*3.3</f>
        <v>27.059999999999995</v>
      </c>
      <c r="P2822" s="22">
        <v>8.1999999999999993</v>
      </c>
      <c r="Q2822" s="22">
        <f t="shared" ref="Q2822" si="4894">R2822*3.3</f>
        <v>29.37</v>
      </c>
      <c r="R2822" s="22">
        <v>8.9</v>
      </c>
      <c r="S2822" s="22">
        <f t="shared" ref="S2822" si="4895">MAX(O2822,Q2822)</f>
        <v>29.37</v>
      </c>
      <c r="T2822" s="22">
        <f t="shared" ref="T2822" si="4896">MAX(P2822,R2822)</f>
        <v>8.9</v>
      </c>
      <c r="U2822" s="22">
        <f t="shared" ref="U2822" si="4897">AVERAGE(O2822,Q2822)</f>
        <v>28.214999999999996</v>
      </c>
      <c r="V2822" s="22">
        <f t="shared" ref="V2822" si="4898">AVERAGE(R2822,T2822)</f>
        <v>8.9</v>
      </c>
      <c r="W2822" s="22">
        <v>24.671669999999999</v>
      </c>
      <c r="X2822" s="22">
        <v>112.16811</v>
      </c>
      <c r="Y2822" s="22">
        <f t="shared" ref="Y2822" si="4899">(Z2822*1.8)+32</f>
        <v>71.599999999999994</v>
      </c>
      <c r="Z2822" s="22">
        <v>22</v>
      </c>
      <c r="AA2822" s="22">
        <v>7</v>
      </c>
      <c r="AB2822" s="77" t="s">
        <v>26</v>
      </c>
      <c r="AC2822" s="73">
        <v>35</v>
      </c>
    </row>
    <row r="2823" spans="1:29">
      <c r="A2823" s="22" t="s">
        <v>91</v>
      </c>
      <c r="B2823" s="22" t="s">
        <v>31</v>
      </c>
      <c r="C2823" s="31">
        <v>40828</v>
      </c>
      <c r="D2823" s="22">
        <v>2011</v>
      </c>
      <c r="E2823" s="32">
        <v>0.44791666666666669</v>
      </c>
      <c r="F2823" s="32">
        <v>0.45833333333333331</v>
      </c>
      <c r="G2823" s="25">
        <f t="shared" ref="G2823:G2825" si="4900">F2823-E2823</f>
        <v>1.041666666666663E-2</v>
      </c>
      <c r="K2823" s="22">
        <v>8</v>
      </c>
      <c r="L2823" s="21" t="s">
        <v>80</v>
      </c>
      <c r="M2823" s="21" t="s">
        <v>81</v>
      </c>
      <c r="O2823" s="22">
        <f t="shared" ref="O2823:O2825" si="4901">P2823*3.3</f>
        <v>27.059999999999995</v>
      </c>
      <c r="P2823" s="22">
        <v>8.1999999999999993</v>
      </c>
      <c r="Q2823" s="22">
        <f t="shared" ref="Q2823:Q2825" si="4902">R2823*3.3</f>
        <v>29.37</v>
      </c>
      <c r="R2823" s="22">
        <v>8.9</v>
      </c>
      <c r="S2823" s="22">
        <f t="shared" ref="S2823:S2825" si="4903">MAX(O2823,Q2823)</f>
        <v>29.37</v>
      </c>
      <c r="T2823" s="22">
        <f t="shared" ref="T2823:T2825" si="4904">MAX(P2823,R2823)</f>
        <v>8.9</v>
      </c>
      <c r="U2823" s="22">
        <f t="shared" ref="U2823:U2825" si="4905">AVERAGE(O2823,Q2823)</f>
        <v>28.214999999999996</v>
      </c>
      <c r="V2823" s="22">
        <f t="shared" ref="V2823:V2825" si="4906">AVERAGE(R2823,T2823)</f>
        <v>8.9</v>
      </c>
      <c r="W2823" s="22">
        <v>24.671669999999999</v>
      </c>
      <c r="X2823" s="22">
        <v>112.16811</v>
      </c>
      <c r="Y2823" s="22">
        <f t="shared" ref="Y2823:Y2825" si="4907">(Z2823*1.8)+32</f>
        <v>71.599999999999994</v>
      </c>
      <c r="Z2823" s="22">
        <v>22</v>
      </c>
      <c r="AA2823" s="22">
        <v>7</v>
      </c>
      <c r="AB2823" s="77" t="s">
        <v>26</v>
      </c>
      <c r="AC2823" s="73">
        <v>30</v>
      </c>
    </row>
    <row r="2824" spans="1:29" s="24" customFormat="1">
      <c r="A2824" s="24" t="s">
        <v>91</v>
      </c>
      <c r="B2824" s="24" t="s">
        <v>31</v>
      </c>
      <c r="C2824" s="38">
        <v>40828</v>
      </c>
      <c r="D2824" s="24">
        <v>2011</v>
      </c>
      <c r="E2824" s="26">
        <v>0.44791666666666669</v>
      </c>
      <c r="F2824" s="26">
        <v>0.45833333333333331</v>
      </c>
      <c r="G2824" s="26">
        <f t="shared" si="4900"/>
        <v>1.041666666666663E-2</v>
      </c>
      <c r="K2824" s="24">
        <v>8</v>
      </c>
      <c r="L2824" s="23" t="s">
        <v>80</v>
      </c>
      <c r="M2824" s="23" t="s">
        <v>81</v>
      </c>
      <c r="O2824" s="24">
        <f t="shared" si="4901"/>
        <v>27.059999999999995</v>
      </c>
      <c r="P2824" s="24">
        <v>8.1999999999999993</v>
      </c>
      <c r="Q2824" s="24">
        <f t="shared" si="4902"/>
        <v>29.37</v>
      </c>
      <c r="R2824" s="24">
        <v>8.9</v>
      </c>
      <c r="S2824" s="24">
        <f t="shared" si="4903"/>
        <v>29.37</v>
      </c>
      <c r="T2824" s="24">
        <f t="shared" si="4904"/>
        <v>8.9</v>
      </c>
      <c r="U2824" s="24">
        <f t="shared" si="4905"/>
        <v>28.214999999999996</v>
      </c>
      <c r="V2824" s="24">
        <f t="shared" si="4906"/>
        <v>8.9</v>
      </c>
      <c r="W2824" s="24">
        <v>24.671669999999999</v>
      </c>
      <c r="X2824" s="24">
        <v>112.16811</v>
      </c>
      <c r="Y2824" s="24">
        <f t="shared" si="4907"/>
        <v>71.599999999999994</v>
      </c>
      <c r="Z2824" s="24">
        <v>22</v>
      </c>
      <c r="AA2824" s="24">
        <v>7</v>
      </c>
      <c r="AB2824" s="80" t="s">
        <v>26</v>
      </c>
      <c r="AC2824" s="74">
        <v>30</v>
      </c>
    </row>
    <row r="2825" spans="1:29">
      <c r="A2825" s="22" t="s">
        <v>93</v>
      </c>
      <c r="B2825" s="22" t="s">
        <v>31</v>
      </c>
      <c r="C2825" s="31">
        <v>40831</v>
      </c>
      <c r="D2825" s="22">
        <v>2011</v>
      </c>
      <c r="E2825" s="32">
        <v>0.4375</v>
      </c>
      <c r="F2825" s="32">
        <v>0.44791666666666669</v>
      </c>
      <c r="G2825" s="25">
        <f t="shared" si="4900"/>
        <v>1.0416666666666685E-2</v>
      </c>
      <c r="K2825" s="22">
        <v>1</v>
      </c>
      <c r="L2825" s="27" t="s">
        <v>94</v>
      </c>
      <c r="M2825" s="27" t="s">
        <v>95</v>
      </c>
      <c r="O2825" s="22">
        <f t="shared" si="4901"/>
        <v>43.559999999999995</v>
      </c>
      <c r="P2825" s="22">
        <v>13.2</v>
      </c>
      <c r="Q2825" s="22">
        <f t="shared" si="4902"/>
        <v>49.5</v>
      </c>
      <c r="R2825" s="22">
        <v>15</v>
      </c>
      <c r="S2825" s="22">
        <f t="shared" si="4903"/>
        <v>49.5</v>
      </c>
      <c r="T2825" s="22">
        <f t="shared" si="4904"/>
        <v>15</v>
      </c>
      <c r="U2825" s="22">
        <f t="shared" si="4905"/>
        <v>46.53</v>
      </c>
      <c r="V2825" s="22">
        <f t="shared" si="4906"/>
        <v>15</v>
      </c>
      <c r="W2825" s="22">
        <v>24.661519999999999</v>
      </c>
      <c r="X2825" s="22">
        <v>112.18246000000001</v>
      </c>
      <c r="Y2825" s="22">
        <f t="shared" si="4907"/>
        <v>71.599999999999994</v>
      </c>
      <c r="Z2825" s="22">
        <v>22</v>
      </c>
      <c r="AA2825" s="22">
        <v>7</v>
      </c>
      <c r="AB2825" s="64" t="s">
        <v>215</v>
      </c>
      <c r="AC2825" s="73">
        <v>25</v>
      </c>
    </row>
    <row r="2826" spans="1:29">
      <c r="A2826" s="22" t="s">
        <v>93</v>
      </c>
      <c r="B2826" s="22" t="s">
        <v>31</v>
      </c>
      <c r="C2826" s="31">
        <v>40831</v>
      </c>
      <c r="D2826" s="22">
        <v>2011</v>
      </c>
      <c r="E2826" s="32">
        <v>0.4375</v>
      </c>
      <c r="F2826" s="32">
        <v>0.44791666666666669</v>
      </c>
      <c r="G2826" s="25">
        <f t="shared" ref="G2826" si="4908">F2826-E2826</f>
        <v>1.0416666666666685E-2</v>
      </c>
      <c r="K2826" s="22">
        <v>1</v>
      </c>
      <c r="L2826" s="27" t="s">
        <v>94</v>
      </c>
      <c r="M2826" s="27" t="s">
        <v>95</v>
      </c>
      <c r="O2826" s="22">
        <f t="shared" ref="O2826" si="4909">P2826*3.3</f>
        <v>43.559999999999995</v>
      </c>
      <c r="P2826" s="22">
        <v>13.2</v>
      </c>
      <c r="Q2826" s="22">
        <f t="shared" ref="Q2826" si="4910">R2826*3.3</f>
        <v>49.5</v>
      </c>
      <c r="R2826" s="22">
        <v>15</v>
      </c>
      <c r="S2826" s="22">
        <f t="shared" ref="S2826" si="4911">MAX(O2826,Q2826)</f>
        <v>49.5</v>
      </c>
      <c r="T2826" s="22">
        <f t="shared" ref="T2826" si="4912">MAX(P2826,R2826)</f>
        <v>15</v>
      </c>
      <c r="U2826" s="22">
        <f t="shared" ref="U2826" si="4913">AVERAGE(O2826,Q2826)</f>
        <v>46.53</v>
      </c>
      <c r="V2826" s="22">
        <f t="shared" ref="V2826" si="4914">AVERAGE(R2826,T2826)</f>
        <v>15</v>
      </c>
      <c r="W2826" s="22">
        <v>24.661519999999999</v>
      </c>
      <c r="X2826" s="22">
        <v>112.18246000000001</v>
      </c>
      <c r="Y2826" s="22">
        <f t="shared" ref="Y2826" si="4915">(Z2826*1.8)+32</f>
        <v>71.599999999999994</v>
      </c>
      <c r="Z2826" s="22">
        <v>22</v>
      </c>
      <c r="AA2826" s="22">
        <v>7</v>
      </c>
      <c r="AB2826" s="64" t="s">
        <v>221</v>
      </c>
      <c r="AC2826" s="73">
        <v>25</v>
      </c>
    </row>
    <row r="2827" spans="1:29">
      <c r="A2827" s="22" t="s">
        <v>93</v>
      </c>
      <c r="B2827" s="22" t="s">
        <v>31</v>
      </c>
      <c r="C2827" s="31">
        <v>40831</v>
      </c>
      <c r="D2827" s="22">
        <v>2011</v>
      </c>
      <c r="E2827" s="32">
        <v>0.4375</v>
      </c>
      <c r="F2827" s="32">
        <v>0.44791666666666669</v>
      </c>
      <c r="G2827" s="25">
        <f t="shared" ref="G2827:G2828" si="4916">F2827-E2827</f>
        <v>1.0416666666666685E-2</v>
      </c>
      <c r="K2827" s="22">
        <v>1</v>
      </c>
      <c r="L2827" s="27" t="s">
        <v>94</v>
      </c>
      <c r="M2827" s="27" t="s">
        <v>95</v>
      </c>
      <c r="O2827" s="22">
        <f t="shared" ref="O2827:O2828" si="4917">P2827*3.3</f>
        <v>43.559999999999995</v>
      </c>
      <c r="P2827" s="22">
        <v>13.2</v>
      </c>
      <c r="Q2827" s="22">
        <f t="shared" ref="Q2827:Q2828" si="4918">R2827*3.3</f>
        <v>49.5</v>
      </c>
      <c r="R2827" s="22">
        <v>15</v>
      </c>
      <c r="S2827" s="22">
        <f t="shared" ref="S2827:S2828" si="4919">MAX(O2827,Q2827)</f>
        <v>49.5</v>
      </c>
      <c r="T2827" s="22">
        <f t="shared" ref="T2827:T2828" si="4920">MAX(P2827,R2827)</f>
        <v>15</v>
      </c>
      <c r="U2827" s="22">
        <f t="shared" ref="U2827:U2828" si="4921">AVERAGE(O2827,Q2827)</f>
        <v>46.53</v>
      </c>
      <c r="V2827" s="22">
        <f t="shared" ref="V2827:V2828" si="4922">AVERAGE(R2827,T2827)</f>
        <v>15</v>
      </c>
      <c r="W2827" s="22">
        <v>24.661519999999999</v>
      </c>
      <c r="X2827" s="22">
        <v>112.18246000000001</v>
      </c>
      <c r="Y2827" s="22">
        <f t="shared" ref="Y2827:Y2828" si="4923">(Z2827*1.8)+32</f>
        <v>71.599999999999994</v>
      </c>
      <c r="Z2827" s="22">
        <v>22</v>
      </c>
      <c r="AA2827" s="22">
        <v>7</v>
      </c>
      <c r="AB2827" s="64" t="s">
        <v>221</v>
      </c>
      <c r="AC2827" s="73">
        <v>25</v>
      </c>
    </row>
    <row r="2828" spans="1:29">
      <c r="A2828" s="22" t="s">
        <v>93</v>
      </c>
      <c r="B2828" s="22" t="s">
        <v>31</v>
      </c>
      <c r="C2828" s="31">
        <v>40831</v>
      </c>
      <c r="D2828" s="22">
        <v>2011</v>
      </c>
      <c r="E2828" s="32">
        <v>0.4375</v>
      </c>
      <c r="F2828" s="32">
        <v>0.44791666666666669</v>
      </c>
      <c r="G2828" s="25">
        <f t="shared" si="4916"/>
        <v>1.0416666666666685E-2</v>
      </c>
      <c r="K2828" s="22">
        <v>1</v>
      </c>
      <c r="L2828" s="27" t="s">
        <v>94</v>
      </c>
      <c r="M2828" s="27" t="s">
        <v>95</v>
      </c>
      <c r="O2828" s="22">
        <f t="shared" si="4917"/>
        <v>43.559999999999995</v>
      </c>
      <c r="P2828" s="22">
        <v>13.2</v>
      </c>
      <c r="Q2828" s="22">
        <f t="shared" si="4918"/>
        <v>49.5</v>
      </c>
      <c r="R2828" s="22">
        <v>15</v>
      </c>
      <c r="S2828" s="22">
        <f t="shared" si="4919"/>
        <v>49.5</v>
      </c>
      <c r="T2828" s="22">
        <f t="shared" si="4920"/>
        <v>15</v>
      </c>
      <c r="U2828" s="22">
        <f t="shared" si="4921"/>
        <v>46.53</v>
      </c>
      <c r="V2828" s="22">
        <f t="shared" si="4922"/>
        <v>15</v>
      </c>
      <c r="W2828" s="22">
        <v>24.661519999999999</v>
      </c>
      <c r="X2828" s="22">
        <v>112.18246000000001</v>
      </c>
      <c r="Y2828" s="22">
        <f t="shared" si="4923"/>
        <v>71.599999999999994</v>
      </c>
      <c r="Z2828" s="22">
        <v>22</v>
      </c>
      <c r="AA2828" s="22">
        <v>7</v>
      </c>
      <c r="AB2828" s="64" t="s">
        <v>221</v>
      </c>
      <c r="AC2828" s="73">
        <v>35</v>
      </c>
    </row>
    <row r="2829" spans="1:29">
      <c r="A2829" s="22" t="s">
        <v>93</v>
      </c>
      <c r="B2829" s="22" t="s">
        <v>31</v>
      </c>
      <c r="C2829" s="31">
        <v>40831</v>
      </c>
      <c r="D2829" s="22">
        <v>2011</v>
      </c>
      <c r="E2829" s="32">
        <v>0.4375</v>
      </c>
      <c r="F2829" s="32">
        <v>0.44791666666666669</v>
      </c>
      <c r="G2829" s="25">
        <f t="shared" ref="G2829" si="4924">F2829-E2829</f>
        <v>1.0416666666666685E-2</v>
      </c>
      <c r="K2829" s="22">
        <v>1</v>
      </c>
      <c r="L2829" s="27" t="s">
        <v>94</v>
      </c>
      <c r="M2829" s="27" t="s">
        <v>95</v>
      </c>
      <c r="O2829" s="22">
        <f t="shared" ref="O2829" si="4925">P2829*3.3</f>
        <v>43.559999999999995</v>
      </c>
      <c r="P2829" s="22">
        <v>13.2</v>
      </c>
      <c r="Q2829" s="22">
        <f t="shared" ref="Q2829" si="4926">R2829*3.3</f>
        <v>49.5</v>
      </c>
      <c r="R2829" s="22">
        <v>15</v>
      </c>
      <c r="S2829" s="22">
        <f t="shared" ref="S2829" si="4927">MAX(O2829,Q2829)</f>
        <v>49.5</v>
      </c>
      <c r="T2829" s="22">
        <f t="shared" ref="T2829" si="4928">MAX(P2829,R2829)</f>
        <v>15</v>
      </c>
      <c r="U2829" s="22">
        <f t="shared" ref="U2829" si="4929">AVERAGE(O2829,Q2829)</f>
        <v>46.53</v>
      </c>
      <c r="V2829" s="22">
        <f t="shared" ref="V2829" si="4930">AVERAGE(R2829,T2829)</f>
        <v>15</v>
      </c>
      <c r="W2829" s="22">
        <v>24.661519999999999</v>
      </c>
      <c r="X2829" s="22">
        <v>112.18246000000001</v>
      </c>
      <c r="Y2829" s="22">
        <f t="shared" ref="Y2829" si="4931">(Z2829*1.8)+32</f>
        <v>71.599999999999994</v>
      </c>
      <c r="Z2829" s="22">
        <v>22</v>
      </c>
      <c r="AA2829" s="22">
        <v>7</v>
      </c>
      <c r="AB2829" s="64" t="s">
        <v>221</v>
      </c>
      <c r="AC2829" s="73">
        <v>40</v>
      </c>
    </row>
    <row r="2830" spans="1:29">
      <c r="A2830" s="22" t="s">
        <v>93</v>
      </c>
      <c r="B2830" s="22" t="s">
        <v>31</v>
      </c>
      <c r="C2830" s="31">
        <v>40831</v>
      </c>
      <c r="D2830" s="22">
        <v>2011</v>
      </c>
      <c r="E2830" s="32">
        <v>0.4375</v>
      </c>
      <c r="F2830" s="32">
        <v>0.44791666666666669</v>
      </c>
      <c r="G2830" s="25">
        <f t="shared" ref="G2830" si="4932">F2830-E2830</f>
        <v>1.0416666666666685E-2</v>
      </c>
      <c r="K2830" s="22">
        <v>1</v>
      </c>
      <c r="L2830" s="27" t="s">
        <v>94</v>
      </c>
      <c r="M2830" s="27" t="s">
        <v>95</v>
      </c>
      <c r="O2830" s="22">
        <f t="shared" ref="O2830" si="4933">P2830*3.3</f>
        <v>43.559999999999995</v>
      </c>
      <c r="P2830" s="22">
        <v>13.2</v>
      </c>
      <c r="Q2830" s="22">
        <f t="shared" ref="Q2830" si="4934">R2830*3.3</f>
        <v>49.5</v>
      </c>
      <c r="R2830" s="22">
        <v>15</v>
      </c>
      <c r="S2830" s="22">
        <f t="shared" ref="S2830" si="4935">MAX(O2830,Q2830)</f>
        <v>49.5</v>
      </c>
      <c r="T2830" s="22">
        <f t="shared" ref="T2830" si="4936">MAX(P2830,R2830)</f>
        <v>15</v>
      </c>
      <c r="U2830" s="22">
        <f t="shared" ref="U2830" si="4937">AVERAGE(O2830,Q2830)</f>
        <v>46.53</v>
      </c>
      <c r="V2830" s="22">
        <f t="shared" ref="V2830" si="4938">AVERAGE(R2830,T2830)</f>
        <v>15</v>
      </c>
      <c r="W2830" s="22">
        <v>24.661519999999999</v>
      </c>
      <c r="X2830" s="22">
        <v>112.18246000000001</v>
      </c>
      <c r="Y2830" s="22">
        <f t="shared" ref="Y2830" si="4939">(Z2830*1.8)+32</f>
        <v>71.599999999999994</v>
      </c>
      <c r="Z2830" s="22">
        <v>22</v>
      </c>
      <c r="AA2830" s="22">
        <v>7</v>
      </c>
      <c r="AB2830" s="61" t="s">
        <v>228</v>
      </c>
      <c r="AC2830" s="73">
        <v>15</v>
      </c>
    </row>
    <row r="2831" spans="1:29">
      <c r="A2831" s="22" t="s">
        <v>93</v>
      </c>
      <c r="B2831" s="22" t="s">
        <v>31</v>
      </c>
      <c r="C2831" s="31">
        <v>40831</v>
      </c>
      <c r="D2831" s="22">
        <v>2011</v>
      </c>
      <c r="E2831" s="32">
        <v>0.4375</v>
      </c>
      <c r="F2831" s="32">
        <v>0.44791666666666669</v>
      </c>
      <c r="G2831" s="25">
        <f t="shared" ref="G2831:G2832" si="4940">F2831-E2831</f>
        <v>1.0416666666666685E-2</v>
      </c>
      <c r="K2831" s="22">
        <v>1</v>
      </c>
      <c r="L2831" s="27" t="s">
        <v>94</v>
      </c>
      <c r="M2831" s="27" t="s">
        <v>95</v>
      </c>
      <c r="O2831" s="22">
        <f t="shared" ref="O2831:O2832" si="4941">P2831*3.3</f>
        <v>43.559999999999995</v>
      </c>
      <c r="P2831" s="22">
        <v>13.2</v>
      </c>
      <c r="Q2831" s="22">
        <f t="shared" ref="Q2831:Q2832" si="4942">R2831*3.3</f>
        <v>49.5</v>
      </c>
      <c r="R2831" s="22">
        <v>15</v>
      </c>
      <c r="S2831" s="22">
        <f t="shared" ref="S2831:S2832" si="4943">MAX(O2831,Q2831)</f>
        <v>49.5</v>
      </c>
      <c r="T2831" s="22">
        <f t="shared" ref="T2831:T2832" si="4944">MAX(P2831,R2831)</f>
        <v>15</v>
      </c>
      <c r="U2831" s="22">
        <f t="shared" ref="U2831:U2832" si="4945">AVERAGE(O2831,Q2831)</f>
        <v>46.53</v>
      </c>
      <c r="V2831" s="22">
        <f t="shared" ref="V2831:V2832" si="4946">AVERAGE(R2831,T2831)</f>
        <v>15</v>
      </c>
      <c r="W2831" s="22">
        <v>24.661519999999999</v>
      </c>
      <c r="X2831" s="22">
        <v>112.18246000000001</v>
      </c>
      <c r="Y2831" s="22">
        <f t="shared" ref="Y2831:Y2832" si="4947">(Z2831*1.8)+32</f>
        <v>71.599999999999994</v>
      </c>
      <c r="Z2831" s="22">
        <v>22</v>
      </c>
      <c r="AA2831" s="22">
        <v>7</v>
      </c>
      <c r="AB2831" s="61" t="s">
        <v>228</v>
      </c>
      <c r="AC2831" s="73">
        <v>15</v>
      </c>
    </row>
    <row r="2832" spans="1:29">
      <c r="A2832" s="22" t="s">
        <v>93</v>
      </c>
      <c r="B2832" s="22" t="s">
        <v>31</v>
      </c>
      <c r="C2832" s="31">
        <v>40831</v>
      </c>
      <c r="D2832" s="22">
        <v>2011</v>
      </c>
      <c r="E2832" s="32">
        <v>0.4375</v>
      </c>
      <c r="F2832" s="32">
        <v>0.44791666666666669</v>
      </c>
      <c r="G2832" s="25">
        <f t="shared" si="4940"/>
        <v>1.0416666666666685E-2</v>
      </c>
      <c r="K2832" s="22">
        <v>1</v>
      </c>
      <c r="L2832" s="27" t="s">
        <v>94</v>
      </c>
      <c r="M2832" s="27" t="s">
        <v>95</v>
      </c>
      <c r="O2832" s="22">
        <f t="shared" si="4941"/>
        <v>43.559999999999995</v>
      </c>
      <c r="P2832" s="22">
        <v>13.2</v>
      </c>
      <c r="Q2832" s="22">
        <f t="shared" si="4942"/>
        <v>49.5</v>
      </c>
      <c r="R2832" s="22">
        <v>15</v>
      </c>
      <c r="S2832" s="22">
        <f t="shared" si="4943"/>
        <v>49.5</v>
      </c>
      <c r="T2832" s="22">
        <f t="shared" si="4944"/>
        <v>15</v>
      </c>
      <c r="U2832" s="22">
        <f t="shared" si="4945"/>
        <v>46.53</v>
      </c>
      <c r="V2832" s="22">
        <f t="shared" si="4946"/>
        <v>15</v>
      </c>
      <c r="W2832" s="22">
        <v>24.661519999999999</v>
      </c>
      <c r="X2832" s="22">
        <v>112.18246000000001</v>
      </c>
      <c r="Y2832" s="22">
        <f t="shared" si="4947"/>
        <v>71.599999999999994</v>
      </c>
      <c r="Z2832" s="22">
        <v>22</v>
      </c>
      <c r="AA2832" s="22">
        <v>7</v>
      </c>
      <c r="AB2832" s="61" t="s">
        <v>228</v>
      </c>
      <c r="AC2832" s="73">
        <v>15</v>
      </c>
    </row>
    <row r="2833" spans="1:29">
      <c r="A2833" s="22" t="s">
        <v>93</v>
      </c>
      <c r="B2833" s="22" t="s">
        <v>31</v>
      </c>
      <c r="C2833" s="31">
        <v>40831</v>
      </c>
      <c r="D2833" s="22">
        <v>2011</v>
      </c>
      <c r="E2833" s="32">
        <v>0.4375</v>
      </c>
      <c r="F2833" s="32">
        <v>0.44791666666666669</v>
      </c>
      <c r="G2833" s="25">
        <f t="shared" ref="G2833:G2841" si="4948">F2833-E2833</f>
        <v>1.0416666666666685E-2</v>
      </c>
      <c r="K2833" s="22">
        <v>1</v>
      </c>
      <c r="L2833" s="27" t="s">
        <v>94</v>
      </c>
      <c r="M2833" s="27" t="s">
        <v>95</v>
      </c>
      <c r="O2833" s="22">
        <f t="shared" ref="O2833:O2841" si="4949">P2833*3.3</f>
        <v>43.559999999999995</v>
      </c>
      <c r="P2833" s="22">
        <v>13.2</v>
      </c>
      <c r="Q2833" s="22">
        <f t="shared" ref="Q2833:Q2841" si="4950">R2833*3.3</f>
        <v>49.5</v>
      </c>
      <c r="R2833" s="22">
        <v>15</v>
      </c>
      <c r="S2833" s="22">
        <f t="shared" ref="S2833:S2841" si="4951">MAX(O2833,Q2833)</f>
        <v>49.5</v>
      </c>
      <c r="T2833" s="22">
        <f t="shared" ref="T2833:T2841" si="4952">MAX(P2833,R2833)</f>
        <v>15</v>
      </c>
      <c r="U2833" s="22">
        <f t="shared" ref="U2833:U2841" si="4953">AVERAGE(O2833,Q2833)</f>
        <v>46.53</v>
      </c>
      <c r="V2833" s="22">
        <f t="shared" ref="V2833:V2841" si="4954">AVERAGE(R2833,T2833)</f>
        <v>15</v>
      </c>
      <c r="W2833" s="22">
        <v>24.661519999999999</v>
      </c>
      <c r="X2833" s="22">
        <v>112.18246000000001</v>
      </c>
      <c r="Y2833" s="22">
        <f t="shared" ref="Y2833:Y2841" si="4955">(Z2833*1.8)+32</f>
        <v>71.599999999999994</v>
      </c>
      <c r="Z2833" s="22">
        <v>22</v>
      </c>
      <c r="AA2833" s="22">
        <v>7</v>
      </c>
      <c r="AB2833" s="61" t="s">
        <v>228</v>
      </c>
      <c r="AC2833" s="73">
        <v>15</v>
      </c>
    </row>
    <row r="2834" spans="1:29">
      <c r="A2834" s="22" t="s">
        <v>93</v>
      </c>
      <c r="B2834" s="22" t="s">
        <v>31</v>
      </c>
      <c r="C2834" s="31">
        <v>40831</v>
      </c>
      <c r="D2834" s="22">
        <v>2011</v>
      </c>
      <c r="E2834" s="32">
        <v>0.4375</v>
      </c>
      <c r="F2834" s="32">
        <v>0.44791666666666669</v>
      </c>
      <c r="G2834" s="25">
        <f t="shared" si="4948"/>
        <v>1.0416666666666685E-2</v>
      </c>
      <c r="K2834" s="22">
        <v>1</v>
      </c>
      <c r="L2834" s="27" t="s">
        <v>94</v>
      </c>
      <c r="M2834" s="27" t="s">
        <v>95</v>
      </c>
      <c r="O2834" s="22">
        <f t="shared" si="4949"/>
        <v>43.559999999999995</v>
      </c>
      <c r="P2834" s="22">
        <v>13.2</v>
      </c>
      <c r="Q2834" s="22">
        <f t="shared" si="4950"/>
        <v>49.5</v>
      </c>
      <c r="R2834" s="22">
        <v>15</v>
      </c>
      <c r="S2834" s="22">
        <f t="shared" si="4951"/>
        <v>49.5</v>
      </c>
      <c r="T2834" s="22">
        <f t="shared" si="4952"/>
        <v>15</v>
      </c>
      <c r="U2834" s="22">
        <f t="shared" si="4953"/>
        <v>46.53</v>
      </c>
      <c r="V2834" s="22">
        <f t="shared" si="4954"/>
        <v>15</v>
      </c>
      <c r="W2834" s="22">
        <v>24.661519999999999</v>
      </c>
      <c r="X2834" s="22">
        <v>112.18246000000001</v>
      </c>
      <c r="Y2834" s="22">
        <f t="shared" si="4955"/>
        <v>71.599999999999994</v>
      </c>
      <c r="Z2834" s="22">
        <v>22</v>
      </c>
      <c r="AA2834" s="22">
        <v>7</v>
      </c>
      <c r="AB2834" s="61" t="s">
        <v>228</v>
      </c>
      <c r="AC2834" s="73">
        <v>15</v>
      </c>
    </row>
    <row r="2835" spans="1:29">
      <c r="A2835" s="22" t="s">
        <v>93</v>
      </c>
      <c r="B2835" s="22" t="s">
        <v>31</v>
      </c>
      <c r="C2835" s="31">
        <v>40831</v>
      </c>
      <c r="D2835" s="22">
        <v>2011</v>
      </c>
      <c r="E2835" s="32">
        <v>0.4375</v>
      </c>
      <c r="F2835" s="32">
        <v>0.44791666666666669</v>
      </c>
      <c r="G2835" s="25">
        <f t="shared" si="4948"/>
        <v>1.0416666666666685E-2</v>
      </c>
      <c r="K2835" s="22">
        <v>1</v>
      </c>
      <c r="L2835" s="27" t="s">
        <v>94</v>
      </c>
      <c r="M2835" s="27" t="s">
        <v>95</v>
      </c>
      <c r="O2835" s="22">
        <f t="shared" si="4949"/>
        <v>43.559999999999995</v>
      </c>
      <c r="P2835" s="22">
        <v>13.2</v>
      </c>
      <c r="Q2835" s="22">
        <f t="shared" si="4950"/>
        <v>49.5</v>
      </c>
      <c r="R2835" s="22">
        <v>15</v>
      </c>
      <c r="S2835" s="22">
        <f t="shared" si="4951"/>
        <v>49.5</v>
      </c>
      <c r="T2835" s="22">
        <f t="shared" si="4952"/>
        <v>15</v>
      </c>
      <c r="U2835" s="22">
        <f t="shared" si="4953"/>
        <v>46.53</v>
      </c>
      <c r="V2835" s="22">
        <f t="shared" si="4954"/>
        <v>15</v>
      </c>
      <c r="W2835" s="22">
        <v>24.661519999999999</v>
      </c>
      <c r="X2835" s="22">
        <v>112.18246000000001</v>
      </c>
      <c r="Y2835" s="22">
        <f t="shared" si="4955"/>
        <v>71.599999999999994</v>
      </c>
      <c r="Z2835" s="22">
        <v>22</v>
      </c>
      <c r="AA2835" s="22">
        <v>7</v>
      </c>
      <c r="AB2835" s="61" t="s">
        <v>228</v>
      </c>
      <c r="AC2835" s="73">
        <v>15</v>
      </c>
    </row>
    <row r="2836" spans="1:29">
      <c r="A2836" s="22" t="s">
        <v>93</v>
      </c>
      <c r="B2836" s="22" t="s">
        <v>31</v>
      </c>
      <c r="C2836" s="31">
        <v>40831</v>
      </c>
      <c r="D2836" s="22">
        <v>2011</v>
      </c>
      <c r="E2836" s="32">
        <v>0.4375</v>
      </c>
      <c r="F2836" s="32">
        <v>0.44791666666666669</v>
      </c>
      <c r="G2836" s="25">
        <f t="shared" si="4948"/>
        <v>1.0416666666666685E-2</v>
      </c>
      <c r="K2836" s="22">
        <v>1</v>
      </c>
      <c r="L2836" s="27" t="s">
        <v>94</v>
      </c>
      <c r="M2836" s="27" t="s">
        <v>95</v>
      </c>
      <c r="O2836" s="22">
        <f t="shared" si="4949"/>
        <v>43.559999999999995</v>
      </c>
      <c r="P2836" s="22">
        <v>13.2</v>
      </c>
      <c r="Q2836" s="22">
        <f t="shared" si="4950"/>
        <v>49.5</v>
      </c>
      <c r="R2836" s="22">
        <v>15</v>
      </c>
      <c r="S2836" s="22">
        <f t="shared" si="4951"/>
        <v>49.5</v>
      </c>
      <c r="T2836" s="22">
        <f t="shared" si="4952"/>
        <v>15</v>
      </c>
      <c r="U2836" s="22">
        <f t="shared" si="4953"/>
        <v>46.53</v>
      </c>
      <c r="V2836" s="22">
        <f t="shared" si="4954"/>
        <v>15</v>
      </c>
      <c r="W2836" s="22">
        <v>24.661519999999999</v>
      </c>
      <c r="X2836" s="22">
        <v>112.18246000000001</v>
      </c>
      <c r="Y2836" s="22">
        <f t="shared" si="4955"/>
        <v>71.599999999999994</v>
      </c>
      <c r="Z2836" s="22">
        <v>22</v>
      </c>
      <c r="AA2836" s="22">
        <v>7</v>
      </c>
      <c r="AB2836" s="61" t="s">
        <v>228</v>
      </c>
      <c r="AC2836" s="73">
        <v>15</v>
      </c>
    </row>
    <row r="2837" spans="1:29">
      <c r="A2837" s="22" t="s">
        <v>93</v>
      </c>
      <c r="B2837" s="22" t="s">
        <v>31</v>
      </c>
      <c r="C2837" s="31">
        <v>40831</v>
      </c>
      <c r="D2837" s="22">
        <v>2011</v>
      </c>
      <c r="E2837" s="32">
        <v>0.4375</v>
      </c>
      <c r="F2837" s="32">
        <v>0.44791666666666669</v>
      </c>
      <c r="G2837" s="25">
        <f t="shared" si="4948"/>
        <v>1.0416666666666685E-2</v>
      </c>
      <c r="K2837" s="22">
        <v>1</v>
      </c>
      <c r="L2837" s="27" t="s">
        <v>94</v>
      </c>
      <c r="M2837" s="27" t="s">
        <v>95</v>
      </c>
      <c r="O2837" s="22">
        <f t="shared" si="4949"/>
        <v>43.559999999999995</v>
      </c>
      <c r="P2837" s="22">
        <v>13.2</v>
      </c>
      <c r="Q2837" s="22">
        <f t="shared" si="4950"/>
        <v>49.5</v>
      </c>
      <c r="R2837" s="22">
        <v>15</v>
      </c>
      <c r="S2837" s="22">
        <f t="shared" si="4951"/>
        <v>49.5</v>
      </c>
      <c r="T2837" s="22">
        <f t="shared" si="4952"/>
        <v>15</v>
      </c>
      <c r="U2837" s="22">
        <f t="shared" si="4953"/>
        <v>46.53</v>
      </c>
      <c r="V2837" s="22">
        <f t="shared" si="4954"/>
        <v>15</v>
      </c>
      <c r="W2837" s="22">
        <v>24.661519999999999</v>
      </c>
      <c r="X2837" s="22">
        <v>112.18246000000001</v>
      </c>
      <c r="Y2837" s="22">
        <f t="shared" si="4955"/>
        <v>71.599999999999994</v>
      </c>
      <c r="Z2837" s="22">
        <v>22</v>
      </c>
      <c r="AA2837" s="22">
        <v>7</v>
      </c>
      <c r="AB2837" s="61" t="s">
        <v>228</v>
      </c>
      <c r="AC2837" s="73">
        <v>15</v>
      </c>
    </row>
    <row r="2838" spans="1:29">
      <c r="A2838" s="22" t="s">
        <v>93</v>
      </c>
      <c r="B2838" s="22" t="s">
        <v>31</v>
      </c>
      <c r="C2838" s="31">
        <v>40831</v>
      </c>
      <c r="D2838" s="22">
        <v>2011</v>
      </c>
      <c r="E2838" s="32">
        <v>0.4375</v>
      </c>
      <c r="F2838" s="32">
        <v>0.44791666666666669</v>
      </c>
      <c r="G2838" s="25">
        <f t="shared" si="4948"/>
        <v>1.0416666666666685E-2</v>
      </c>
      <c r="K2838" s="22">
        <v>1</v>
      </c>
      <c r="L2838" s="27" t="s">
        <v>94</v>
      </c>
      <c r="M2838" s="27" t="s">
        <v>95</v>
      </c>
      <c r="O2838" s="22">
        <f t="shared" si="4949"/>
        <v>43.559999999999995</v>
      </c>
      <c r="P2838" s="22">
        <v>13.2</v>
      </c>
      <c r="Q2838" s="22">
        <f t="shared" si="4950"/>
        <v>49.5</v>
      </c>
      <c r="R2838" s="22">
        <v>15</v>
      </c>
      <c r="S2838" s="22">
        <f t="shared" si="4951"/>
        <v>49.5</v>
      </c>
      <c r="T2838" s="22">
        <f t="shared" si="4952"/>
        <v>15</v>
      </c>
      <c r="U2838" s="22">
        <f t="shared" si="4953"/>
        <v>46.53</v>
      </c>
      <c r="V2838" s="22">
        <f t="shared" si="4954"/>
        <v>15</v>
      </c>
      <c r="W2838" s="22">
        <v>24.661519999999999</v>
      </c>
      <c r="X2838" s="22">
        <v>112.18246000000001</v>
      </c>
      <c r="Y2838" s="22">
        <f t="shared" si="4955"/>
        <v>71.599999999999994</v>
      </c>
      <c r="Z2838" s="22">
        <v>22</v>
      </c>
      <c r="AA2838" s="22">
        <v>7</v>
      </c>
      <c r="AB2838" s="61" t="s">
        <v>228</v>
      </c>
      <c r="AC2838" s="73">
        <v>15</v>
      </c>
    </row>
    <row r="2839" spans="1:29">
      <c r="A2839" s="22" t="s">
        <v>93</v>
      </c>
      <c r="B2839" s="22" t="s">
        <v>31</v>
      </c>
      <c r="C2839" s="31">
        <v>40831</v>
      </c>
      <c r="D2839" s="22">
        <v>2011</v>
      </c>
      <c r="E2839" s="32">
        <v>0.4375</v>
      </c>
      <c r="F2839" s="32">
        <v>0.44791666666666669</v>
      </c>
      <c r="G2839" s="25">
        <f t="shared" si="4948"/>
        <v>1.0416666666666685E-2</v>
      </c>
      <c r="K2839" s="22">
        <v>1</v>
      </c>
      <c r="L2839" s="27" t="s">
        <v>94</v>
      </c>
      <c r="M2839" s="27" t="s">
        <v>95</v>
      </c>
      <c r="O2839" s="22">
        <f t="shared" si="4949"/>
        <v>43.559999999999995</v>
      </c>
      <c r="P2839" s="22">
        <v>13.2</v>
      </c>
      <c r="Q2839" s="22">
        <f t="shared" si="4950"/>
        <v>49.5</v>
      </c>
      <c r="R2839" s="22">
        <v>15</v>
      </c>
      <c r="S2839" s="22">
        <f t="shared" si="4951"/>
        <v>49.5</v>
      </c>
      <c r="T2839" s="22">
        <f t="shared" si="4952"/>
        <v>15</v>
      </c>
      <c r="U2839" s="22">
        <f t="shared" si="4953"/>
        <v>46.53</v>
      </c>
      <c r="V2839" s="22">
        <f t="shared" si="4954"/>
        <v>15</v>
      </c>
      <c r="W2839" s="22">
        <v>24.661519999999999</v>
      </c>
      <c r="X2839" s="22">
        <v>112.18246000000001</v>
      </c>
      <c r="Y2839" s="22">
        <f t="shared" si="4955"/>
        <v>71.599999999999994</v>
      </c>
      <c r="Z2839" s="22">
        <v>22</v>
      </c>
      <c r="AA2839" s="22">
        <v>7</v>
      </c>
      <c r="AB2839" s="61" t="s">
        <v>228</v>
      </c>
      <c r="AC2839" s="73">
        <v>15</v>
      </c>
    </row>
    <row r="2840" spans="1:29">
      <c r="A2840" s="22" t="s">
        <v>93</v>
      </c>
      <c r="B2840" s="22" t="s">
        <v>31</v>
      </c>
      <c r="C2840" s="31">
        <v>40831</v>
      </c>
      <c r="D2840" s="22">
        <v>2011</v>
      </c>
      <c r="E2840" s="32">
        <v>0.4375</v>
      </c>
      <c r="F2840" s="32">
        <v>0.44791666666666669</v>
      </c>
      <c r="G2840" s="25">
        <f t="shared" si="4948"/>
        <v>1.0416666666666685E-2</v>
      </c>
      <c r="K2840" s="22">
        <v>1</v>
      </c>
      <c r="L2840" s="27" t="s">
        <v>94</v>
      </c>
      <c r="M2840" s="27" t="s">
        <v>95</v>
      </c>
      <c r="O2840" s="22">
        <f t="shared" si="4949"/>
        <v>43.559999999999995</v>
      </c>
      <c r="P2840" s="22">
        <v>13.2</v>
      </c>
      <c r="Q2840" s="22">
        <f t="shared" si="4950"/>
        <v>49.5</v>
      </c>
      <c r="R2840" s="22">
        <v>15</v>
      </c>
      <c r="S2840" s="22">
        <f t="shared" si="4951"/>
        <v>49.5</v>
      </c>
      <c r="T2840" s="22">
        <f t="shared" si="4952"/>
        <v>15</v>
      </c>
      <c r="U2840" s="22">
        <f t="shared" si="4953"/>
        <v>46.53</v>
      </c>
      <c r="V2840" s="22">
        <f t="shared" si="4954"/>
        <v>15</v>
      </c>
      <c r="W2840" s="22">
        <v>24.661519999999999</v>
      </c>
      <c r="X2840" s="22">
        <v>112.18246000000001</v>
      </c>
      <c r="Y2840" s="22">
        <f t="shared" si="4955"/>
        <v>71.599999999999994</v>
      </c>
      <c r="Z2840" s="22">
        <v>22</v>
      </c>
      <c r="AA2840" s="22">
        <v>7</v>
      </c>
      <c r="AB2840" s="61" t="s">
        <v>228</v>
      </c>
      <c r="AC2840" s="73">
        <v>10</v>
      </c>
    </row>
    <row r="2841" spans="1:29">
      <c r="A2841" s="22" t="s">
        <v>93</v>
      </c>
      <c r="B2841" s="22" t="s">
        <v>31</v>
      </c>
      <c r="C2841" s="31">
        <v>40831</v>
      </c>
      <c r="D2841" s="22">
        <v>2011</v>
      </c>
      <c r="E2841" s="32">
        <v>0.4375</v>
      </c>
      <c r="F2841" s="32">
        <v>0.44791666666666669</v>
      </c>
      <c r="G2841" s="25">
        <f t="shared" si="4948"/>
        <v>1.0416666666666685E-2</v>
      </c>
      <c r="K2841" s="22">
        <v>1</v>
      </c>
      <c r="L2841" s="27" t="s">
        <v>94</v>
      </c>
      <c r="M2841" s="27" t="s">
        <v>95</v>
      </c>
      <c r="O2841" s="22">
        <f t="shared" si="4949"/>
        <v>43.559999999999995</v>
      </c>
      <c r="P2841" s="22">
        <v>13.2</v>
      </c>
      <c r="Q2841" s="22">
        <f t="shared" si="4950"/>
        <v>49.5</v>
      </c>
      <c r="R2841" s="22">
        <v>15</v>
      </c>
      <c r="S2841" s="22">
        <f t="shared" si="4951"/>
        <v>49.5</v>
      </c>
      <c r="T2841" s="22">
        <f t="shared" si="4952"/>
        <v>15</v>
      </c>
      <c r="U2841" s="22">
        <f t="shared" si="4953"/>
        <v>46.53</v>
      </c>
      <c r="V2841" s="22">
        <f t="shared" si="4954"/>
        <v>15</v>
      </c>
      <c r="W2841" s="22">
        <v>24.661519999999999</v>
      </c>
      <c r="X2841" s="22">
        <v>112.18246000000001</v>
      </c>
      <c r="Y2841" s="22">
        <f t="shared" si="4955"/>
        <v>71.599999999999994</v>
      </c>
      <c r="Z2841" s="22">
        <v>22</v>
      </c>
      <c r="AA2841" s="22">
        <v>7</v>
      </c>
      <c r="AB2841" s="61" t="s">
        <v>228</v>
      </c>
      <c r="AC2841" s="73">
        <v>10</v>
      </c>
    </row>
    <row r="2842" spans="1:29">
      <c r="A2842" s="22" t="s">
        <v>93</v>
      </c>
      <c r="B2842" s="22" t="s">
        <v>31</v>
      </c>
      <c r="C2842" s="31">
        <v>40831</v>
      </c>
      <c r="D2842" s="22">
        <v>2011</v>
      </c>
      <c r="E2842" s="32">
        <v>0.4375</v>
      </c>
      <c r="F2842" s="32">
        <v>0.44791666666666669</v>
      </c>
      <c r="G2842" s="25">
        <f t="shared" ref="G2842:G2845" si="4956">F2842-E2842</f>
        <v>1.0416666666666685E-2</v>
      </c>
      <c r="K2842" s="22">
        <v>1</v>
      </c>
      <c r="L2842" s="27" t="s">
        <v>94</v>
      </c>
      <c r="M2842" s="27" t="s">
        <v>95</v>
      </c>
      <c r="O2842" s="22">
        <f t="shared" ref="O2842:O2845" si="4957">P2842*3.3</f>
        <v>43.559999999999995</v>
      </c>
      <c r="P2842" s="22">
        <v>13.2</v>
      </c>
      <c r="Q2842" s="22">
        <f t="shared" ref="Q2842:Q2845" si="4958">R2842*3.3</f>
        <v>49.5</v>
      </c>
      <c r="R2842" s="22">
        <v>15</v>
      </c>
      <c r="S2842" s="22">
        <f t="shared" ref="S2842:S2845" si="4959">MAX(O2842,Q2842)</f>
        <v>49.5</v>
      </c>
      <c r="T2842" s="22">
        <f t="shared" ref="T2842:T2845" si="4960">MAX(P2842,R2842)</f>
        <v>15</v>
      </c>
      <c r="U2842" s="22">
        <f t="shared" ref="U2842:U2845" si="4961">AVERAGE(O2842,Q2842)</f>
        <v>46.53</v>
      </c>
      <c r="V2842" s="22">
        <f t="shared" ref="V2842:V2845" si="4962">AVERAGE(R2842,T2842)</f>
        <v>15</v>
      </c>
      <c r="W2842" s="22">
        <v>24.661519999999999</v>
      </c>
      <c r="X2842" s="22">
        <v>112.18246000000001</v>
      </c>
      <c r="Y2842" s="22">
        <f t="shared" ref="Y2842:Y2845" si="4963">(Z2842*1.8)+32</f>
        <v>71.599999999999994</v>
      </c>
      <c r="Z2842" s="22">
        <v>22</v>
      </c>
      <c r="AA2842" s="22">
        <v>7</v>
      </c>
      <c r="AB2842" s="61" t="s">
        <v>228</v>
      </c>
      <c r="AC2842" s="73">
        <v>10</v>
      </c>
    </row>
    <row r="2843" spans="1:29">
      <c r="A2843" s="22" t="s">
        <v>93</v>
      </c>
      <c r="B2843" s="22" t="s">
        <v>31</v>
      </c>
      <c r="C2843" s="31">
        <v>40831</v>
      </c>
      <c r="D2843" s="22">
        <v>2011</v>
      </c>
      <c r="E2843" s="32">
        <v>0.4375</v>
      </c>
      <c r="F2843" s="32">
        <v>0.44791666666666669</v>
      </c>
      <c r="G2843" s="25">
        <f t="shared" si="4956"/>
        <v>1.0416666666666685E-2</v>
      </c>
      <c r="K2843" s="22">
        <v>1</v>
      </c>
      <c r="L2843" s="27" t="s">
        <v>94</v>
      </c>
      <c r="M2843" s="27" t="s">
        <v>95</v>
      </c>
      <c r="O2843" s="22">
        <f t="shared" si="4957"/>
        <v>43.559999999999995</v>
      </c>
      <c r="P2843" s="22">
        <v>13.2</v>
      </c>
      <c r="Q2843" s="22">
        <f t="shared" si="4958"/>
        <v>49.5</v>
      </c>
      <c r="R2843" s="22">
        <v>15</v>
      </c>
      <c r="S2843" s="22">
        <f t="shared" si="4959"/>
        <v>49.5</v>
      </c>
      <c r="T2843" s="22">
        <f t="shared" si="4960"/>
        <v>15</v>
      </c>
      <c r="U2843" s="22">
        <f t="shared" si="4961"/>
        <v>46.53</v>
      </c>
      <c r="V2843" s="22">
        <f t="shared" si="4962"/>
        <v>15</v>
      </c>
      <c r="W2843" s="22">
        <v>24.661519999999999</v>
      </c>
      <c r="X2843" s="22">
        <v>112.18246000000001</v>
      </c>
      <c r="Y2843" s="22">
        <f t="shared" si="4963"/>
        <v>71.599999999999994</v>
      </c>
      <c r="Z2843" s="22">
        <v>22</v>
      </c>
      <c r="AA2843" s="22">
        <v>7</v>
      </c>
      <c r="AB2843" s="61" t="s">
        <v>228</v>
      </c>
      <c r="AC2843" s="73">
        <v>10</v>
      </c>
    </row>
    <row r="2844" spans="1:29">
      <c r="A2844" s="22" t="s">
        <v>93</v>
      </c>
      <c r="B2844" s="22" t="s">
        <v>31</v>
      </c>
      <c r="C2844" s="31">
        <v>40831</v>
      </c>
      <c r="D2844" s="22">
        <v>2011</v>
      </c>
      <c r="E2844" s="32">
        <v>0.4375</v>
      </c>
      <c r="F2844" s="32">
        <v>0.44791666666666669</v>
      </c>
      <c r="G2844" s="25">
        <f t="shared" si="4956"/>
        <v>1.0416666666666685E-2</v>
      </c>
      <c r="K2844" s="22">
        <v>1</v>
      </c>
      <c r="L2844" s="27" t="s">
        <v>94</v>
      </c>
      <c r="M2844" s="27" t="s">
        <v>95</v>
      </c>
      <c r="O2844" s="22">
        <f t="shared" si="4957"/>
        <v>43.559999999999995</v>
      </c>
      <c r="P2844" s="22">
        <v>13.2</v>
      </c>
      <c r="Q2844" s="22">
        <f t="shared" si="4958"/>
        <v>49.5</v>
      </c>
      <c r="R2844" s="22">
        <v>15</v>
      </c>
      <c r="S2844" s="22">
        <f t="shared" si="4959"/>
        <v>49.5</v>
      </c>
      <c r="T2844" s="22">
        <f t="shared" si="4960"/>
        <v>15</v>
      </c>
      <c r="U2844" s="22">
        <f t="shared" si="4961"/>
        <v>46.53</v>
      </c>
      <c r="V2844" s="22">
        <f t="shared" si="4962"/>
        <v>15</v>
      </c>
      <c r="W2844" s="22">
        <v>24.661519999999999</v>
      </c>
      <c r="X2844" s="22">
        <v>112.18246000000001</v>
      </c>
      <c r="Y2844" s="22">
        <f t="shared" si="4963"/>
        <v>71.599999999999994</v>
      </c>
      <c r="Z2844" s="22">
        <v>22</v>
      </c>
      <c r="AA2844" s="22">
        <v>7</v>
      </c>
      <c r="AB2844" s="61" t="s">
        <v>228</v>
      </c>
      <c r="AC2844" s="73">
        <v>10</v>
      </c>
    </row>
    <row r="2845" spans="1:29">
      <c r="A2845" s="22" t="s">
        <v>93</v>
      </c>
      <c r="B2845" s="22" t="s">
        <v>31</v>
      </c>
      <c r="C2845" s="31">
        <v>40831</v>
      </c>
      <c r="D2845" s="22">
        <v>2011</v>
      </c>
      <c r="E2845" s="32">
        <v>0.4375</v>
      </c>
      <c r="F2845" s="32">
        <v>0.44791666666666669</v>
      </c>
      <c r="G2845" s="25">
        <f t="shared" si="4956"/>
        <v>1.0416666666666685E-2</v>
      </c>
      <c r="K2845" s="22">
        <v>1</v>
      </c>
      <c r="L2845" s="27" t="s">
        <v>94</v>
      </c>
      <c r="M2845" s="27" t="s">
        <v>95</v>
      </c>
      <c r="O2845" s="22">
        <f t="shared" si="4957"/>
        <v>43.559999999999995</v>
      </c>
      <c r="P2845" s="22">
        <v>13.2</v>
      </c>
      <c r="Q2845" s="22">
        <f t="shared" si="4958"/>
        <v>49.5</v>
      </c>
      <c r="R2845" s="22">
        <v>15</v>
      </c>
      <c r="S2845" s="22">
        <f t="shared" si="4959"/>
        <v>49.5</v>
      </c>
      <c r="T2845" s="22">
        <f t="shared" si="4960"/>
        <v>15</v>
      </c>
      <c r="U2845" s="22">
        <f t="shared" si="4961"/>
        <v>46.53</v>
      </c>
      <c r="V2845" s="22">
        <f t="shared" si="4962"/>
        <v>15</v>
      </c>
      <c r="W2845" s="22">
        <v>24.661519999999999</v>
      </c>
      <c r="X2845" s="22">
        <v>112.18246000000001</v>
      </c>
      <c r="Y2845" s="22">
        <f t="shared" si="4963"/>
        <v>71.599999999999994</v>
      </c>
      <c r="Z2845" s="22">
        <v>22</v>
      </c>
      <c r="AA2845" s="22">
        <v>7</v>
      </c>
      <c r="AB2845" s="61" t="s">
        <v>228</v>
      </c>
      <c r="AC2845" s="73">
        <v>10</v>
      </c>
    </row>
    <row r="2846" spans="1:29">
      <c r="A2846" s="22" t="s">
        <v>93</v>
      </c>
      <c r="B2846" s="22" t="s">
        <v>31</v>
      </c>
      <c r="C2846" s="31">
        <v>40831</v>
      </c>
      <c r="D2846" s="22">
        <v>2011</v>
      </c>
      <c r="E2846" s="32">
        <v>0.4375</v>
      </c>
      <c r="F2846" s="32">
        <v>0.44791666666666669</v>
      </c>
      <c r="G2846" s="25">
        <f t="shared" ref="G2846:G2848" si="4964">F2846-E2846</f>
        <v>1.0416666666666685E-2</v>
      </c>
      <c r="K2846" s="22">
        <v>1</v>
      </c>
      <c r="L2846" s="27" t="s">
        <v>94</v>
      </c>
      <c r="M2846" s="27" t="s">
        <v>95</v>
      </c>
      <c r="O2846" s="22">
        <f t="shared" ref="O2846:O2848" si="4965">P2846*3.3</f>
        <v>43.559999999999995</v>
      </c>
      <c r="P2846" s="22">
        <v>13.2</v>
      </c>
      <c r="Q2846" s="22">
        <f t="shared" ref="Q2846:Q2848" si="4966">R2846*3.3</f>
        <v>49.5</v>
      </c>
      <c r="R2846" s="22">
        <v>15</v>
      </c>
      <c r="S2846" s="22">
        <f t="shared" ref="S2846:S2848" si="4967">MAX(O2846,Q2846)</f>
        <v>49.5</v>
      </c>
      <c r="T2846" s="22">
        <f t="shared" ref="T2846:T2848" si="4968">MAX(P2846,R2846)</f>
        <v>15</v>
      </c>
      <c r="U2846" s="22">
        <f t="shared" ref="U2846:U2848" si="4969">AVERAGE(O2846,Q2846)</f>
        <v>46.53</v>
      </c>
      <c r="V2846" s="22">
        <f t="shared" ref="V2846:V2848" si="4970">AVERAGE(R2846,T2846)</f>
        <v>15</v>
      </c>
      <c r="W2846" s="22">
        <v>24.661519999999999</v>
      </c>
      <c r="X2846" s="22">
        <v>112.18246000000001</v>
      </c>
      <c r="Y2846" s="22">
        <f t="shared" ref="Y2846:Y2848" si="4971">(Z2846*1.8)+32</f>
        <v>71.599999999999994</v>
      </c>
      <c r="Z2846" s="22">
        <v>22</v>
      </c>
      <c r="AA2846" s="22">
        <v>7</v>
      </c>
      <c r="AB2846" s="61" t="s">
        <v>228</v>
      </c>
      <c r="AC2846" s="73">
        <v>10</v>
      </c>
    </row>
    <row r="2847" spans="1:29">
      <c r="A2847" s="22" t="s">
        <v>93</v>
      </c>
      <c r="B2847" s="22" t="s">
        <v>31</v>
      </c>
      <c r="C2847" s="31">
        <v>40831</v>
      </c>
      <c r="D2847" s="22">
        <v>2011</v>
      </c>
      <c r="E2847" s="32">
        <v>0.4375</v>
      </c>
      <c r="F2847" s="32">
        <v>0.44791666666666669</v>
      </c>
      <c r="G2847" s="25">
        <f t="shared" si="4964"/>
        <v>1.0416666666666685E-2</v>
      </c>
      <c r="K2847" s="22">
        <v>1</v>
      </c>
      <c r="L2847" s="27" t="s">
        <v>94</v>
      </c>
      <c r="M2847" s="27" t="s">
        <v>95</v>
      </c>
      <c r="O2847" s="22">
        <f t="shared" si="4965"/>
        <v>43.559999999999995</v>
      </c>
      <c r="P2847" s="22">
        <v>13.2</v>
      </c>
      <c r="Q2847" s="22">
        <f t="shared" si="4966"/>
        <v>49.5</v>
      </c>
      <c r="R2847" s="22">
        <v>15</v>
      </c>
      <c r="S2847" s="22">
        <f t="shared" si="4967"/>
        <v>49.5</v>
      </c>
      <c r="T2847" s="22">
        <f t="shared" si="4968"/>
        <v>15</v>
      </c>
      <c r="U2847" s="22">
        <f t="shared" si="4969"/>
        <v>46.53</v>
      </c>
      <c r="V2847" s="22">
        <f t="shared" si="4970"/>
        <v>15</v>
      </c>
      <c r="W2847" s="22">
        <v>24.661519999999999</v>
      </c>
      <c r="X2847" s="22">
        <v>112.18246000000001</v>
      </c>
      <c r="Y2847" s="22">
        <f t="shared" si="4971"/>
        <v>71.599999999999994</v>
      </c>
      <c r="Z2847" s="22">
        <v>22</v>
      </c>
      <c r="AA2847" s="22">
        <v>7</v>
      </c>
      <c r="AB2847" s="61" t="s">
        <v>228</v>
      </c>
      <c r="AC2847" s="73">
        <v>10</v>
      </c>
    </row>
    <row r="2848" spans="1:29">
      <c r="A2848" s="22" t="s">
        <v>93</v>
      </c>
      <c r="B2848" s="22" t="s">
        <v>31</v>
      </c>
      <c r="C2848" s="31">
        <v>40831</v>
      </c>
      <c r="D2848" s="22">
        <v>2011</v>
      </c>
      <c r="E2848" s="32">
        <v>0.4375</v>
      </c>
      <c r="F2848" s="32">
        <v>0.44791666666666669</v>
      </c>
      <c r="G2848" s="25">
        <f t="shared" si="4964"/>
        <v>1.0416666666666685E-2</v>
      </c>
      <c r="K2848" s="22">
        <v>1</v>
      </c>
      <c r="L2848" s="27" t="s">
        <v>94</v>
      </c>
      <c r="M2848" s="27" t="s">
        <v>95</v>
      </c>
      <c r="O2848" s="22">
        <f t="shared" si="4965"/>
        <v>43.559999999999995</v>
      </c>
      <c r="P2848" s="22">
        <v>13.2</v>
      </c>
      <c r="Q2848" s="22">
        <f t="shared" si="4966"/>
        <v>49.5</v>
      </c>
      <c r="R2848" s="22">
        <v>15</v>
      </c>
      <c r="S2848" s="22">
        <f t="shared" si="4967"/>
        <v>49.5</v>
      </c>
      <c r="T2848" s="22">
        <f t="shared" si="4968"/>
        <v>15</v>
      </c>
      <c r="U2848" s="22">
        <f t="shared" si="4969"/>
        <v>46.53</v>
      </c>
      <c r="V2848" s="22">
        <f t="shared" si="4970"/>
        <v>15</v>
      </c>
      <c r="W2848" s="22">
        <v>24.661519999999999</v>
      </c>
      <c r="X2848" s="22">
        <v>112.18246000000001</v>
      </c>
      <c r="Y2848" s="22">
        <f t="shared" si="4971"/>
        <v>71.599999999999994</v>
      </c>
      <c r="Z2848" s="22">
        <v>22</v>
      </c>
      <c r="AA2848" s="22">
        <v>7</v>
      </c>
      <c r="AB2848" s="61" t="s">
        <v>228</v>
      </c>
      <c r="AC2848" s="73">
        <v>10</v>
      </c>
    </row>
    <row r="2849" spans="1:29">
      <c r="A2849" s="22" t="s">
        <v>93</v>
      </c>
      <c r="B2849" s="22" t="s">
        <v>31</v>
      </c>
      <c r="C2849" s="31">
        <v>40831</v>
      </c>
      <c r="D2849" s="22">
        <v>2011</v>
      </c>
      <c r="E2849" s="32">
        <v>0.4375</v>
      </c>
      <c r="F2849" s="32">
        <v>0.44791666666666669</v>
      </c>
      <c r="G2849" s="25">
        <f t="shared" ref="G2849:G2853" si="4972">F2849-E2849</f>
        <v>1.0416666666666685E-2</v>
      </c>
      <c r="K2849" s="22">
        <v>1</v>
      </c>
      <c r="L2849" s="27" t="s">
        <v>94</v>
      </c>
      <c r="M2849" s="27" t="s">
        <v>95</v>
      </c>
      <c r="O2849" s="22">
        <f t="shared" ref="O2849:O2853" si="4973">P2849*3.3</f>
        <v>43.559999999999995</v>
      </c>
      <c r="P2849" s="22">
        <v>13.2</v>
      </c>
      <c r="Q2849" s="22">
        <f t="shared" ref="Q2849:Q2853" si="4974">R2849*3.3</f>
        <v>49.5</v>
      </c>
      <c r="R2849" s="22">
        <v>15</v>
      </c>
      <c r="S2849" s="22">
        <f t="shared" ref="S2849:S2853" si="4975">MAX(O2849,Q2849)</f>
        <v>49.5</v>
      </c>
      <c r="T2849" s="22">
        <f t="shared" ref="T2849:T2853" si="4976">MAX(P2849,R2849)</f>
        <v>15</v>
      </c>
      <c r="U2849" s="22">
        <f t="shared" ref="U2849:U2853" si="4977">AVERAGE(O2849,Q2849)</f>
        <v>46.53</v>
      </c>
      <c r="V2849" s="22">
        <f t="shared" ref="V2849:V2853" si="4978">AVERAGE(R2849,T2849)</f>
        <v>15</v>
      </c>
      <c r="W2849" s="22">
        <v>24.661519999999999</v>
      </c>
      <c r="X2849" s="22">
        <v>112.18246000000001</v>
      </c>
      <c r="Y2849" s="22">
        <f t="shared" ref="Y2849:Y2853" si="4979">(Z2849*1.8)+32</f>
        <v>71.599999999999994</v>
      </c>
      <c r="Z2849" s="22">
        <v>22</v>
      </c>
      <c r="AA2849" s="22">
        <v>7</v>
      </c>
      <c r="AB2849" s="61" t="s">
        <v>228</v>
      </c>
      <c r="AC2849" s="73">
        <v>10</v>
      </c>
    </row>
    <row r="2850" spans="1:29">
      <c r="A2850" s="22" t="s">
        <v>93</v>
      </c>
      <c r="B2850" s="22" t="s">
        <v>31</v>
      </c>
      <c r="C2850" s="31">
        <v>40831</v>
      </c>
      <c r="D2850" s="22">
        <v>2011</v>
      </c>
      <c r="E2850" s="32">
        <v>0.4375</v>
      </c>
      <c r="F2850" s="32">
        <v>0.44791666666666669</v>
      </c>
      <c r="G2850" s="25">
        <f t="shared" si="4972"/>
        <v>1.0416666666666685E-2</v>
      </c>
      <c r="K2850" s="22">
        <v>1</v>
      </c>
      <c r="L2850" s="27" t="s">
        <v>94</v>
      </c>
      <c r="M2850" s="27" t="s">
        <v>95</v>
      </c>
      <c r="O2850" s="22">
        <f t="shared" si="4973"/>
        <v>43.559999999999995</v>
      </c>
      <c r="P2850" s="22">
        <v>13.2</v>
      </c>
      <c r="Q2850" s="22">
        <f t="shared" si="4974"/>
        <v>49.5</v>
      </c>
      <c r="R2850" s="22">
        <v>15</v>
      </c>
      <c r="S2850" s="22">
        <f t="shared" si="4975"/>
        <v>49.5</v>
      </c>
      <c r="T2850" s="22">
        <f t="shared" si="4976"/>
        <v>15</v>
      </c>
      <c r="U2850" s="22">
        <f t="shared" si="4977"/>
        <v>46.53</v>
      </c>
      <c r="V2850" s="22">
        <f t="shared" si="4978"/>
        <v>15</v>
      </c>
      <c r="W2850" s="22">
        <v>24.661519999999999</v>
      </c>
      <c r="X2850" s="22">
        <v>112.18246000000001</v>
      </c>
      <c r="Y2850" s="22">
        <f t="shared" si="4979"/>
        <v>71.599999999999994</v>
      </c>
      <c r="Z2850" s="22">
        <v>22</v>
      </c>
      <c r="AA2850" s="22">
        <v>7</v>
      </c>
      <c r="AB2850" s="61" t="s">
        <v>228</v>
      </c>
      <c r="AC2850" s="73">
        <v>10</v>
      </c>
    </row>
    <row r="2851" spans="1:29">
      <c r="A2851" s="22" t="s">
        <v>93</v>
      </c>
      <c r="B2851" s="22" t="s">
        <v>31</v>
      </c>
      <c r="C2851" s="31">
        <v>40831</v>
      </c>
      <c r="D2851" s="22">
        <v>2011</v>
      </c>
      <c r="E2851" s="32">
        <v>0.4375</v>
      </c>
      <c r="F2851" s="32">
        <v>0.44791666666666669</v>
      </c>
      <c r="G2851" s="25">
        <f t="shared" si="4972"/>
        <v>1.0416666666666685E-2</v>
      </c>
      <c r="K2851" s="22">
        <v>1</v>
      </c>
      <c r="L2851" s="27" t="s">
        <v>94</v>
      </c>
      <c r="M2851" s="27" t="s">
        <v>95</v>
      </c>
      <c r="O2851" s="22">
        <f t="shared" si="4973"/>
        <v>43.559999999999995</v>
      </c>
      <c r="P2851" s="22">
        <v>13.2</v>
      </c>
      <c r="Q2851" s="22">
        <f t="shared" si="4974"/>
        <v>49.5</v>
      </c>
      <c r="R2851" s="22">
        <v>15</v>
      </c>
      <c r="S2851" s="22">
        <f t="shared" si="4975"/>
        <v>49.5</v>
      </c>
      <c r="T2851" s="22">
        <f t="shared" si="4976"/>
        <v>15</v>
      </c>
      <c r="U2851" s="22">
        <f t="shared" si="4977"/>
        <v>46.53</v>
      </c>
      <c r="V2851" s="22">
        <f t="shared" si="4978"/>
        <v>15</v>
      </c>
      <c r="W2851" s="22">
        <v>24.661519999999999</v>
      </c>
      <c r="X2851" s="22">
        <v>112.18246000000001</v>
      </c>
      <c r="Y2851" s="22">
        <f t="shared" si="4979"/>
        <v>71.599999999999994</v>
      </c>
      <c r="Z2851" s="22">
        <v>22</v>
      </c>
      <c r="AA2851" s="22">
        <v>7</v>
      </c>
      <c r="AB2851" s="61" t="s">
        <v>228</v>
      </c>
      <c r="AC2851" s="73">
        <v>20</v>
      </c>
    </row>
    <row r="2852" spans="1:29">
      <c r="A2852" s="22" t="s">
        <v>93</v>
      </c>
      <c r="B2852" s="22" t="s">
        <v>31</v>
      </c>
      <c r="C2852" s="31">
        <v>40831</v>
      </c>
      <c r="D2852" s="22">
        <v>2011</v>
      </c>
      <c r="E2852" s="32">
        <v>0.4375</v>
      </c>
      <c r="F2852" s="32">
        <v>0.44791666666666669</v>
      </c>
      <c r="G2852" s="25">
        <f t="shared" si="4972"/>
        <v>1.0416666666666685E-2</v>
      </c>
      <c r="K2852" s="22">
        <v>1</v>
      </c>
      <c r="L2852" s="27" t="s">
        <v>94</v>
      </c>
      <c r="M2852" s="27" t="s">
        <v>95</v>
      </c>
      <c r="O2852" s="22">
        <f t="shared" si="4973"/>
        <v>43.559999999999995</v>
      </c>
      <c r="P2852" s="22">
        <v>13.2</v>
      </c>
      <c r="Q2852" s="22">
        <f t="shared" si="4974"/>
        <v>49.5</v>
      </c>
      <c r="R2852" s="22">
        <v>15</v>
      </c>
      <c r="S2852" s="22">
        <f t="shared" si="4975"/>
        <v>49.5</v>
      </c>
      <c r="T2852" s="22">
        <f t="shared" si="4976"/>
        <v>15</v>
      </c>
      <c r="U2852" s="22">
        <f t="shared" si="4977"/>
        <v>46.53</v>
      </c>
      <c r="V2852" s="22">
        <f t="shared" si="4978"/>
        <v>15</v>
      </c>
      <c r="W2852" s="22">
        <v>24.661519999999999</v>
      </c>
      <c r="X2852" s="22">
        <v>112.18246000000001</v>
      </c>
      <c r="Y2852" s="22">
        <f t="shared" si="4979"/>
        <v>71.599999999999994</v>
      </c>
      <c r="Z2852" s="22">
        <v>22</v>
      </c>
      <c r="AA2852" s="22">
        <v>7</v>
      </c>
      <c r="AB2852" s="61" t="s">
        <v>228</v>
      </c>
      <c r="AC2852" s="73">
        <v>20</v>
      </c>
    </row>
    <row r="2853" spans="1:29">
      <c r="A2853" s="22" t="s">
        <v>93</v>
      </c>
      <c r="B2853" s="22" t="s">
        <v>31</v>
      </c>
      <c r="C2853" s="31">
        <v>40831</v>
      </c>
      <c r="D2853" s="22">
        <v>2011</v>
      </c>
      <c r="E2853" s="32">
        <v>0.4375</v>
      </c>
      <c r="F2853" s="32">
        <v>0.44791666666666669</v>
      </c>
      <c r="G2853" s="25">
        <f t="shared" si="4972"/>
        <v>1.0416666666666685E-2</v>
      </c>
      <c r="K2853" s="22">
        <v>1</v>
      </c>
      <c r="L2853" s="27" t="s">
        <v>94</v>
      </c>
      <c r="M2853" s="27" t="s">
        <v>95</v>
      </c>
      <c r="O2853" s="22">
        <f t="shared" si="4973"/>
        <v>43.559999999999995</v>
      </c>
      <c r="P2853" s="22">
        <v>13.2</v>
      </c>
      <c r="Q2853" s="22">
        <f t="shared" si="4974"/>
        <v>49.5</v>
      </c>
      <c r="R2853" s="22">
        <v>15</v>
      </c>
      <c r="S2853" s="22">
        <f t="shared" si="4975"/>
        <v>49.5</v>
      </c>
      <c r="T2853" s="22">
        <f t="shared" si="4976"/>
        <v>15</v>
      </c>
      <c r="U2853" s="22">
        <f t="shared" si="4977"/>
        <v>46.53</v>
      </c>
      <c r="V2853" s="22">
        <f t="shared" si="4978"/>
        <v>15</v>
      </c>
      <c r="W2853" s="22">
        <v>24.661519999999999</v>
      </c>
      <c r="X2853" s="22">
        <v>112.18246000000001</v>
      </c>
      <c r="Y2853" s="22">
        <f t="shared" si="4979"/>
        <v>71.599999999999994</v>
      </c>
      <c r="Z2853" s="22">
        <v>22</v>
      </c>
      <c r="AA2853" s="22">
        <v>7</v>
      </c>
      <c r="AB2853" s="61" t="s">
        <v>228</v>
      </c>
      <c r="AC2853" s="73">
        <v>20</v>
      </c>
    </row>
    <row r="2854" spans="1:29">
      <c r="A2854" s="22" t="s">
        <v>93</v>
      </c>
      <c r="B2854" s="22" t="s">
        <v>31</v>
      </c>
      <c r="C2854" s="31">
        <v>40831</v>
      </c>
      <c r="D2854" s="22">
        <v>2011</v>
      </c>
      <c r="E2854" s="32">
        <v>0.4375</v>
      </c>
      <c r="F2854" s="32">
        <v>0.44791666666666669</v>
      </c>
      <c r="G2854" s="25">
        <f t="shared" ref="G2854:G2858" si="4980">F2854-E2854</f>
        <v>1.0416666666666685E-2</v>
      </c>
      <c r="K2854" s="22">
        <v>1</v>
      </c>
      <c r="L2854" s="27" t="s">
        <v>94</v>
      </c>
      <c r="M2854" s="27" t="s">
        <v>95</v>
      </c>
      <c r="O2854" s="22">
        <f t="shared" ref="O2854:O2858" si="4981">P2854*3.3</f>
        <v>43.559999999999995</v>
      </c>
      <c r="P2854" s="22">
        <v>13.2</v>
      </c>
      <c r="Q2854" s="22">
        <f t="shared" ref="Q2854:Q2858" si="4982">R2854*3.3</f>
        <v>49.5</v>
      </c>
      <c r="R2854" s="22">
        <v>15</v>
      </c>
      <c r="S2854" s="22">
        <f t="shared" ref="S2854:S2858" si="4983">MAX(O2854,Q2854)</f>
        <v>49.5</v>
      </c>
      <c r="T2854" s="22">
        <f t="shared" ref="T2854:T2858" si="4984">MAX(P2854,R2854)</f>
        <v>15</v>
      </c>
      <c r="U2854" s="22">
        <f t="shared" ref="U2854:U2858" si="4985">AVERAGE(O2854,Q2854)</f>
        <v>46.53</v>
      </c>
      <c r="V2854" s="22">
        <f t="shared" ref="V2854:V2858" si="4986">AVERAGE(R2854,T2854)</f>
        <v>15</v>
      </c>
      <c r="W2854" s="22">
        <v>24.661519999999999</v>
      </c>
      <c r="X2854" s="22">
        <v>112.18246000000001</v>
      </c>
      <c r="Y2854" s="22">
        <f t="shared" ref="Y2854:Y2858" si="4987">(Z2854*1.8)+32</f>
        <v>71.599999999999994</v>
      </c>
      <c r="Z2854" s="22">
        <v>22</v>
      </c>
      <c r="AA2854" s="22">
        <v>7</v>
      </c>
      <c r="AB2854" s="61" t="s">
        <v>228</v>
      </c>
      <c r="AC2854" s="73">
        <v>20</v>
      </c>
    </row>
    <row r="2855" spans="1:29">
      <c r="A2855" s="22" t="s">
        <v>93</v>
      </c>
      <c r="B2855" s="22" t="s">
        <v>31</v>
      </c>
      <c r="C2855" s="31">
        <v>40831</v>
      </c>
      <c r="D2855" s="22">
        <v>2011</v>
      </c>
      <c r="E2855" s="32">
        <v>0.4375</v>
      </c>
      <c r="F2855" s="32">
        <v>0.44791666666666669</v>
      </c>
      <c r="G2855" s="25">
        <f t="shared" si="4980"/>
        <v>1.0416666666666685E-2</v>
      </c>
      <c r="K2855" s="22">
        <v>1</v>
      </c>
      <c r="L2855" s="27" t="s">
        <v>94</v>
      </c>
      <c r="M2855" s="27" t="s">
        <v>95</v>
      </c>
      <c r="O2855" s="22">
        <f t="shared" si="4981"/>
        <v>43.559999999999995</v>
      </c>
      <c r="P2855" s="22">
        <v>13.2</v>
      </c>
      <c r="Q2855" s="22">
        <f t="shared" si="4982"/>
        <v>49.5</v>
      </c>
      <c r="R2855" s="22">
        <v>15</v>
      </c>
      <c r="S2855" s="22">
        <f t="shared" si="4983"/>
        <v>49.5</v>
      </c>
      <c r="T2855" s="22">
        <f t="shared" si="4984"/>
        <v>15</v>
      </c>
      <c r="U2855" s="22">
        <f t="shared" si="4985"/>
        <v>46.53</v>
      </c>
      <c r="V2855" s="22">
        <f t="shared" si="4986"/>
        <v>15</v>
      </c>
      <c r="W2855" s="22">
        <v>24.661519999999999</v>
      </c>
      <c r="X2855" s="22">
        <v>112.18246000000001</v>
      </c>
      <c r="Y2855" s="22">
        <f t="shared" si="4987"/>
        <v>71.599999999999994</v>
      </c>
      <c r="Z2855" s="22">
        <v>22</v>
      </c>
      <c r="AA2855" s="22">
        <v>7</v>
      </c>
      <c r="AB2855" s="61" t="s">
        <v>228</v>
      </c>
      <c r="AC2855" s="73">
        <v>20</v>
      </c>
    </row>
    <row r="2856" spans="1:29">
      <c r="A2856" s="22" t="s">
        <v>93</v>
      </c>
      <c r="B2856" s="22" t="s">
        <v>31</v>
      </c>
      <c r="C2856" s="31">
        <v>40831</v>
      </c>
      <c r="D2856" s="22">
        <v>2011</v>
      </c>
      <c r="E2856" s="32">
        <v>0.4375</v>
      </c>
      <c r="F2856" s="32">
        <v>0.44791666666666669</v>
      </c>
      <c r="G2856" s="25">
        <f t="shared" si="4980"/>
        <v>1.0416666666666685E-2</v>
      </c>
      <c r="K2856" s="22">
        <v>1</v>
      </c>
      <c r="L2856" s="27" t="s">
        <v>94</v>
      </c>
      <c r="M2856" s="27" t="s">
        <v>95</v>
      </c>
      <c r="O2856" s="22">
        <f t="shared" si="4981"/>
        <v>43.559999999999995</v>
      </c>
      <c r="P2856" s="22">
        <v>13.2</v>
      </c>
      <c r="Q2856" s="22">
        <f t="shared" si="4982"/>
        <v>49.5</v>
      </c>
      <c r="R2856" s="22">
        <v>15</v>
      </c>
      <c r="S2856" s="22">
        <f t="shared" si="4983"/>
        <v>49.5</v>
      </c>
      <c r="T2856" s="22">
        <f t="shared" si="4984"/>
        <v>15</v>
      </c>
      <c r="U2856" s="22">
        <f t="shared" si="4985"/>
        <v>46.53</v>
      </c>
      <c r="V2856" s="22">
        <f t="shared" si="4986"/>
        <v>15</v>
      </c>
      <c r="W2856" s="22">
        <v>24.661519999999999</v>
      </c>
      <c r="X2856" s="22">
        <v>112.18246000000001</v>
      </c>
      <c r="Y2856" s="22">
        <f t="shared" si="4987"/>
        <v>71.599999999999994</v>
      </c>
      <c r="Z2856" s="22">
        <v>22</v>
      </c>
      <c r="AA2856" s="22">
        <v>7</v>
      </c>
      <c r="AB2856" s="61" t="s">
        <v>228</v>
      </c>
      <c r="AC2856" s="73">
        <v>20</v>
      </c>
    </row>
    <row r="2857" spans="1:29">
      <c r="A2857" s="22" t="s">
        <v>93</v>
      </c>
      <c r="B2857" s="22" t="s">
        <v>31</v>
      </c>
      <c r="C2857" s="31">
        <v>40831</v>
      </c>
      <c r="D2857" s="22">
        <v>2011</v>
      </c>
      <c r="E2857" s="32">
        <v>0.4375</v>
      </c>
      <c r="F2857" s="32">
        <v>0.44791666666666669</v>
      </c>
      <c r="G2857" s="25">
        <f t="shared" si="4980"/>
        <v>1.0416666666666685E-2</v>
      </c>
      <c r="K2857" s="22">
        <v>1</v>
      </c>
      <c r="L2857" s="27" t="s">
        <v>94</v>
      </c>
      <c r="M2857" s="27" t="s">
        <v>95</v>
      </c>
      <c r="O2857" s="22">
        <f t="shared" si="4981"/>
        <v>43.559999999999995</v>
      </c>
      <c r="P2857" s="22">
        <v>13.2</v>
      </c>
      <c r="Q2857" s="22">
        <f t="shared" si="4982"/>
        <v>49.5</v>
      </c>
      <c r="R2857" s="22">
        <v>15</v>
      </c>
      <c r="S2857" s="22">
        <f t="shared" si="4983"/>
        <v>49.5</v>
      </c>
      <c r="T2857" s="22">
        <f t="shared" si="4984"/>
        <v>15</v>
      </c>
      <c r="U2857" s="22">
        <f t="shared" si="4985"/>
        <v>46.53</v>
      </c>
      <c r="V2857" s="22">
        <f t="shared" si="4986"/>
        <v>15</v>
      </c>
      <c r="W2857" s="22">
        <v>24.661519999999999</v>
      </c>
      <c r="X2857" s="22">
        <v>112.18246000000001</v>
      </c>
      <c r="Y2857" s="22">
        <f t="shared" si="4987"/>
        <v>71.599999999999994</v>
      </c>
      <c r="Z2857" s="22">
        <v>22</v>
      </c>
      <c r="AA2857" s="22">
        <v>7</v>
      </c>
      <c r="AB2857" s="61" t="s">
        <v>228</v>
      </c>
      <c r="AC2857" s="73">
        <v>20</v>
      </c>
    </row>
    <row r="2858" spans="1:29">
      <c r="A2858" s="22" t="s">
        <v>93</v>
      </c>
      <c r="B2858" s="22" t="s">
        <v>31</v>
      </c>
      <c r="C2858" s="31">
        <v>40831</v>
      </c>
      <c r="D2858" s="22">
        <v>2011</v>
      </c>
      <c r="E2858" s="32">
        <v>0.4375</v>
      </c>
      <c r="F2858" s="32">
        <v>0.44791666666666669</v>
      </c>
      <c r="G2858" s="25">
        <f t="shared" si="4980"/>
        <v>1.0416666666666685E-2</v>
      </c>
      <c r="K2858" s="22">
        <v>1</v>
      </c>
      <c r="L2858" s="27" t="s">
        <v>94</v>
      </c>
      <c r="M2858" s="27" t="s">
        <v>95</v>
      </c>
      <c r="O2858" s="22">
        <f t="shared" si="4981"/>
        <v>43.559999999999995</v>
      </c>
      <c r="P2858" s="22">
        <v>13.2</v>
      </c>
      <c r="Q2858" s="22">
        <f t="shared" si="4982"/>
        <v>49.5</v>
      </c>
      <c r="R2858" s="22">
        <v>15</v>
      </c>
      <c r="S2858" s="22">
        <f t="shared" si="4983"/>
        <v>49.5</v>
      </c>
      <c r="T2858" s="22">
        <f t="shared" si="4984"/>
        <v>15</v>
      </c>
      <c r="U2858" s="22">
        <f t="shared" si="4985"/>
        <v>46.53</v>
      </c>
      <c r="V2858" s="22">
        <f t="shared" si="4986"/>
        <v>15</v>
      </c>
      <c r="W2858" s="22">
        <v>24.661519999999999</v>
      </c>
      <c r="X2858" s="22">
        <v>112.18246000000001</v>
      </c>
      <c r="Y2858" s="22">
        <f t="shared" si="4987"/>
        <v>71.599999999999994</v>
      </c>
      <c r="Z2858" s="22">
        <v>22</v>
      </c>
      <c r="AA2858" s="22">
        <v>7</v>
      </c>
      <c r="AB2858" s="61" t="s">
        <v>228</v>
      </c>
      <c r="AC2858" s="73">
        <v>20</v>
      </c>
    </row>
    <row r="2859" spans="1:29">
      <c r="A2859" s="22" t="s">
        <v>93</v>
      </c>
      <c r="B2859" s="22" t="s">
        <v>31</v>
      </c>
      <c r="C2859" s="31">
        <v>40831</v>
      </c>
      <c r="D2859" s="22">
        <v>2011</v>
      </c>
      <c r="E2859" s="32">
        <v>0.4375</v>
      </c>
      <c r="F2859" s="32">
        <v>0.44791666666666669</v>
      </c>
      <c r="G2859" s="25">
        <f t="shared" ref="G2859:G2868" si="4988">F2859-E2859</f>
        <v>1.0416666666666685E-2</v>
      </c>
      <c r="K2859" s="22">
        <v>1</v>
      </c>
      <c r="L2859" s="27" t="s">
        <v>94</v>
      </c>
      <c r="M2859" s="27" t="s">
        <v>95</v>
      </c>
      <c r="O2859" s="22">
        <f t="shared" ref="O2859:O2868" si="4989">P2859*3.3</f>
        <v>43.559999999999995</v>
      </c>
      <c r="P2859" s="22">
        <v>13.2</v>
      </c>
      <c r="Q2859" s="22">
        <f t="shared" ref="Q2859:Q2868" si="4990">R2859*3.3</f>
        <v>49.5</v>
      </c>
      <c r="R2859" s="22">
        <v>15</v>
      </c>
      <c r="S2859" s="22">
        <f t="shared" ref="S2859:S2868" si="4991">MAX(O2859,Q2859)</f>
        <v>49.5</v>
      </c>
      <c r="T2859" s="22">
        <f t="shared" ref="T2859:T2868" si="4992">MAX(P2859,R2859)</f>
        <v>15</v>
      </c>
      <c r="U2859" s="22">
        <f t="shared" ref="U2859:U2868" si="4993">AVERAGE(O2859,Q2859)</f>
        <v>46.53</v>
      </c>
      <c r="V2859" s="22">
        <f t="shared" ref="V2859:V2868" si="4994">AVERAGE(R2859,T2859)</f>
        <v>15</v>
      </c>
      <c r="W2859" s="22">
        <v>24.661519999999999</v>
      </c>
      <c r="X2859" s="22">
        <v>112.18246000000001</v>
      </c>
      <c r="Y2859" s="22">
        <f t="shared" ref="Y2859:Y2868" si="4995">(Z2859*1.8)+32</f>
        <v>71.599999999999994</v>
      </c>
      <c r="Z2859" s="22">
        <v>22</v>
      </c>
      <c r="AA2859" s="22">
        <v>7</v>
      </c>
      <c r="AB2859" s="61" t="s">
        <v>228</v>
      </c>
      <c r="AC2859" s="73">
        <v>20</v>
      </c>
    </row>
    <row r="2860" spans="1:29">
      <c r="A2860" s="22" t="s">
        <v>93</v>
      </c>
      <c r="B2860" s="22" t="s">
        <v>31</v>
      </c>
      <c r="C2860" s="31">
        <v>40831</v>
      </c>
      <c r="D2860" s="22">
        <v>2011</v>
      </c>
      <c r="E2860" s="32">
        <v>0.4375</v>
      </c>
      <c r="F2860" s="32">
        <v>0.44791666666666669</v>
      </c>
      <c r="G2860" s="25">
        <f t="shared" si="4988"/>
        <v>1.0416666666666685E-2</v>
      </c>
      <c r="K2860" s="22">
        <v>1</v>
      </c>
      <c r="L2860" s="27" t="s">
        <v>94</v>
      </c>
      <c r="M2860" s="27" t="s">
        <v>95</v>
      </c>
      <c r="O2860" s="22">
        <f t="shared" si="4989"/>
        <v>43.559999999999995</v>
      </c>
      <c r="P2860" s="22">
        <v>13.2</v>
      </c>
      <c r="Q2860" s="22">
        <f t="shared" si="4990"/>
        <v>49.5</v>
      </c>
      <c r="R2860" s="22">
        <v>15</v>
      </c>
      <c r="S2860" s="22">
        <f t="shared" si="4991"/>
        <v>49.5</v>
      </c>
      <c r="T2860" s="22">
        <f t="shared" si="4992"/>
        <v>15</v>
      </c>
      <c r="U2860" s="22">
        <f t="shared" si="4993"/>
        <v>46.53</v>
      </c>
      <c r="V2860" s="22">
        <f t="shared" si="4994"/>
        <v>15</v>
      </c>
      <c r="W2860" s="22">
        <v>24.661519999999999</v>
      </c>
      <c r="X2860" s="22">
        <v>112.18246000000001</v>
      </c>
      <c r="Y2860" s="22">
        <f t="shared" si="4995"/>
        <v>71.599999999999994</v>
      </c>
      <c r="Z2860" s="22">
        <v>22</v>
      </c>
      <c r="AA2860" s="22">
        <v>7</v>
      </c>
      <c r="AB2860" s="61" t="s">
        <v>228</v>
      </c>
      <c r="AC2860" s="73">
        <v>20</v>
      </c>
    </row>
    <row r="2861" spans="1:29">
      <c r="A2861" s="22" t="s">
        <v>93</v>
      </c>
      <c r="B2861" s="22" t="s">
        <v>31</v>
      </c>
      <c r="C2861" s="31">
        <v>40831</v>
      </c>
      <c r="D2861" s="22">
        <v>2011</v>
      </c>
      <c r="E2861" s="32">
        <v>0.4375</v>
      </c>
      <c r="F2861" s="32">
        <v>0.44791666666666669</v>
      </c>
      <c r="G2861" s="25">
        <f t="shared" si="4988"/>
        <v>1.0416666666666685E-2</v>
      </c>
      <c r="K2861" s="22">
        <v>1</v>
      </c>
      <c r="L2861" s="27" t="s">
        <v>94</v>
      </c>
      <c r="M2861" s="27" t="s">
        <v>95</v>
      </c>
      <c r="O2861" s="22">
        <f t="shared" si="4989"/>
        <v>43.559999999999995</v>
      </c>
      <c r="P2861" s="22">
        <v>13.2</v>
      </c>
      <c r="Q2861" s="22">
        <f t="shared" si="4990"/>
        <v>49.5</v>
      </c>
      <c r="R2861" s="22">
        <v>15</v>
      </c>
      <c r="S2861" s="22">
        <f t="shared" si="4991"/>
        <v>49.5</v>
      </c>
      <c r="T2861" s="22">
        <f t="shared" si="4992"/>
        <v>15</v>
      </c>
      <c r="U2861" s="22">
        <f t="shared" si="4993"/>
        <v>46.53</v>
      </c>
      <c r="V2861" s="22">
        <f t="shared" si="4994"/>
        <v>15</v>
      </c>
      <c r="W2861" s="22">
        <v>24.661519999999999</v>
      </c>
      <c r="X2861" s="22">
        <v>112.18246000000001</v>
      </c>
      <c r="Y2861" s="22">
        <f t="shared" si="4995"/>
        <v>71.599999999999994</v>
      </c>
      <c r="Z2861" s="22">
        <v>22</v>
      </c>
      <c r="AA2861" s="22">
        <v>7</v>
      </c>
      <c r="AB2861" s="61" t="s">
        <v>228</v>
      </c>
      <c r="AC2861" s="73">
        <v>20</v>
      </c>
    </row>
    <row r="2862" spans="1:29">
      <c r="A2862" s="22" t="s">
        <v>93</v>
      </c>
      <c r="B2862" s="22" t="s">
        <v>31</v>
      </c>
      <c r="C2862" s="31">
        <v>40831</v>
      </c>
      <c r="D2862" s="22">
        <v>2011</v>
      </c>
      <c r="E2862" s="32">
        <v>0.4375</v>
      </c>
      <c r="F2862" s="32">
        <v>0.44791666666666669</v>
      </c>
      <c r="G2862" s="25">
        <f t="shared" si="4988"/>
        <v>1.0416666666666685E-2</v>
      </c>
      <c r="K2862" s="22">
        <v>1</v>
      </c>
      <c r="L2862" s="27" t="s">
        <v>94</v>
      </c>
      <c r="M2862" s="27" t="s">
        <v>95</v>
      </c>
      <c r="O2862" s="22">
        <f t="shared" si="4989"/>
        <v>43.559999999999995</v>
      </c>
      <c r="P2862" s="22">
        <v>13.2</v>
      </c>
      <c r="Q2862" s="22">
        <f t="shared" si="4990"/>
        <v>49.5</v>
      </c>
      <c r="R2862" s="22">
        <v>15</v>
      </c>
      <c r="S2862" s="22">
        <f t="shared" si="4991"/>
        <v>49.5</v>
      </c>
      <c r="T2862" s="22">
        <f t="shared" si="4992"/>
        <v>15</v>
      </c>
      <c r="U2862" s="22">
        <f t="shared" si="4993"/>
        <v>46.53</v>
      </c>
      <c r="V2862" s="22">
        <f t="shared" si="4994"/>
        <v>15</v>
      </c>
      <c r="W2862" s="22">
        <v>24.661519999999999</v>
      </c>
      <c r="X2862" s="22">
        <v>112.18246000000001</v>
      </c>
      <c r="Y2862" s="22">
        <f t="shared" si="4995"/>
        <v>71.599999999999994</v>
      </c>
      <c r="Z2862" s="22">
        <v>22</v>
      </c>
      <c r="AA2862" s="22">
        <v>7</v>
      </c>
      <c r="AB2862" s="61" t="s">
        <v>228</v>
      </c>
      <c r="AC2862" s="73">
        <v>20</v>
      </c>
    </row>
    <row r="2863" spans="1:29">
      <c r="A2863" s="22" t="s">
        <v>93</v>
      </c>
      <c r="B2863" s="22" t="s">
        <v>31</v>
      </c>
      <c r="C2863" s="31">
        <v>40831</v>
      </c>
      <c r="D2863" s="22">
        <v>2011</v>
      </c>
      <c r="E2863" s="32">
        <v>0.4375</v>
      </c>
      <c r="F2863" s="32">
        <v>0.44791666666666669</v>
      </c>
      <c r="G2863" s="25">
        <f t="shared" si="4988"/>
        <v>1.0416666666666685E-2</v>
      </c>
      <c r="K2863" s="22">
        <v>1</v>
      </c>
      <c r="L2863" s="27" t="s">
        <v>94</v>
      </c>
      <c r="M2863" s="27" t="s">
        <v>95</v>
      </c>
      <c r="O2863" s="22">
        <f t="shared" si="4989"/>
        <v>43.559999999999995</v>
      </c>
      <c r="P2863" s="22">
        <v>13.2</v>
      </c>
      <c r="Q2863" s="22">
        <f t="shared" si="4990"/>
        <v>49.5</v>
      </c>
      <c r="R2863" s="22">
        <v>15</v>
      </c>
      <c r="S2863" s="22">
        <f t="shared" si="4991"/>
        <v>49.5</v>
      </c>
      <c r="T2863" s="22">
        <f t="shared" si="4992"/>
        <v>15</v>
      </c>
      <c r="U2863" s="22">
        <f t="shared" si="4993"/>
        <v>46.53</v>
      </c>
      <c r="V2863" s="22">
        <f t="shared" si="4994"/>
        <v>15</v>
      </c>
      <c r="W2863" s="22">
        <v>24.661519999999999</v>
      </c>
      <c r="X2863" s="22">
        <v>112.18246000000001</v>
      </c>
      <c r="Y2863" s="22">
        <f t="shared" si="4995"/>
        <v>71.599999999999994</v>
      </c>
      <c r="Z2863" s="22">
        <v>22</v>
      </c>
      <c r="AA2863" s="22">
        <v>7</v>
      </c>
      <c r="AB2863" s="61" t="s">
        <v>228</v>
      </c>
      <c r="AC2863" s="73">
        <v>20</v>
      </c>
    </row>
    <row r="2864" spans="1:29">
      <c r="A2864" s="22" t="s">
        <v>93</v>
      </c>
      <c r="B2864" s="22" t="s">
        <v>31</v>
      </c>
      <c r="C2864" s="31">
        <v>40831</v>
      </c>
      <c r="D2864" s="22">
        <v>2011</v>
      </c>
      <c r="E2864" s="32">
        <v>0.4375</v>
      </c>
      <c r="F2864" s="32">
        <v>0.44791666666666669</v>
      </c>
      <c r="G2864" s="25">
        <f t="shared" si="4988"/>
        <v>1.0416666666666685E-2</v>
      </c>
      <c r="K2864" s="22">
        <v>1</v>
      </c>
      <c r="L2864" s="27" t="s">
        <v>94</v>
      </c>
      <c r="M2864" s="27" t="s">
        <v>95</v>
      </c>
      <c r="O2864" s="22">
        <f t="shared" si="4989"/>
        <v>43.559999999999995</v>
      </c>
      <c r="P2864" s="22">
        <v>13.2</v>
      </c>
      <c r="Q2864" s="22">
        <f t="shared" si="4990"/>
        <v>49.5</v>
      </c>
      <c r="R2864" s="22">
        <v>15</v>
      </c>
      <c r="S2864" s="22">
        <f t="shared" si="4991"/>
        <v>49.5</v>
      </c>
      <c r="T2864" s="22">
        <f t="shared" si="4992"/>
        <v>15</v>
      </c>
      <c r="U2864" s="22">
        <f t="shared" si="4993"/>
        <v>46.53</v>
      </c>
      <c r="V2864" s="22">
        <f t="shared" si="4994"/>
        <v>15</v>
      </c>
      <c r="W2864" s="22">
        <v>24.661519999999999</v>
      </c>
      <c r="X2864" s="22">
        <v>112.18246000000001</v>
      </c>
      <c r="Y2864" s="22">
        <f t="shared" si="4995"/>
        <v>71.599999999999994</v>
      </c>
      <c r="Z2864" s="22">
        <v>22</v>
      </c>
      <c r="AA2864" s="22">
        <v>7</v>
      </c>
      <c r="AB2864" s="61" t="s">
        <v>228</v>
      </c>
      <c r="AC2864" s="73">
        <v>20</v>
      </c>
    </row>
    <row r="2865" spans="1:29">
      <c r="A2865" s="22" t="s">
        <v>93</v>
      </c>
      <c r="B2865" s="22" t="s">
        <v>31</v>
      </c>
      <c r="C2865" s="31">
        <v>40831</v>
      </c>
      <c r="D2865" s="22">
        <v>2011</v>
      </c>
      <c r="E2865" s="32">
        <v>0.4375</v>
      </c>
      <c r="F2865" s="32">
        <v>0.44791666666666669</v>
      </c>
      <c r="G2865" s="25">
        <f t="shared" si="4988"/>
        <v>1.0416666666666685E-2</v>
      </c>
      <c r="K2865" s="22">
        <v>1</v>
      </c>
      <c r="L2865" s="27" t="s">
        <v>94</v>
      </c>
      <c r="M2865" s="27" t="s">
        <v>95</v>
      </c>
      <c r="O2865" s="22">
        <f t="shared" si="4989"/>
        <v>43.559999999999995</v>
      </c>
      <c r="P2865" s="22">
        <v>13.2</v>
      </c>
      <c r="Q2865" s="22">
        <f t="shared" si="4990"/>
        <v>49.5</v>
      </c>
      <c r="R2865" s="22">
        <v>15</v>
      </c>
      <c r="S2865" s="22">
        <f t="shared" si="4991"/>
        <v>49.5</v>
      </c>
      <c r="T2865" s="22">
        <f t="shared" si="4992"/>
        <v>15</v>
      </c>
      <c r="U2865" s="22">
        <f t="shared" si="4993"/>
        <v>46.53</v>
      </c>
      <c r="V2865" s="22">
        <f t="shared" si="4994"/>
        <v>15</v>
      </c>
      <c r="W2865" s="22">
        <v>24.661519999999999</v>
      </c>
      <c r="X2865" s="22">
        <v>112.18246000000001</v>
      </c>
      <c r="Y2865" s="22">
        <f t="shared" si="4995"/>
        <v>71.599999999999994</v>
      </c>
      <c r="Z2865" s="22">
        <v>22</v>
      </c>
      <c r="AA2865" s="22">
        <v>7</v>
      </c>
      <c r="AB2865" s="61" t="s">
        <v>228</v>
      </c>
      <c r="AC2865" s="73">
        <v>20</v>
      </c>
    </row>
    <row r="2866" spans="1:29">
      <c r="A2866" s="22" t="s">
        <v>93</v>
      </c>
      <c r="B2866" s="22" t="s">
        <v>31</v>
      </c>
      <c r="C2866" s="31">
        <v>40831</v>
      </c>
      <c r="D2866" s="22">
        <v>2011</v>
      </c>
      <c r="E2866" s="32">
        <v>0.4375</v>
      </c>
      <c r="F2866" s="32">
        <v>0.44791666666666669</v>
      </c>
      <c r="G2866" s="25">
        <f t="shared" si="4988"/>
        <v>1.0416666666666685E-2</v>
      </c>
      <c r="K2866" s="22">
        <v>1</v>
      </c>
      <c r="L2866" s="27" t="s">
        <v>94</v>
      </c>
      <c r="M2866" s="27" t="s">
        <v>95</v>
      </c>
      <c r="O2866" s="22">
        <f t="shared" si="4989"/>
        <v>43.559999999999995</v>
      </c>
      <c r="P2866" s="22">
        <v>13.2</v>
      </c>
      <c r="Q2866" s="22">
        <f t="shared" si="4990"/>
        <v>49.5</v>
      </c>
      <c r="R2866" s="22">
        <v>15</v>
      </c>
      <c r="S2866" s="22">
        <f t="shared" si="4991"/>
        <v>49.5</v>
      </c>
      <c r="T2866" s="22">
        <f t="shared" si="4992"/>
        <v>15</v>
      </c>
      <c r="U2866" s="22">
        <f t="shared" si="4993"/>
        <v>46.53</v>
      </c>
      <c r="V2866" s="22">
        <f t="shared" si="4994"/>
        <v>15</v>
      </c>
      <c r="W2866" s="22">
        <v>24.661519999999999</v>
      </c>
      <c r="X2866" s="22">
        <v>112.18246000000001</v>
      </c>
      <c r="Y2866" s="22">
        <f t="shared" si="4995"/>
        <v>71.599999999999994</v>
      </c>
      <c r="Z2866" s="22">
        <v>22</v>
      </c>
      <c r="AA2866" s="22">
        <v>7</v>
      </c>
      <c r="AB2866" s="61" t="s">
        <v>228</v>
      </c>
      <c r="AC2866" s="73">
        <v>20</v>
      </c>
    </row>
    <row r="2867" spans="1:29">
      <c r="A2867" s="22" t="s">
        <v>93</v>
      </c>
      <c r="B2867" s="22" t="s">
        <v>31</v>
      </c>
      <c r="C2867" s="31">
        <v>40831</v>
      </c>
      <c r="D2867" s="22">
        <v>2011</v>
      </c>
      <c r="E2867" s="32">
        <v>0.4375</v>
      </c>
      <c r="F2867" s="32">
        <v>0.44791666666666669</v>
      </c>
      <c r="G2867" s="25">
        <f t="shared" si="4988"/>
        <v>1.0416666666666685E-2</v>
      </c>
      <c r="K2867" s="22">
        <v>1</v>
      </c>
      <c r="L2867" s="27" t="s">
        <v>94</v>
      </c>
      <c r="M2867" s="27" t="s">
        <v>95</v>
      </c>
      <c r="O2867" s="22">
        <f t="shared" si="4989"/>
        <v>43.559999999999995</v>
      </c>
      <c r="P2867" s="22">
        <v>13.2</v>
      </c>
      <c r="Q2867" s="22">
        <f t="shared" si="4990"/>
        <v>49.5</v>
      </c>
      <c r="R2867" s="22">
        <v>15</v>
      </c>
      <c r="S2867" s="22">
        <f t="shared" si="4991"/>
        <v>49.5</v>
      </c>
      <c r="T2867" s="22">
        <f t="shared" si="4992"/>
        <v>15</v>
      </c>
      <c r="U2867" s="22">
        <f t="shared" si="4993"/>
        <v>46.53</v>
      </c>
      <c r="V2867" s="22">
        <f t="shared" si="4994"/>
        <v>15</v>
      </c>
      <c r="W2867" s="22">
        <v>24.661519999999999</v>
      </c>
      <c r="X2867" s="22">
        <v>112.18246000000001</v>
      </c>
      <c r="Y2867" s="22">
        <f t="shared" si="4995"/>
        <v>71.599999999999994</v>
      </c>
      <c r="Z2867" s="22">
        <v>22</v>
      </c>
      <c r="AA2867" s="22">
        <v>7</v>
      </c>
      <c r="AB2867" s="61" t="s">
        <v>228</v>
      </c>
      <c r="AC2867" s="73">
        <v>20</v>
      </c>
    </row>
    <row r="2868" spans="1:29">
      <c r="A2868" s="22" t="s">
        <v>93</v>
      </c>
      <c r="B2868" s="22" t="s">
        <v>31</v>
      </c>
      <c r="C2868" s="31">
        <v>40831</v>
      </c>
      <c r="D2868" s="22">
        <v>2011</v>
      </c>
      <c r="E2868" s="32">
        <v>0.4375</v>
      </c>
      <c r="F2868" s="32">
        <v>0.44791666666666669</v>
      </c>
      <c r="G2868" s="25">
        <f t="shared" si="4988"/>
        <v>1.0416666666666685E-2</v>
      </c>
      <c r="K2868" s="22">
        <v>1</v>
      </c>
      <c r="L2868" s="27" t="s">
        <v>94</v>
      </c>
      <c r="M2868" s="27" t="s">
        <v>95</v>
      </c>
      <c r="O2868" s="22">
        <f t="shared" si="4989"/>
        <v>43.559999999999995</v>
      </c>
      <c r="P2868" s="22">
        <v>13.2</v>
      </c>
      <c r="Q2868" s="22">
        <f t="shared" si="4990"/>
        <v>49.5</v>
      </c>
      <c r="R2868" s="22">
        <v>15</v>
      </c>
      <c r="S2868" s="22">
        <f t="shared" si="4991"/>
        <v>49.5</v>
      </c>
      <c r="T2868" s="22">
        <f t="shared" si="4992"/>
        <v>15</v>
      </c>
      <c r="U2868" s="22">
        <f t="shared" si="4993"/>
        <v>46.53</v>
      </c>
      <c r="V2868" s="22">
        <f t="shared" si="4994"/>
        <v>15</v>
      </c>
      <c r="W2868" s="22">
        <v>24.661519999999999</v>
      </c>
      <c r="X2868" s="22">
        <v>112.18246000000001</v>
      </c>
      <c r="Y2868" s="22">
        <f t="shared" si="4995"/>
        <v>71.599999999999994</v>
      </c>
      <c r="Z2868" s="22">
        <v>22</v>
      </c>
      <c r="AA2868" s="22">
        <v>7</v>
      </c>
      <c r="AB2868" s="61" t="s">
        <v>228</v>
      </c>
      <c r="AC2868" s="73">
        <v>20</v>
      </c>
    </row>
    <row r="2869" spans="1:29">
      <c r="A2869" s="22" t="s">
        <v>93</v>
      </c>
      <c r="B2869" s="22" t="s">
        <v>31</v>
      </c>
      <c r="C2869" s="31">
        <v>40831</v>
      </c>
      <c r="D2869" s="22">
        <v>2011</v>
      </c>
      <c r="E2869" s="32">
        <v>0.4375</v>
      </c>
      <c r="F2869" s="32">
        <v>0.44791666666666669</v>
      </c>
      <c r="G2869" s="25">
        <f t="shared" ref="G2869:G2870" si="4996">F2869-E2869</f>
        <v>1.0416666666666685E-2</v>
      </c>
      <c r="K2869" s="22">
        <v>1</v>
      </c>
      <c r="L2869" s="27" t="s">
        <v>94</v>
      </c>
      <c r="M2869" s="27" t="s">
        <v>95</v>
      </c>
      <c r="O2869" s="22">
        <f t="shared" ref="O2869:O2870" si="4997">P2869*3.3</f>
        <v>43.559999999999995</v>
      </c>
      <c r="P2869" s="22">
        <v>13.2</v>
      </c>
      <c r="Q2869" s="22">
        <f t="shared" ref="Q2869:Q2870" si="4998">R2869*3.3</f>
        <v>49.5</v>
      </c>
      <c r="R2869" s="22">
        <v>15</v>
      </c>
      <c r="S2869" s="22">
        <f t="shared" ref="S2869:S2870" si="4999">MAX(O2869,Q2869)</f>
        <v>49.5</v>
      </c>
      <c r="T2869" s="22">
        <f t="shared" ref="T2869:T2870" si="5000">MAX(P2869,R2869)</f>
        <v>15</v>
      </c>
      <c r="U2869" s="22">
        <f t="shared" ref="U2869:U2870" si="5001">AVERAGE(O2869,Q2869)</f>
        <v>46.53</v>
      </c>
      <c r="V2869" s="22">
        <f t="shared" ref="V2869:V2870" si="5002">AVERAGE(R2869,T2869)</f>
        <v>15</v>
      </c>
      <c r="W2869" s="22">
        <v>24.661519999999999</v>
      </c>
      <c r="X2869" s="22">
        <v>112.18246000000001</v>
      </c>
      <c r="Y2869" s="22">
        <f t="shared" ref="Y2869:Y2870" si="5003">(Z2869*1.8)+32</f>
        <v>71.599999999999994</v>
      </c>
      <c r="Z2869" s="22">
        <v>22</v>
      </c>
      <c r="AA2869" s="22">
        <v>7</v>
      </c>
      <c r="AB2869" s="61" t="s">
        <v>228</v>
      </c>
      <c r="AC2869" s="73">
        <v>20</v>
      </c>
    </row>
    <row r="2870" spans="1:29">
      <c r="A2870" s="22" t="s">
        <v>93</v>
      </c>
      <c r="B2870" s="22" t="s">
        <v>31</v>
      </c>
      <c r="C2870" s="31">
        <v>40831</v>
      </c>
      <c r="D2870" s="22">
        <v>2011</v>
      </c>
      <c r="E2870" s="32">
        <v>0.4375</v>
      </c>
      <c r="F2870" s="32">
        <v>0.44791666666666669</v>
      </c>
      <c r="G2870" s="25">
        <f t="shared" si="4996"/>
        <v>1.0416666666666685E-2</v>
      </c>
      <c r="K2870" s="22">
        <v>1</v>
      </c>
      <c r="L2870" s="27" t="s">
        <v>94</v>
      </c>
      <c r="M2870" s="27" t="s">
        <v>95</v>
      </c>
      <c r="O2870" s="22">
        <f t="shared" si="4997"/>
        <v>43.559999999999995</v>
      </c>
      <c r="P2870" s="22">
        <v>13.2</v>
      </c>
      <c r="Q2870" s="22">
        <f t="shared" si="4998"/>
        <v>49.5</v>
      </c>
      <c r="R2870" s="22">
        <v>15</v>
      </c>
      <c r="S2870" s="22">
        <f t="shared" si="4999"/>
        <v>49.5</v>
      </c>
      <c r="T2870" s="22">
        <f t="shared" si="5000"/>
        <v>15</v>
      </c>
      <c r="U2870" s="22">
        <f t="shared" si="5001"/>
        <v>46.53</v>
      </c>
      <c r="V2870" s="22">
        <f t="shared" si="5002"/>
        <v>15</v>
      </c>
      <c r="W2870" s="22">
        <v>24.661519999999999</v>
      </c>
      <c r="X2870" s="22">
        <v>112.18246000000001</v>
      </c>
      <c r="Y2870" s="22">
        <f t="shared" si="5003"/>
        <v>71.599999999999994</v>
      </c>
      <c r="Z2870" s="22">
        <v>22</v>
      </c>
      <c r="AA2870" s="22">
        <v>7</v>
      </c>
      <c r="AB2870" s="61" t="s">
        <v>228</v>
      </c>
      <c r="AC2870" s="73">
        <v>20</v>
      </c>
    </row>
    <row r="2871" spans="1:29">
      <c r="A2871" s="22" t="s">
        <v>93</v>
      </c>
      <c r="B2871" s="22" t="s">
        <v>31</v>
      </c>
      <c r="C2871" s="31">
        <v>40831</v>
      </c>
      <c r="D2871" s="22">
        <v>2011</v>
      </c>
      <c r="E2871" s="32">
        <v>0.4375</v>
      </c>
      <c r="F2871" s="32">
        <v>0.44791666666666669</v>
      </c>
      <c r="G2871" s="25">
        <f t="shared" ref="G2871" si="5004">F2871-E2871</f>
        <v>1.0416666666666685E-2</v>
      </c>
      <c r="K2871" s="22">
        <v>1</v>
      </c>
      <c r="L2871" s="27" t="s">
        <v>94</v>
      </c>
      <c r="M2871" s="27" t="s">
        <v>95</v>
      </c>
      <c r="O2871" s="22">
        <f t="shared" ref="O2871" si="5005">P2871*3.3</f>
        <v>43.559999999999995</v>
      </c>
      <c r="P2871" s="22">
        <v>13.2</v>
      </c>
      <c r="Q2871" s="22">
        <f t="shared" ref="Q2871" si="5006">R2871*3.3</f>
        <v>49.5</v>
      </c>
      <c r="R2871" s="22">
        <v>15</v>
      </c>
      <c r="S2871" s="22">
        <f t="shared" ref="S2871" si="5007">MAX(O2871,Q2871)</f>
        <v>49.5</v>
      </c>
      <c r="T2871" s="22">
        <f t="shared" ref="T2871" si="5008">MAX(P2871,R2871)</f>
        <v>15</v>
      </c>
      <c r="U2871" s="22">
        <f t="shared" ref="U2871" si="5009">AVERAGE(O2871,Q2871)</f>
        <v>46.53</v>
      </c>
      <c r="V2871" s="22">
        <f t="shared" ref="V2871" si="5010">AVERAGE(R2871,T2871)</f>
        <v>15</v>
      </c>
      <c r="W2871" s="22">
        <v>24.661519999999999</v>
      </c>
      <c r="X2871" s="22">
        <v>112.18246000000001</v>
      </c>
      <c r="Y2871" s="22">
        <f t="shared" ref="Y2871" si="5011">(Z2871*1.8)+32</f>
        <v>71.599999999999994</v>
      </c>
      <c r="Z2871" s="22">
        <v>22</v>
      </c>
      <c r="AA2871" s="22">
        <v>7</v>
      </c>
      <c r="AB2871" s="61" t="s">
        <v>247</v>
      </c>
      <c r="AC2871" s="73">
        <v>10</v>
      </c>
    </row>
    <row r="2872" spans="1:29">
      <c r="A2872" s="22" t="s">
        <v>93</v>
      </c>
      <c r="B2872" s="22" t="s">
        <v>31</v>
      </c>
      <c r="C2872" s="31">
        <v>40831</v>
      </c>
      <c r="D2872" s="22">
        <v>2011</v>
      </c>
      <c r="E2872" s="32">
        <v>0.4375</v>
      </c>
      <c r="F2872" s="32">
        <v>0.44791666666666669</v>
      </c>
      <c r="G2872" s="25">
        <f t="shared" ref="G2872" si="5012">F2872-E2872</f>
        <v>1.0416666666666685E-2</v>
      </c>
      <c r="K2872" s="22">
        <v>1</v>
      </c>
      <c r="L2872" s="27" t="s">
        <v>94</v>
      </c>
      <c r="M2872" s="27" t="s">
        <v>95</v>
      </c>
      <c r="O2872" s="22">
        <f t="shared" ref="O2872" si="5013">P2872*3.3</f>
        <v>43.559999999999995</v>
      </c>
      <c r="P2872" s="22">
        <v>13.2</v>
      </c>
      <c r="Q2872" s="22">
        <f t="shared" ref="Q2872" si="5014">R2872*3.3</f>
        <v>49.5</v>
      </c>
      <c r="R2872" s="22">
        <v>15</v>
      </c>
      <c r="S2872" s="22">
        <f t="shared" ref="S2872" si="5015">MAX(O2872,Q2872)</f>
        <v>49.5</v>
      </c>
      <c r="T2872" s="22">
        <f t="shared" ref="T2872" si="5016">MAX(P2872,R2872)</f>
        <v>15</v>
      </c>
      <c r="U2872" s="22">
        <f t="shared" ref="U2872" si="5017">AVERAGE(O2872,Q2872)</f>
        <v>46.53</v>
      </c>
      <c r="V2872" s="22">
        <f t="shared" ref="V2872" si="5018">AVERAGE(R2872,T2872)</f>
        <v>15</v>
      </c>
      <c r="W2872" s="22">
        <v>24.661519999999999</v>
      </c>
      <c r="X2872" s="22">
        <v>112.18246000000001</v>
      </c>
      <c r="Y2872" s="22">
        <f t="shared" ref="Y2872" si="5019">(Z2872*1.8)+32</f>
        <v>71.599999999999994</v>
      </c>
      <c r="Z2872" s="22">
        <v>22</v>
      </c>
      <c r="AA2872" s="22">
        <v>7</v>
      </c>
      <c r="AB2872" s="61" t="s">
        <v>258</v>
      </c>
      <c r="AC2872" s="73">
        <v>25</v>
      </c>
    </row>
    <row r="2873" spans="1:29">
      <c r="A2873" s="22" t="s">
        <v>93</v>
      </c>
      <c r="B2873" s="22" t="s">
        <v>31</v>
      </c>
      <c r="C2873" s="31">
        <v>40831</v>
      </c>
      <c r="D2873" s="22">
        <v>2011</v>
      </c>
      <c r="E2873" s="32">
        <v>0.4375</v>
      </c>
      <c r="F2873" s="32">
        <v>0.44791666666666669</v>
      </c>
      <c r="G2873" s="25">
        <f t="shared" ref="G2873:G2874" si="5020">F2873-E2873</f>
        <v>1.0416666666666685E-2</v>
      </c>
      <c r="K2873" s="22">
        <v>1</v>
      </c>
      <c r="L2873" s="27" t="s">
        <v>94</v>
      </c>
      <c r="M2873" s="27" t="s">
        <v>95</v>
      </c>
      <c r="O2873" s="22">
        <f t="shared" ref="O2873:O2874" si="5021">P2873*3.3</f>
        <v>43.559999999999995</v>
      </c>
      <c r="P2873" s="22">
        <v>13.2</v>
      </c>
      <c r="Q2873" s="22">
        <f t="shared" ref="Q2873:Q2874" si="5022">R2873*3.3</f>
        <v>49.5</v>
      </c>
      <c r="R2873" s="22">
        <v>15</v>
      </c>
      <c r="S2873" s="22">
        <f t="shared" ref="S2873:S2874" si="5023">MAX(O2873,Q2873)</f>
        <v>49.5</v>
      </c>
      <c r="T2873" s="22">
        <f t="shared" ref="T2873:T2874" si="5024">MAX(P2873,R2873)</f>
        <v>15</v>
      </c>
      <c r="U2873" s="22">
        <f t="shared" ref="U2873:U2874" si="5025">AVERAGE(O2873,Q2873)</f>
        <v>46.53</v>
      </c>
      <c r="V2873" s="22">
        <f t="shared" ref="V2873:V2874" si="5026">AVERAGE(R2873,T2873)</f>
        <v>15</v>
      </c>
      <c r="W2873" s="22">
        <v>24.661519999999999</v>
      </c>
      <c r="X2873" s="22">
        <v>112.18246000000001</v>
      </c>
      <c r="Y2873" s="22">
        <f t="shared" ref="Y2873:Y2874" si="5027">(Z2873*1.8)+32</f>
        <v>71.599999999999994</v>
      </c>
      <c r="Z2873" s="22">
        <v>22</v>
      </c>
      <c r="AA2873" s="22">
        <v>7</v>
      </c>
      <c r="AB2873" s="61" t="s">
        <v>258</v>
      </c>
      <c r="AC2873" s="73">
        <v>25</v>
      </c>
    </row>
    <row r="2874" spans="1:29">
      <c r="A2874" s="22" t="s">
        <v>93</v>
      </c>
      <c r="B2874" s="22" t="s">
        <v>31</v>
      </c>
      <c r="C2874" s="31">
        <v>40831</v>
      </c>
      <c r="D2874" s="22">
        <v>2011</v>
      </c>
      <c r="E2874" s="32">
        <v>0.4375</v>
      </c>
      <c r="F2874" s="32">
        <v>0.44791666666666669</v>
      </c>
      <c r="G2874" s="25">
        <f t="shared" si="5020"/>
        <v>1.0416666666666685E-2</v>
      </c>
      <c r="K2874" s="22">
        <v>1</v>
      </c>
      <c r="L2874" s="27" t="s">
        <v>94</v>
      </c>
      <c r="M2874" s="27" t="s">
        <v>95</v>
      </c>
      <c r="O2874" s="22">
        <f t="shared" si="5021"/>
        <v>43.559999999999995</v>
      </c>
      <c r="P2874" s="22">
        <v>13.2</v>
      </c>
      <c r="Q2874" s="22">
        <f t="shared" si="5022"/>
        <v>49.5</v>
      </c>
      <c r="R2874" s="22">
        <v>15</v>
      </c>
      <c r="S2874" s="22">
        <f t="shared" si="5023"/>
        <v>49.5</v>
      </c>
      <c r="T2874" s="22">
        <f t="shared" si="5024"/>
        <v>15</v>
      </c>
      <c r="U2874" s="22">
        <f t="shared" si="5025"/>
        <v>46.53</v>
      </c>
      <c r="V2874" s="22">
        <f t="shared" si="5026"/>
        <v>15</v>
      </c>
      <c r="W2874" s="22">
        <v>24.661519999999999</v>
      </c>
      <c r="X2874" s="22">
        <v>112.18246000000001</v>
      </c>
      <c r="Y2874" s="22">
        <f t="shared" si="5027"/>
        <v>71.599999999999994</v>
      </c>
      <c r="Z2874" s="22">
        <v>22</v>
      </c>
      <c r="AA2874" s="22">
        <v>7</v>
      </c>
      <c r="AB2874" s="61" t="s">
        <v>258</v>
      </c>
      <c r="AC2874" s="73">
        <v>25</v>
      </c>
    </row>
    <row r="2875" spans="1:29">
      <c r="A2875" s="22" t="s">
        <v>93</v>
      </c>
      <c r="B2875" s="22" t="s">
        <v>31</v>
      </c>
      <c r="C2875" s="31">
        <v>40831</v>
      </c>
      <c r="D2875" s="22">
        <v>2011</v>
      </c>
      <c r="E2875" s="32">
        <v>0.4375</v>
      </c>
      <c r="F2875" s="32">
        <v>0.44791666666666669</v>
      </c>
      <c r="G2875" s="25">
        <f t="shared" ref="G2875:G2883" si="5028">F2875-E2875</f>
        <v>1.0416666666666685E-2</v>
      </c>
      <c r="K2875" s="22">
        <v>1</v>
      </c>
      <c r="L2875" s="27" t="s">
        <v>94</v>
      </c>
      <c r="M2875" s="27" t="s">
        <v>95</v>
      </c>
      <c r="O2875" s="22">
        <f t="shared" ref="O2875:O2883" si="5029">P2875*3.3</f>
        <v>43.559999999999995</v>
      </c>
      <c r="P2875" s="22">
        <v>13.2</v>
      </c>
      <c r="Q2875" s="22">
        <f t="shared" ref="Q2875:Q2883" si="5030">R2875*3.3</f>
        <v>49.5</v>
      </c>
      <c r="R2875" s="22">
        <v>15</v>
      </c>
      <c r="S2875" s="22">
        <f t="shared" ref="S2875:S2883" si="5031">MAX(O2875,Q2875)</f>
        <v>49.5</v>
      </c>
      <c r="T2875" s="22">
        <f t="shared" ref="T2875:T2883" si="5032">MAX(P2875,R2875)</f>
        <v>15</v>
      </c>
      <c r="U2875" s="22">
        <f t="shared" ref="U2875:U2883" si="5033">AVERAGE(O2875,Q2875)</f>
        <v>46.53</v>
      </c>
      <c r="V2875" s="22">
        <f t="shared" ref="V2875:V2883" si="5034">AVERAGE(R2875,T2875)</f>
        <v>15</v>
      </c>
      <c r="W2875" s="22">
        <v>24.661519999999999</v>
      </c>
      <c r="X2875" s="22">
        <v>112.18246000000001</v>
      </c>
      <c r="Y2875" s="22">
        <f t="shared" ref="Y2875:Y2883" si="5035">(Z2875*1.8)+32</f>
        <v>71.599999999999994</v>
      </c>
      <c r="Z2875" s="22">
        <v>22</v>
      </c>
      <c r="AA2875" s="22">
        <v>7</v>
      </c>
      <c r="AB2875" s="61" t="s">
        <v>258</v>
      </c>
      <c r="AC2875" s="73">
        <v>25</v>
      </c>
    </row>
    <row r="2876" spans="1:29">
      <c r="A2876" s="22" t="s">
        <v>93</v>
      </c>
      <c r="B2876" s="22" t="s">
        <v>31</v>
      </c>
      <c r="C2876" s="31">
        <v>40831</v>
      </c>
      <c r="D2876" s="22">
        <v>2011</v>
      </c>
      <c r="E2876" s="32">
        <v>0.4375</v>
      </c>
      <c r="F2876" s="32">
        <v>0.44791666666666669</v>
      </c>
      <c r="G2876" s="25">
        <f t="shared" si="5028"/>
        <v>1.0416666666666685E-2</v>
      </c>
      <c r="K2876" s="22">
        <v>1</v>
      </c>
      <c r="L2876" s="27" t="s">
        <v>94</v>
      </c>
      <c r="M2876" s="27" t="s">
        <v>95</v>
      </c>
      <c r="O2876" s="22">
        <f t="shared" si="5029"/>
        <v>43.559999999999995</v>
      </c>
      <c r="P2876" s="22">
        <v>13.2</v>
      </c>
      <c r="Q2876" s="22">
        <f t="shared" si="5030"/>
        <v>49.5</v>
      </c>
      <c r="R2876" s="22">
        <v>15</v>
      </c>
      <c r="S2876" s="22">
        <f t="shared" si="5031"/>
        <v>49.5</v>
      </c>
      <c r="T2876" s="22">
        <f t="shared" si="5032"/>
        <v>15</v>
      </c>
      <c r="U2876" s="22">
        <f t="shared" si="5033"/>
        <v>46.53</v>
      </c>
      <c r="V2876" s="22">
        <f t="shared" si="5034"/>
        <v>15</v>
      </c>
      <c r="W2876" s="22">
        <v>24.661519999999999</v>
      </c>
      <c r="X2876" s="22">
        <v>112.18246000000001</v>
      </c>
      <c r="Y2876" s="22">
        <f t="shared" si="5035"/>
        <v>71.599999999999994</v>
      </c>
      <c r="Z2876" s="22">
        <v>22</v>
      </c>
      <c r="AA2876" s="22">
        <v>7</v>
      </c>
      <c r="AB2876" s="61" t="s">
        <v>258</v>
      </c>
      <c r="AC2876" s="73">
        <v>25</v>
      </c>
    </row>
    <row r="2877" spans="1:29">
      <c r="A2877" s="22" t="s">
        <v>93</v>
      </c>
      <c r="B2877" s="22" t="s">
        <v>31</v>
      </c>
      <c r="C2877" s="31">
        <v>40831</v>
      </c>
      <c r="D2877" s="22">
        <v>2011</v>
      </c>
      <c r="E2877" s="32">
        <v>0.4375</v>
      </c>
      <c r="F2877" s="32">
        <v>0.44791666666666669</v>
      </c>
      <c r="G2877" s="25">
        <f t="shared" si="5028"/>
        <v>1.0416666666666685E-2</v>
      </c>
      <c r="K2877" s="22">
        <v>1</v>
      </c>
      <c r="L2877" s="27" t="s">
        <v>94</v>
      </c>
      <c r="M2877" s="27" t="s">
        <v>95</v>
      </c>
      <c r="O2877" s="22">
        <f t="shared" si="5029"/>
        <v>43.559999999999995</v>
      </c>
      <c r="P2877" s="22">
        <v>13.2</v>
      </c>
      <c r="Q2877" s="22">
        <f t="shared" si="5030"/>
        <v>49.5</v>
      </c>
      <c r="R2877" s="22">
        <v>15</v>
      </c>
      <c r="S2877" s="22">
        <f t="shared" si="5031"/>
        <v>49.5</v>
      </c>
      <c r="T2877" s="22">
        <f t="shared" si="5032"/>
        <v>15</v>
      </c>
      <c r="U2877" s="22">
        <f t="shared" si="5033"/>
        <v>46.53</v>
      </c>
      <c r="V2877" s="22">
        <f t="shared" si="5034"/>
        <v>15</v>
      </c>
      <c r="W2877" s="22">
        <v>24.661519999999999</v>
      </c>
      <c r="X2877" s="22">
        <v>112.18246000000001</v>
      </c>
      <c r="Y2877" s="22">
        <f t="shared" si="5035"/>
        <v>71.599999999999994</v>
      </c>
      <c r="Z2877" s="22">
        <v>22</v>
      </c>
      <c r="AA2877" s="22">
        <v>7</v>
      </c>
      <c r="AB2877" s="61" t="s">
        <v>258</v>
      </c>
      <c r="AC2877" s="73">
        <v>25</v>
      </c>
    </row>
    <row r="2878" spans="1:29">
      <c r="A2878" s="22" t="s">
        <v>93</v>
      </c>
      <c r="B2878" s="22" t="s">
        <v>31</v>
      </c>
      <c r="C2878" s="31">
        <v>40831</v>
      </c>
      <c r="D2878" s="22">
        <v>2011</v>
      </c>
      <c r="E2878" s="32">
        <v>0.4375</v>
      </c>
      <c r="F2878" s="32">
        <v>0.44791666666666669</v>
      </c>
      <c r="G2878" s="25">
        <f t="shared" si="5028"/>
        <v>1.0416666666666685E-2</v>
      </c>
      <c r="K2878" s="22">
        <v>1</v>
      </c>
      <c r="L2878" s="27" t="s">
        <v>94</v>
      </c>
      <c r="M2878" s="27" t="s">
        <v>95</v>
      </c>
      <c r="O2878" s="22">
        <f t="shared" si="5029"/>
        <v>43.559999999999995</v>
      </c>
      <c r="P2878" s="22">
        <v>13.2</v>
      </c>
      <c r="Q2878" s="22">
        <f t="shared" si="5030"/>
        <v>49.5</v>
      </c>
      <c r="R2878" s="22">
        <v>15</v>
      </c>
      <c r="S2878" s="22">
        <f t="shared" si="5031"/>
        <v>49.5</v>
      </c>
      <c r="T2878" s="22">
        <f t="shared" si="5032"/>
        <v>15</v>
      </c>
      <c r="U2878" s="22">
        <f t="shared" si="5033"/>
        <v>46.53</v>
      </c>
      <c r="V2878" s="22">
        <f t="shared" si="5034"/>
        <v>15</v>
      </c>
      <c r="W2878" s="22">
        <v>24.661519999999999</v>
      </c>
      <c r="X2878" s="22">
        <v>112.18246000000001</v>
      </c>
      <c r="Y2878" s="22">
        <f t="shared" si="5035"/>
        <v>71.599999999999994</v>
      </c>
      <c r="Z2878" s="22">
        <v>22</v>
      </c>
      <c r="AA2878" s="22">
        <v>7</v>
      </c>
      <c r="AB2878" s="61" t="s">
        <v>258</v>
      </c>
      <c r="AC2878" s="73">
        <v>25</v>
      </c>
    </row>
    <row r="2879" spans="1:29">
      <c r="A2879" s="22" t="s">
        <v>93</v>
      </c>
      <c r="B2879" s="22" t="s">
        <v>31</v>
      </c>
      <c r="C2879" s="31">
        <v>40831</v>
      </c>
      <c r="D2879" s="22">
        <v>2011</v>
      </c>
      <c r="E2879" s="32">
        <v>0.4375</v>
      </c>
      <c r="F2879" s="32">
        <v>0.44791666666666669</v>
      </c>
      <c r="G2879" s="25">
        <f t="shared" si="5028"/>
        <v>1.0416666666666685E-2</v>
      </c>
      <c r="K2879" s="22">
        <v>1</v>
      </c>
      <c r="L2879" s="27" t="s">
        <v>94</v>
      </c>
      <c r="M2879" s="27" t="s">
        <v>95</v>
      </c>
      <c r="O2879" s="22">
        <f t="shared" si="5029"/>
        <v>43.559999999999995</v>
      </c>
      <c r="P2879" s="22">
        <v>13.2</v>
      </c>
      <c r="Q2879" s="22">
        <f t="shared" si="5030"/>
        <v>49.5</v>
      </c>
      <c r="R2879" s="22">
        <v>15</v>
      </c>
      <c r="S2879" s="22">
        <f t="shared" si="5031"/>
        <v>49.5</v>
      </c>
      <c r="T2879" s="22">
        <f t="shared" si="5032"/>
        <v>15</v>
      </c>
      <c r="U2879" s="22">
        <f t="shared" si="5033"/>
        <v>46.53</v>
      </c>
      <c r="V2879" s="22">
        <f t="shared" si="5034"/>
        <v>15</v>
      </c>
      <c r="W2879" s="22">
        <v>24.661519999999999</v>
      </c>
      <c r="X2879" s="22">
        <v>112.18246000000001</v>
      </c>
      <c r="Y2879" s="22">
        <f t="shared" si="5035"/>
        <v>71.599999999999994</v>
      </c>
      <c r="Z2879" s="22">
        <v>22</v>
      </c>
      <c r="AA2879" s="22">
        <v>7</v>
      </c>
      <c r="AB2879" s="61" t="s">
        <v>258</v>
      </c>
      <c r="AC2879" s="73">
        <v>25</v>
      </c>
    </row>
    <row r="2880" spans="1:29">
      <c r="A2880" s="22" t="s">
        <v>93</v>
      </c>
      <c r="B2880" s="22" t="s">
        <v>31</v>
      </c>
      <c r="C2880" s="31">
        <v>40831</v>
      </c>
      <c r="D2880" s="22">
        <v>2011</v>
      </c>
      <c r="E2880" s="32">
        <v>0.4375</v>
      </c>
      <c r="F2880" s="32">
        <v>0.44791666666666669</v>
      </c>
      <c r="G2880" s="25">
        <f t="shared" si="5028"/>
        <v>1.0416666666666685E-2</v>
      </c>
      <c r="K2880" s="22">
        <v>1</v>
      </c>
      <c r="L2880" s="27" t="s">
        <v>94</v>
      </c>
      <c r="M2880" s="27" t="s">
        <v>95</v>
      </c>
      <c r="O2880" s="22">
        <f t="shared" si="5029"/>
        <v>43.559999999999995</v>
      </c>
      <c r="P2880" s="22">
        <v>13.2</v>
      </c>
      <c r="Q2880" s="22">
        <f t="shared" si="5030"/>
        <v>49.5</v>
      </c>
      <c r="R2880" s="22">
        <v>15</v>
      </c>
      <c r="S2880" s="22">
        <f t="shared" si="5031"/>
        <v>49.5</v>
      </c>
      <c r="T2880" s="22">
        <f t="shared" si="5032"/>
        <v>15</v>
      </c>
      <c r="U2880" s="22">
        <f t="shared" si="5033"/>
        <v>46.53</v>
      </c>
      <c r="V2880" s="22">
        <f t="shared" si="5034"/>
        <v>15</v>
      </c>
      <c r="W2880" s="22">
        <v>24.661519999999999</v>
      </c>
      <c r="X2880" s="22">
        <v>112.18246000000001</v>
      </c>
      <c r="Y2880" s="22">
        <f t="shared" si="5035"/>
        <v>71.599999999999994</v>
      </c>
      <c r="Z2880" s="22">
        <v>22</v>
      </c>
      <c r="AA2880" s="22">
        <v>7</v>
      </c>
      <c r="AB2880" s="61" t="s">
        <v>258</v>
      </c>
      <c r="AC2880" s="73">
        <v>25</v>
      </c>
    </row>
    <row r="2881" spans="1:29">
      <c r="A2881" s="22" t="s">
        <v>93</v>
      </c>
      <c r="B2881" s="22" t="s">
        <v>31</v>
      </c>
      <c r="C2881" s="31">
        <v>40831</v>
      </c>
      <c r="D2881" s="22">
        <v>2011</v>
      </c>
      <c r="E2881" s="32">
        <v>0.4375</v>
      </c>
      <c r="F2881" s="32">
        <v>0.44791666666666669</v>
      </c>
      <c r="G2881" s="25">
        <f t="shared" si="5028"/>
        <v>1.0416666666666685E-2</v>
      </c>
      <c r="K2881" s="22">
        <v>1</v>
      </c>
      <c r="L2881" s="27" t="s">
        <v>94</v>
      </c>
      <c r="M2881" s="27" t="s">
        <v>95</v>
      </c>
      <c r="O2881" s="22">
        <f t="shared" si="5029"/>
        <v>43.559999999999995</v>
      </c>
      <c r="P2881" s="22">
        <v>13.2</v>
      </c>
      <c r="Q2881" s="22">
        <f t="shared" si="5030"/>
        <v>49.5</v>
      </c>
      <c r="R2881" s="22">
        <v>15</v>
      </c>
      <c r="S2881" s="22">
        <f t="shared" si="5031"/>
        <v>49.5</v>
      </c>
      <c r="T2881" s="22">
        <f t="shared" si="5032"/>
        <v>15</v>
      </c>
      <c r="U2881" s="22">
        <f t="shared" si="5033"/>
        <v>46.53</v>
      </c>
      <c r="V2881" s="22">
        <f t="shared" si="5034"/>
        <v>15</v>
      </c>
      <c r="W2881" s="22">
        <v>24.661519999999999</v>
      </c>
      <c r="X2881" s="22">
        <v>112.18246000000001</v>
      </c>
      <c r="Y2881" s="22">
        <f t="shared" si="5035"/>
        <v>71.599999999999994</v>
      </c>
      <c r="Z2881" s="22">
        <v>22</v>
      </c>
      <c r="AA2881" s="22">
        <v>7</v>
      </c>
      <c r="AB2881" s="61" t="s">
        <v>258</v>
      </c>
      <c r="AC2881" s="73">
        <v>25</v>
      </c>
    </row>
    <row r="2882" spans="1:29">
      <c r="A2882" s="22" t="s">
        <v>93</v>
      </c>
      <c r="B2882" s="22" t="s">
        <v>31</v>
      </c>
      <c r="C2882" s="31">
        <v>40831</v>
      </c>
      <c r="D2882" s="22">
        <v>2011</v>
      </c>
      <c r="E2882" s="32">
        <v>0.4375</v>
      </c>
      <c r="F2882" s="32">
        <v>0.44791666666666669</v>
      </c>
      <c r="G2882" s="25">
        <f t="shared" si="5028"/>
        <v>1.0416666666666685E-2</v>
      </c>
      <c r="K2882" s="22">
        <v>1</v>
      </c>
      <c r="L2882" s="27" t="s">
        <v>94</v>
      </c>
      <c r="M2882" s="27" t="s">
        <v>95</v>
      </c>
      <c r="O2882" s="22">
        <f t="shared" si="5029"/>
        <v>43.559999999999995</v>
      </c>
      <c r="P2882" s="22">
        <v>13.2</v>
      </c>
      <c r="Q2882" s="22">
        <f t="shared" si="5030"/>
        <v>49.5</v>
      </c>
      <c r="R2882" s="22">
        <v>15</v>
      </c>
      <c r="S2882" s="22">
        <f t="shared" si="5031"/>
        <v>49.5</v>
      </c>
      <c r="T2882" s="22">
        <f t="shared" si="5032"/>
        <v>15</v>
      </c>
      <c r="U2882" s="22">
        <f t="shared" si="5033"/>
        <v>46.53</v>
      </c>
      <c r="V2882" s="22">
        <f t="shared" si="5034"/>
        <v>15</v>
      </c>
      <c r="W2882" s="22">
        <v>24.661519999999999</v>
      </c>
      <c r="X2882" s="22">
        <v>112.18246000000001</v>
      </c>
      <c r="Y2882" s="22">
        <f t="shared" si="5035"/>
        <v>71.599999999999994</v>
      </c>
      <c r="Z2882" s="22">
        <v>22</v>
      </c>
      <c r="AA2882" s="22">
        <v>7</v>
      </c>
      <c r="AB2882" s="61" t="s">
        <v>258</v>
      </c>
      <c r="AC2882" s="73">
        <v>20</v>
      </c>
    </row>
    <row r="2883" spans="1:29">
      <c r="A2883" s="22" t="s">
        <v>93</v>
      </c>
      <c r="B2883" s="22" t="s">
        <v>31</v>
      </c>
      <c r="C2883" s="31">
        <v>40831</v>
      </c>
      <c r="D2883" s="22">
        <v>2011</v>
      </c>
      <c r="E2883" s="32">
        <v>0.4375</v>
      </c>
      <c r="F2883" s="32">
        <v>0.44791666666666669</v>
      </c>
      <c r="G2883" s="25">
        <f t="shared" si="5028"/>
        <v>1.0416666666666685E-2</v>
      </c>
      <c r="K2883" s="22">
        <v>1</v>
      </c>
      <c r="L2883" s="27" t="s">
        <v>94</v>
      </c>
      <c r="M2883" s="27" t="s">
        <v>95</v>
      </c>
      <c r="O2883" s="22">
        <f t="shared" si="5029"/>
        <v>43.559999999999995</v>
      </c>
      <c r="P2883" s="22">
        <v>13.2</v>
      </c>
      <c r="Q2883" s="22">
        <f t="shared" si="5030"/>
        <v>49.5</v>
      </c>
      <c r="R2883" s="22">
        <v>15</v>
      </c>
      <c r="S2883" s="22">
        <f t="shared" si="5031"/>
        <v>49.5</v>
      </c>
      <c r="T2883" s="22">
        <f t="shared" si="5032"/>
        <v>15</v>
      </c>
      <c r="U2883" s="22">
        <f t="shared" si="5033"/>
        <v>46.53</v>
      </c>
      <c r="V2883" s="22">
        <f t="shared" si="5034"/>
        <v>15</v>
      </c>
      <c r="W2883" s="22">
        <v>24.661519999999999</v>
      </c>
      <c r="X2883" s="22">
        <v>112.18246000000001</v>
      </c>
      <c r="Y2883" s="22">
        <f t="shared" si="5035"/>
        <v>71.599999999999994</v>
      </c>
      <c r="Z2883" s="22">
        <v>22</v>
      </c>
      <c r="AA2883" s="22">
        <v>7</v>
      </c>
      <c r="AB2883" s="61" t="s">
        <v>258</v>
      </c>
      <c r="AC2883" s="73">
        <v>20</v>
      </c>
    </row>
    <row r="2884" spans="1:29">
      <c r="A2884" s="22" t="s">
        <v>93</v>
      </c>
      <c r="B2884" s="22" t="s">
        <v>31</v>
      </c>
      <c r="C2884" s="31">
        <v>40831</v>
      </c>
      <c r="D2884" s="22">
        <v>2011</v>
      </c>
      <c r="E2884" s="32">
        <v>0.4375</v>
      </c>
      <c r="F2884" s="32">
        <v>0.44791666666666669</v>
      </c>
      <c r="G2884" s="25">
        <f t="shared" ref="G2884" si="5036">F2884-E2884</f>
        <v>1.0416666666666685E-2</v>
      </c>
      <c r="K2884" s="22">
        <v>1</v>
      </c>
      <c r="L2884" s="27" t="s">
        <v>94</v>
      </c>
      <c r="M2884" s="27" t="s">
        <v>95</v>
      </c>
      <c r="O2884" s="22">
        <f t="shared" ref="O2884" si="5037">P2884*3.3</f>
        <v>43.559999999999995</v>
      </c>
      <c r="P2884" s="22">
        <v>13.2</v>
      </c>
      <c r="Q2884" s="22">
        <f t="shared" ref="Q2884" si="5038">R2884*3.3</f>
        <v>49.5</v>
      </c>
      <c r="R2884" s="22">
        <v>15</v>
      </c>
      <c r="S2884" s="22">
        <f t="shared" ref="S2884" si="5039">MAX(O2884,Q2884)</f>
        <v>49.5</v>
      </c>
      <c r="T2884" s="22">
        <f t="shared" ref="T2884" si="5040">MAX(P2884,R2884)</f>
        <v>15</v>
      </c>
      <c r="U2884" s="22">
        <f t="shared" ref="U2884" si="5041">AVERAGE(O2884,Q2884)</f>
        <v>46.53</v>
      </c>
      <c r="V2884" s="22">
        <f t="shared" ref="V2884" si="5042">AVERAGE(R2884,T2884)</f>
        <v>15</v>
      </c>
      <c r="W2884" s="22">
        <v>24.661519999999999</v>
      </c>
      <c r="X2884" s="22">
        <v>112.18246000000001</v>
      </c>
      <c r="Y2884" s="22">
        <f t="shared" ref="Y2884" si="5043">(Z2884*1.8)+32</f>
        <v>71.599999999999994</v>
      </c>
      <c r="Z2884" s="22">
        <v>22</v>
      </c>
      <c r="AA2884" s="22">
        <v>7</v>
      </c>
      <c r="AB2884" s="64" t="s">
        <v>104</v>
      </c>
      <c r="AC2884" s="73">
        <v>120</v>
      </c>
    </row>
    <row r="2885" spans="1:29">
      <c r="A2885" s="22" t="s">
        <v>93</v>
      </c>
      <c r="B2885" s="22" t="s">
        <v>31</v>
      </c>
      <c r="C2885" s="31">
        <v>40831</v>
      </c>
      <c r="D2885" s="22">
        <v>2011</v>
      </c>
      <c r="E2885" s="32">
        <v>0.4375</v>
      </c>
      <c r="F2885" s="32">
        <v>0.44791666666666669</v>
      </c>
      <c r="G2885" s="25">
        <f t="shared" ref="G2885:G2886" si="5044">F2885-E2885</f>
        <v>1.0416666666666685E-2</v>
      </c>
      <c r="K2885" s="22">
        <v>1</v>
      </c>
      <c r="L2885" s="27" t="s">
        <v>94</v>
      </c>
      <c r="M2885" s="27" t="s">
        <v>95</v>
      </c>
      <c r="O2885" s="22">
        <f t="shared" ref="O2885:O2886" si="5045">P2885*3.3</f>
        <v>43.559999999999995</v>
      </c>
      <c r="P2885" s="22">
        <v>13.2</v>
      </c>
      <c r="Q2885" s="22">
        <f t="shared" ref="Q2885:Q2886" si="5046">R2885*3.3</f>
        <v>49.5</v>
      </c>
      <c r="R2885" s="22">
        <v>15</v>
      </c>
      <c r="S2885" s="22">
        <f t="shared" ref="S2885:S2886" si="5047">MAX(O2885,Q2885)</f>
        <v>49.5</v>
      </c>
      <c r="T2885" s="22">
        <f t="shared" ref="T2885:T2886" si="5048">MAX(P2885,R2885)</f>
        <v>15</v>
      </c>
      <c r="U2885" s="22">
        <f t="shared" ref="U2885:U2886" si="5049">AVERAGE(O2885,Q2885)</f>
        <v>46.53</v>
      </c>
      <c r="V2885" s="22">
        <f t="shared" ref="V2885:V2886" si="5050">AVERAGE(R2885,T2885)</f>
        <v>15</v>
      </c>
      <c r="W2885" s="22">
        <v>24.661519999999999</v>
      </c>
      <c r="X2885" s="22">
        <v>112.18246000000001</v>
      </c>
      <c r="Y2885" s="22">
        <f t="shared" ref="Y2885:Y2886" si="5051">(Z2885*1.8)+32</f>
        <v>71.599999999999994</v>
      </c>
      <c r="Z2885" s="22">
        <v>22</v>
      </c>
      <c r="AA2885" s="22">
        <v>7</v>
      </c>
      <c r="AB2885" s="64" t="s">
        <v>104</v>
      </c>
      <c r="AC2885" s="73">
        <v>100</v>
      </c>
    </row>
    <row r="2886" spans="1:29">
      <c r="A2886" s="22" t="s">
        <v>93</v>
      </c>
      <c r="B2886" s="22" t="s">
        <v>31</v>
      </c>
      <c r="C2886" s="31">
        <v>40831</v>
      </c>
      <c r="D2886" s="22">
        <v>2011</v>
      </c>
      <c r="E2886" s="32">
        <v>0.4375</v>
      </c>
      <c r="F2886" s="32">
        <v>0.44791666666666669</v>
      </c>
      <c r="G2886" s="25">
        <f t="shared" si="5044"/>
        <v>1.0416666666666685E-2</v>
      </c>
      <c r="K2886" s="22">
        <v>1</v>
      </c>
      <c r="L2886" s="27" t="s">
        <v>94</v>
      </c>
      <c r="M2886" s="27" t="s">
        <v>95</v>
      </c>
      <c r="O2886" s="22">
        <f t="shared" si="5045"/>
        <v>43.559999999999995</v>
      </c>
      <c r="P2886" s="22">
        <v>13.2</v>
      </c>
      <c r="Q2886" s="22">
        <f t="shared" si="5046"/>
        <v>49.5</v>
      </c>
      <c r="R2886" s="22">
        <v>15</v>
      </c>
      <c r="S2886" s="22">
        <f t="shared" si="5047"/>
        <v>49.5</v>
      </c>
      <c r="T2886" s="22">
        <f t="shared" si="5048"/>
        <v>15</v>
      </c>
      <c r="U2886" s="22">
        <f t="shared" si="5049"/>
        <v>46.53</v>
      </c>
      <c r="V2886" s="22">
        <f t="shared" si="5050"/>
        <v>15</v>
      </c>
      <c r="W2886" s="22">
        <v>24.661519999999999</v>
      </c>
      <c r="X2886" s="22">
        <v>112.18246000000001</v>
      </c>
      <c r="Y2886" s="22">
        <f t="shared" si="5051"/>
        <v>71.599999999999994</v>
      </c>
      <c r="Z2886" s="22">
        <v>22</v>
      </c>
      <c r="AA2886" s="22">
        <v>7</v>
      </c>
      <c r="AB2886" s="64" t="s">
        <v>104</v>
      </c>
      <c r="AC2886" s="73">
        <v>90</v>
      </c>
    </row>
    <row r="2887" spans="1:29">
      <c r="A2887" s="22" t="s">
        <v>93</v>
      </c>
      <c r="B2887" s="22" t="s">
        <v>31</v>
      </c>
      <c r="C2887" s="31">
        <v>40831</v>
      </c>
      <c r="D2887" s="22">
        <v>2011</v>
      </c>
      <c r="E2887" s="32">
        <v>0.4375</v>
      </c>
      <c r="F2887" s="32">
        <v>0.44791666666666669</v>
      </c>
      <c r="G2887" s="25">
        <f t="shared" ref="G2887" si="5052">F2887-E2887</f>
        <v>1.0416666666666685E-2</v>
      </c>
      <c r="K2887" s="22">
        <v>1</v>
      </c>
      <c r="L2887" s="27" t="s">
        <v>94</v>
      </c>
      <c r="M2887" s="27" t="s">
        <v>95</v>
      </c>
      <c r="O2887" s="22">
        <f t="shared" ref="O2887" si="5053">P2887*3.3</f>
        <v>43.559999999999995</v>
      </c>
      <c r="P2887" s="22">
        <v>13.2</v>
      </c>
      <c r="Q2887" s="22">
        <f t="shared" ref="Q2887" si="5054">R2887*3.3</f>
        <v>49.5</v>
      </c>
      <c r="R2887" s="22">
        <v>15</v>
      </c>
      <c r="S2887" s="22">
        <f t="shared" ref="S2887" si="5055">MAX(O2887,Q2887)</f>
        <v>49.5</v>
      </c>
      <c r="T2887" s="22">
        <f t="shared" ref="T2887" si="5056">MAX(P2887,R2887)</f>
        <v>15</v>
      </c>
      <c r="U2887" s="22">
        <f t="shared" ref="U2887" si="5057">AVERAGE(O2887,Q2887)</f>
        <v>46.53</v>
      </c>
      <c r="V2887" s="22">
        <f t="shared" ref="V2887" si="5058">AVERAGE(R2887,T2887)</f>
        <v>15</v>
      </c>
      <c r="W2887" s="22">
        <v>24.661519999999999</v>
      </c>
      <c r="X2887" s="22">
        <v>112.18246000000001</v>
      </c>
      <c r="Y2887" s="22">
        <f t="shared" ref="Y2887" si="5059">(Z2887*1.8)+32</f>
        <v>71.599999999999994</v>
      </c>
      <c r="Z2887" s="22">
        <v>22</v>
      </c>
      <c r="AA2887" s="22">
        <v>7</v>
      </c>
      <c r="AB2887" s="61" t="s">
        <v>118</v>
      </c>
      <c r="AC2887" s="73">
        <v>25</v>
      </c>
    </row>
    <row r="2888" spans="1:29">
      <c r="A2888" s="22" t="s">
        <v>93</v>
      </c>
      <c r="B2888" s="22" t="s">
        <v>31</v>
      </c>
      <c r="C2888" s="31">
        <v>40831</v>
      </c>
      <c r="D2888" s="22">
        <v>2011</v>
      </c>
      <c r="E2888" s="32">
        <v>0.4375</v>
      </c>
      <c r="F2888" s="32">
        <v>0.44791666666666669</v>
      </c>
      <c r="G2888" s="25">
        <f t="shared" ref="G2888:G2889" si="5060">F2888-E2888</f>
        <v>1.0416666666666685E-2</v>
      </c>
      <c r="K2888" s="22">
        <v>1</v>
      </c>
      <c r="L2888" s="27" t="s">
        <v>94</v>
      </c>
      <c r="M2888" s="27" t="s">
        <v>95</v>
      </c>
      <c r="O2888" s="22">
        <f t="shared" ref="O2888:O2889" si="5061">P2888*3.3</f>
        <v>43.559999999999995</v>
      </c>
      <c r="P2888" s="22">
        <v>13.2</v>
      </c>
      <c r="Q2888" s="22">
        <f t="shared" ref="Q2888:Q2889" si="5062">R2888*3.3</f>
        <v>49.5</v>
      </c>
      <c r="R2888" s="22">
        <v>15</v>
      </c>
      <c r="S2888" s="22">
        <f t="shared" ref="S2888:S2889" si="5063">MAX(O2888,Q2888)</f>
        <v>49.5</v>
      </c>
      <c r="T2888" s="22">
        <f t="shared" ref="T2888:T2889" si="5064">MAX(P2888,R2888)</f>
        <v>15</v>
      </c>
      <c r="U2888" s="22">
        <f t="shared" ref="U2888:U2889" si="5065">AVERAGE(O2888,Q2888)</f>
        <v>46.53</v>
      </c>
      <c r="V2888" s="22">
        <f t="shared" ref="V2888:V2889" si="5066">AVERAGE(R2888,T2888)</f>
        <v>15</v>
      </c>
      <c r="W2888" s="22">
        <v>24.661519999999999</v>
      </c>
      <c r="X2888" s="22">
        <v>112.18246000000001</v>
      </c>
      <c r="Y2888" s="22">
        <f t="shared" ref="Y2888:Y2889" si="5067">(Z2888*1.8)+32</f>
        <v>71.599999999999994</v>
      </c>
      <c r="Z2888" s="22">
        <v>22</v>
      </c>
      <c r="AA2888" s="22">
        <v>7</v>
      </c>
      <c r="AB2888" s="61" t="s">
        <v>118</v>
      </c>
      <c r="AC2888" s="73">
        <v>30</v>
      </c>
    </row>
    <row r="2889" spans="1:29">
      <c r="A2889" s="22" t="s">
        <v>93</v>
      </c>
      <c r="B2889" s="22" t="s">
        <v>31</v>
      </c>
      <c r="C2889" s="31">
        <v>40831</v>
      </c>
      <c r="D2889" s="22">
        <v>2011</v>
      </c>
      <c r="E2889" s="32">
        <v>0.4375</v>
      </c>
      <c r="F2889" s="32">
        <v>0.44791666666666669</v>
      </c>
      <c r="G2889" s="25">
        <f t="shared" si="5060"/>
        <v>1.0416666666666685E-2</v>
      </c>
      <c r="K2889" s="22">
        <v>1</v>
      </c>
      <c r="L2889" s="27" t="s">
        <v>94</v>
      </c>
      <c r="M2889" s="27" t="s">
        <v>95</v>
      </c>
      <c r="O2889" s="22">
        <f t="shared" si="5061"/>
        <v>43.559999999999995</v>
      </c>
      <c r="P2889" s="22">
        <v>13.2</v>
      </c>
      <c r="Q2889" s="22">
        <f t="shared" si="5062"/>
        <v>49.5</v>
      </c>
      <c r="R2889" s="22">
        <v>15</v>
      </c>
      <c r="S2889" s="22">
        <f t="shared" si="5063"/>
        <v>49.5</v>
      </c>
      <c r="T2889" s="22">
        <f t="shared" si="5064"/>
        <v>15</v>
      </c>
      <c r="U2889" s="22">
        <f t="shared" si="5065"/>
        <v>46.53</v>
      </c>
      <c r="V2889" s="22">
        <f t="shared" si="5066"/>
        <v>15</v>
      </c>
      <c r="W2889" s="22">
        <v>24.661519999999999</v>
      </c>
      <c r="X2889" s="22">
        <v>112.18246000000001</v>
      </c>
      <c r="Y2889" s="22">
        <f t="shared" si="5067"/>
        <v>71.599999999999994</v>
      </c>
      <c r="Z2889" s="22">
        <v>22</v>
      </c>
      <c r="AA2889" s="22">
        <v>7</v>
      </c>
      <c r="AB2889" s="61" t="s">
        <v>118</v>
      </c>
      <c r="AC2889" s="73">
        <v>30</v>
      </c>
    </row>
    <row r="2890" spans="1:29">
      <c r="A2890" s="22" t="s">
        <v>93</v>
      </c>
      <c r="B2890" s="22" t="s">
        <v>31</v>
      </c>
      <c r="C2890" s="31">
        <v>40831</v>
      </c>
      <c r="D2890" s="22">
        <v>2011</v>
      </c>
      <c r="E2890" s="32">
        <v>0.4375</v>
      </c>
      <c r="F2890" s="32">
        <v>0.44791666666666669</v>
      </c>
      <c r="G2890" s="25">
        <f t="shared" ref="G2890" si="5068">F2890-E2890</f>
        <v>1.0416666666666685E-2</v>
      </c>
      <c r="K2890" s="22">
        <v>1</v>
      </c>
      <c r="L2890" s="27" t="s">
        <v>94</v>
      </c>
      <c r="M2890" s="27" t="s">
        <v>95</v>
      </c>
      <c r="O2890" s="22">
        <f t="shared" ref="O2890" si="5069">P2890*3.3</f>
        <v>43.559999999999995</v>
      </c>
      <c r="P2890" s="22">
        <v>13.2</v>
      </c>
      <c r="Q2890" s="22">
        <f t="shared" ref="Q2890" si="5070">R2890*3.3</f>
        <v>49.5</v>
      </c>
      <c r="R2890" s="22">
        <v>15</v>
      </c>
      <c r="S2890" s="22">
        <f t="shared" ref="S2890" si="5071">MAX(O2890,Q2890)</f>
        <v>49.5</v>
      </c>
      <c r="T2890" s="22">
        <f t="shared" ref="T2890" si="5072">MAX(P2890,R2890)</f>
        <v>15</v>
      </c>
      <c r="U2890" s="22">
        <f t="shared" ref="U2890" si="5073">AVERAGE(O2890,Q2890)</f>
        <v>46.53</v>
      </c>
      <c r="V2890" s="22">
        <f t="shared" ref="V2890" si="5074">AVERAGE(R2890,T2890)</f>
        <v>15</v>
      </c>
      <c r="W2890" s="22">
        <v>24.661519999999999</v>
      </c>
      <c r="X2890" s="22">
        <v>112.18246000000001</v>
      </c>
      <c r="Y2890" s="22">
        <f t="shared" ref="Y2890" si="5075">(Z2890*1.8)+32</f>
        <v>71.599999999999994</v>
      </c>
      <c r="Z2890" s="22">
        <v>22</v>
      </c>
      <c r="AA2890" s="22">
        <v>7</v>
      </c>
      <c r="AB2890" s="61" t="s">
        <v>119</v>
      </c>
      <c r="AC2890" s="73">
        <v>20</v>
      </c>
    </row>
    <row r="2891" spans="1:29">
      <c r="A2891" s="22" t="s">
        <v>93</v>
      </c>
      <c r="B2891" s="22" t="s">
        <v>31</v>
      </c>
      <c r="C2891" s="31">
        <v>40831</v>
      </c>
      <c r="D2891" s="22">
        <v>2011</v>
      </c>
      <c r="E2891" s="32">
        <v>0.4375</v>
      </c>
      <c r="F2891" s="32">
        <v>0.44791666666666669</v>
      </c>
      <c r="G2891" s="25">
        <f t="shared" ref="G2891:G2892" si="5076">F2891-E2891</f>
        <v>1.0416666666666685E-2</v>
      </c>
      <c r="K2891" s="22">
        <v>1</v>
      </c>
      <c r="L2891" s="27" t="s">
        <v>94</v>
      </c>
      <c r="M2891" s="27" t="s">
        <v>95</v>
      </c>
      <c r="O2891" s="22">
        <f t="shared" ref="O2891:O2892" si="5077">P2891*3.3</f>
        <v>43.559999999999995</v>
      </c>
      <c r="P2891" s="22">
        <v>13.2</v>
      </c>
      <c r="Q2891" s="22">
        <f t="shared" ref="Q2891:Q2892" si="5078">R2891*3.3</f>
        <v>49.5</v>
      </c>
      <c r="R2891" s="22">
        <v>15</v>
      </c>
      <c r="S2891" s="22">
        <f t="shared" ref="S2891:S2892" si="5079">MAX(O2891,Q2891)</f>
        <v>49.5</v>
      </c>
      <c r="T2891" s="22">
        <f t="shared" ref="T2891:T2892" si="5080">MAX(P2891,R2891)</f>
        <v>15</v>
      </c>
      <c r="U2891" s="22">
        <f t="shared" ref="U2891:U2892" si="5081">AVERAGE(O2891,Q2891)</f>
        <v>46.53</v>
      </c>
      <c r="V2891" s="22">
        <f t="shared" ref="V2891:V2892" si="5082">AVERAGE(R2891,T2891)</f>
        <v>15</v>
      </c>
      <c r="W2891" s="22">
        <v>24.661519999999999</v>
      </c>
      <c r="X2891" s="22">
        <v>112.18246000000001</v>
      </c>
      <c r="Y2891" s="22">
        <f t="shared" ref="Y2891:Y2892" si="5083">(Z2891*1.8)+32</f>
        <v>71.599999999999994</v>
      </c>
      <c r="Z2891" s="22">
        <v>22</v>
      </c>
      <c r="AA2891" s="22">
        <v>7</v>
      </c>
      <c r="AB2891" s="61" t="s">
        <v>119</v>
      </c>
      <c r="AC2891" s="73">
        <v>20</v>
      </c>
    </row>
    <row r="2892" spans="1:29">
      <c r="A2892" s="22" t="s">
        <v>93</v>
      </c>
      <c r="B2892" s="22" t="s">
        <v>31</v>
      </c>
      <c r="C2892" s="31">
        <v>40831</v>
      </c>
      <c r="D2892" s="22">
        <v>2011</v>
      </c>
      <c r="E2892" s="32">
        <v>0.4375</v>
      </c>
      <c r="F2892" s="32">
        <v>0.44791666666666669</v>
      </c>
      <c r="G2892" s="25">
        <f t="shared" si="5076"/>
        <v>1.0416666666666685E-2</v>
      </c>
      <c r="K2892" s="22">
        <v>1</v>
      </c>
      <c r="L2892" s="27" t="s">
        <v>94</v>
      </c>
      <c r="M2892" s="27" t="s">
        <v>95</v>
      </c>
      <c r="O2892" s="22">
        <f t="shared" si="5077"/>
        <v>43.559999999999995</v>
      </c>
      <c r="P2892" s="22">
        <v>13.2</v>
      </c>
      <c r="Q2892" s="22">
        <f t="shared" si="5078"/>
        <v>49.5</v>
      </c>
      <c r="R2892" s="22">
        <v>15</v>
      </c>
      <c r="S2892" s="22">
        <f t="shared" si="5079"/>
        <v>49.5</v>
      </c>
      <c r="T2892" s="22">
        <f t="shared" si="5080"/>
        <v>15</v>
      </c>
      <c r="U2892" s="22">
        <f t="shared" si="5081"/>
        <v>46.53</v>
      </c>
      <c r="V2892" s="22">
        <f t="shared" si="5082"/>
        <v>15</v>
      </c>
      <c r="W2892" s="22">
        <v>24.661519999999999</v>
      </c>
      <c r="X2892" s="22">
        <v>112.18246000000001</v>
      </c>
      <c r="Y2892" s="22">
        <f t="shared" si="5083"/>
        <v>71.599999999999994</v>
      </c>
      <c r="Z2892" s="22">
        <v>22</v>
      </c>
      <c r="AA2892" s="22">
        <v>7</v>
      </c>
      <c r="AB2892" s="61" t="s">
        <v>119</v>
      </c>
      <c r="AC2892" s="73">
        <v>20</v>
      </c>
    </row>
    <row r="2893" spans="1:29">
      <c r="A2893" s="22" t="s">
        <v>93</v>
      </c>
      <c r="B2893" s="22" t="s">
        <v>31</v>
      </c>
      <c r="C2893" s="31">
        <v>40831</v>
      </c>
      <c r="D2893" s="22">
        <v>2011</v>
      </c>
      <c r="E2893" s="32">
        <v>0.4375</v>
      </c>
      <c r="F2893" s="32">
        <v>0.44791666666666669</v>
      </c>
      <c r="G2893" s="25">
        <f t="shared" ref="G2893:G2899" si="5084">F2893-E2893</f>
        <v>1.0416666666666685E-2</v>
      </c>
      <c r="K2893" s="22">
        <v>1</v>
      </c>
      <c r="L2893" s="27" t="s">
        <v>94</v>
      </c>
      <c r="M2893" s="27" t="s">
        <v>95</v>
      </c>
      <c r="O2893" s="22">
        <f t="shared" ref="O2893:O2899" si="5085">P2893*3.3</f>
        <v>43.559999999999995</v>
      </c>
      <c r="P2893" s="22">
        <v>13.2</v>
      </c>
      <c r="Q2893" s="22">
        <f t="shared" ref="Q2893:Q2899" si="5086">R2893*3.3</f>
        <v>49.5</v>
      </c>
      <c r="R2893" s="22">
        <v>15</v>
      </c>
      <c r="S2893" s="22">
        <f t="shared" ref="S2893:S2899" si="5087">MAX(O2893,Q2893)</f>
        <v>49.5</v>
      </c>
      <c r="T2893" s="22">
        <f t="shared" ref="T2893:T2899" si="5088">MAX(P2893,R2893)</f>
        <v>15</v>
      </c>
      <c r="U2893" s="22">
        <f t="shared" ref="U2893:U2899" si="5089">AVERAGE(O2893,Q2893)</f>
        <v>46.53</v>
      </c>
      <c r="V2893" s="22">
        <f t="shared" ref="V2893:V2899" si="5090">AVERAGE(R2893,T2893)</f>
        <v>15</v>
      </c>
      <c r="W2893" s="22">
        <v>24.661519999999999</v>
      </c>
      <c r="X2893" s="22">
        <v>112.18246000000001</v>
      </c>
      <c r="Y2893" s="22">
        <f t="shared" ref="Y2893:Y2899" si="5091">(Z2893*1.8)+32</f>
        <v>71.599999999999994</v>
      </c>
      <c r="Z2893" s="22">
        <v>22</v>
      </c>
      <c r="AA2893" s="22">
        <v>7</v>
      </c>
      <c r="AB2893" s="61" t="s">
        <v>119</v>
      </c>
      <c r="AC2893" s="73">
        <v>20</v>
      </c>
    </row>
    <row r="2894" spans="1:29">
      <c r="A2894" s="22" t="s">
        <v>93</v>
      </c>
      <c r="B2894" s="22" t="s">
        <v>31</v>
      </c>
      <c r="C2894" s="31">
        <v>40831</v>
      </c>
      <c r="D2894" s="22">
        <v>2011</v>
      </c>
      <c r="E2894" s="32">
        <v>0.4375</v>
      </c>
      <c r="F2894" s="32">
        <v>0.44791666666666669</v>
      </c>
      <c r="G2894" s="25">
        <f t="shared" si="5084"/>
        <v>1.0416666666666685E-2</v>
      </c>
      <c r="K2894" s="22">
        <v>1</v>
      </c>
      <c r="L2894" s="27" t="s">
        <v>94</v>
      </c>
      <c r="M2894" s="27" t="s">
        <v>95</v>
      </c>
      <c r="O2894" s="22">
        <f t="shared" si="5085"/>
        <v>43.559999999999995</v>
      </c>
      <c r="P2894" s="22">
        <v>13.2</v>
      </c>
      <c r="Q2894" s="22">
        <f t="shared" si="5086"/>
        <v>49.5</v>
      </c>
      <c r="R2894" s="22">
        <v>15</v>
      </c>
      <c r="S2894" s="22">
        <f t="shared" si="5087"/>
        <v>49.5</v>
      </c>
      <c r="T2894" s="22">
        <f t="shared" si="5088"/>
        <v>15</v>
      </c>
      <c r="U2894" s="22">
        <f t="shared" si="5089"/>
        <v>46.53</v>
      </c>
      <c r="V2894" s="22">
        <f t="shared" si="5090"/>
        <v>15</v>
      </c>
      <c r="W2894" s="22">
        <v>24.661519999999999</v>
      </c>
      <c r="X2894" s="22">
        <v>112.18246000000001</v>
      </c>
      <c r="Y2894" s="22">
        <f t="shared" si="5091"/>
        <v>71.599999999999994</v>
      </c>
      <c r="Z2894" s="22">
        <v>22</v>
      </c>
      <c r="AA2894" s="22">
        <v>7</v>
      </c>
      <c r="AB2894" s="61" t="s">
        <v>119</v>
      </c>
      <c r="AC2894" s="73">
        <v>20</v>
      </c>
    </row>
    <row r="2895" spans="1:29">
      <c r="A2895" s="22" t="s">
        <v>93</v>
      </c>
      <c r="B2895" s="22" t="s">
        <v>31</v>
      </c>
      <c r="C2895" s="31">
        <v>40831</v>
      </c>
      <c r="D2895" s="22">
        <v>2011</v>
      </c>
      <c r="E2895" s="32">
        <v>0.4375</v>
      </c>
      <c r="F2895" s="32">
        <v>0.44791666666666669</v>
      </c>
      <c r="G2895" s="25">
        <f t="shared" si="5084"/>
        <v>1.0416666666666685E-2</v>
      </c>
      <c r="K2895" s="22">
        <v>1</v>
      </c>
      <c r="L2895" s="27" t="s">
        <v>94</v>
      </c>
      <c r="M2895" s="27" t="s">
        <v>95</v>
      </c>
      <c r="O2895" s="22">
        <f t="shared" si="5085"/>
        <v>43.559999999999995</v>
      </c>
      <c r="P2895" s="22">
        <v>13.2</v>
      </c>
      <c r="Q2895" s="22">
        <f t="shared" si="5086"/>
        <v>49.5</v>
      </c>
      <c r="R2895" s="22">
        <v>15</v>
      </c>
      <c r="S2895" s="22">
        <f t="shared" si="5087"/>
        <v>49.5</v>
      </c>
      <c r="T2895" s="22">
        <f t="shared" si="5088"/>
        <v>15</v>
      </c>
      <c r="U2895" s="22">
        <f t="shared" si="5089"/>
        <v>46.53</v>
      </c>
      <c r="V2895" s="22">
        <f t="shared" si="5090"/>
        <v>15</v>
      </c>
      <c r="W2895" s="22">
        <v>24.661519999999999</v>
      </c>
      <c r="X2895" s="22">
        <v>112.18246000000001</v>
      </c>
      <c r="Y2895" s="22">
        <f t="shared" si="5091"/>
        <v>71.599999999999994</v>
      </c>
      <c r="Z2895" s="22">
        <v>22</v>
      </c>
      <c r="AA2895" s="22">
        <v>7</v>
      </c>
      <c r="AB2895" s="61" t="s">
        <v>119</v>
      </c>
      <c r="AC2895" s="73">
        <v>20</v>
      </c>
    </row>
    <row r="2896" spans="1:29">
      <c r="A2896" s="22" t="s">
        <v>93</v>
      </c>
      <c r="B2896" s="22" t="s">
        <v>31</v>
      </c>
      <c r="C2896" s="31">
        <v>40831</v>
      </c>
      <c r="D2896" s="22">
        <v>2011</v>
      </c>
      <c r="E2896" s="32">
        <v>0.4375</v>
      </c>
      <c r="F2896" s="32">
        <v>0.44791666666666669</v>
      </c>
      <c r="G2896" s="25">
        <f t="shared" si="5084"/>
        <v>1.0416666666666685E-2</v>
      </c>
      <c r="K2896" s="22">
        <v>1</v>
      </c>
      <c r="L2896" s="27" t="s">
        <v>94</v>
      </c>
      <c r="M2896" s="27" t="s">
        <v>95</v>
      </c>
      <c r="O2896" s="22">
        <f t="shared" si="5085"/>
        <v>43.559999999999995</v>
      </c>
      <c r="P2896" s="22">
        <v>13.2</v>
      </c>
      <c r="Q2896" s="22">
        <f t="shared" si="5086"/>
        <v>49.5</v>
      </c>
      <c r="R2896" s="22">
        <v>15</v>
      </c>
      <c r="S2896" s="22">
        <f t="shared" si="5087"/>
        <v>49.5</v>
      </c>
      <c r="T2896" s="22">
        <f t="shared" si="5088"/>
        <v>15</v>
      </c>
      <c r="U2896" s="22">
        <f t="shared" si="5089"/>
        <v>46.53</v>
      </c>
      <c r="V2896" s="22">
        <f t="shared" si="5090"/>
        <v>15</v>
      </c>
      <c r="W2896" s="22">
        <v>24.661519999999999</v>
      </c>
      <c r="X2896" s="22">
        <v>112.18246000000001</v>
      </c>
      <c r="Y2896" s="22">
        <f t="shared" si="5091"/>
        <v>71.599999999999994</v>
      </c>
      <c r="Z2896" s="22">
        <v>22</v>
      </c>
      <c r="AA2896" s="22">
        <v>7</v>
      </c>
      <c r="AB2896" s="61" t="s">
        <v>119</v>
      </c>
      <c r="AC2896" s="73">
        <v>20</v>
      </c>
    </row>
    <row r="2897" spans="1:29">
      <c r="A2897" s="22" t="s">
        <v>93</v>
      </c>
      <c r="B2897" s="22" t="s">
        <v>31</v>
      </c>
      <c r="C2897" s="31">
        <v>40831</v>
      </c>
      <c r="D2897" s="22">
        <v>2011</v>
      </c>
      <c r="E2897" s="32">
        <v>0.4375</v>
      </c>
      <c r="F2897" s="32">
        <v>0.44791666666666669</v>
      </c>
      <c r="G2897" s="25">
        <f t="shared" si="5084"/>
        <v>1.0416666666666685E-2</v>
      </c>
      <c r="K2897" s="22">
        <v>1</v>
      </c>
      <c r="L2897" s="27" t="s">
        <v>94</v>
      </c>
      <c r="M2897" s="27" t="s">
        <v>95</v>
      </c>
      <c r="O2897" s="22">
        <f t="shared" si="5085"/>
        <v>43.559999999999995</v>
      </c>
      <c r="P2897" s="22">
        <v>13.2</v>
      </c>
      <c r="Q2897" s="22">
        <f t="shared" si="5086"/>
        <v>49.5</v>
      </c>
      <c r="R2897" s="22">
        <v>15</v>
      </c>
      <c r="S2897" s="22">
        <f t="shared" si="5087"/>
        <v>49.5</v>
      </c>
      <c r="T2897" s="22">
        <f t="shared" si="5088"/>
        <v>15</v>
      </c>
      <c r="U2897" s="22">
        <f t="shared" si="5089"/>
        <v>46.53</v>
      </c>
      <c r="V2897" s="22">
        <f t="shared" si="5090"/>
        <v>15</v>
      </c>
      <c r="W2897" s="22">
        <v>24.661519999999999</v>
      </c>
      <c r="X2897" s="22">
        <v>112.18246000000001</v>
      </c>
      <c r="Y2897" s="22">
        <f t="shared" si="5091"/>
        <v>71.599999999999994</v>
      </c>
      <c r="Z2897" s="22">
        <v>22</v>
      </c>
      <c r="AA2897" s="22">
        <v>7</v>
      </c>
      <c r="AB2897" s="61" t="s">
        <v>119</v>
      </c>
      <c r="AC2897" s="73">
        <v>20</v>
      </c>
    </row>
    <row r="2898" spans="1:29">
      <c r="A2898" s="22" t="s">
        <v>93</v>
      </c>
      <c r="B2898" s="22" t="s">
        <v>31</v>
      </c>
      <c r="C2898" s="31">
        <v>40831</v>
      </c>
      <c r="D2898" s="22">
        <v>2011</v>
      </c>
      <c r="E2898" s="32">
        <v>0.4375</v>
      </c>
      <c r="F2898" s="32">
        <v>0.44791666666666669</v>
      </c>
      <c r="G2898" s="25">
        <f t="shared" si="5084"/>
        <v>1.0416666666666685E-2</v>
      </c>
      <c r="K2898" s="22">
        <v>1</v>
      </c>
      <c r="L2898" s="27" t="s">
        <v>94</v>
      </c>
      <c r="M2898" s="27" t="s">
        <v>95</v>
      </c>
      <c r="O2898" s="22">
        <f t="shared" si="5085"/>
        <v>43.559999999999995</v>
      </c>
      <c r="P2898" s="22">
        <v>13.2</v>
      </c>
      <c r="Q2898" s="22">
        <f t="shared" si="5086"/>
        <v>49.5</v>
      </c>
      <c r="R2898" s="22">
        <v>15</v>
      </c>
      <c r="S2898" s="22">
        <f t="shared" si="5087"/>
        <v>49.5</v>
      </c>
      <c r="T2898" s="22">
        <f t="shared" si="5088"/>
        <v>15</v>
      </c>
      <c r="U2898" s="22">
        <f t="shared" si="5089"/>
        <v>46.53</v>
      </c>
      <c r="V2898" s="22">
        <f t="shared" si="5090"/>
        <v>15</v>
      </c>
      <c r="W2898" s="22">
        <v>24.661519999999999</v>
      </c>
      <c r="X2898" s="22">
        <v>112.18246000000001</v>
      </c>
      <c r="Y2898" s="22">
        <f t="shared" si="5091"/>
        <v>71.599999999999994</v>
      </c>
      <c r="Z2898" s="22">
        <v>22</v>
      </c>
      <c r="AA2898" s="22">
        <v>7</v>
      </c>
      <c r="AB2898" s="61" t="s">
        <v>119</v>
      </c>
      <c r="AC2898" s="73">
        <v>20</v>
      </c>
    </row>
    <row r="2899" spans="1:29">
      <c r="A2899" s="22" t="s">
        <v>93</v>
      </c>
      <c r="B2899" s="22" t="s">
        <v>31</v>
      </c>
      <c r="C2899" s="31">
        <v>40831</v>
      </c>
      <c r="D2899" s="22">
        <v>2011</v>
      </c>
      <c r="E2899" s="32">
        <v>0.4375</v>
      </c>
      <c r="F2899" s="32">
        <v>0.44791666666666669</v>
      </c>
      <c r="G2899" s="25">
        <f t="shared" si="5084"/>
        <v>1.0416666666666685E-2</v>
      </c>
      <c r="K2899" s="22">
        <v>1</v>
      </c>
      <c r="L2899" s="27" t="s">
        <v>94</v>
      </c>
      <c r="M2899" s="27" t="s">
        <v>95</v>
      </c>
      <c r="O2899" s="22">
        <f t="shared" si="5085"/>
        <v>43.559999999999995</v>
      </c>
      <c r="P2899" s="22">
        <v>13.2</v>
      </c>
      <c r="Q2899" s="22">
        <f t="shared" si="5086"/>
        <v>49.5</v>
      </c>
      <c r="R2899" s="22">
        <v>15</v>
      </c>
      <c r="S2899" s="22">
        <f t="shared" si="5087"/>
        <v>49.5</v>
      </c>
      <c r="T2899" s="22">
        <f t="shared" si="5088"/>
        <v>15</v>
      </c>
      <c r="U2899" s="22">
        <f t="shared" si="5089"/>
        <v>46.53</v>
      </c>
      <c r="V2899" s="22">
        <f t="shared" si="5090"/>
        <v>15</v>
      </c>
      <c r="W2899" s="22">
        <v>24.661519999999999</v>
      </c>
      <c r="X2899" s="22">
        <v>112.18246000000001</v>
      </c>
      <c r="Y2899" s="22">
        <f t="shared" si="5091"/>
        <v>71.599999999999994</v>
      </c>
      <c r="Z2899" s="22">
        <v>22</v>
      </c>
      <c r="AA2899" s="22">
        <v>7</v>
      </c>
      <c r="AB2899" s="61" t="s">
        <v>119</v>
      </c>
      <c r="AC2899" s="73">
        <v>20</v>
      </c>
    </row>
    <row r="2900" spans="1:29">
      <c r="A2900" s="22" t="s">
        <v>93</v>
      </c>
      <c r="B2900" s="22" t="s">
        <v>31</v>
      </c>
      <c r="C2900" s="31">
        <v>40831</v>
      </c>
      <c r="D2900" s="22">
        <v>2011</v>
      </c>
      <c r="E2900" s="32">
        <v>0.4375</v>
      </c>
      <c r="F2900" s="32">
        <v>0.44791666666666669</v>
      </c>
      <c r="G2900" s="25">
        <f t="shared" ref="G2900:G2904" si="5092">F2900-E2900</f>
        <v>1.0416666666666685E-2</v>
      </c>
      <c r="K2900" s="22">
        <v>1</v>
      </c>
      <c r="L2900" s="27" t="s">
        <v>94</v>
      </c>
      <c r="M2900" s="27" t="s">
        <v>95</v>
      </c>
      <c r="O2900" s="22">
        <f t="shared" ref="O2900:O2904" si="5093">P2900*3.3</f>
        <v>43.559999999999995</v>
      </c>
      <c r="P2900" s="22">
        <v>13.2</v>
      </c>
      <c r="Q2900" s="22">
        <f t="shared" ref="Q2900:Q2904" si="5094">R2900*3.3</f>
        <v>49.5</v>
      </c>
      <c r="R2900" s="22">
        <v>15</v>
      </c>
      <c r="S2900" s="22">
        <f t="shared" ref="S2900:S2904" si="5095">MAX(O2900,Q2900)</f>
        <v>49.5</v>
      </c>
      <c r="T2900" s="22">
        <f t="shared" ref="T2900:T2904" si="5096">MAX(P2900,R2900)</f>
        <v>15</v>
      </c>
      <c r="U2900" s="22">
        <f t="shared" ref="U2900:U2904" si="5097">AVERAGE(O2900,Q2900)</f>
        <v>46.53</v>
      </c>
      <c r="V2900" s="22">
        <f t="shared" ref="V2900:V2904" si="5098">AVERAGE(R2900,T2900)</f>
        <v>15</v>
      </c>
      <c r="W2900" s="22">
        <v>24.661519999999999</v>
      </c>
      <c r="X2900" s="22">
        <v>112.18246000000001</v>
      </c>
      <c r="Y2900" s="22">
        <f t="shared" ref="Y2900:Y2904" si="5099">(Z2900*1.8)+32</f>
        <v>71.599999999999994</v>
      </c>
      <c r="Z2900" s="22">
        <v>22</v>
      </c>
      <c r="AA2900" s="22">
        <v>7</v>
      </c>
      <c r="AB2900" s="61" t="s">
        <v>119</v>
      </c>
      <c r="AC2900" s="73">
        <v>30</v>
      </c>
    </row>
    <row r="2901" spans="1:29">
      <c r="A2901" s="22" t="s">
        <v>93</v>
      </c>
      <c r="B2901" s="22" t="s">
        <v>31</v>
      </c>
      <c r="C2901" s="31">
        <v>40831</v>
      </c>
      <c r="D2901" s="22">
        <v>2011</v>
      </c>
      <c r="E2901" s="32">
        <v>0.4375</v>
      </c>
      <c r="F2901" s="32">
        <v>0.44791666666666669</v>
      </c>
      <c r="G2901" s="25">
        <f t="shared" si="5092"/>
        <v>1.0416666666666685E-2</v>
      </c>
      <c r="K2901" s="22">
        <v>1</v>
      </c>
      <c r="L2901" s="27" t="s">
        <v>94</v>
      </c>
      <c r="M2901" s="27" t="s">
        <v>95</v>
      </c>
      <c r="O2901" s="22">
        <f t="shared" si="5093"/>
        <v>43.559999999999995</v>
      </c>
      <c r="P2901" s="22">
        <v>13.2</v>
      </c>
      <c r="Q2901" s="22">
        <f t="shared" si="5094"/>
        <v>49.5</v>
      </c>
      <c r="R2901" s="22">
        <v>15</v>
      </c>
      <c r="S2901" s="22">
        <f t="shared" si="5095"/>
        <v>49.5</v>
      </c>
      <c r="T2901" s="22">
        <f t="shared" si="5096"/>
        <v>15</v>
      </c>
      <c r="U2901" s="22">
        <f t="shared" si="5097"/>
        <v>46.53</v>
      </c>
      <c r="V2901" s="22">
        <f t="shared" si="5098"/>
        <v>15</v>
      </c>
      <c r="W2901" s="22">
        <v>24.661519999999999</v>
      </c>
      <c r="X2901" s="22">
        <v>112.18246000000001</v>
      </c>
      <c r="Y2901" s="22">
        <f t="shared" si="5099"/>
        <v>71.599999999999994</v>
      </c>
      <c r="Z2901" s="22">
        <v>22</v>
      </c>
      <c r="AA2901" s="22">
        <v>7</v>
      </c>
      <c r="AB2901" s="61" t="s">
        <v>119</v>
      </c>
      <c r="AC2901" s="73">
        <v>30</v>
      </c>
    </row>
    <row r="2902" spans="1:29">
      <c r="A2902" s="22" t="s">
        <v>93</v>
      </c>
      <c r="B2902" s="22" t="s">
        <v>31</v>
      </c>
      <c r="C2902" s="31">
        <v>40831</v>
      </c>
      <c r="D2902" s="22">
        <v>2011</v>
      </c>
      <c r="E2902" s="32">
        <v>0.4375</v>
      </c>
      <c r="F2902" s="32">
        <v>0.44791666666666669</v>
      </c>
      <c r="G2902" s="25">
        <f t="shared" si="5092"/>
        <v>1.0416666666666685E-2</v>
      </c>
      <c r="K2902" s="22">
        <v>1</v>
      </c>
      <c r="L2902" s="27" t="s">
        <v>94</v>
      </c>
      <c r="M2902" s="27" t="s">
        <v>95</v>
      </c>
      <c r="O2902" s="22">
        <f t="shared" si="5093"/>
        <v>43.559999999999995</v>
      </c>
      <c r="P2902" s="22">
        <v>13.2</v>
      </c>
      <c r="Q2902" s="22">
        <f t="shared" si="5094"/>
        <v>49.5</v>
      </c>
      <c r="R2902" s="22">
        <v>15</v>
      </c>
      <c r="S2902" s="22">
        <f t="shared" si="5095"/>
        <v>49.5</v>
      </c>
      <c r="T2902" s="22">
        <f t="shared" si="5096"/>
        <v>15</v>
      </c>
      <c r="U2902" s="22">
        <f t="shared" si="5097"/>
        <v>46.53</v>
      </c>
      <c r="V2902" s="22">
        <f t="shared" si="5098"/>
        <v>15</v>
      </c>
      <c r="W2902" s="22">
        <v>24.661519999999999</v>
      </c>
      <c r="X2902" s="22">
        <v>112.18246000000001</v>
      </c>
      <c r="Y2902" s="22">
        <f t="shared" si="5099"/>
        <v>71.599999999999994</v>
      </c>
      <c r="Z2902" s="22">
        <v>22</v>
      </c>
      <c r="AA2902" s="22">
        <v>7</v>
      </c>
      <c r="AB2902" s="61" t="s">
        <v>119</v>
      </c>
      <c r="AC2902" s="73">
        <v>30</v>
      </c>
    </row>
    <row r="2903" spans="1:29">
      <c r="A2903" s="22" t="s">
        <v>93</v>
      </c>
      <c r="B2903" s="22" t="s">
        <v>31</v>
      </c>
      <c r="C2903" s="31">
        <v>40831</v>
      </c>
      <c r="D2903" s="22">
        <v>2011</v>
      </c>
      <c r="E2903" s="32">
        <v>0.4375</v>
      </c>
      <c r="F2903" s="32">
        <v>0.44791666666666669</v>
      </c>
      <c r="G2903" s="25">
        <f t="shared" si="5092"/>
        <v>1.0416666666666685E-2</v>
      </c>
      <c r="K2903" s="22">
        <v>1</v>
      </c>
      <c r="L2903" s="27" t="s">
        <v>94</v>
      </c>
      <c r="M2903" s="27" t="s">
        <v>95</v>
      </c>
      <c r="O2903" s="22">
        <f t="shared" si="5093"/>
        <v>43.559999999999995</v>
      </c>
      <c r="P2903" s="22">
        <v>13.2</v>
      </c>
      <c r="Q2903" s="22">
        <f t="shared" si="5094"/>
        <v>49.5</v>
      </c>
      <c r="R2903" s="22">
        <v>15</v>
      </c>
      <c r="S2903" s="22">
        <f t="shared" si="5095"/>
        <v>49.5</v>
      </c>
      <c r="T2903" s="22">
        <f t="shared" si="5096"/>
        <v>15</v>
      </c>
      <c r="U2903" s="22">
        <f t="shared" si="5097"/>
        <v>46.53</v>
      </c>
      <c r="V2903" s="22">
        <f t="shared" si="5098"/>
        <v>15</v>
      </c>
      <c r="W2903" s="22">
        <v>24.661519999999999</v>
      </c>
      <c r="X2903" s="22">
        <v>112.18246000000001</v>
      </c>
      <c r="Y2903" s="22">
        <f t="shared" si="5099"/>
        <v>71.599999999999994</v>
      </c>
      <c r="Z2903" s="22">
        <v>22</v>
      </c>
      <c r="AA2903" s="22">
        <v>7</v>
      </c>
      <c r="AB2903" s="61" t="s">
        <v>119</v>
      </c>
      <c r="AC2903" s="73">
        <v>30</v>
      </c>
    </row>
    <row r="2904" spans="1:29">
      <c r="A2904" s="22" t="s">
        <v>93</v>
      </c>
      <c r="B2904" s="22" t="s">
        <v>31</v>
      </c>
      <c r="C2904" s="31">
        <v>40831</v>
      </c>
      <c r="D2904" s="22">
        <v>2011</v>
      </c>
      <c r="E2904" s="32">
        <v>0.4375</v>
      </c>
      <c r="F2904" s="32">
        <v>0.44791666666666669</v>
      </c>
      <c r="G2904" s="25">
        <f t="shared" si="5092"/>
        <v>1.0416666666666685E-2</v>
      </c>
      <c r="K2904" s="22">
        <v>1</v>
      </c>
      <c r="L2904" s="27" t="s">
        <v>94</v>
      </c>
      <c r="M2904" s="27" t="s">
        <v>95</v>
      </c>
      <c r="O2904" s="22">
        <f t="shared" si="5093"/>
        <v>43.559999999999995</v>
      </c>
      <c r="P2904" s="22">
        <v>13.2</v>
      </c>
      <c r="Q2904" s="22">
        <f t="shared" si="5094"/>
        <v>49.5</v>
      </c>
      <c r="R2904" s="22">
        <v>15</v>
      </c>
      <c r="S2904" s="22">
        <f t="shared" si="5095"/>
        <v>49.5</v>
      </c>
      <c r="T2904" s="22">
        <f t="shared" si="5096"/>
        <v>15</v>
      </c>
      <c r="U2904" s="22">
        <f t="shared" si="5097"/>
        <v>46.53</v>
      </c>
      <c r="V2904" s="22">
        <f t="shared" si="5098"/>
        <v>15</v>
      </c>
      <c r="W2904" s="22">
        <v>24.661519999999999</v>
      </c>
      <c r="X2904" s="22">
        <v>112.18246000000001</v>
      </c>
      <c r="Y2904" s="22">
        <f t="shared" si="5099"/>
        <v>71.599999999999994</v>
      </c>
      <c r="Z2904" s="22">
        <v>22</v>
      </c>
      <c r="AA2904" s="22">
        <v>7</v>
      </c>
      <c r="AB2904" s="61" t="s">
        <v>119</v>
      </c>
      <c r="AC2904" s="73">
        <v>30</v>
      </c>
    </row>
    <row r="2905" spans="1:29">
      <c r="A2905" s="22" t="s">
        <v>93</v>
      </c>
      <c r="B2905" s="22" t="s">
        <v>31</v>
      </c>
      <c r="C2905" s="31">
        <v>40831</v>
      </c>
      <c r="D2905" s="22">
        <v>2011</v>
      </c>
      <c r="E2905" s="32">
        <v>0.4375</v>
      </c>
      <c r="F2905" s="32">
        <v>0.44791666666666669</v>
      </c>
      <c r="G2905" s="25">
        <f t="shared" ref="G2905:G2914" si="5100">F2905-E2905</f>
        <v>1.0416666666666685E-2</v>
      </c>
      <c r="K2905" s="22">
        <v>1</v>
      </c>
      <c r="L2905" s="27" t="s">
        <v>94</v>
      </c>
      <c r="M2905" s="27" t="s">
        <v>95</v>
      </c>
      <c r="O2905" s="22">
        <f t="shared" ref="O2905:O2914" si="5101">P2905*3.3</f>
        <v>43.559999999999995</v>
      </c>
      <c r="P2905" s="22">
        <v>13.2</v>
      </c>
      <c r="Q2905" s="22">
        <f t="shared" ref="Q2905:Q2914" si="5102">R2905*3.3</f>
        <v>49.5</v>
      </c>
      <c r="R2905" s="22">
        <v>15</v>
      </c>
      <c r="S2905" s="22">
        <f t="shared" ref="S2905:S2914" si="5103">MAX(O2905,Q2905)</f>
        <v>49.5</v>
      </c>
      <c r="T2905" s="22">
        <f t="shared" ref="T2905:T2914" si="5104">MAX(P2905,R2905)</f>
        <v>15</v>
      </c>
      <c r="U2905" s="22">
        <f t="shared" ref="U2905:U2914" si="5105">AVERAGE(O2905,Q2905)</f>
        <v>46.53</v>
      </c>
      <c r="V2905" s="22">
        <f t="shared" ref="V2905:V2914" si="5106">AVERAGE(R2905,T2905)</f>
        <v>15</v>
      </c>
      <c r="W2905" s="22">
        <v>24.661519999999999</v>
      </c>
      <c r="X2905" s="22">
        <v>112.18246000000001</v>
      </c>
      <c r="Y2905" s="22">
        <f t="shared" ref="Y2905:Y2914" si="5107">(Z2905*1.8)+32</f>
        <v>71.599999999999994</v>
      </c>
      <c r="Z2905" s="22">
        <v>22</v>
      </c>
      <c r="AA2905" s="22">
        <v>7</v>
      </c>
      <c r="AB2905" s="61" t="s">
        <v>119</v>
      </c>
      <c r="AC2905" s="73">
        <v>30</v>
      </c>
    </row>
    <row r="2906" spans="1:29">
      <c r="A2906" s="22" t="s">
        <v>93</v>
      </c>
      <c r="B2906" s="22" t="s">
        <v>31</v>
      </c>
      <c r="C2906" s="31">
        <v>40831</v>
      </c>
      <c r="D2906" s="22">
        <v>2011</v>
      </c>
      <c r="E2906" s="32">
        <v>0.4375</v>
      </c>
      <c r="F2906" s="32">
        <v>0.44791666666666669</v>
      </c>
      <c r="G2906" s="25">
        <f t="shared" si="5100"/>
        <v>1.0416666666666685E-2</v>
      </c>
      <c r="K2906" s="22">
        <v>1</v>
      </c>
      <c r="L2906" s="27" t="s">
        <v>94</v>
      </c>
      <c r="M2906" s="27" t="s">
        <v>95</v>
      </c>
      <c r="O2906" s="22">
        <f t="shared" si="5101"/>
        <v>43.559999999999995</v>
      </c>
      <c r="P2906" s="22">
        <v>13.2</v>
      </c>
      <c r="Q2906" s="22">
        <f t="shared" si="5102"/>
        <v>49.5</v>
      </c>
      <c r="R2906" s="22">
        <v>15</v>
      </c>
      <c r="S2906" s="22">
        <f t="shared" si="5103"/>
        <v>49.5</v>
      </c>
      <c r="T2906" s="22">
        <f t="shared" si="5104"/>
        <v>15</v>
      </c>
      <c r="U2906" s="22">
        <f t="shared" si="5105"/>
        <v>46.53</v>
      </c>
      <c r="V2906" s="22">
        <f t="shared" si="5106"/>
        <v>15</v>
      </c>
      <c r="W2906" s="22">
        <v>24.661519999999999</v>
      </c>
      <c r="X2906" s="22">
        <v>112.18246000000001</v>
      </c>
      <c r="Y2906" s="22">
        <f t="shared" si="5107"/>
        <v>71.599999999999994</v>
      </c>
      <c r="Z2906" s="22">
        <v>22</v>
      </c>
      <c r="AA2906" s="22">
        <v>7</v>
      </c>
      <c r="AB2906" s="61" t="s">
        <v>119</v>
      </c>
      <c r="AC2906" s="73">
        <v>30</v>
      </c>
    </row>
    <row r="2907" spans="1:29">
      <c r="A2907" s="22" t="s">
        <v>93</v>
      </c>
      <c r="B2907" s="22" t="s">
        <v>31</v>
      </c>
      <c r="C2907" s="31">
        <v>40831</v>
      </c>
      <c r="D2907" s="22">
        <v>2011</v>
      </c>
      <c r="E2907" s="32">
        <v>0.4375</v>
      </c>
      <c r="F2907" s="32">
        <v>0.44791666666666669</v>
      </c>
      <c r="G2907" s="25">
        <f t="shared" si="5100"/>
        <v>1.0416666666666685E-2</v>
      </c>
      <c r="K2907" s="22">
        <v>1</v>
      </c>
      <c r="L2907" s="27" t="s">
        <v>94</v>
      </c>
      <c r="M2907" s="27" t="s">
        <v>95</v>
      </c>
      <c r="O2907" s="22">
        <f t="shared" si="5101"/>
        <v>43.559999999999995</v>
      </c>
      <c r="P2907" s="22">
        <v>13.2</v>
      </c>
      <c r="Q2907" s="22">
        <f t="shared" si="5102"/>
        <v>49.5</v>
      </c>
      <c r="R2907" s="22">
        <v>15</v>
      </c>
      <c r="S2907" s="22">
        <f t="shared" si="5103"/>
        <v>49.5</v>
      </c>
      <c r="T2907" s="22">
        <f t="shared" si="5104"/>
        <v>15</v>
      </c>
      <c r="U2907" s="22">
        <f t="shared" si="5105"/>
        <v>46.53</v>
      </c>
      <c r="V2907" s="22">
        <f t="shared" si="5106"/>
        <v>15</v>
      </c>
      <c r="W2907" s="22">
        <v>24.661519999999999</v>
      </c>
      <c r="X2907" s="22">
        <v>112.18246000000001</v>
      </c>
      <c r="Y2907" s="22">
        <f t="shared" si="5107"/>
        <v>71.599999999999994</v>
      </c>
      <c r="Z2907" s="22">
        <v>22</v>
      </c>
      <c r="AA2907" s="22">
        <v>7</v>
      </c>
      <c r="AB2907" s="61" t="s">
        <v>119</v>
      </c>
      <c r="AC2907" s="73">
        <v>30</v>
      </c>
    </row>
    <row r="2908" spans="1:29">
      <c r="A2908" s="22" t="s">
        <v>93</v>
      </c>
      <c r="B2908" s="22" t="s">
        <v>31</v>
      </c>
      <c r="C2908" s="31">
        <v>40831</v>
      </c>
      <c r="D2908" s="22">
        <v>2011</v>
      </c>
      <c r="E2908" s="32">
        <v>0.4375</v>
      </c>
      <c r="F2908" s="32">
        <v>0.44791666666666669</v>
      </c>
      <c r="G2908" s="25">
        <f t="shared" si="5100"/>
        <v>1.0416666666666685E-2</v>
      </c>
      <c r="K2908" s="22">
        <v>1</v>
      </c>
      <c r="L2908" s="27" t="s">
        <v>94</v>
      </c>
      <c r="M2908" s="27" t="s">
        <v>95</v>
      </c>
      <c r="O2908" s="22">
        <f t="shared" si="5101"/>
        <v>43.559999999999995</v>
      </c>
      <c r="P2908" s="22">
        <v>13.2</v>
      </c>
      <c r="Q2908" s="22">
        <f t="shared" si="5102"/>
        <v>49.5</v>
      </c>
      <c r="R2908" s="22">
        <v>15</v>
      </c>
      <c r="S2908" s="22">
        <f t="shared" si="5103"/>
        <v>49.5</v>
      </c>
      <c r="T2908" s="22">
        <f t="shared" si="5104"/>
        <v>15</v>
      </c>
      <c r="U2908" s="22">
        <f t="shared" si="5105"/>
        <v>46.53</v>
      </c>
      <c r="V2908" s="22">
        <f t="shared" si="5106"/>
        <v>15</v>
      </c>
      <c r="W2908" s="22">
        <v>24.661519999999999</v>
      </c>
      <c r="X2908" s="22">
        <v>112.18246000000001</v>
      </c>
      <c r="Y2908" s="22">
        <f t="shared" si="5107"/>
        <v>71.599999999999994</v>
      </c>
      <c r="Z2908" s="22">
        <v>22</v>
      </c>
      <c r="AA2908" s="22">
        <v>7</v>
      </c>
      <c r="AB2908" s="61" t="s">
        <v>119</v>
      </c>
      <c r="AC2908" s="73">
        <v>30</v>
      </c>
    </row>
    <row r="2909" spans="1:29">
      <c r="A2909" s="22" t="s">
        <v>93</v>
      </c>
      <c r="B2909" s="22" t="s">
        <v>31</v>
      </c>
      <c r="C2909" s="31">
        <v>40831</v>
      </c>
      <c r="D2909" s="22">
        <v>2011</v>
      </c>
      <c r="E2909" s="32">
        <v>0.4375</v>
      </c>
      <c r="F2909" s="32">
        <v>0.44791666666666669</v>
      </c>
      <c r="G2909" s="25">
        <f t="shared" si="5100"/>
        <v>1.0416666666666685E-2</v>
      </c>
      <c r="K2909" s="22">
        <v>1</v>
      </c>
      <c r="L2909" s="27" t="s">
        <v>94</v>
      </c>
      <c r="M2909" s="27" t="s">
        <v>95</v>
      </c>
      <c r="O2909" s="22">
        <f t="shared" si="5101"/>
        <v>43.559999999999995</v>
      </c>
      <c r="P2909" s="22">
        <v>13.2</v>
      </c>
      <c r="Q2909" s="22">
        <f t="shared" si="5102"/>
        <v>49.5</v>
      </c>
      <c r="R2909" s="22">
        <v>15</v>
      </c>
      <c r="S2909" s="22">
        <f t="shared" si="5103"/>
        <v>49.5</v>
      </c>
      <c r="T2909" s="22">
        <f t="shared" si="5104"/>
        <v>15</v>
      </c>
      <c r="U2909" s="22">
        <f t="shared" si="5105"/>
        <v>46.53</v>
      </c>
      <c r="V2909" s="22">
        <f t="shared" si="5106"/>
        <v>15</v>
      </c>
      <c r="W2909" s="22">
        <v>24.661519999999999</v>
      </c>
      <c r="X2909" s="22">
        <v>112.18246000000001</v>
      </c>
      <c r="Y2909" s="22">
        <f t="shared" si="5107"/>
        <v>71.599999999999994</v>
      </c>
      <c r="Z2909" s="22">
        <v>22</v>
      </c>
      <c r="AA2909" s="22">
        <v>7</v>
      </c>
      <c r="AB2909" s="61" t="s">
        <v>119</v>
      </c>
      <c r="AC2909" s="73">
        <v>30</v>
      </c>
    </row>
    <row r="2910" spans="1:29">
      <c r="A2910" s="22" t="s">
        <v>93</v>
      </c>
      <c r="B2910" s="22" t="s">
        <v>31</v>
      </c>
      <c r="C2910" s="31">
        <v>40831</v>
      </c>
      <c r="D2910" s="22">
        <v>2011</v>
      </c>
      <c r="E2910" s="32">
        <v>0.4375</v>
      </c>
      <c r="F2910" s="32">
        <v>0.44791666666666669</v>
      </c>
      <c r="G2910" s="25">
        <f t="shared" si="5100"/>
        <v>1.0416666666666685E-2</v>
      </c>
      <c r="K2910" s="22">
        <v>1</v>
      </c>
      <c r="L2910" s="27" t="s">
        <v>94</v>
      </c>
      <c r="M2910" s="27" t="s">
        <v>95</v>
      </c>
      <c r="O2910" s="22">
        <f t="shared" si="5101"/>
        <v>43.559999999999995</v>
      </c>
      <c r="P2910" s="22">
        <v>13.2</v>
      </c>
      <c r="Q2910" s="22">
        <f t="shared" si="5102"/>
        <v>49.5</v>
      </c>
      <c r="R2910" s="22">
        <v>15</v>
      </c>
      <c r="S2910" s="22">
        <f t="shared" si="5103"/>
        <v>49.5</v>
      </c>
      <c r="T2910" s="22">
        <f t="shared" si="5104"/>
        <v>15</v>
      </c>
      <c r="U2910" s="22">
        <f t="shared" si="5105"/>
        <v>46.53</v>
      </c>
      <c r="V2910" s="22">
        <f t="shared" si="5106"/>
        <v>15</v>
      </c>
      <c r="W2910" s="22">
        <v>24.661519999999999</v>
      </c>
      <c r="X2910" s="22">
        <v>112.18246000000001</v>
      </c>
      <c r="Y2910" s="22">
        <f t="shared" si="5107"/>
        <v>71.599999999999994</v>
      </c>
      <c r="Z2910" s="22">
        <v>22</v>
      </c>
      <c r="AA2910" s="22">
        <v>7</v>
      </c>
      <c r="AB2910" s="61" t="s">
        <v>119</v>
      </c>
      <c r="AC2910" s="73">
        <v>30</v>
      </c>
    </row>
    <row r="2911" spans="1:29">
      <c r="A2911" s="22" t="s">
        <v>93</v>
      </c>
      <c r="B2911" s="22" t="s">
        <v>31</v>
      </c>
      <c r="C2911" s="31">
        <v>40831</v>
      </c>
      <c r="D2911" s="22">
        <v>2011</v>
      </c>
      <c r="E2911" s="32">
        <v>0.4375</v>
      </c>
      <c r="F2911" s="32">
        <v>0.44791666666666669</v>
      </c>
      <c r="G2911" s="25">
        <f t="shared" si="5100"/>
        <v>1.0416666666666685E-2</v>
      </c>
      <c r="K2911" s="22">
        <v>1</v>
      </c>
      <c r="L2911" s="27" t="s">
        <v>94</v>
      </c>
      <c r="M2911" s="27" t="s">
        <v>95</v>
      </c>
      <c r="O2911" s="22">
        <f t="shared" si="5101"/>
        <v>43.559999999999995</v>
      </c>
      <c r="P2911" s="22">
        <v>13.2</v>
      </c>
      <c r="Q2911" s="22">
        <f t="shared" si="5102"/>
        <v>49.5</v>
      </c>
      <c r="R2911" s="22">
        <v>15</v>
      </c>
      <c r="S2911" s="22">
        <f t="shared" si="5103"/>
        <v>49.5</v>
      </c>
      <c r="T2911" s="22">
        <f t="shared" si="5104"/>
        <v>15</v>
      </c>
      <c r="U2911" s="22">
        <f t="shared" si="5105"/>
        <v>46.53</v>
      </c>
      <c r="V2911" s="22">
        <f t="shared" si="5106"/>
        <v>15</v>
      </c>
      <c r="W2911" s="22">
        <v>24.661519999999999</v>
      </c>
      <c r="X2911" s="22">
        <v>112.18246000000001</v>
      </c>
      <c r="Y2911" s="22">
        <f t="shared" si="5107"/>
        <v>71.599999999999994</v>
      </c>
      <c r="Z2911" s="22">
        <v>22</v>
      </c>
      <c r="AA2911" s="22">
        <v>7</v>
      </c>
      <c r="AB2911" s="61" t="s">
        <v>119</v>
      </c>
      <c r="AC2911" s="73">
        <v>30</v>
      </c>
    </row>
    <row r="2912" spans="1:29">
      <c r="A2912" s="22" t="s">
        <v>93</v>
      </c>
      <c r="B2912" s="22" t="s">
        <v>31</v>
      </c>
      <c r="C2912" s="31">
        <v>40831</v>
      </c>
      <c r="D2912" s="22">
        <v>2011</v>
      </c>
      <c r="E2912" s="32">
        <v>0.4375</v>
      </c>
      <c r="F2912" s="32">
        <v>0.44791666666666669</v>
      </c>
      <c r="G2912" s="25">
        <f t="shared" si="5100"/>
        <v>1.0416666666666685E-2</v>
      </c>
      <c r="K2912" s="22">
        <v>1</v>
      </c>
      <c r="L2912" s="27" t="s">
        <v>94</v>
      </c>
      <c r="M2912" s="27" t="s">
        <v>95</v>
      </c>
      <c r="O2912" s="22">
        <f t="shared" si="5101"/>
        <v>43.559999999999995</v>
      </c>
      <c r="P2912" s="22">
        <v>13.2</v>
      </c>
      <c r="Q2912" s="22">
        <f t="shared" si="5102"/>
        <v>49.5</v>
      </c>
      <c r="R2912" s="22">
        <v>15</v>
      </c>
      <c r="S2912" s="22">
        <f t="shared" si="5103"/>
        <v>49.5</v>
      </c>
      <c r="T2912" s="22">
        <f t="shared" si="5104"/>
        <v>15</v>
      </c>
      <c r="U2912" s="22">
        <f t="shared" si="5105"/>
        <v>46.53</v>
      </c>
      <c r="V2912" s="22">
        <f t="shared" si="5106"/>
        <v>15</v>
      </c>
      <c r="W2912" s="22">
        <v>24.661519999999999</v>
      </c>
      <c r="X2912" s="22">
        <v>112.18246000000001</v>
      </c>
      <c r="Y2912" s="22">
        <f t="shared" si="5107"/>
        <v>71.599999999999994</v>
      </c>
      <c r="Z2912" s="22">
        <v>22</v>
      </c>
      <c r="AA2912" s="22">
        <v>7</v>
      </c>
      <c r="AB2912" s="61" t="s">
        <v>119</v>
      </c>
      <c r="AC2912" s="73">
        <v>30</v>
      </c>
    </row>
    <row r="2913" spans="1:29">
      <c r="A2913" s="22" t="s">
        <v>93</v>
      </c>
      <c r="B2913" s="22" t="s">
        <v>31</v>
      </c>
      <c r="C2913" s="31">
        <v>40831</v>
      </c>
      <c r="D2913" s="22">
        <v>2011</v>
      </c>
      <c r="E2913" s="32">
        <v>0.4375</v>
      </c>
      <c r="F2913" s="32">
        <v>0.44791666666666669</v>
      </c>
      <c r="G2913" s="25">
        <f t="shared" si="5100"/>
        <v>1.0416666666666685E-2</v>
      </c>
      <c r="K2913" s="22">
        <v>1</v>
      </c>
      <c r="L2913" s="27" t="s">
        <v>94</v>
      </c>
      <c r="M2913" s="27" t="s">
        <v>95</v>
      </c>
      <c r="O2913" s="22">
        <f t="shared" si="5101"/>
        <v>43.559999999999995</v>
      </c>
      <c r="P2913" s="22">
        <v>13.2</v>
      </c>
      <c r="Q2913" s="22">
        <f t="shared" si="5102"/>
        <v>49.5</v>
      </c>
      <c r="R2913" s="22">
        <v>15</v>
      </c>
      <c r="S2913" s="22">
        <f t="shared" si="5103"/>
        <v>49.5</v>
      </c>
      <c r="T2913" s="22">
        <f t="shared" si="5104"/>
        <v>15</v>
      </c>
      <c r="U2913" s="22">
        <f t="shared" si="5105"/>
        <v>46.53</v>
      </c>
      <c r="V2913" s="22">
        <f t="shared" si="5106"/>
        <v>15</v>
      </c>
      <c r="W2913" s="22">
        <v>24.661519999999999</v>
      </c>
      <c r="X2913" s="22">
        <v>112.18246000000001</v>
      </c>
      <c r="Y2913" s="22">
        <f t="shared" si="5107"/>
        <v>71.599999999999994</v>
      </c>
      <c r="Z2913" s="22">
        <v>22</v>
      </c>
      <c r="AA2913" s="22">
        <v>7</v>
      </c>
      <c r="AB2913" s="61" t="s">
        <v>119</v>
      </c>
      <c r="AC2913" s="73">
        <v>30</v>
      </c>
    </row>
    <row r="2914" spans="1:29">
      <c r="A2914" s="22" t="s">
        <v>93</v>
      </c>
      <c r="B2914" s="22" t="s">
        <v>31</v>
      </c>
      <c r="C2914" s="31">
        <v>40831</v>
      </c>
      <c r="D2914" s="22">
        <v>2011</v>
      </c>
      <c r="E2914" s="32">
        <v>0.4375</v>
      </c>
      <c r="F2914" s="32">
        <v>0.44791666666666669</v>
      </c>
      <c r="G2914" s="25">
        <f t="shared" si="5100"/>
        <v>1.0416666666666685E-2</v>
      </c>
      <c r="K2914" s="22">
        <v>1</v>
      </c>
      <c r="L2914" s="27" t="s">
        <v>94</v>
      </c>
      <c r="M2914" s="27" t="s">
        <v>95</v>
      </c>
      <c r="O2914" s="22">
        <f t="shared" si="5101"/>
        <v>43.559999999999995</v>
      </c>
      <c r="P2914" s="22">
        <v>13.2</v>
      </c>
      <c r="Q2914" s="22">
        <f t="shared" si="5102"/>
        <v>49.5</v>
      </c>
      <c r="R2914" s="22">
        <v>15</v>
      </c>
      <c r="S2914" s="22">
        <f t="shared" si="5103"/>
        <v>49.5</v>
      </c>
      <c r="T2914" s="22">
        <f t="shared" si="5104"/>
        <v>15</v>
      </c>
      <c r="U2914" s="22">
        <f t="shared" si="5105"/>
        <v>46.53</v>
      </c>
      <c r="V2914" s="22">
        <f t="shared" si="5106"/>
        <v>15</v>
      </c>
      <c r="W2914" s="22">
        <v>24.661519999999999</v>
      </c>
      <c r="X2914" s="22">
        <v>112.18246000000001</v>
      </c>
      <c r="Y2914" s="22">
        <f t="shared" si="5107"/>
        <v>71.599999999999994</v>
      </c>
      <c r="Z2914" s="22">
        <v>22</v>
      </c>
      <c r="AA2914" s="22">
        <v>7</v>
      </c>
      <c r="AB2914" s="61" t="s">
        <v>119</v>
      </c>
      <c r="AC2914" s="73">
        <v>30</v>
      </c>
    </row>
    <row r="2915" spans="1:29">
      <c r="A2915" s="22" t="s">
        <v>93</v>
      </c>
      <c r="B2915" s="22" t="s">
        <v>31</v>
      </c>
      <c r="C2915" s="31">
        <v>40831</v>
      </c>
      <c r="D2915" s="22">
        <v>2011</v>
      </c>
      <c r="E2915" s="32">
        <v>0.4375</v>
      </c>
      <c r="F2915" s="32">
        <v>0.44791666666666669</v>
      </c>
      <c r="G2915" s="25">
        <f t="shared" ref="G2915" si="5108">F2915-E2915</f>
        <v>1.0416666666666685E-2</v>
      </c>
      <c r="K2915" s="22">
        <v>1</v>
      </c>
      <c r="L2915" s="27" t="s">
        <v>94</v>
      </c>
      <c r="M2915" s="27" t="s">
        <v>95</v>
      </c>
      <c r="O2915" s="22">
        <f t="shared" ref="O2915" si="5109">P2915*3.3</f>
        <v>43.559999999999995</v>
      </c>
      <c r="P2915" s="22">
        <v>13.2</v>
      </c>
      <c r="Q2915" s="22">
        <f t="shared" ref="Q2915" si="5110">R2915*3.3</f>
        <v>49.5</v>
      </c>
      <c r="R2915" s="22">
        <v>15</v>
      </c>
      <c r="S2915" s="22">
        <f t="shared" ref="S2915" si="5111">MAX(O2915,Q2915)</f>
        <v>49.5</v>
      </c>
      <c r="T2915" s="22">
        <f t="shared" ref="T2915" si="5112">MAX(P2915,R2915)</f>
        <v>15</v>
      </c>
      <c r="U2915" s="22">
        <f t="shared" ref="U2915" si="5113">AVERAGE(O2915,Q2915)</f>
        <v>46.53</v>
      </c>
      <c r="V2915" s="22">
        <f t="shared" ref="V2915" si="5114">AVERAGE(R2915,T2915)</f>
        <v>15</v>
      </c>
      <c r="W2915" s="22">
        <v>24.661519999999999</v>
      </c>
      <c r="X2915" s="22">
        <v>112.18246000000001</v>
      </c>
      <c r="Y2915" s="22">
        <f t="shared" ref="Y2915" si="5115">(Z2915*1.8)+32</f>
        <v>71.599999999999994</v>
      </c>
      <c r="Z2915" s="22">
        <v>22</v>
      </c>
      <c r="AA2915" s="22">
        <v>7</v>
      </c>
      <c r="AB2915" s="61" t="s">
        <v>141</v>
      </c>
      <c r="AC2915" s="73">
        <v>10</v>
      </c>
    </row>
    <row r="2916" spans="1:29">
      <c r="A2916" s="22" t="s">
        <v>93</v>
      </c>
      <c r="B2916" s="22" t="s">
        <v>31</v>
      </c>
      <c r="C2916" s="31">
        <v>40831</v>
      </c>
      <c r="D2916" s="22">
        <v>2011</v>
      </c>
      <c r="E2916" s="32">
        <v>0.4375</v>
      </c>
      <c r="F2916" s="32">
        <v>0.44791666666666669</v>
      </c>
      <c r="G2916" s="25">
        <f t="shared" ref="G2916:G2919" si="5116">F2916-E2916</f>
        <v>1.0416666666666685E-2</v>
      </c>
      <c r="K2916" s="22">
        <v>1</v>
      </c>
      <c r="L2916" s="27" t="s">
        <v>94</v>
      </c>
      <c r="M2916" s="27" t="s">
        <v>95</v>
      </c>
      <c r="O2916" s="22">
        <f t="shared" ref="O2916:O2919" si="5117">P2916*3.3</f>
        <v>43.559999999999995</v>
      </c>
      <c r="P2916" s="22">
        <v>13.2</v>
      </c>
      <c r="Q2916" s="22">
        <f t="shared" ref="Q2916:Q2919" si="5118">R2916*3.3</f>
        <v>49.5</v>
      </c>
      <c r="R2916" s="22">
        <v>15</v>
      </c>
      <c r="S2916" s="22">
        <f t="shared" ref="S2916:S2919" si="5119">MAX(O2916,Q2916)</f>
        <v>49.5</v>
      </c>
      <c r="T2916" s="22">
        <f t="shared" ref="T2916:T2919" si="5120">MAX(P2916,R2916)</f>
        <v>15</v>
      </c>
      <c r="U2916" s="22">
        <f t="shared" ref="U2916:U2919" si="5121">AVERAGE(O2916,Q2916)</f>
        <v>46.53</v>
      </c>
      <c r="V2916" s="22">
        <f t="shared" ref="V2916:V2919" si="5122">AVERAGE(R2916,T2916)</f>
        <v>15</v>
      </c>
      <c r="W2916" s="22">
        <v>24.661519999999999</v>
      </c>
      <c r="X2916" s="22">
        <v>112.18246000000001</v>
      </c>
      <c r="Y2916" s="22">
        <f t="shared" ref="Y2916:Y2919" si="5123">(Z2916*1.8)+32</f>
        <v>71.599999999999994</v>
      </c>
      <c r="Z2916" s="22">
        <v>22</v>
      </c>
      <c r="AA2916" s="22">
        <v>7</v>
      </c>
      <c r="AB2916" s="61" t="s">
        <v>141</v>
      </c>
      <c r="AC2916" s="73">
        <v>10</v>
      </c>
    </row>
    <row r="2917" spans="1:29">
      <c r="A2917" s="22" t="s">
        <v>93</v>
      </c>
      <c r="B2917" s="22" t="s">
        <v>31</v>
      </c>
      <c r="C2917" s="31">
        <v>40831</v>
      </c>
      <c r="D2917" s="22">
        <v>2011</v>
      </c>
      <c r="E2917" s="32">
        <v>0.4375</v>
      </c>
      <c r="F2917" s="32">
        <v>0.44791666666666669</v>
      </c>
      <c r="G2917" s="25">
        <f t="shared" si="5116"/>
        <v>1.0416666666666685E-2</v>
      </c>
      <c r="K2917" s="22">
        <v>1</v>
      </c>
      <c r="L2917" s="27" t="s">
        <v>94</v>
      </c>
      <c r="M2917" s="27" t="s">
        <v>95</v>
      </c>
      <c r="O2917" s="22">
        <f t="shared" si="5117"/>
        <v>43.559999999999995</v>
      </c>
      <c r="P2917" s="22">
        <v>13.2</v>
      </c>
      <c r="Q2917" s="22">
        <f t="shared" si="5118"/>
        <v>49.5</v>
      </c>
      <c r="R2917" s="22">
        <v>15</v>
      </c>
      <c r="S2917" s="22">
        <f t="shared" si="5119"/>
        <v>49.5</v>
      </c>
      <c r="T2917" s="22">
        <f t="shared" si="5120"/>
        <v>15</v>
      </c>
      <c r="U2917" s="22">
        <f t="shared" si="5121"/>
        <v>46.53</v>
      </c>
      <c r="V2917" s="22">
        <f t="shared" si="5122"/>
        <v>15</v>
      </c>
      <c r="W2917" s="22">
        <v>24.661519999999999</v>
      </c>
      <c r="X2917" s="22">
        <v>112.18246000000001</v>
      </c>
      <c r="Y2917" s="22">
        <f t="shared" si="5123"/>
        <v>71.599999999999994</v>
      </c>
      <c r="Z2917" s="22">
        <v>22</v>
      </c>
      <c r="AA2917" s="22">
        <v>7</v>
      </c>
      <c r="AB2917" s="61" t="s">
        <v>141</v>
      </c>
      <c r="AC2917" s="73">
        <v>10</v>
      </c>
    </row>
    <row r="2918" spans="1:29">
      <c r="A2918" s="22" t="s">
        <v>93</v>
      </c>
      <c r="B2918" s="22" t="s">
        <v>31</v>
      </c>
      <c r="C2918" s="31">
        <v>40831</v>
      </c>
      <c r="D2918" s="22">
        <v>2011</v>
      </c>
      <c r="E2918" s="32">
        <v>0.4375</v>
      </c>
      <c r="F2918" s="32">
        <v>0.44791666666666669</v>
      </c>
      <c r="G2918" s="25">
        <f t="shared" si="5116"/>
        <v>1.0416666666666685E-2</v>
      </c>
      <c r="K2918" s="22">
        <v>1</v>
      </c>
      <c r="L2918" s="27" t="s">
        <v>94</v>
      </c>
      <c r="M2918" s="27" t="s">
        <v>95</v>
      </c>
      <c r="O2918" s="22">
        <f t="shared" si="5117"/>
        <v>43.559999999999995</v>
      </c>
      <c r="P2918" s="22">
        <v>13.2</v>
      </c>
      <c r="Q2918" s="22">
        <f t="shared" si="5118"/>
        <v>49.5</v>
      </c>
      <c r="R2918" s="22">
        <v>15</v>
      </c>
      <c r="S2918" s="22">
        <f t="shared" si="5119"/>
        <v>49.5</v>
      </c>
      <c r="T2918" s="22">
        <f t="shared" si="5120"/>
        <v>15</v>
      </c>
      <c r="U2918" s="22">
        <f t="shared" si="5121"/>
        <v>46.53</v>
      </c>
      <c r="V2918" s="22">
        <f t="shared" si="5122"/>
        <v>15</v>
      </c>
      <c r="W2918" s="22">
        <v>24.661519999999999</v>
      </c>
      <c r="X2918" s="22">
        <v>112.18246000000001</v>
      </c>
      <c r="Y2918" s="22">
        <f t="shared" si="5123"/>
        <v>71.599999999999994</v>
      </c>
      <c r="Z2918" s="22">
        <v>22</v>
      </c>
      <c r="AA2918" s="22">
        <v>7</v>
      </c>
      <c r="AB2918" s="61" t="s">
        <v>141</v>
      </c>
      <c r="AC2918" s="73">
        <v>10</v>
      </c>
    </row>
    <row r="2919" spans="1:29">
      <c r="A2919" s="22" t="s">
        <v>93</v>
      </c>
      <c r="B2919" s="22" t="s">
        <v>31</v>
      </c>
      <c r="C2919" s="31">
        <v>40831</v>
      </c>
      <c r="D2919" s="22">
        <v>2011</v>
      </c>
      <c r="E2919" s="32">
        <v>0.4375</v>
      </c>
      <c r="F2919" s="32">
        <v>0.44791666666666669</v>
      </c>
      <c r="G2919" s="25">
        <f t="shared" si="5116"/>
        <v>1.0416666666666685E-2</v>
      </c>
      <c r="K2919" s="22">
        <v>1</v>
      </c>
      <c r="L2919" s="27" t="s">
        <v>94</v>
      </c>
      <c r="M2919" s="27" t="s">
        <v>95</v>
      </c>
      <c r="O2919" s="22">
        <f t="shared" si="5117"/>
        <v>43.559999999999995</v>
      </c>
      <c r="P2919" s="22">
        <v>13.2</v>
      </c>
      <c r="Q2919" s="22">
        <f t="shared" si="5118"/>
        <v>49.5</v>
      </c>
      <c r="R2919" s="22">
        <v>15</v>
      </c>
      <c r="S2919" s="22">
        <f t="shared" si="5119"/>
        <v>49.5</v>
      </c>
      <c r="T2919" s="22">
        <f t="shared" si="5120"/>
        <v>15</v>
      </c>
      <c r="U2919" s="22">
        <f t="shared" si="5121"/>
        <v>46.53</v>
      </c>
      <c r="V2919" s="22">
        <f t="shared" si="5122"/>
        <v>15</v>
      </c>
      <c r="W2919" s="22">
        <v>24.661519999999999</v>
      </c>
      <c r="X2919" s="22">
        <v>112.18246000000001</v>
      </c>
      <c r="Y2919" s="22">
        <f t="shared" si="5123"/>
        <v>71.599999999999994</v>
      </c>
      <c r="Z2919" s="22">
        <v>22</v>
      </c>
      <c r="AA2919" s="22">
        <v>7</v>
      </c>
      <c r="AB2919" s="61" t="s">
        <v>141</v>
      </c>
      <c r="AC2919" s="73">
        <v>10</v>
      </c>
    </row>
    <row r="2920" spans="1:29">
      <c r="A2920" s="22" t="s">
        <v>93</v>
      </c>
      <c r="B2920" s="22" t="s">
        <v>31</v>
      </c>
      <c r="C2920" s="31">
        <v>40831</v>
      </c>
      <c r="D2920" s="22">
        <v>2011</v>
      </c>
      <c r="E2920" s="32">
        <v>0.4375</v>
      </c>
      <c r="F2920" s="32">
        <v>0.44791666666666669</v>
      </c>
      <c r="G2920" s="25">
        <f t="shared" ref="G2920" si="5124">F2920-E2920</f>
        <v>1.0416666666666685E-2</v>
      </c>
      <c r="K2920" s="22">
        <v>1</v>
      </c>
      <c r="L2920" s="27" t="s">
        <v>94</v>
      </c>
      <c r="M2920" s="27" t="s">
        <v>95</v>
      </c>
      <c r="O2920" s="22">
        <f t="shared" ref="O2920" si="5125">P2920*3.3</f>
        <v>43.559999999999995</v>
      </c>
      <c r="P2920" s="22">
        <v>13.2</v>
      </c>
      <c r="Q2920" s="22">
        <f t="shared" ref="Q2920" si="5126">R2920*3.3</f>
        <v>49.5</v>
      </c>
      <c r="R2920" s="22">
        <v>15</v>
      </c>
      <c r="S2920" s="22">
        <f t="shared" ref="S2920" si="5127">MAX(O2920,Q2920)</f>
        <v>49.5</v>
      </c>
      <c r="T2920" s="22">
        <f t="shared" ref="T2920" si="5128">MAX(P2920,R2920)</f>
        <v>15</v>
      </c>
      <c r="U2920" s="22">
        <f t="shared" ref="U2920" si="5129">AVERAGE(O2920,Q2920)</f>
        <v>46.53</v>
      </c>
      <c r="V2920" s="22">
        <f t="shared" ref="V2920" si="5130">AVERAGE(R2920,T2920)</f>
        <v>15</v>
      </c>
      <c r="W2920" s="22">
        <v>24.661519999999999</v>
      </c>
      <c r="X2920" s="22">
        <v>112.18246000000001</v>
      </c>
      <c r="Y2920" s="22">
        <f t="shared" ref="Y2920" si="5131">(Z2920*1.8)+32</f>
        <v>71.599999999999994</v>
      </c>
      <c r="Z2920" s="22">
        <v>22</v>
      </c>
      <c r="AA2920" s="22">
        <v>7</v>
      </c>
      <c r="AB2920" s="77" t="s">
        <v>26</v>
      </c>
      <c r="AC2920" s="73">
        <v>30</v>
      </c>
    </row>
    <row r="2921" spans="1:29">
      <c r="A2921" s="22" t="s">
        <v>93</v>
      </c>
      <c r="B2921" s="22" t="s">
        <v>31</v>
      </c>
      <c r="C2921" s="31">
        <v>40831</v>
      </c>
      <c r="D2921" s="22">
        <v>2011</v>
      </c>
      <c r="E2921" s="32">
        <v>0.4375</v>
      </c>
      <c r="F2921" s="32">
        <v>0.44791666666666669</v>
      </c>
      <c r="G2921" s="25">
        <f t="shared" ref="G2921" si="5132">F2921-E2921</f>
        <v>1.0416666666666685E-2</v>
      </c>
      <c r="K2921" s="22">
        <v>1</v>
      </c>
      <c r="L2921" s="27" t="s">
        <v>94</v>
      </c>
      <c r="M2921" s="27" t="s">
        <v>95</v>
      </c>
      <c r="O2921" s="22">
        <f t="shared" ref="O2921" si="5133">P2921*3.3</f>
        <v>43.559999999999995</v>
      </c>
      <c r="P2921" s="22">
        <v>13.2</v>
      </c>
      <c r="Q2921" s="22">
        <f t="shared" ref="Q2921" si="5134">R2921*3.3</f>
        <v>49.5</v>
      </c>
      <c r="R2921" s="22">
        <v>15</v>
      </c>
      <c r="S2921" s="22">
        <f t="shared" ref="S2921" si="5135">MAX(O2921,Q2921)</f>
        <v>49.5</v>
      </c>
      <c r="T2921" s="22">
        <f t="shared" ref="T2921" si="5136">MAX(P2921,R2921)</f>
        <v>15</v>
      </c>
      <c r="U2921" s="22">
        <f t="shared" ref="U2921" si="5137">AVERAGE(O2921,Q2921)</f>
        <v>46.53</v>
      </c>
      <c r="V2921" s="22">
        <f t="shared" ref="V2921" si="5138">AVERAGE(R2921,T2921)</f>
        <v>15</v>
      </c>
      <c r="W2921" s="22">
        <v>24.661519999999999</v>
      </c>
      <c r="X2921" s="22">
        <v>112.18246000000001</v>
      </c>
      <c r="Y2921" s="22">
        <f t="shared" ref="Y2921" si="5139">(Z2921*1.8)+32</f>
        <v>71.599999999999994</v>
      </c>
      <c r="Z2921" s="22">
        <v>22</v>
      </c>
      <c r="AA2921" s="22">
        <v>7</v>
      </c>
      <c r="AB2921" s="77" t="s">
        <v>64</v>
      </c>
      <c r="AC2921" s="73">
        <v>25</v>
      </c>
    </row>
    <row r="2922" spans="1:29">
      <c r="A2922" s="22" t="s">
        <v>93</v>
      </c>
      <c r="B2922" s="22" t="s">
        <v>31</v>
      </c>
      <c r="C2922" s="31">
        <v>40831</v>
      </c>
      <c r="D2922" s="22">
        <v>2011</v>
      </c>
      <c r="E2922" s="32">
        <v>0.4375</v>
      </c>
      <c r="F2922" s="32">
        <v>0.44791666666666669</v>
      </c>
      <c r="G2922" s="25">
        <f t="shared" ref="G2922:G2923" si="5140">F2922-E2922</f>
        <v>1.0416666666666685E-2</v>
      </c>
      <c r="K2922" s="22">
        <v>1</v>
      </c>
      <c r="L2922" s="27" t="s">
        <v>94</v>
      </c>
      <c r="M2922" s="27" t="s">
        <v>95</v>
      </c>
      <c r="O2922" s="22">
        <f t="shared" ref="O2922:O2923" si="5141">P2922*3.3</f>
        <v>43.559999999999995</v>
      </c>
      <c r="P2922" s="22">
        <v>13.2</v>
      </c>
      <c r="Q2922" s="22">
        <f t="shared" ref="Q2922:Q2923" si="5142">R2922*3.3</f>
        <v>49.5</v>
      </c>
      <c r="R2922" s="22">
        <v>15</v>
      </c>
      <c r="S2922" s="22">
        <f t="shared" ref="S2922:S2923" si="5143">MAX(O2922,Q2922)</f>
        <v>49.5</v>
      </c>
      <c r="T2922" s="22">
        <f t="shared" ref="T2922:T2923" si="5144">MAX(P2922,R2922)</f>
        <v>15</v>
      </c>
      <c r="U2922" s="22">
        <f t="shared" ref="U2922:U2923" si="5145">AVERAGE(O2922,Q2922)</f>
        <v>46.53</v>
      </c>
      <c r="V2922" s="22">
        <f t="shared" ref="V2922:V2923" si="5146">AVERAGE(R2922,T2922)</f>
        <v>15</v>
      </c>
      <c r="W2922" s="22">
        <v>24.661519999999999</v>
      </c>
      <c r="X2922" s="22">
        <v>112.18246000000001</v>
      </c>
      <c r="Y2922" s="22">
        <f t="shared" ref="Y2922:Y2923" si="5147">(Z2922*1.8)+32</f>
        <v>71.599999999999994</v>
      </c>
      <c r="Z2922" s="22">
        <v>22</v>
      </c>
      <c r="AA2922" s="22">
        <v>7</v>
      </c>
      <c r="AB2922" s="77" t="s">
        <v>64</v>
      </c>
      <c r="AC2922" s="73">
        <v>25</v>
      </c>
    </row>
    <row r="2923" spans="1:29">
      <c r="A2923" s="22" t="s">
        <v>93</v>
      </c>
      <c r="B2923" s="22" t="s">
        <v>31</v>
      </c>
      <c r="C2923" s="31">
        <v>40831</v>
      </c>
      <c r="D2923" s="22">
        <v>2011</v>
      </c>
      <c r="E2923" s="32">
        <v>0.4375</v>
      </c>
      <c r="F2923" s="32">
        <v>0.44791666666666669</v>
      </c>
      <c r="G2923" s="25">
        <f t="shared" si="5140"/>
        <v>1.0416666666666685E-2</v>
      </c>
      <c r="K2923" s="22">
        <v>1</v>
      </c>
      <c r="L2923" s="27" t="s">
        <v>94</v>
      </c>
      <c r="M2923" s="27" t="s">
        <v>95</v>
      </c>
      <c r="O2923" s="22">
        <f t="shared" si="5141"/>
        <v>43.559999999999995</v>
      </c>
      <c r="P2923" s="22">
        <v>13.2</v>
      </c>
      <c r="Q2923" s="22">
        <f t="shared" si="5142"/>
        <v>49.5</v>
      </c>
      <c r="R2923" s="22">
        <v>15</v>
      </c>
      <c r="S2923" s="22">
        <f t="shared" si="5143"/>
        <v>49.5</v>
      </c>
      <c r="T2923" s="22">
        <f t="shared" si="5144"/>
        <v>15</v>
      </c>
      <c r="U2923" s="22">
        <f t="shared" si="5145"/>
        <v>46.53</v>
      </c>
      <c r="V2923" s="22">
        <f t="shared" si="5146"/>
        <v>15</v>
      </c>
      <c r="W2923" s="22">
        <v>24.661519999999999</v>
      </c>
      <c r="X2923" s="22">
        <v>112.18246000000001</v>
      </c>
      <c r="Y2923" s="22">
        <f t="shared" si="5147"/>
        <v>71.599999999999994</v>
      </c>
      <c r="Z2923" s="22">
        <v>22</v>
      </c>
      <c r="AA2923" s="22">
        <v>7</v>
      </c>
      <c r="AB2923" s="77" t="s">
        <v>64</v>
      </c>
      <c r="AC2923" s="73">
        <v>10</v>
      </c>
    </row>
    <row r="2924" spans="1:29">
      <c r="A2924" s="22" t="s">
        <v>93</v>
      </c>
      <c r="B2924" s="22" t="s">
        <v>31</v>
      </c>
      <c r="C2924" s="31">
        <v>40831</v>
      </c>
      <c r="D2924" s="22">
        <v>2011</v>
      </c>
      <c r="E2924" s="32">
        <v>0.4375</v>
      </c>
      <c r="F2924" s="32">
        <v>0.44791666666666669</v>
      </c>
      <c r="G2924" s="25">
        <f t="shared" ref="G2924" si="5148">F2924-E2924</f>
        <v>1.0416666666666685E-2</v>
      </c>
      <c r="K2924" s="22">
        <v>1</v>
      </c>
      <c r="L2924" s="27" t="s">
        <v>94</v>
      </c>
      <c r="M2924" s="27" t="s">
        <v>95</v>
      </c>
      <c r="O2924" s="22">
        <f t="shared" ref="O2924" si="5149">P2924*3.3</f>
        <v>43.559999999999995</v>
      </c>
      <c r="P2924" s="22">
        <v>13.2</v>
      </c>
      <c r="Q2924" s="22">
        <f t="shared" ref="Q2924" si="5150">R2924*3.3</f>
        <v>49.5</v>
      </c>
      <c r="R2924" s="22">
        <v>15</v>
      </c>
      <c r="S2924" s="22">
        <f t="shared" ref="S2924" si="5151">MAX(O2924,Q2924)</f>
        <v>49.5</v>
      </c>
      <c r="T2924" s="22">
        <f t="shared" ref="T2924" si="5152">MAX(P2924,R2924)</f>
        <v>15</v>
      </c>
      <c r="U2924" s="22">
        <f t="shared" ref="U2924" si="5153">AVERAGE(O2924,Q2924)</f>
        <v>46.53</v>
      </c>
      <c r="V2924" s="22">
        <f t="shared" ref="V2924" si="5154">AVERAGE(R2924,T2924)</f>
        <v>15</v>
      </c>
      <c r="W2924" s="22">
        <v>24.661519999999999</v>
      </c>
      <c r="X2924" s="22">
        <v>112.18246000000001</v>
      </c>
      <c r="Y2924" s="22">
        <f t="shared" ref="Y2924" si="5155">(Z2924*1.8)+32</f>
        <v>71.599999999999994</v>
      </c>
      <c r="Z2924" s="22">
        <v>22</v>
      </c>
      <c r="AA2924" s="22">
        <v>7</v>
      </c>
      <c r="AB2924" s="77" t="s">
        <v>64</v>
      </c>
      <c r="AC2924" s="73">
        <v>30</v>
      </c>
    </row>
    <row r="2925" spans="1:29">
      <c r="A2925" s="22" t="s">
        <v>93</v>
      </c>
      <c r="B2925" s="22" t="s">
        <v>31</v>
      </c>
      <c r="C2925" s="31">
        <v>40831</v>
      </c>
      <c r="D2925" s="22">
        <v>2011</v>
      </c>
      <c r="E2925" s="32">
        <v>0.4375</v>
      </c>
      <c r="F2925" s="32">
        <v>0.44791666666666669</v>
      </c>
      <c r="G2925" s="25">
        <f t="shared" ref="G2925" si="5156">F2925-E2925</f>
        <v>1.0416666666666685E-2</v>
      </c>
      <c r="K2925" s="22">
        <v>1</v>
      </c>
      <c r="L2925" s="27" t="s">
        <v>94</v>
      </c>
      <c r="M2925" s="27" t="s">
        <v>95</v>
      </c>
      <c r="O2925" s="22">
        <f t="shared" ref="O2925" si="5157">P2925*3.3</f>
        <v>43.559999999999995</v>
      </c>
      <c r="P2925" s="22">
        <v>13.2</v>
      </c>
      <c r="Q2925" s="22">
        <f t="shared" ref="Q2925" si="5158">R2925*3.3</f>
        <v>49.5</v>
      </c>
      <c r="R2925" s="22">
        <v>15</v>
      </c>
      <c r="S2925" s="22">
        <f t="shared" ref="S2925" si="5159">MAX(O2925,Q2925)</f>
        <v>49.5</v>
      </c>
      <c r="T2925" s="22">
        <f t="shared" ref="T2925" si="5160">MAX(P2925,R2925)</f>
        <v>15</v>
      </c>
      <c r="U2925" s="22">
        <f t="shared" ref="U2925" si="5161">AVERAGE(O2925,Q2925)</f>
        <v>46.53</v>
      </c>
      <c r="V2925" s="22">
        <f t="shared" ref="V2925" si="5162">AVERAGE(R2925,T2925)</f>
        <v>15</v>
      </c>
      <c r="W2925" s="22">
        <v>24.661519999999999</v>
      </c>
      <c r="X2925" s="22">
        <v>112.18246000000001</v>
      </c>
      <c r="Y2925" s="22">
        <f t="shared" ref="Y2925" si="5163">(Z2925*1.8)+32</f>
        <v>71.599999999999994</v>
      </c>
      <c r="Z2925" s="22">
        <v>22</v>
      </c>
      <c r="AA2925" s="22">
        <v>7</v>
      </c>
      <c r="AB2925" s="77" t="s">
        <v>155</v>
      </c>
      <c r="AC2925" s="73">
        <v>25</v>
      </c>
    </row>
    <row r="2926" spans="1:29">
      <c r="A2926" s="22" t="s">
        <v>93</v>
      </c>
      <c r="B2926" s="22" t="s">
        <v>31</v>
      </c>
      <c r="C2926" s="31">
        <v>40831</v>
      </c>
      <c r="D2926" s="22">
        <v>2011</v>
      </c>
      <c r="E2926" s="32">
        <v>0.4375</v>
      </c>
      <c r="F2926" s="32">
        <v>0.44791666666666669</v>
      </c>
      <c r="G2926" s="25">
        <f t="shared" ref="G2926" si="5164">F2926-E2926</f>
        <v>1.0416666666666685E-2</v>
      </c>
      <c r="K2926" s="22">
        <v>1</v>
      </c>
      <c r="L2926" s="27" t="s">
        <v>94</v>
      </c>
      <c r="M2926" s="27" t="s">
        <v>95</v>
      </c>
      <c r="O2926" s="22">
        <f t="shared" ref="O2926" si="5165">P2926*3.3</f>
        <v>43.559999999999995</v>
      </c>
      <c r="P2926" s="22">
        <v>13.2</v>
      </c>
      <c r="Q2926" s="22">
        <f t="shared" ref="Q2926" si="5166">R2926*3.3</f>
        <v>49.5</v>
      </c>
      <c r="R2926" s="22">
        <v>15</v>
      </c>
      <c r="S2926" s="22">
        <f t="shared" ref="S2926" si="5167">MAX(O2926,Q2926)</f>
        <v>49.5</v>
      </c>
      <c r="T2926" s="22">
        <f t="shared" ref="T2926" si="5168">MAX(P2926,R2926)</f>
        <v>15</v>
      </c>
      <c r="U2926" s="22">
        <f t="shared" ref="U2926" si="5169">AVERAGE(O2926,Q2926)</f>
        <v>46.53</v>
      </c>
      <c r="V2926" s="22">
        <f t="shared" ref="V2926" si="5170">AVERAGE(R2926,T2926)</f>
        <v>15</v>
      </c>
      <c r="W2926" s="22">
        <v>24.661519999999999</v>
      </c>
      <c r="X2926" s="22">
        <v>112.18246000000001</v>
      </c>
      <c r="Y2926" s="22">
        <f t="shared" ref="Y2926" si="5171">(Z2926*1.8)+32</f>
        <v>71.599999999999994</v>
      </c>
      <c r="Z2926" s="22">
        <v>22</v>
      </c>
      <c r="AA2926" s="22">
        <v>7</v>
      </c>
      <c r="AB2926" s="77" t="s">
        <v>155</v>
      </c>
      <c r="AC2926" s="73">
        <v>30</v>
      </c>
    </row>
    <row r="2927" spans="1:29">
      <c r="A2927" s="22" t="s">
        <v>93</v>
      </c>
      <c r="B2927" s="22" t="s">
        <v>31</v>
      </c>
      <c r="C2927" s="31">
        <v>40831</v>
      </c>
      <c r="D2927" s="22">
        <v>2011</v>
      </c>
      <c r="E2927" s="32">
        <v>0.4375</v>
      </c>
      <c r="F2927" s="32">
        <v>0.44791666666666669</v>
      </c>
      <c r="G2927" s="25">
        <f t="shared" ref="G2927" si="5172">F2927-E2927</f>
        <v>1.0416666666666685E-2</v>
      </c>
      <c r="K2927" s="22">
        <v>1</v>
      </c>
      <c r="L2927" s="27" t="s">
        <v>94</v>
      </c>
      <c r="M2927" s="27" t="s">
        <v>95</v>
      </c>
      <c r="O2927" s="22">
        <f t="shared" ref="O2927" si="5173">P2927*3.3</f>
        <v>43.559999999999995</v>
      </c>
      <c r="P2927" s="22">
        <v>13.2</v>
      </c>
      <c r="Q2927" s="22">
        <f t="shared" ref="Q2927" si="5174">R2927*3.3</f>
        <v>49.5</v>
      </c>
      <c r="R2927" s="22">
        <v>15</v>
      </c>
      <c r="S2927" s="22">
        <f t="shared" ref="S2927" si="5175">MAX(O2927,Q2927)</f>
        <v>49.5</v>
      </c>
      <c r="T2927" s="22">
        <f t="shared" ref="T2927" si="5176">MAX(P2927,R2927)</f>
        <v>15</v>
      </c>
      <c r="U2927" s="22">
        <f t="shared" ref="U2927" si="5177">AVERAGE(O2927,Q2927)</f>
        <v>46.53</v>
      </c>
      <c r="V2927" s="22">
        <f t="shared" ref="V2927" si="5178">AVERAGE(R2927,T2927)</f>
        <v>15</v>
      </c>
      <c r="W2927" s="22">
        <v>24.661519999999999</v>
      </c>
      <c r="X2927" s="22">
        <v>112.18246000000001</v>
      </c>
      <c r="Y2927" s="22">
        <f t="shared" ref="Y2927" si="5179">(Z2927*1.8)+32</f>
        <v>71.599999999999994</v>
      </c>
      <c r="Z2927" s="22">
        <v>22</v>
      </c>
      <c r="AA2927" s="22">
        <v>7</v>
      </c>
      <c r="AB2927" s="77" t="s">
        <v>222</v>
      </c>
      <c r="AC2927" s="73">
        <v>25</v>
      </c>
    </row>
    <row r="2928" spans="1:29">
      <c r="A2928" s="22" t="s">
        <v>93</v>
      </c>
      <c r="B2928" s="22" t="s">
        <v>31</v>
      </c>
      <c r="C2928" s="31">
        <v>40831</v>
      </c>
      <c r="D2928" s="22">
        <v>2011</v>
      </c>
      <c r="E2928" s="32">
        <v>0.4375</v>
      </c>
      <c r="F2928" s="32">
        <v>0.44791666666666669</v>
      </c>
      <c r="G2928" s="25">
        <f t="shared" ref="G2928:G2932" si="5180">F2928-E2928</f>
        <v>1.0416666666666685E-2</v>
      </c>
      <c r="K2928" s="22">
        <v>1</v>
      </c>
      <c r="L2928" s="27" t="s">
        <v>94</v>
      </c>
      <c r="M2928" s="27" t="s">
        <v>95</v>
      </c>
      <c r="O2928" s="22">
        <f t="shared" ref="O2928:O2932" si="5181">P2928*3.3</f>
        <v>43.559999999999995</v>
      </c>
      <c r="P2928" s="22">
        <v>13.2</v>
      </c>
      <c r="Q2928" s="22">
        <f t="shared" ref="Q2928:Q2932" si="5182">R2928*3.3</f>
        <v>49.5</v>
      </c>
      <c r="R2928" s="22">
        <v>15</v>
      </c>
      <c r="S2928" s="22">
        <f t="shared" ref="S2928:S2932" si="5183">MAX(O2928,Q2928)</f>
        <v>49.5</v>
      </c>
      <c r="T2928" s="22">
        <f t="shared" ref="T2928:T2932" si="5184">MAX(P2928,R2928)</f>
        <v>15</v>
      </c>
      <c r="U2928" s="22">
        <f t="shared" ref="U2928:U2932" si="5185">AVERAGE(O2928,Q2928)</f>
        <v>46.53</v>
      </c>
      <c r="V2928" s="22">
        <f t="shared" ref="V2928:V2932" si="5186">AVERAGE(R2928,T2928)</f>
        <v>15</v>
      </c>
      <c r="W2928" s="22">
        <v>24.661519999999999</v>
      </c>
      <c r="X2928" s="22">
        <v>112.18246000000001</v>
      </c>
      <c r="Y2928" s="22">
        <f t="shared" ref="Y2928:Y2932" si="5187">(Z2928*1.8)+32</f>
        <v>71.599999999999994</v>
      </c>
      <c r="Z2928" s="22">
        <v>22</v>
      </c>
      <c r="AA2928" s="22">
        <v>7</v>
      </c>
      <c r="AB2928" s="77" t="s">
        <v>222</v>
      </c>
      <c r="AC2928" s="73">
        <v>25</v>
      </c>
    </row>
    <row r="2929" spans="1:29">
      <c r="A2929" s="22" t="s">
        <v>93</v>
      </c>
      <c r="B2929" s="22" t="s">
        <v>31</v>
      </c>
      <c r="C2929" s="31">
        <v>40831</v>
      </c>
      <c r="D2929" s="22">
        <v>2011</v>
      </c>
      <c r="E2929" s="32">
        <v>0.4375</v>
      </c>
      <c r="F2929" s="32">
        <v>0.44791666666666669</v>
      </c>
      <c r="G2929" s="25">
        <f t="shared" si="5180"/>
        <v>1.0416666666666685E-2</v>
      </c>
      <c r="K2929" s="22">
        <v>1</v>
      </c>
      <c r="L2929" s="27" t="s">
        <v>94</v>
      </c>
      <c r="M2929" s="27" t="s">
        <v>95</v>
      </c>
      <c r="O2929" s="22">
        <f t="shared" si="5181"/>
        <v>43.559999999999995</v>
      </c>
      <c r="P2929" s="22">
        <v>13.2</v>
      </c>
      <c r="Q2929" s="22">
        <f t="shared" si="5182"/>
        <v>49.5</v>
      </c>
      <c r="R2929" s="22">
        <v>15</v>
      </c>
      <c r="S2929" s="22">
        <f t="shared" si="5183"/>
        <v>49.5</v>
      </c>
      <c r="T2929" s="22">
        <f t="shared" si="5184"/>
        <v>15</v>
      </c>
      <c r="U2929" s="22">
        <f t="shared" si="5185"/>
        <v>46.53</v>
      </c>
      <c r="V2929" s="22">
        <f t="shared" si="5186"/>
        <v>15</v>
      </c>
      <c r="W2929" s="22">
        <v>24.661519999999999</v>
      </c>
      <c r="X2929" s="22">
        <v>112.18246000000001</v>
      </c>
      <c r="Y2929" s="22">
        <f t="shared" si="5187"/>
        <v>71.599999999999994</v>
      </c>
      <c r="Z2929" s="22">
        <v>22</v>
      </c>
      <c r="AA2929" s="22">
        <v>7</v>
      </c>
      <c r="AB2929" s="77" t="s">
        <v>222</v>
      </c>
      <c r="AC2929" s="73">
        <v>25</v>
      </c>
    </row>
    <row r="2930" spans="1:29">
      <c r="A2930" s="22" t="s">
        <v>93</v>
      </c>
      <c r="B2930" s="22" t="s">
        <v>31</v>
      </c>
      <c r="C2930" s="31">
        <v>40831</v>
      </c>
      <c r="D2930" s="22">
        <v>2011</v>
      </c>
      <c r="E2930" s="32">
        <v>0.4375</v>
      </c>
      <c r="F2930" s="32">
        <v>0.44791666666666669</v>
      </c>
      <c r="G2930" s="25">
        <f t="shared" si="5180"/>
        <v>1.0416666666666685E-2</v>
      </c>
      <c r="K2930" s="22">
        <v>1</v>
      </c>
      <c r="L2930" s="27" t="s">
        <v>94</v>
      </c>
      <c r="M2930" s="27" t="s">
        <v>95</v>
      </c>
      <c r="O2930" s="22">
        <f t="shared" si="5181"/>
        <v>43.559999999999995</v>
      </c>
      <c r="P2930" s="22">
        <v>13.2</v>
      </c>
      <c r="Q2930" s="22">
        <f t="shared" si="5182"/>
        <v>49.5</v>
      </c>
      <c r="R2930" s="22">
        <v>15</v>
      </c>
      <c r="S2930" s="22">
        <f t="shared" si="5183"/>
        <v>49.5</v>
      </c>
      <c r="T2930" s="22">
        <f t="shared" si="5184"/>
        <v>15</v>
      </c>
      <c r="U2930" s="22">
        <f t="shared" si="5185"/>
        <v>46.53</v>
      </c>
      <c r="V2930" s="22">
        <f t="shared" si="5186"/>
        <v>15</v>
      </c>
      <c r="W2930" s="22">
        <v>24.661519999999999</v>
      </c>
      <c r="X2930" s="22">
        <v>112.18246000000001</v>
      </c>
      <c r="Y2930" s="22">
        <f t="shared" si="5187"/>
        <v>71.599999999999994</v>
      </c>
      <c r="Z2930" s="22">
        <v>22</v>
      </c>
      <c r="AA2930" s="22">
        <v>7</v>
      </c>
      <c r="AB2930" s="77" t="s">
        <v>222</v>
      </c>
      <c r="AC2930" s="73">
        <v>25</v>
      </c>
    </row>
    <row r="2931" spans="1:29">
      <c r="A2931" s="22" t="s">
        <v>93</v>
      </c>
      <c r="B2931" s="22" t="s">
        <v>31</v>
      </c>
      <c r="C2931" s="31">
        <v>40831</v>
      </c>
      <c r="D2931" s="22">
        <v>2011</v>
      </c>
      <c r="E2931" s="32">
        <v>0.4375</v>
      </c>
      <c r="F2931" s="32">
        <v>0.44791666666666669</v>
      </c>
      <c r="G2931" s="25">
        <f t="shared" si="5180"/>
        <v>1.0416666666666685E-2</v>
      </c>
      <c r="K2931" s="22">
        <v>1</v>
      </c>
      <c r="L2931" s="27" t="s">
        <v>94</v>
      </c>
      <c r="M2931" s="27" t="s">
        <v>95</v>
      </c>
      <c r="O2931" s="22">
        <f t="shared" si="5181"/>
        <v>43.559999999999995</v>
      </c>
      <c r="P2931" s="22">
        <v>13.2</v>
      </c>
      <c r="Q2931" s="22">
        <f t="shared" si="5182"/>
        <v>49.5</v>
      </c>
      <c r="R2931" s="22">
        <v>15</v>
      </c>
      <c r="S2931" s="22">
        <f t="shared" si="5183"/>
        <v>49.5</v>
      </c>
      <c r="T2931" s="22">
        <f t="shared" si="5184"/>
        <v>15</v>
      </c>
      <c r="U2931" s="22">
        <f t="shared" si="5185"/>
        <v>46.53</v>
      </c>
      <c r="V2931" s="22">
        <f t="shared" si="5186"/>
        <v>15</v>
      </c>
      <c r="W2931" s="22">
        <v>24.661519999999999</v>
      </c>
      <c r="X2931" s="22">
        <v>112.18246000000001</v>
      </c>
      <c r="Y2931" s="22">
        <f t="shared" si="5187"/>
        <v>71.599999999999994</v>
      </c>
      <c r="Z2931" s="22">
        <v>22</v>
      </c>
      <c r="AA2931" s="22">
        <v>7</v>
      </c>
      <c r="AB2931" s="77" t="s">
        <v>222</v>
      </c>
      <c r="AC2931" s="73">
        <v>25</v>
      </c>
    </row>
    <row r="2932" spans="1:29">
      <c r="A2932" s="22" t="s">
        <v>93</v>
      </c>
      <c r="B2932" s="22" t="s">
        <v>31</v>
      </c>
      <c r="C2932" s="31">
        <v>40831</v>
      </c>
      <c r="D2932" s="22">
        <v>2011</v>
      </c>
      <c r="E2932" s="32">
        <v>0.4375</v>
      </c>
      <c r="F2932" s="32">
        <v>0.44791666666666669</v>
      </c>
      <c r="G2932" s="25">
        <f t="shared" si="5180"/>
        <v>1.0416666666666685E-2</v>
      </c>
      <c r="K2932" s="22">
        <v>1</v>
      </c>
      <c r="L2932" s="27" t="s">
        <v>94</v>
      </c>
      <c r="M2932" s="27" t="s">
        <v>95</v>
      </c>
      <c r="O2932" s="22">
        <f t="shared" si="5181"/>
        <v>43.559999999999995</v>
      </c>
      <c r="P2932" s="22">
        <v>13.2</v>
      </c>
      <c r="Q2932" s="22">
        <f t="shared" si="5182"/>
        <v>49.5</v>
      </c>
      <c r="R2932" s="22">
        <v>15</v>
      </c>
      <c r="S2932" s="22">
        <f t="shared" si="5183"/>
        <v>49.5</v>
      </c>
      <c r="T2932" s="22">
        <f t="shared" si="5184"/>
        <v>15</v>
      </c>
      <c r="U2932" s="22">
        <f t="shared" si="5185"/>
        <v>46.53</v>
      </c>
      <c r="V2932" s="22">
        <f t="shared" si="5186"/>
        <v>15</v>
      </c>
      <c r="W2932" s="22">
        <v>24.661519999999999</v>
      </c>
      <c r="X2932" s="22">
        <v>112.18246000000001</v>
      </c>
      <c r="Y2932" s="22">
        <f t="shared" si="5187"/>
        <v>71.599999999999994</v>
      </c>
      <c r="Z2932" s="22">
        <v>22</v>
      </c>
      <c r="AA2932" s="22">
        <v>7</v>
      </c>
      <c r="AB2932" s="77" t="s">
        <v>222</v>
      </c>
      <c r="AC2932" s="73">
        <v>30</v>
      </c>
    </row>
    <row r="2933" spans="1:29">
      <c r="A2933" s="22" t="s">
        <v>93</v>
      </c>
      <c r="B2933" s="22" t="s">
        <v>31</v>
      </c>
      <c r="C2933" s="31">
        <v>40831</v>
      </c>
      <c r="D2933" s="22">
        <v>2011</v>
      </c>
      <c r="E2933" s="32">
        <v>0.4375</v>
      </c>
      <c r="F2933" s="32">
        <v>0.44791666666666669</v>
      </c>
      <c r="G2933" s="25">
        <f t="shared" ref="G2933" si="5188">F2933-E2933</f>
        <v>1.0416666666666685E-2</v>
      </c>
      <c r="K2933" s="22">
        <v>1</v>
      </c>
      <c r="L2933" s="27" t="s">
        <v>94</v>
      </c>
      <c r="M2933" s="27" t="s">
        <v>95</v>
      </c>
      <c r="O2933" s="22">
        <f t="shared" ref="O2933" si="5189">P2933*3.3</f>
        <v>43.559999999999995</v>
      </c>
      <c r="P2933" s="22">
        <v>13.2</v>
      </c>
      <c r="Q2933" s="22">
        <f t="shared" ref="Q2933" si="5190">R2933*3.3</f>
        <v>49.5</v>
      </c>
      <c r="R2933" s="22">
        <v>15</v>
      </c>
      <c r="S2933" s="22">
        <f t="shared" ref="S2933" si="5191">MAX(O2933,Q2933)</f>
        <v>49.5</v>
      </c>
      <c r="T2933" s="22">
        <f t="shared" ref="T2933" si="5192">MAX(P2933,R2933)</f>
        <v>15</v>
      </c>
      <c r="U2933" s="22">
        <f t="shared" ref="U2933" si="5193">AVERAGE(O2933,Q2933)</f>
        <v>46.53</v>
      </c>
      <c r="V2933" s="22">
        <f t="shared" ref="V2933" si="5194">AVERAGE(R2933,T2933)</f>
        <v>15</v>
      </c>
      <c r="W2933" s="22">
        <v>24.661519999999999</v>
      </c>
      <c r="X2933" s="22">
        <v>112.18246000000001</v>
      </c>
      <c r="Y2933" s="22">
        <f t="shared" ref="Y2933" si="5195">(Z2933*1.8)+32</f>
        <v>71.599999999999994</v>
      </c>
      <c r="Z2933" s="22">
        <v>22</v>
      </c>
      <c r="AA2933" s="22">
        <v>7</v>
      </c>
      <c r="AB2933" s="65" t="s">
        <v>251</v>
      </c>
      <c r="AC2933" s="73">
        <v>10</v>
      </c>
    </row>
    <row r="2934" spans="1:29">
      <c r="A2934" s="22" t="s">
        <v>93</v>
      </c>
      <c r="B2934" s="22" t="s">
        <v>31</v>
      </c>
      <c r="C2934" s="31">
        <v>40831</v>
      </c>
      <c r="D2934" s="22">
        <v>2011</v>
      </c>
      <c r="E2934" s="32">
        <v>0.4375</v>
      </c>
      <c r="F2934" s="32">
        <v>0.44791666666666669</v>
      </c>
      <c r="G2934" s="25">
        <f t="shared" ref="G2934" si="5196">F2934-E2934</f>
        <v>1.0416666666666685E-2</v>
      </c>
      <c r="K2934" s="22">
        <v>1</v>
      </c>
      <c r="L2934" s="27" t="s">
        <v>94</v>
      </c>
      <c r="M2934" s="27" t="s">
        <v>95</v>
      </c>
      <c r="O2934" s="22">
        <f t="shared" ref="O2934" si="5197">P2934*3.3</f>
        <v>43.559999999999995</v>
      </c>
      <c r="P2934" s="22">
        <v>13.2</v>
      </c>
      <c r="Q2934" s="22">
        <f t="shared" ref="Q2934" si="5198">R2934*3.3</f>
        <v>49.5</v>
      </c>
      <c r="R2934" s="22">
        <v>15</v>
      </c>
      <c r="S2934" s="22">
        <f t="shared" ref="S2934" si="5199">MAX(O2934,Q2934)</f>
        <v>49.5</v>
      </c>
      <c r="T2934" s="22">
        <f t="shared" ref="T2934" si="5200">MAX(P2934,R2934)</f>
        <v>15</v>
      </c>
      <c r="U2934" s="22">
        <f t="shared" ref="U2934" si="5201">AVERAGE(O2934,Q2934)</f>
        <v>46.53</v>
      </c>
      <c r="V2934" s="22">
        <f t="shared" ref="V2934" si="5202">AVERAGE(R2934,T2934)</f>
        <v>15</v>
      </c>
      <c r="W2934" s="22">
        <v>24.661519999999999</v>
      </c>
      <c r="X2934" s="22">
        <v>112.18246000000001</v>
      </c>
      <c r="Y2934" s="22">
        <f t="shared" ref="Y2934" si="5203">(Z2934*1.8)+32</f>
        <v>71.599999999999994</v>
      </c>
      <c r="Z2934" s="22">
        <v>22</v>
      </c>
      <c r="AA2934" s="22">
        <v>7</v>
      </c>
      <c r="AB2934" s="65" t="s">
        <v>116</v>
      </c>
      <c r="AC2934" s="73">
        <v>10</v>
      </c>
    </row>
    <row r="2935" spans="1:29">
      <c r="A2935" s="22" t="s">
        <v>93</v>
      </c>
      <c r="B2935" s="22" t="s">
        <v>31</v>
      </c>
      <c r="C2935" s="31">
        <v>40831</v>
      </c>
      <c r="D2935" s="22">
        <v>2011</v>
      </c>
      <c r="E2935" s="32">
        <v>0.4375</v>
      </c>
      <c r="F2935" s="32">
        <v>0.44791666666666669</v>
      </c>
      <c r="G2935" s="25">
        <f t="shared" ref="G2935:G2938" si="5204">F2935-E2935</f>
        <v>1.0416666666666685E-2</v>
      </c>
      <c r="K2935" s="22">
        <v>1</v>
      </c>
      <c r="L2935" s="27" t="s">
        <v>94</v>
      </c>
      <c r="M2935" s="27" t="s">
        <v>95</v>
      </c>
      <c r="O2935" s="22">
        <f t="shared" ref="O2935:O2938" si="5205">P2935*3.3</f>
        <v>43.559999999999995</v>
      </c>
      <c r="P2935" s="22">
        <v>13.2</v>
      </c>
      <c r="Q2935" s="22">
        <f t="shared" ref="Q2935:Q2938" si="5206">R2935*3.3</f>
        <v>49.5</v>
      </c>
      <c r="R2935" s="22">
        <v>15</v>
      </c>
      <c r="S2935" s="22">
        <f t="shared" ref="S2935:S2938" si="5207">MAX(O2935,Q2935)</f>
        <v>49.5</v>
      </c>
      <c r="T2935" s="22">
        <f t="shared" ref="T2935:T2938" si="5208">MAX(P2935,R2935)</f>
        <v>15</v>
      </c>
      <c r="U2935" s="22">
        <f t="shared" ref="U2935:U2938" si="5209">AVERAGE(O2935,Q2935)</f>
        <v>46.53</v>
      </c>
      <c r="V2935" s="22">
        <f t="shared" ref="V2935:V2938" si="5210">AVERAGE(R2935,T2935)</f>
        <v>15</v>
      </c>
      <c r="W2935" s="22">
        <v>24.661519999999999</v>
      </c>
      <c r="X2935" s="22">
        <v>112.18246000000001</v>
      </c>
      <c r="Y2935" s="22">
        <f t="shared" ref="Y2935:Y2938" si="5211">(Z2935*1.8)+32</f>
        <v>71.599999999999994</v>
      </c>
      <c r="Z2935" s="22">
        <v>22</v>
      </c>
      <c r="AA2935" s="22">
        <v>7</v>
      </c>
      <c r="AB2935" s="65" t="s">
        <v>116</v>
      </c>
      <c r="AC2935" s="73">
        <v>10</v>
      </c>
    </row>
    <row r="2936" spans="1:29">
      <c r="A2936" s="22" t="s">
        <v>93</v>
      </c>
      <c r="B2936" s="22" t="s">
        <v>31</v>
      </c>
      <c r="C2936" s="31">
        <v>40831</v>
      </c>
      <c r="D2936" s="22">
        <v>2011</v>
      </c>
      <c r="E2936" s="32">
        <v>0.4375</v>
      </c>
      <c r="F2936" s="32">
        <v>0.44791666666666669</v>
      </c>
      <c r="G2936" s="25">
        <f t="shared" si="5204"/>
        <v>1.0416666666666685E-2</v>
      </c>
      <c r="K2936" s="22">
        <v>1</v>
      </c>
      <c r="L2936" s="27" t="s">
        <v>94</v>
      </c>
      <c r="M2936" s="27" t="s">
        <v>95</v>
      </c>
      <c r="O2936" s="22">
        <f t="shared" si="5205"/>
        <v>43.559999999999995</v>
      </c>
      <c r="P2936" s="22">
        <v>13.2</v>
      </c>
      <c r="Q2936" s="22">
        <f t="shared" si="5206"/>
        <v>49.5</v>
      </c>
      <c r="R2936" s="22">
        <v>15</v>
      </c>
      <c r="S2936" s="22">
        <f t="shared" si="5207"/>
        <v>49.5</v>
      </c>
      <c r="T2936" s="22">
        <f t="shared" si="5208"/>
        <v>15</v>
      </c>
      <c r="U2936" s="22">
        <f t="shared" si="5209"/>
        <v>46.53</v>
      </c>
      <c r="V2936" s="22">
        <f t="shared" si="5210"/>
        <v>15</v>
      </c>
      <c r="W2936" s="22">
        <v>24.661519999999999</v>
      </c>
      <c r="X2936" s="22">
        <v>112.18246000000001</v>
      </c>
      <c r="Y2936" s="22">
        <f t="shared" si="5211"/>
        <v>71.599999999999994</v>
      </c>
      <c r="Z2936" s="22">
        <v>22</v>
      </c>
      <c r="AA2936" s="22">
        <v>7</v>
      </c>
      <c r="AB2936" s="65" t="s">
        <v>116</v>
      </c>
      <c r="AC2936" s="73">
        <v>10</v>
      </c>
    </row>
    <row r="2937" spans="1:29">
      <c r="A2937" s="22" t="s">
        <v>93</v>
      </c>
      <c r="B2937" s="22" t="s">
        <v>31</v>
      </c>
      <c r="C2937" s="31">
        <v>40831</v>
      </c>
      <c r="D2937" s="22">
        <v>2011</v>
      </c>
      <c r="E2937" s="32">
        <v>0.4375</v>
      </c>
      <c r="F2937" s="32">
        <v>0.44791666666666669</v>
      </c>
      <c r="G2937" s="25">
        <f t="shared" si="5204"/>
        <v>1.0416666666666685E-2</v>
      </c>
      <c r="K2937" s="22">
        <v>1</v>
      </c>
      <c r="L2937" s="27" t="s">
        <v>94</v>
      </c>
      <c r="M2937" s="27" t="s">
        <v>95</v>
      </c>
      <c r="O2937" s="22">
        <f t="shared" si="5205"/>
        <v>43.559999999999995</v>
      </c>
      <c r="P2937" s="22">
        <v>13.2</v>
      </c>
      <c r="Q2937" s="22">
        <f t="shared" si="5206"/>
        <v>49.5</v>
      </c>
      <c r="R2937" s="22">
        <v>15</v>
      </c>
      <c r="S2937" s="22">
        <f t="shared" si="5207"/>
        <v>49.5</v>
      </c>
      <c r="T2937" s="22">
        <f t="shared" si="5208"/>
        <v>15</v>
      </c>
      <c r="U2937" s="22">
        <f t="shared" si="5209"/>
        <v>46.53</v>
      </c>
      <c r="V2937" s="22">
        <f t="shared" si="5210"/>
        <v>15</v>
      </c>
      <c r="W2937" s="22">
        <v>24.661519999999999</v>
      </c>
      <c r="X2937" s="22">
        <v>112.18246000000001</v>
      </c>
      <c r="Y2937" s="22">
        <f t="shared" si="5211"/>
        <v>71.599999999999994</v>
      </c>
      <c r="Z2937" s="22">
        <v>22</v>
      </c>
      <c r="AA2937" s="22">
        <v>7</v>
      </c>
      <c r="AB2937" s="65" t="s">
        <v>116</v>
      </c>
      <c r="AC2937" s="73">
        <v>10</v>
      </c>
    </row>
    <row r="2938" spans="1:29">
      <c r="A2938" s="22" t="s">
        <v>93</v>
      </c>
      <c r="B2938" s="22" t="s">
        <v>31</v>
      </c>
      <c r="C2938" s="31">
        <v>40831</v>
      </c>
      <c r="D2938" s="22">
        <v>2011</v>
      </c>
      <c r="E2938" s="32">
        <v>0.4375</v>
      </c>
      <c r="F2938" s="32">
        <v>0.44791666666666669</v>
      </c>
      <c r="G2938" s="25">
        <f t="shared" si="5204"/>
        <v>1.0416666666666685E-2</v>
      </c>
      <c r="K2938" s="22">
        <v>1</v>
      </c>
      <c r="L2938" s="27" t="s">
        <v>94</v>
      </c>
      <c r="M2938" s="27" t="s">
        <v>95</v>
      </c>
      <c r="O2938" s="22">
        <f t="shared" si="5205"/>
        <v>43.559999999999995</v>
      </c>
      <c r="P2938" s="22">
        <v>13.2</v>
      </c>
      <c r="Q2938" s="22">
        <f t="shared" si="5206"/>
        <v>49.5</v>
      </c>
      <c r="R2938" s="22">
        <v>15</v>
      </c>
      <c r="S2938" s="22">
        <f t="shared" si="5207"/>
        <v>49.5</v>
      </c>
      <c r="T2938" s="22">
        <f t="shared" si="5208"/>
        <v>15</v>
      </c>
      <c r="U2938" s="22">
        <f t="shared" si="5209"/>
        <v>46.53</v>
      </c>
      <c r="V2938" s="22">
        <f t="shared" si="5210"/>
        <v>15</v>
      </c>
      <c r="W2938" s="22">
        <v>24.661519999999999</v>
      </c>
      <c r="X2938" s="22">
        <v>112.18246000000001</v>
      </c>
      <c r="Y2938" s="22">
        <f t="shared" si="5211"/>
        <v>71.599999999999994</v>
      </c>
      <c r="Z2938" s="22">
        <v>22</v>
      </c>
      <c r="AA2938" s="22">
        <v>7</v>
      </c>
      <c r="AB2938" s="77" t="s">
        <v>77</v>
      </c>
      <c r="AC2938" s="73">
        <v>5</v>
      </c>
    </row>
    <row r="2939" spans="1:29">
      <c r="A2939" s="22" t="s">
        <v>93</v>
      </c>
      <c r="B2939" s="22" t="s">
        <v>31</v>
      </c>
      <c r="C2939" s="31">
        <v>40831</v>
      </c>
      <c r="D2939" s="22">
        <v>2011</v>
      </c>
      <c r="E2939" s="32">
        <v>0.4375</v>
      </c>
      <c r="F2939" s="32">
        <v>0.44791666666666669</v>
      </c>
      <c r="G2939" s="25">
        <f t="shared" ref="G2939:G2941" si="5212">F2939-E2939</f>
        <v>1.0416666666666685E-2</v>
      </c>
      <c r="K2939" s="22">
        <v>1</v>
      </c>
      <c r="L2939" s="27" t="s">
        <v>94</v>
      </c>
      <c r="M2939" s="27" t="s">
        <v>95</v>
      </c>
      <c r="O2939" s="22">
        <f t="shared" ref="O2939:O2941" si="5213">P2939*3.3</f>
        <v>43.559999999999995</v>
      </c>
      <c r="P2939" s="22">
        <v>13.2</v>
      </c>
      <c r="Q2939" s="22">
        <f t="shared" ref="Q2939:Q2941" si="5214">R2939*3.3</f>
        <v>49.5</v>
      </c>
      <c r="R2939" s="22">
        <v>15</v>
      </c>
      <c r="S2939" s="22">
        <f t="shared" ref="S2939:S2941" si="5215">MAX(O2939,Q2939)</f>
        <v>49.5</v>
      </c>
      <c r="T2939" s="22">
        <f t="shared" ref="T2939:T2941" si="5216">MAX(P2939,R2939)</f>
        <v>15</v>
      </c>
      <c r="U2939" s="22">
        <f t="shared" ref="U2939:U2941" si="5217">AVERAGE(O2939,Q2939)</f>
        <v>46.53</v>
      </c>
      <c r="V2939" s="22">
        <f t="shared" ref="V2939:V2941" si="5218">AVERAGE(R2939,T2939)</f>
        <v>15</v>
      </c>
      <c r="W2939" s="22">
        <v>24.661519999999999</v>
      </c>
      <c r="X2939" s="22">
        <v>112.18246000000001</v>
      </c>
      <c r="Y2939" s="22">
        <f t="shared" ref="Y2939:Y2941" si="5219">(Z2939*1.8)+32</f>
        <v>71.599999999999994</v>
      </c>
      <c r="Z2939" s="22">
        <v>22</v>
      </c>
      <c r="AA2939" s="22">
        <v>7</v>
      </c>
      <c r="AB2939" s="77" t="s">
        <v>77</v>
      </c>
      <c r="AC2939" s="73">
        <v>5</v>
      </c>
    </row>
    <row r="2940" spans="1:29">
      <c r="A2940" s="22" t="s">
        <v>93</v>
      </c>
      <c r="B2940" s="22" t="s">
        <v>31</v>
      </c>
      <c r="C2940" s="31">
        <v>40831</v>
      </c>
      <c r="D2940" s="22">
        <v>2011</v>
      </c>
      <c r="E2940" s="32">
        <v>0.4375</v>
      </c>
      <c r="F2940" s="32">
        <v>0.44791666666666669</v>
      </c>
      <c r="G2940" s="25">
        <f t="shared" si="5212"/>
        <v>1.0416666666666685E-2</v>
      </c>
      <c r="K2940" s="22">
        <v>1</v>
      </c>
      <c r="L2940" s="27" t="s">
        <v>94</v>
      </c>
      <c r="M2940" s="27" t="s">
        <v>95</v>
      </c>
      <c r="O2940" s="22">
        <f t="shared" si="5213"/>
        <v>43.559999999999995</v>
      </c>
      <c r="P2940" s="22">
        <v>13.2</v>
      </c>
      <c r="Q2940" s="22">
        <f t="shared" si="5214"/>
        <v>49.5</v>
      </c>
      <c r="R2940" s="22">
        <v>15</v>
      </c>
      <c r="S2940" s="22">
        <f t="shared" si="5215"/>
        <v>49.5</v>
      </c>
      <c r="T2940" s="22">
        <f t="shared" si="5216"/>
        <v>15</v>
      </c>
      <c r="U2940" s="22">
        <f t="shared" si="5217"/>
        <v>46.53</v>
      </c>
      <c r="V2940" s="22">
        <f t="shared" si="5218"/>
        <v>15</v>
      </c>
      <c r="W2940" s="22">
        <v>24.661519999999999</v>
      </c>
      <c r="X2940" s="22">
        <v>112.18246000000001</v>
      </c>
      <c r="Y2940" s="22">
        <f t="shared" si="5219"/>
        <v>71.599999999999994</v>
      </c>
      <c r="Z2940" s="22">
        <v>22</v>
      </c>
      <c r="AA2940" s="22">
        <v>7</v>
      </c>
      <c r="AB2940" s="77" t="s">
        <v>77</v>
      </c>
      <c r="AC2940" s="73">
        <v>5</v>
      </c>
    </row>
    <row r="2941" spans="1:29">
      <c r="A2941" s="22" t="s">
        <v>93</v>
      </c>
      <c r="B2941" s="22" t="s">
        <v>31</v>
      </c>
      <c r="C2941" s="31">
        <v>40831</v>
      </c>
      <c r="D2941" s="22">
        <v>2011</v>
      </c>
      <c r="E2941" s="32">
        <v>0.4375</v>
      </c>
      <c r="F2941" s="32">
        <v>0.44791666666666669</v>
      </c>
      <c r="G2941" s="25">
        <f t="shared" si="5212"/>
        <v>1.0416666666666685E-2</v>
      </c>
      <c r="K2941" s="22">
        <v>1</v>
      </c>
      <c r="L2941" s="27" t="s">
        <v>94</v>
      </c>
      <c r="M2941" s="27" t="s">
        <v>95</v>
      </c>
      <c r="O2941" s="22">
        <f t="shared" si="5213"/>
        <v>43.559999999999995</v>
      </c>
      <c r="P2941" s="22">
        <v>13.2</v>
      </c>
      <c r="Q2941" s="22">
        <f t="shared" si="5214"/>
        <v>49.5</v>
      </c>
      <c r="R2941" s="22">
        <v>15</v>
      </c>
      <c r="S2941" s="22">
        <f t="shared" si="5215"/>
        <v>49.5</v>
      </c>
      <c r="T2941" s="22">
        <f t="shared" si="5216"/>
        <v>15</v>
      </c>
      <c r="U2941" s="22">
        <f t="shared" si="5217"/>
        <v>46.53</v>
      </c>
      <c r="V2941" s="22">
        <f t="shared" si="5218"/>
        <v>15</v>
      </c>
      <c r="W2941" s="22">
        <v>24.661519999999999</v>
      </c>
      <c r="X2941" s="22">
        <v>112.18246000000001</v>
      </c>
      <c r="Y2941" s="22">
        <f t="shared" si="5219"/>
        <v>71.599999999999994</v>
      </c>
      <c r="Z2941" s="22">
        <v>22</v>
      </c>
      <c r="AA2941" s="22">
        <v>7</v>
      </c>
      <c r="AB2941" s="77" t="s">
        <v>77</v>
      </c>
      <c r="AC2941" s="73">
        <v>5</v>
      </c>
    </row>
    <row r="2942" spans="1:29">
      <c r="A2942" s="22" t="s">
        <v>93</v>
      </c>
      <c r="B2942" s="22" t="s">
        <v>31</v>
      </c>
      <c r="C2942" s="31">
        <v>40831</v>
      </c>
      <c r="D2942" s="22">
        <v>2011</v>
      </c>
      <c r="E2942" s="32">
        <v>0.4375</v>
      </c>
      <c r="F2942" s="32">
        <v>0.44791666666666669</v>
      </c>
      <c r="G2942" s="25">
        <f t="shared" ref="G2942:G2946" si="5220">F2942-E2942</f>
        <v>1.0416666666666685E-2</v>
      </c>
      <c r="K2942" s="22">
        <v>1</v>
      </c>
      <c r="L2942" s="27" t="s">
        <v>94</v>
      </c>
      <c r="M2942" s="27" t="s">
        <v>95</v>
      </c>
      <c r="O2942" s="22">
        <f t="shared" ref="O2942:O2946" si="5221">P2942*3.3</f>
        <v>43.559999999999995</v>
      </c>
      <c r="P2942" s="22">
        <v>13.2</v>
      </c>
      <c r="Q2942" s="22">
        <f t="shared" ref="Q2942:Q2946" si="5222">R2942*3.3</f>
        <v>49.5</v>
      </c>
      <c r="R2942" s="22">
        <v>15</v>
      </c>
      <c r="S2942" s="22">
        <f t="shared" ref="S2942:S2946" si="5223">MAX(O2942,Q2942)</f>
        <v>49.5</v>
      </c>
      <c r="T2942" s="22">
        <f t="shared" ref="T2942:T2946" si="5224">MAX(P2942,R2942)</f>
        <v>15</v>
      </c>
      <c r="U2942" s="22">
        <f t="shared" ref="U2942:U2946" si="5225">AVERAGE(O2942,Q2942)</f>
        <v>46.53</v>
      </c>
      <c r="V2942" s="22">
        <f t="shared" ref="V2942:V2946" si="5226">AVERAGE(R2942,T2942)</f>
        <v>15</v>
      </c>
      <c r="W2942" s="22">
        <v>24.661519999999999</v>
      </c>
      <c r="X2942" s="22">
        <v>112.18246000000001</v>
      </c>
      <c r="Y2942" s="22">
        <f t="shared" ref="Y2942:Y2946" si="5227">(Z2942*1.8)+32</f>
        <v>71.599999999999994</v>
      </c>
      <c r="Z2942" s="22">
        <v>22</v>
      </c>
      <c r="AA2942" s="22">
        <v>7</v>
      </c>
      <c r="AB2942" s="77" t="s">
        <v>77</v>
      </c>
      <c r="AC2942" s="73">
        <v>5</v>
      </c>
    </row>
    <row r="2943" spans="1:29">
      <c r="A2943" s="22" t="s">
        <v>93</v>
      </c>
      <c r="B2943" s="22" t="s">
        <v>31</v>
      </c>
      <c r="C2943" s="31">
        <v>40831</v>
      </c>
      <c r="D2943" s="22">
        <v>2011</v>
      </c>
      <c r="E2943" s="32">
        <v>0.4375</v>
      </c>
      <c r="F2943" s="32">
        <v>0.44791666666666669</v>
      </c>
      <c r="G2943" s="25">
        <f t="shared" si="5220"/>
        <v>1.0416666666666685E-2</v>
      </c>
      <c r="K2943" s="22">
        <v>1</v>
      </c>
      <c r="L2943" s="27" t="s">
        <v>94</v>
      </c>
      <c r="M2943" s="27" t="s">
        <v>95</v>
      </c>
      <c r="O2943" s="22">
        <f t="shared" si="5221"/>
        <v>43.559999999999995</v>
      </c>
      <c r="P2943" s="22">
        <v>13.2</v>
      </c>
      <c r="Q2943" s="22">
        <f t="shared" si="5222"/>
        <v>49.5</v>
      </c>
      <c r="R2943" s="22">
        <v>15</v>
      </c>
      <c r="S2943" s="22">
        <f t="shared" si="5223"/>
        <v>49.5</v>
      </c>
      <c r="T2943" s="22">
        <f t="shared" si="5224"/>
        <v>15</v>
      </c>
      <c r="U2943" s="22">
        <f t="shared" si="5225"/>
        <v>46.53</v>
      </c>
      <c r="V2943" s="22">
        <f t="shared" si="5226"/>
        <v>15</v>
      </c>
      <c r="W2943" s="22">
        <v>24.661519999999999</v>
      </c>
      <c r="X2943" s="22">
        <v>112.18246000000001</v>
      </c>
      <c r="Y2943" s="22">
        <f t="shared" si="5227"/>
        <v>71.599999999999994</v>
      </c>
      <c r="Z2943" s="22">
        <v>22</v>
      </c>
      <c r="AA2943" s="22">
        <v>7</v>
      </c>
      <c r="AB2943" s="77" t="s">
        <v>77</v>
      </c>
      <c r="AC2943" s="73">
        <v>5</v>
      </c>
    </row>
    <row r="2944" spans="1:29">
      <c r="A2944" s="22" t="s">
        <v>93</v>
      </c>
      <c r="B2944" s="22" t="s">
        <v>31</v>
      </c>
      <c r="C2944" s="31">
        <v>40831</v>
      </c>
      <c r="D2944" s="22">
        <v>2011</v>
      </c>
      <c r="E2944" s="32">
        <v>0.4375</v>
      </c>
      <c r="F2944" s="32">
        <v>0.44791666666666669</v>
      </c>
      <c r="G2944" s="25">
        <f t="shared" si="5220"/>
        <v>1.0416666666666685E-2</v>
      </c>
      <c r="K2944" s="22">
        <v>1</v>
      </c>
      <c r="L2944" s="27" t="s">
        <v>94</v>
      </c>
      <c r="M2944" s="27" t="s">
        <v>95</v>
      </c>
      <c r="O2944" s="22">
        <f t="shared" si="5221"/>
        <v>43.559999999999995</v>
      </c>
      <c r="P2944" s="22">
        <v>13.2</v>
      </c>
      <c r="Q2944" s="22">
        <f t="shared" si="5222"/>
        <v>49.5</v>
      </c>
      <c r="R2944" s="22">
        <v>15</v>
      </c>
      <c r="S2944" s="22">
        <f t="shared" si="5223"/>
        <v>49.5</v>
      </c>
      <c r="T2944" s="22">
        <f t="shared" si="5224"/>
        <v>15</v>
      </c>
      <c r="U2944" s="22">
        <f t="shared" si="5225"/>
        <v>46.53</v>
      </c>
      <c r="V2944" s="22">
        <f t="shared" si="5226"/>
        <v>15</v>
      </c>
      <c r="W2944" s="22">
        <v>24.661519999999999</v>
      </c>
      <c r="X2944" s="22">
        <v>112.18246000000001</v>
      </c>
      <c r="Y2944" s="22">
        <f t="shared" si="5227"/>
        <v>71.599999999999994</v>
      </c>
      <c r="Z2944" s="22">
        <v>22</v>
      </c>
      <c r="AA2944" s="22">
        <v>7</v>
      </c>
      <c r="AB2944" s="77" t="s">
        <v>77</v>
      </c>
      <c r="AC2944" s="73">
        <v>5</v>
      </c>
    </row>
    <row r="2945" spans="1:29">
      <c r="A2945" s="22" t="s">
        <v>93</v>
      </c>
      <c r="B2945" s="22" t="s">
        <v>31</v>
      </c>
      <c r="C2945" s="31">
        <v>40831</v>
      </c>
      <c r="D2945" s="22">
        <v>2011</v>
      </c>
      <c r="E2945" s="32">
        <v>0.4375</v>
      </c>
      <c r="F2945" s="32">
        <v>0.44791666666666669</v>
      </c>
      <c r="G2945" s="25">
        <f t="shared" si="5220"/>
        <v>1.0416666666666685E-2</v>
      </c>
      <c r="K2945" s="22">
        <v>1</v>
      </c>
      <c r="L2945" s="27" t="s">
        <v>94</v>
      </c>
      <c r="M2945" s="27" t="s">
        <v>95</v>
      </c>
      <c r="O2945" s="22">
        <f t="shared" si="5221"/>
        <v>43.559999999999995</v>
      </c>
      <c r="P2945" s="22">
        <v>13.2</v>
      </c>
      <c r="Q2945" s="22">
        <f t="shared" si="5222"/>
        <v>49.5</v>
      </c>
      <c r="R2945" s="22">
        <v>15</v>
      </c>
      <c r="S2945" s="22">
        <f t="shared" si="5223"/>
        <v>49.5</v>
      </c>
      <c r="T2945" s="22">
        <f t="shared" si="5224"/>
        <v>15</v>
      </c>
      <c r="U2945" s="22">
        <f t="shared" si="5225"/>
        <v>46.53</v>
      </c>
      <c r="V2945" s="22">
        <f t="shared" si="5226"/>
        <v>15</v>
      </c>
      <c r="W2945" s="22">
        <v>24.661519999999999</v>
      </c>
      <c r="X2945" s="22">
        <v>112.18246000000001</v>
      </c>
      <c r="Y2945" s="22">
        <f t="shared" si="5227"/>
        <v>71.599999999999994</v>
      </c>
      <c r="Z2945" s="22">
        <v>22</v>
      </c>
      <c r="AA2945" s="22">
        <v>7</v>
      </c>
      <c r="AB2945" s="77" t="s">
        <v>77</v>
      </c>
      <c r="AC2945" s="73">
        <v>5</v>
      </c>
    </row>
    <row r="2946" spans="1:29">
      <c r="A2946" s="22" t="s">
        <v>93</v>
      </c>
      <c r="B2946" s="22" t="s">
        <v>31</v>
      </c>
      <c r="C2946" s="31">
        <v>40831</v>
      </c>
      <c r="D2946" s="22">
        <v>2011</v>
      </c>
      <c r="E2946" s="32">
        <v>0.4375</v>
      </c>
      <c r="F2946" s="32">
        <v>0.44791666666666669</v>
      </c>
      <c r="G2946" s="25">
        <f t="shared" si="5220"/>
        <v>1.0416666666666685E-2</v>
      </c>
      <c r="K2946" s="22">
        <v>1</v>
      </c>
      <c r="L2946" s="27" t="s">
        <v>94</v>
      </c>
      <c r="M2946" s="27" t="s">
        <v>95</v>
      </c>
      <c r="O2946" s="22">
        <f t="shared" si="5221"/>
        <v>43.559999999999995</v>
      </c>
      <c r="P2946" s="22">
        <v>13.2</v>
      </c>
      <c r="Q2946" s="22">
        <f t="shared" si="5222"/>
        <v>49.5</v>
      </c>
      <c r="R2946" s="22">
        <v>15</v>
      </c>
      <c r="S2946" s="22">
        <f t="shared" si="5223"/>
        <v>49.5</v>
      </c>
      <c r="T2946" s="22">
        <f t="shared" si="5224"/>
        <v>15</v>
      </c>
      <c r="U2946" s="22">
        <f t="shared" si="5225"/>
        <v>46.53</v>
      </c>
      <c r="V2946" s="22">
        <f t="shared" si="5226"/>
        <v>15</v>
      </c>
      <c r="W2946" s="22">
        <v>24.661519999999999</v>
      </c>
      <c r="X2946" s="22">
        <v>112.18246000000001</v>
      </c>
      <c r="Y2946" s="22">
        <f t="shared" si="5227"/>
        <v>71.599999999999994</v>
      </c>
      <c r="Z2946" s="22">
        <v>22</v>
      </c>
      <c r="AA2946" s="22">
        <v>7</v>
      </c>
      <c r="AB2946" s="77" t="s">
        <v>77</v>
      </c>
      <c r="AC2946" s="73">
        <v>5</v>
      </c>
    </row>
    <row r="2947" spans="1:29">
      <c r="A2947" s="22" t="s">
        <v>93</v>
      </c>
      <c r="B2947" s="22" t="s">
        <v>31</v>
      </c>
      <c r="C2947" s="31">
        <v>40831</v>
      </c>
      <c r="D2947" s="22">
        <v>2011</v>
      </c>
      <c r="E2947" s="32">
        <v>0.4375</v>
      </c>
      <c r="F2947" s="32">
        <v>0.44791666666666669</v>
      </c>
      <c r="G2947" s="25">
        <f t="shared" ref="G2947:G2956" si="5228">F2947-E2947</f>
        <v>1.0416666666666685E-2</v>
      </c>
      <c r="K2947" s="22">
        <v>1</v>
      </c>
      <c r="L2947" s="27" t="s">
        <v>94</v>
      </c>
      <c r="M2947" s="27" t="s">
        <v>95</v>
      </c>
      <c r="O2947" s="22">
        <f t="shared" ref="O2947:O2956" si="5229">P2947*3.3</f>
        <v>43.559999999999995</v>
      </c>
      <c r="P2947" s="22">
        <v>13.2</v>
      </c>
      <c r="Q2947" s="22">
        <f t="shared" ref="Q2947:Q2956" si="5230">R2947*3.3</f>
        <v>49.5</v>
      </c>
      <c r="R2947" s="22">
        <v>15</v>
      </c>
      <c r="S2947" s="22">
        <f t="shared" ref="S2947:S2956" si="5231">MAX(O2947,Q2947)</f>
        <v>49.5</v>
      </c>
      <c r="T2947" s="22">
        <f t="shared" ref="T2947:T2956" si="5232">MAX(P2947,R2947)</f>
        <v>15</v>
      </c>
      <c r="U2947" s="22">
        <f t="shared" ref="U2947:U2956" si="5233">AVERAGE(O2947,Q2947)</f>
        <v>46.53</v>
      </c>
      <c r="V2947" s="22">
        <f t="shared" ref="V2947:V2956" si="5234">AVERAGE(R2947,T2947)</f>
        <v>15</v>
      </c>
      <c r="W2947" s="22">
        <v>24.661519999999999</v>
      </c>
      <c r="X2947" s="22">
        <v>112.18246000000001</v>
      </c>
      <c r="Y2947" s="22">
        <f t="shared" ref="Y2947:Y2956" si="5235">(Z2947*1.8)+32</f>
        <v>71.599999999999994</v>
      </c>
      <c r="Z2947" s="22">
        <v>22</v>
      </c>
      <c r="AA2947" s="22">
        <v>7</v>
      </c>
      <c r="AB2947" s="77" t="s">
        <v>77</v>
      </c>
      <c r="AC2947" s="73">
        <v>5</v>
      </c>
    </row>
    <row r="2948" spans="1:29">
      <c r="A2948" s="22" t="s">
        <v>93</v>
      </c>
      <c r="B2948" s="22" t="s">
        <v>31</v>
      </c>
      <c r="C2948" s="31">
        <v>40831</v>
      </c>
      <c r="D2948" s="22">
        <v>2011</v>
      </c>
      <c r="E2948" s="32">
        <v>0.4375</v>
      </c>
      <c r="F2948" s="32">
        <v>0.44791666666666669</v>
      </c>
      <c r="G2948" s="25">
        <f t="shared" si="5228"/>
        <v>1.0416666666666685E-2</v>
      </c>
      <c r="K2948" s="22">
        <v>1</v>
      </c>
      <c r="L2948" s="27" t="s">
        <v>94</v>
      </c>
      <c r="M2948" s="27" t="s">
        <v>95</v>
      </c>
      <c r="O2948" s="22">
        <f t="shared" si="5229"/>
        <v>43.559999999999995</v>
      </c>
      <c r="P2948" s="22">
        <v>13.2</v>
      </c>
      <c r="Q2948" s="22">
        <f t="shared" si="5230"/>
        <v>49.5</v>
      </c>
      <c r="R2948" s="22">
        <v>15</v>
      </c>
      <c r="S2948" s="22">
        <f t="shared" si="5231"/>
        <v>49.5</v>
      </c>
      <c r="T2948" s="22">
        <f t="shared" si="5232"/>
        <v>15</v>
      </c>
      <c r="U2948" s="22">
        <f t="shared" si="5233"/>
        <v>46.53</v>
      </c>
      <c r="V2948" s="22">
        <f t="shared" si="5234"/>
        <v>15</v>
      </c>
      <c r="W2948" s="22">
        <v>24.661519999999999</v>
      </c>
      <c r="X2948" s="22">
        <v>112.18246000000001</v>
      </c>
      <c r="Y2948" s="22">
        <f t="shared" si="5235"/>
        <v>71.599999999999994</v>
      </c>
      <c r="Z2948" s="22">
        <v>22</v>
      </c>
      <c r="AA2948" s="22">
        <v>7</v>
      </c>
      <c r="AB2948" s="77" t="s">
        <v>77</v>
      </c>
      <c r="AC2948" s="73">
        <v>5</v>
      </c>
    </row>
    <row r="2949" spans="1:29">
      <c r="A2949" s="22" t="s">
        <v>93</v>
      </c>
      <c r="B2949" s="22" t="s">
        <v>31</v>
      </c>
      <c r="C2949" s="31">
        <v>40831</v>
      </c>
      <c r="D2949" s="22">
        <v>2011</v>
      </c>
      <c r="E2949" s="32">
        <v>0.4375</v>
      </c>
      <c r="F2949" s="32">
        <v>0.44791666666666669</v>
      </c>
      <c r="G2949" s="25">
        <f t="shared" si="5228"/>
        <v>1.0416666666666685E-2</v>
      </c>
      <c r="K2949" s="22">
        <v>1</v>
      </c>
      <c r="L2949" s="27" t="s">
        <v>94</v>
      </c>
      <c r="M2949" s="27" t="s">
        <v>95</v>
      </c>
      <c r="O2949" s="22">
        <f t="shared" si="5229"/>
        <v>43.559999999999995</v>
      </c>
      <c r="P2949" s="22">
        <v>13.2</v>
      </c>
      <c r="Q2949" s="22">
        <f t="shared" si="5230"/>
        <v>49.5</v>
      </c>
      <c r="R2949" s="22">
        <v>15</v>
      </c>
      <c r="S2949" s="22">
        <f t="shared" si="5231"/>
        <v>49.5</v>
      </c>
      <c r="T2949" s="22">
        <f t="shared" si="5232"/>
        <v>15</v>
      </c>
      <c r="U2949" s="22">
        <f t="shared" si="5233"/>
        <v>46.53</v>
      </c>
      <c r="V2949" s="22">
        <f t="shared" si="5234"/>
        <v>15</v>
      </c>
      <c r="W2949" s="22">
        <v>24.661519999999999</v>
      </c>
      <c r="X2949" s="22">
        <v>112.18246000000001</v>
      </c>
      <c r="Y2949" s="22">
        <f t="shared" si="5235"/>
        <v>71.599999999999994</v>
      </c>
      <c r="Z2949" s="22">
        <v>22</v>
      </c>
      <c r="AA2949" s="22">
        <v>7</v>
      </c>
      <c r="AB2949" s="77" t="s">
        <v>77</v>
      </c>
      <c r="AC2949" s="73">
        <v>5</v>
      </c>
    </row>
    <row r="2950" spans="1:29">
      <c r="A2950" s="22" t="s">
        <v>93</v>
      </c>
      <c r="B2950" s="22" t="s">
        <v>31</v>
      </c>
      <c r="C2950" s="31">
        <v>40831</v>
      </c>
      <c r="D2950" s="22">
        <v>2011</v>
      </c>
      <c r="E2950" s="32">
        <v>0.4375</v>
      </c>
      <c r="F2950" s="32">
        <v>0.44791666666666669</v>
      </c>
      <c r="G2950" s="25">
        <f t="shared" si="5228"/>
        <v>1.0416666666666685E-2</v>
      </c>
      <c r="K2950" s="22">
        <v>1</v>
      </c>
      <c r="L2950" s="27" t="s">
        <v>94</v>
      </c>
      <c r="M2950" s="27" t="s">
        <v>95</v>
      </c>
      <c r="O2950" s="22">
        <f t="shared" si="5229"/>
        <v>43.559999999999995</v>
      </c>
      <c r="P2950" s="22">
        <v>13.2</v>
      </c>
      <c r="Q2950" s="22">
        <f t="shared" si="5230"/>
        <v>49.5</v>
      </c>
      <c r="R2950" s="22">
        <v>15</v>
      </c>
      <c r="S2950" s="22">
        <f t="shared" si="5231"/>
        <v>49.5</v>
      </c>
      <c r="T2950" s="22">
        <f t="shared" si="5232"/>
        <v>15</v>
      </c>
      <c r="U2950" s="22">
        <f t="shared" si="5233"/>
        <v>46.53</v>
      </c>
      <c r="V2950" s="22">
        <f t="shared" si="5234"/>
        <v>15</v>
      </c>
      <c r="W2950" s="22">
        <v>24.661519999999999</v>
      </c>
      <c r="X2950" s="22">
        <v>112.18246000000001</v>
      </c>
      <c r="Y2950" s="22">
        <f t="shared" si="5235"/>
        <v>71.599999999999994</v>
      </c>
      <c r="Z2950" s="22">
        <v>22</v>
      </c>
      <c r="AA2950" s="22">
        <v>7</v>
      </c>
      <c r="AB2950" s="77" t="s">
        <v>77</v>
      </c>
      <c r="AC2950" s="73">
        <v>5</v>
      </c>
    </row>
    <row r="2951" spans="1:29">
      <c r="A2951" s="22" t="s">
        <v>93</v>
      </c>
      <c r="B2951" s="22" t="s">
        <v>31</v>
      </c>
      <c r="C2951" s="31">
        <v>40831</v>
      </c>
      <c r="D2951" s="22">
        <v>2011</v>
      </c>
      <c r="E2951" s="32">
        <v>0.4375</v>
      </c>
      <c r="F2951" s="32">
        <v>0.44791666666666669</v>
      </c>
      <c r="G2951" s="25">
        <f t="shared" si="5228"/>
        <v>1.0416666666666685E-2</v>
      </c>
      <c r="K2951" s="22">
        <v>1</v>
      </c>
      <c r="L2951" s="27" t="s">
        <v>94</v>
      </c>
      <c r="M2951" s="27" t="s">
        <v>95</v>
      </c>
      <c r="O2951" s="22">
        <f t="shared" si="5229"/>
        <v>43.559999999999995</v>
      </c>
      <c r="P2951" s="22">
        <v>13.2</v>
      </c>
      <c r="Q2951" s="22">
        <f t="shared" si="5230"/>
        <v>49.5</v>
      </c>
      <c r="R2951" s="22">
        <v>15</v>
      </c>
      <c r="S2951" s="22">
        <f t="shared" si="5231"/>
        <v>49.5</v>
      </c>
      <c r="T2951" s="22">
        <f t="shared" si="5232"/>
        <v>15</v>
      </c>
      <c r="U2951" s="22">
        <f t="shared" si="5233"/>
        <v>46.53</v>
      </c>
      <c r="V2951" s="22">
        <f t="shared" si="5234"/>
        <v>15</v>
      </c>
      <c r="W2951" s="22">
        <v>24.661519999999999</v>
      </c>
      <c r="X2951" s="22">
        <v>112.18246000000001</v>
      </c>
      <c r="Y2951" s="22">
        <f t="shared" si="5235"/>
        <v>71.599999999999994</v>
      </c>
      <c r="Z2951" s="22">
        <v>22</v>
      </c>
      <c r="AA2951" s="22">
        <v>7</v>
      </c>
      <c r="AB2951" s="77" t="s">
        <v>77</v>
      </c>
      <c r="AC2951" s="73">
        <v>5</v>
      </c>
    </row>
    <row r="2952" spans="1:29">
      <c r="A2952" s="22" t="s">
        <v>93</v>
      </c>
      <c r="B2952" s="22" t="s">
        <v>31</v>
      </c>
      <c r="C2952" s="31">
        <v>40831</v>
      </c>
      <c r="D2952" s="22">
        <v>2011</v>
      </c>
      <c r="E2952" s="32">
        <v>0.4375</v>
      </c>
      <c r="F2952" s="32">
        <v>0.44791666666666669</v>
      </c>
      <c r="G2952" s="25">
        <f t="shared" si="5228"/>
        <v>1.0416666666666685E-2</v>
      </c>
      <c r="K2952" s="22">
        <v>1</v>
      </c>
      <c r="L2952" s="27" t="s">
        <v>94</v>
      </c>
      <c r="M2952" s="27" t="s">
        <v>95</v>
      </c>
      <c r="O2952" s="22">
        <f t="shared" si="5229"/>
        <v>43.559999999999995</v>
      </c>
      <c r="P2952" s="22">
        <v>13.2</v>
      </c>
      <c r="Q2952" s="22">
        <f t="shared" si="5230"/>
        <v>49.5</v>
      </c>
      <c r="R2952" s="22">
        <v>15</v>
      </c>
      <c r="S2952" s="22">
        <f t="shared" si="5231"/>
        <v>49.5</v>
      </c>
      <c r="T2952" s="22">
        <f t="shared" si="5232"/>
        <v>15</v>
      </c>
      <c r="U2952" s="22">
        <f t="shared" si="5233"/>
        <v>46.53</v>
      </c>
      <c r="V2952" s="22">
        <f t="shared" si="5234"/>
        <v>15</v>
      </c>
      <c r="W2952" s="22">
        <v>24.661519999999999</v>
      </c>
      <c r="X2952" s="22">
        <v>112.18246000000001</v>
      </c>
      <c r="Y2952" s="22">
        <f t="shared" si="5235"/>
        <v>71.599999999999994</v>
      </c>
      <c r="Z2952" s="22">
        <v>22</v>
      </c>
      <c r="AA2952" s="22">
        <v>7</v>
      </c>
      <c r="AB2952" s="77" t="s">
        <v>77</v>
      </c>
      <c r="AC2952" s="73">
        <v>5</v>
      </c>
    </row>
    <row r="2953" spans="1:29">
      <c r="A2953" s="22" t="s">
        <v>93</v>
      </c>
      <c r="B2953" s="22" t="s">
        <v>31</v>
      </c>
      <c r="C2953" s="31">
        <v>40831</v>
      </c>
      <c r="D2953" s="22">
        <v>2011</v>
      </c>
      <c r="E2953" s="32">
        <v>0.4375</v>
      </c>
      <c r="F2953" s="32">
        <v>0.44791666666666669</v>
      </c>
      <c r="G2953" s="25">
        <f t="shared" si="5228"/>
        <v>1.0416666666666685E-2</v>
      </c>
      <c r="K2953" s="22">
        <v>1</v>
      </c>
      <c r="L2953" s="27" t="s">
        <v>94</v>
      </c>
      <c r="M2953" s="27" t="s">
        <v>95</v>
      </c>
      <c r="O2953" s="22">
        <f t="shared" si="5229"/>
        <v>43.559999999999995</v>
      </c>
      <c r="P2953" s="22">
        <v>13.2</v>
      </c>
      <c r="Q2953" s="22">
        <f t="shared" si="5230"/>
        <v>49.5</v>
      </c>
      <c r="R2953" s="22">
        <v>15</v>
      </c>
      <c r="S2953" s="22">
        <f t="shared" si="5231"/>
        <v>49.5</v>
      </c>
      <c r="T2953" s="22">
        <f t="shared" si="5232"/>
        <v>15</v>
      </c>
      <c r="U2953" s="22">
        <f t="shared" si="5233"/>
        <v>46.53</v>
      </c>
      <c r="V2953" s="22">
        <f t="shared" si="5234"/>
        <v>15</v>
      </c>
      <c r="W2953" s="22">
        <v>24.661519999999999</v>
      </c>
      <c r="X2953" s="22">
        <v>112.18246000000001</v>
      </c>
      <c r="Y2953" s="22">
        <f t="shared" si="5235"/>
        <v>71.599999999999994</v>
      </c>
      <c r="Z2953" s="22">
        <v>22</v>
      </c>
      <c r="AA2953" s="22">
        <v>7</v>
      </c>
      <c r="AB2953" s="77" t="s">
        <v>77</v>
      </c>
      <c r="AC2953" s="73">
        <v>5</v>
      </c>
    </row>
    <row r="2954" spans="1:29">
      <c r="A2954" s="22" t="s">
        <v>93</v>
      </c>
      <c r="B2954" s="22" t="s">
        <v>31</v>
      </c>
      <c r="C2954" s="31">
        <v>40831</v>
      </c>
      <c r="D2954" s="22">
        <v>2011</v>
      </c>
      <c r="E2954" s="32">
        <v>0.4375</v>
      </c>
      <c r="F2954" s="32">
        <v>0.44791666666666669</v>
      </c>
      <c r="G2954" s="25">
        <f t="shared" si="5228"/>
        <v>1.0416666666666685E-2</v>
      </c>
      <c r="K2954" s="22">
        <v>1</v>
      </c>
      <c r="L2954" s="27" t="s">
        <v>94</v>
      </c>
      <c r="M2954" s="27" t="s">
        <v>95</v>
      </c>
      <c r="O2954" s="22">
        <f t="shared" si="5229"/>
        <v>43.559999999999995</v>
      </c>
      <c r="P2954" s="22">
        <v>13.2</v>
      </c>
      <c r="Q2954" s="22">
        <f t="shared" si="5230"/>
        <v>49.5</v>
      </c>
      <c r="R2954" s="22">
        <v>15</v>
      </c>
      <c r="S2954" s="22">
        <f t="shared" si="5231"/>
        <v>49.5</v>
      </c>
      <c r="T2954" s="22">
        <f t="shared" si="5232"/>
        <v>15</v>
      </c>
      <c r="U2954" s="22">
        <f t="shared" si="5233"/>
        <v>46.53</v>
      </c>
      <c r="V2954" s="22">
        <f t="shared" si="5234"/>
        <v>15</v>
      </c>
      <c r="W2954" s="22">
        <v>24.661519999999999</v>
      </c>
      <c r="X2954" s="22">
        <v>112.18246000000001</v>
      </c>
      <c r="Y2954" s="22">
        <f t="shared" si="5235"/>
        <v>71.599999999999994</v>
      </c>
      <c r="Z2954" s="22">
        <v>22</v>
      </c>
      <c r="AA2954" s="22">
        <v>7</v>
      </c>
      <c r="AB2954" s="77" t="s">
        <v>77</v>
      </c>
      <c r="AC2954" s="73">
        <v>5</v>
      </c>
    </row>
    <row r="2955" spans="1:29">
      <c r="A2955" s="22" t="s">
        <v>93</v>
      </c>
      <c r="B2955" s="22" t="s">
        <v>31</v>
      </c>
      <c r="C2955" s="31">
        <v>40831</v>
      </c>
      <c r="D2955" s="22">
        <v>2011</v>
      </c>
      <c r="E2955" s="32">
        <v>0.4375</v>
      </c>
      <c r="F2955" s="32">
        <v>0.44791666666666669</v>
      </c>
      <c r="G2955" s="25">
        <f t="shared" si="5228"/>
        <v>1.0416666666666685E-2</v>
      </c>
      <c r="K2955" s="22">
        <v>1</v>
      </c>
      <c r="L2955" s="27" t="s">
        <v>94</v>
      </c>
      <c r="M2955" s="27" t="s">
        <v>95</v>
      </c>
      <c r="O2955" s="22">
        <f t="shared" si="5229"/>
        <v>43.559999999999995</v>
      </c>
      <c r="P2955" s="22">
        <v>13.2</v>
      </c>
      <c r="Q2955" s="22">
        <f t="shared" si="5230"/>
        <v>49.5</v>
      </c>
      <c r="R2955" s="22">
        <v>15</v>
      </c>
      <c r="S2955" s="22">
        <f t="shared" si="5231"/>
        <v>49.5</v>
      </c>
      <c r="T2955" s="22">
        <f t="shared" si="5232"/>
        <v>15</v>
      </c>
      <c r="U2955" s="22">
        <f t="shared" si="5233"/>
        <v>46.53</v>
      </c>
      <c r="V2955" s="22">
        <f t="shared" si="5234"/>
        <v>15</v>
      </c>
      <c r="W2955" s="22">
        <v>24.661519999999999</v>
      </c>
      <c r="X2955" s="22">
        <v>112.18246000000001</v>
      </c>
      <c r="Y2955" s="22">
        <f t="shared" si="5235"/>
        <v>71.599999999999994</v>
      </c>
      <c r="Z2955" s="22">
        <v>22</v>
      </c>
      <c r="AA2955" s="22">
        <v>7</v>
      </c>
      <c r="AB2955" s="77" t="s">
        <v>77</v>
      </c>
      <c r="AC2955" s="73">
        <v>5</v>
      </c>
    </row>
    <row r="2956" spans="1:29">
      <c r="A2956" s="22" t="s">
        <v>93</v>
      </c>
      <c r="B2956" s="22" t="s">
        <v>31</v>
      </c>
      <c r="C2956" s="31">
        <v>40831</v>
      </c>
      <c r="D2956" s="22">
        <v>2011</v>
      </c>
      <c r="E2956" s="32">
        <v>0.4375</v>
      </c>
      <c r="F2956" s="32">
        <v>0.44791666666666669</v>
      </c>
      <c r="G2956" s="25">
        <f t="shared" si="5228"/>
        <v>1.0416666666666685E-2</v>
      </c>
      <c r="K2956" s="22">
        <v>1</v>
      </c>
      <c r="L2956" s="27" t="s">
        <v>94</v>
      </c>
      <c r="M2956" s="27" t="s">
        <v>95</v>
      </c>
      <c r="O2956" s="22">
        <f t="shared" si="5229"/>
        <v>43.559999999999995</v>
      </c>
      <c r="P2956" s="22">
        <v>13.2</v>
      </c>
      <c r="Q2956" s="22">
        <f t="shared" si="5230"/>
        <v>49.5</v>
      </c>
      <c r="R2956" s="22">
        <v>15</v>
      </c>
      <c r="S2956" s="22">
        <f t="shared" si="5231"/>
        <v>49.5</v>
      </c>
      <c r="T2956" s="22">
        <f t="shared" si="5232"/>
        <v>15</v>
      </c>
      <c r="U2956" s="22">
        <f t="shared" si="5233"/>
        <v>46.53</v>
      </c>
      <c r="V2956" s="22">
        <f t="shared" si="5234"/>
        <v>15</v>
      </c>
      <c r="W2956" s="22">
        <v>24.661519999999999</v>
      </c>
      <c r="X2956" s="22">
        <v>112.18246000000001</v>
      </c>
      <c r="Y2956" s="22">
        <f t="shared" si="5235"/>
        <v>71.599999999999994</v>
      </c>
      <c r="Z2956" s="22">
        <v>22</v>
      </c>
      <c r="AA2956" s="22">
        <v>7</v>
      </c>
      <c r="AB2956" s="77" t="s">
        <v>77</v>
      </c>
      <c r="AC2956" s="73">
        <v>5</v>
      </c>
    </row>
    <row r="2957" spans="1:29">
      <c r="A2957" s="22" t="s">
        <v>93</v>
      </c>
      <c r="B2957" s="22" t="s">
        <v>31</v>
      </c>
      <c r="C2957" s="31">
        <v>40831</v>
      </c>
      <c r="D2957" s="22">
        <v>2011</v>
      </c>
      <c r="E2957" s="32">
        <v>0.4375</v>
      </c>
      <c r="F2957" s="32">
        <v>0.44791666666666669</v>
      </c>
      <c r="G2957" s="25">
        <f t="shared" ref="G2957:G3020" si="5236">F2957-E2957</f>
        <v>1.0416666666666685E-2</v>
      </c>
      <c r="K2957" s="22">
        <v>1</v>
      </c>
      <c r="L2957" s="27" t="s">
        <v>94</v>
      </c>
      <c r="M2957" s="27" t="s">
        <v>95</v>
      </c>
      <c r="O2957" s="22">
        <f t="shared" ref="O2957:O3020" si="5237">P2957*3.3</f>
        <v>43.559999999999995</v>
      </c>
      <c r="P2957" s="22">
        <v>13.2</v>
      </c>
      <c r="Q2957" s="22">
        <f t="shared" ref="Q2957:Q3020" si="5238">R2957*3.3</f>
        <v>49.5</v>
      </c>
      <c r="R2957" s="22">
        <v>15</v>
      </c>
      <c r="S2957" s="22">
        <f t="shared" ref="S2957:S3020" si="5239">MAX(O2957,Q2957)</f>
        <v>49.5</v>
      </c>
      <c r="T2957" s="22">
        <f t="shared" ref="T2957:T3020" si="5240">MAX(P2957,R2957)</f>
        <v>15</v>
      </c>
      <c r="U2957" s="22">
        <f t="shared" ref="U2957:U3020" si="5241">AVERAGE(O2957,Q2957)</f>
        <v>46.53</v>
      </c>
      <c r="V2957" s="22">
        <f t="shared" ref="V2957:V3020" si="5242">AVERAGE(R2957,T2957)</f>
        <v>15</v>
      </c>
      <c r="W2957" s="22">
        <v>24.661519999999999</v>
      </c>
      <c r="X2957" s="22">
        <v>112.18246000000001</v>
      </c>
      <c r="Y2957" s="22">
        <f t="shared" ref="Y2957:Y3020" si="5243">(Z2957*1.8)+32</f>
        <v>71.599999999999994</v>
      </c>
      <c r="Z2957" s="22">
        <v>22</v>
      </c>
      <c r="AA2957" s="22">
        <v>7</v>
      </c>
      <c r="AB2957" s="77" t="s">
        <v>77</v>
      </c>
      <c r="AC2957" s="73">
        <v>5</v>
      </c>
    </row>
    <row r="2958" spans="1:29">
      <c r="A2958" s="22" t="s">
        <v>93</v>
      </c>
      <c r="B2958" s="22" t="s">
        <v>31</v>
      </c>
      <c r="C2958" s="31">
        <v>40831</v>
      </c>
      <c r="D2958" s="22">
        <v>2011</v>
      </c>
      <c r="E2958" s="32">
        <v>0.4375</v>
      </c>
      <c r="F2958" s="32">
        <v>0.44791666666666669</v>
      </c>
      <c r="G2958" s="25">
        <f t="shared" si="5236"/>
        <v>1.0416666666666685E-2</v>
      </c>
      <c r="K2958" s="22">
        <v>1</v>
      </c>
      <c r="L2958" s="27" t="s">
        <v>94</v>
      </c>
      <c r="M2958" s="27" t="s">
        <v>95</v>
      </c>
      <c r="O2958" s="22">
        <f t="shared" si="5237"/>
        <v>43.559999999999995</v>
      </c>
      <c r="P2958" s="22">
        <v>13.2</v>
      </c>
      <c r="Q2958" s="22">
        <f t="shared" si="5238"/>
        <v>49.5</v>
      </c>
      <c r="R2958" s="22">
        <v>15</v>
      </c>
      <c r="S2958" s="22">
        <f t="shared" si="5239"/>
        <v>49.5</v>
      </c>
      <c r="T2958" s="22">
        <f t="shared" si="5240"/>
        <v>15</v>
      </c>
      <c r="U2958" s="22">
        <f t="shared" si="5241"/>
        <v>46.53</v>
      </c>
      <c r="V2958" s="22">
        <f t="shared" si="5242"/>
        <v>15</v>
      </c>
      <c r="W2958" s="22">
        <v>24.661519999999999</v>
      </c>
      <c r="X2958" s="22">
        <v>112.18246000000001</v>
      </c>
      <c r="Y2958" s="22">
        <f t="shared" si="5243"/>
        <v>71.599999999999994</v>
      </c>
      <c r="Z2958" s="22">
        <v>22</v>
      </c>
      <c r="AA2958" s="22">
        <v>7</v>
      </c>
      <c r="AB2958" s="77" t="s">
        <v>77</v>
      </c>
      <c r="AC2958" s="73">
        <v>5</v>
      </c>
    </row>
    <row r="2959" spans="1:29">
      <c r="A2959" s="22" t="s">
        <v>93</v>
      </c>
      <c r="B2959" s="22" t="s">
        <v>31</v>
      </c>
      <c r="C2959" s="31">
        <v>40831</v>
      </c>
      <c r="D2959" s="22">
        <v>2011</v>
      </c>
      <c r="E2959" s="32">
        <v>0.4375</v>
      </c>
      <c r="F2959" s="32">
        <v>0.44791666666666669</v>
      </c>
      <c r="G2959" s="25">
        <f t="shared" si="5236"/>
        <v>1.0416666666666685E-2</v>
      </c>
      <c r="K2959" s="22">
        <v>1</v>
      </c>
      <c r="L2959" s="27" t="s">
        <v>94</v>
      </c>
      <c r="M2959" s="27" t="s">
        <v>95</v>
      </c>
      <c r="O2959" s="22">
        <f t="shared" si="5237"/>
        <v>43.559999999999995</v>
      </c>
      <c r="P2959" s="22">
        <v>13.2</v>
      </c>
      <c r="Q2959" s="22">
        <f t="shared" si="5238"/>
        <v>49.5</v>
      </c>
      <c r="R2959" s="22">
        <v>15</v>
      </c>
      <c r="S2959" s="22">
        <f t="shared" si="5239"/>
        <v>49.5</v>
      </c>
      <c r="T2959" s="22">
        <f t="shared" si="5240"/>
        <v>15</v>
      </c>
      <c r="U2959" s="22">
        <f t="shared" si="5241"/>
        <v>46.53</v>
      </c>
      <c r="V2959" s="22">
        <f t="shared" si="5242"/>
        <v>15</v>
      </c>
      <c r="W2959" s="22">
        <v>24.661519999999999</v>
      </c>
      <c r="X2959" s="22">
        <v>112.18246000000001</v>
      </c>
      <c r="Y2959" s="22">
        <f t="shared" si="5243"/>
        <v>71.599999999999994</v>
      </c>
      <c r="Z2959" s="22">
        <v>22</v>
      </c>
      <c r="AA2959" s="22">
        <v>7</v>
      </c>
      <c r="AB2959" s="77" t="s">
        <v>77</v>
      </c>
      <c r="AC2959" s="73">
        <v>5</v>
      </c>
    </row>
    <row r="2960" spans="1:29">
      <c r="A2960" s="22" t="s">
        <v>93</v>
      </c>
      <c r="B2960" s="22" t="s">
        <v>31</v>
      </c>
      <c r="C2960" s="31">
        <v>40831</v>
      </c>
      <c r="D2960" s="22">
        <v>2011</v>
      </c>
      <c r="E2960" s="32">
        <v>0.4375</v>
      </c>
      <c r="F2960" s="32">
        <v>0.44791666666666669</v>
      </c>
      <c r="G2960" s="25">
        <f t="shared" si="5236"/>
        <v>1.0416666666666685E-2</v>
      </c>
      <c r="K2960" s="22">
        <v>1</v>
      </c>
      <c r="L2960" s="27" t="s">
        <v>94</v>
      </c>
      <c r="M2960" s="27" t="s">
        <v>95</v>
      </c>
      <c r="O2960" s="22">
        <f t="shared" si="5237"/>
        <v>43.559999999999995</v>
      </c>
      <c r="P2960" s="22">
        <v>13.2</v>
      </c>
      <c r="Q2960" s="22">
        <f t="shared" si="5238"/>
        <v>49.5</v>
      </c>
      <c r="R2960" s="22">
        <v>15</v>
      </c>
      <c r="S2960" s="22">
        <f t="shared" si="5239"/>
        <v>49.5</v>
      </c>
      <c r="T2960" s="22">
        <f t="shared" si="5240"/>
        <v>15</v>
      </c>
      <c r="U2960" s="22">
        <f t="shared" si="5241"/>
        <v>46.53</v>
      </c>
      <c r="V2960" s="22">
        <f t="shared" si="5242"/>
        <v>15</v>
      </c>
      <c r="W2960" s="22">
        <v>24.661519999999999</v>
      </c>
      <c r="X2960" s="22">
        <v>112.18246000000001</v>
      </c>
      <c r="Y2960" s="22">
        <f t="shared" si="5243"/>
        <v>71.599999999999994</v>
      </c>
      <c r="Z2960" s="22">
        <v>22</v>
      </c>
      <c r="AA2960" s="22">
        <v>7</v>
      </c>
      <c r="AB2960" s="77" t="s">
        <v>77</v>
      </c>
      <c r="AC2960" s="73">
        <v>5</v>
      </c>
    </row>
    <row r="2961" spans="1:29">
      <c r="A2961" s="22" t="s">
        <v>93</v>
      </c>
      <c r="B2961" s="22" t="s">
        <v>31</v>
      </c>
      <c r="C2961" s="31">
        <v>40831</v>
      </c>
      <c r="D2961" s="22">
        <v>2011</v>
      </c>
      <c r="E2961" s="32">
        <v>0.4375</v>
      </c>
      <c r="F2961" s="32">
        <v>0.44791666666666669</v>
      </c>
      <c r="G2961" s="25">
        <f t="shared" si="5236"/>
        <v>1.0416666666666685E-2</v>
      </c>
      <c r="K2961" s="22">
        <v>1</v>
      </c>
      <c r="L2961" s="27" t="s">
        <v>94</v>
      </c>
      <c r="M2961" s="27" t="s">
        <v>95</v>
      </c>
      <c r="O2961" s="22">
        <f t="shared" si="5237"/>
        <v>43.559999999999995</v>
      </c>
      <c r="P2961" s="22">
        <v>13.2</v>
      </c>
      <c r="Q2961" s="22">
        <f t="shared" si="5238"/>
        <v>49.5</v>
      </c>
      <c r="R2961" s="22">
        <v>15</v>
      </c>
      <c r="S2961" s="22">
        <f t="shared" si="5239"/>
        <v>49.5</v>
      </c>
      <c r="T2961" s="22">
        <f t="shared" si="5240"/>
        <v>15</v>
      </c>
      <c r="U2961" s="22">
        <f t="shared" si="5241"/>
        <v>46.53</v>
      </c>
      <c r="V2961" s="22">
        <f t="shared" si="5242"/>
        <v>15</v>
      </c>
      <c r="W2961" s="22">
        <v>24.661519999999999</v>
      </c>
      <c r="X2961" s="22">
        <v>112.18246000000001</v>
      </c>
      <c r="Y2961" s="22">
        <f t="shared" si="5243"/>
        <v>71.599999999999994</v>
      </c>
      <c r="Z2961" s="22">
        <v>22</v>
      </c>
      <c r="AA2961" s="22">
        <v>7</v>
      </c>
      <c r="AB2961" s="77" t="s">
        <v>77</v>
      </c>
      <c r="AC2961" s="73">
        <v>5</v>
      </c>
    </row>
    <row r="2962" spans="1:29">
      <c r="A2962" s="22" t="s">
        <v>93</v>
      </c>
      <c r="B2962" s="22" t="s">
        <v>31</v>
      </c>
      <c r="C2962" s="31">
        <v>40831</v>
      </c>
      <c r="D2962" s="22">
        <v>2011</v>
      </c>
      <c r="E2962" s="32">
        <v>0.4375</v>
      </c>
      <c r="F2962" s="32">
        <v>0.44791666666666669</v>
      </c>
      <c r="G2962" s="25">
        <f t="shared" si="5236"/>
        <v>1.0416666666666685E-2</v>
      </c>
      <c r="K2962" s="22">
        <v>1</v>
      </c>
      <c r="L2962" s="27" t="s">
        <v>94</v>
      </c>
      <c r="M2962" s="27" t="s">
        <v>95</v>
      </c>
      <c r="O2962" s="22">
        <f t="shared" si="5237"/>
        <v>43.559999999999995</v>
      </c>
      <c r="P2962" s="22">
        <v>13.2</v>
      </c>
      <c r="Q2962" s="22">
        <f t="shared" si="5238"/>
        <v>49.5</v>
      </c>
      <c r="R2962" s="22">
        <v>15</v>
      </c>
      <c r="S2962" s="22">
        <f t="shared" si="5239"/>
        <v>49.5</v>
      </c>
      <c r="T2962" s="22">
        <f t="shared" si="5240"/>
        <v>15</v>
      </c>
      <c r="U2962" s="22">
        <f t="shared" si="5241"/>
        <v>46.53</v>
      </c>
      <c r="V2962" s="22">
        <f t="shared" si="5242"/>
        <v>15</v>
      </c>
      <c r="W2962" s="22">
        <v>24.661519999999999</v>
      </c>
      <c r="X2962" s="22">
        <v>112.18246000000001</v>
      </c>
      <c r="Y2962" s="22">
        <f t="shared" si="5243"/>
        <v>71.599999999999994</v>
      </c>
      <c r="Z2962" s="22">
        <v>22</v>
      </c>
      <c r="AA2962" s="22">
        <v>7</v>
      </c>
      <c r="AB2962" s="77" t="s">
        <v>77</v>
      </c>
      <c r="AC2962" s="73">
        <v>5</v>
      </c>
    </row>
    <row r="2963" spans="1:29">
      <c r="A2963" s="22" t="s">
        <v>93</v>
      </c>
      <c r="B2963" s="22" t="s">
        <v>31</v>
      </c>
      <c r="C2963" s="31">
        <v>40831</v>
      </c>
      <c r="D2963" s="22">
        <v>2011</v>
      </c>
      <c r="E2963" s="32">
        <v>0.4375</v>
      </c>
      <c r="F2963" s="32">
        <v>0.44791666666666669</v>
      </c>
      <c r="G2963" s="25">
        <f t="shared" si="5236"/>
        <v>1.0416666666666685E-2</v>
      </c>
      <c r="K2963" s="22">
        <v>1</v>
      </c>
      <c r="L2963" s="27" t="s">
        <v>94</v>
      </c>
      <c r="M2963" s="27" t="s">
        <v>95</v>
      </c>
      <c r="O2963" s="22">
        <f t="shared" si="5237"/>
        <v>43.559999999999995</v>
      </c>
      <c r="P2963" s="22">
        <v>13.2</v>
      </c>
      <c r="Q2963" s="22">
        <f t="shared" si="5238"/>
        <v>49.5</v>
      </c>
      <c r="R2963" s="22">
        <v>15</v>
      </c>
      <c r="S2963" s="22">
        <f t="shared" si="5239"/>
        <v>49.5</v>
      </c>
      <c r="T2963" s="22">
        <f t="shared" si="5240"/>
        <v>15</v>
      </c>
      <c r="U2963" s="22">
        <f t="shared" si="5241"/>
        <v>46.53</v>
      </c>
      <c r="V2963" s="22">
        <f t="shared" si="5242"/>
        <v>15</v>
      </c>
      <c r="W2963" s="22">
        <v>24.661519999999999</v>
      </c>
      <c r="X2963" s="22">
        <v>112.18246000000001</v>
      </c>
      <c r="Y2963" s="22">
        <f t="shared" si="5243"/>
        <v>71.599999999999994</v>
      </c>
      <c r="Z2963" s="22">
        <v>22</v>
      </c>
      <c r="AA2963" s="22">
        <v>7</v>
      </c>
      <c r="AB2963" s="77" t="s">
        <v>77</v>
      </c>
      <c r="AC2963" s="73">
        <v>5</v>
      </c>
    </row>
    <row r="2964" spans="1:29">
      <c r="A2964" s="22" t="s">
        <v>93</v>
      </c>
      <c r="B2964" s="22" t="s">
        <v>31</v>
      </c>
      <c r="C2964" s="31">
        <v>40831</v>
      </c>
      <c r="D2964" s="22">
        <v>2011</v>
      </c>
      <c r="E2964" s="32">
        <v>0.4375</v>
      </c>
      <c r="F2964" s="32">
        <v>0.44791666666666669</v>
      </c>
      <c r="G2964" s="25">
        <f t="shared" si="5236"/>
        <v>1.0416666666666685E-2</v>
      </c>
      <c r="K2964" s="22">
        <v>1</v>
      </c>
      <c r="L2964" s="27" t="s">
        <v>94</v>
      </c>
      <c r="M2964" s="27" t="s">
        <v>95</v>
      </c>
      <c r="O2964" s="22">
        <f t="shared" si="5237"/>
        <v>43.559999999999995</v>
      </c>
      <c r="P2964" s="22">
        <v>13.2</v>
      </c>
      <c r="Q2964" s="22">
        <f t="shared" si="5238"/>
        <v>49.5</v>
      </c>
      <c r="R2964" s="22">
        <v>15</v>
      </c>
      <c r="S2964" s="22">
        <f t="shared" si="5239"/>
        <v>49.5</v>
      </c>
      <c r="T2964" s="22">
        <f t="shared" si="5240"/>
        <v>15</v>
      </c>
      <c r="U2964" s="22">
        <f t="shared" si="5241"/>
        <v>46.53</v>
      </c>
      <c r="V2964" s="22">
        <f t="shared" si="5242"/>
        <v>15</v>
      </c>
      <c r="W2964" s="22">
        <v>24.661519999999999</v>
      </c>
      <c r="X2964" s="22">
        <v>112.18246000000001</v>
      </c>
      <c r="Y2964" s="22">
        <f t="shared" si="5243"/>
        <v>71.599999999999994</v>
      </c>
      <c r="Z2964" s="22">
        <v>22</v>
      </c>
      <c r="AA2964" s="22">
        <v>7</v>
      </c>
      <c r="AB2964" s="77" t="s">
        <v>77</v>
      </c>
      <c r="AC2964" s="73">
        <v>5</v>
      </c>
    </row>
    <row r="2965" spans="1:29">
      <c r="A2965" s="22" t="s">
        <v>93</v>
      </c>
      <c r="B2965" s="22" t="s">
        <v>31</v>
      </c>
      <c r="C2965" s="31">
        <v>40831</v>
      </c>
      <c r="D2965" s="22">
        <v>2011</v>
      </c>
      <c r="E2965" s="32">
        <v>0.4375</v>
      </c>
      <c r="F2965" s="32">
        <v>0.44791666666666669</v>
      </c>
      <c r="G2965" s="25">
        <f t="shared" si="5236"/>
        <v>1.0416666666666685E-2</v>
      </c>
      <c r="K2965" s="22">
        <v>1</v>
      </c>
      <c r="L2965" s="27" t="s">
        <v>94</v>
      </c>
      <c r="M2965" s="27" t="s">
        <v>95</v>
      </c>
      <c r="O2965" s="22">
        <f t="shared" si="5237"/>
        <v>43.559999999999995</v>
      </c>
      <c r="P2965" s="22">
        <v>13.2</v>
      </c>
      <c r="Q2965" s="22">
        <f t="shared" si="5238"/>
        <v>49.5</v>
      </c>
      <c r="R2965" s="22">
        <v>15</v>
      </c>
      <c r="S2965" s="22">
        <f t="shared" si="5239"/>
        <v>49.5</v>
      </c>
      <c r="T2965" s="22">
        <f t="shared" si="5240"/>
        <v>15</v>
      </c>
      <c r="U2965" s="22">
        <f t="shared" si="5241"/>
        <v>46.53</v>
      </c>
      <c r="V2965" s="22">
        <f t="shared" si="5242"/>
        <v>15</v>
      </c>
      <c r="W2965" s="22">
        <v>24.661519999999999</v>
      </c>
      <c r="X2965" s="22">
        <v>112.18246000000001</v>
      </c>
      <c r="Y2965" s="22">
        <f t="shared" si="5243"/>
        <v>71.599999999999994</v>
      </c>
      <c r="Z2965" s="22">
        <v>22</v>
      </c>
      <c r="AA2965" s="22">
        <v>7</v>
      </c>
      <c r="AB2965" s="77" t="s">
        <v>77</v>
      </c>
      <c r="AC2965" s="73">
        <v>5</v>
      </c>
    </row>
    <row r="2966" spans="1:29">
      <c r="A2966" s="22" t="s">
        <v>93</v>
      </c>
      <c r="B2966" s="22" t="s">
        <v>31</v>
      </c>
      <c r="C2966" s="31">
        <v>40831</v>
      </c>
      <c r="D2966" s="22">
        <v>2011</v>
      </c>
      <c r="E2966" s="32">
        <v>0.4375</v>
      </c>
      <c r="F2966" s="32">
        <v>0.44791666666666669</v>
      </c>
      <c r="G2966" s="25">
        <f t="shared" si="5236"/>
        <v>1.0416666666666685E-2</v>
      </c>
      <c r="K2966" s="22">
        <v>1</v>
      </c>
      <c r="L2966" s="27" t="s">
        <v>94</v>
      </c>
      <c r="M2966" s="27" t="s">
        <v>95</v>
      </c>
      <c r="O2966" s="22">
        <f t="shared" si="5237"/>
        <v>43.559999999999995</v>
      </c>
      <c r="P2966" s="22">
        <v>13.2</v>
      </c>
      <c r="Q2966" s="22">
        <f t="shared" si="5238"/>
        <v>49.5</v>
      </c>
      <c r="R2966" s="22">
        <v>15</v>
      </c>
      <c r="S2966" s="22">
        <f t="shared" si="5239"/>
        <v>49.5</v>
      </c>
      <c r="T2966" s="22">
        <f t="shared" si="5240"/>
        <v>15</v>
      </c>
      <c r="U2966" s="22">
        <f t="shared" si="5241"/>
        <v>46.53</v>
      </c>
      <c r="V2966" s="22">
        <f t="shared" si="5242"/>
        <v>15</v>
      </c>
      <c r="W2966" s="22">
        <v>24.661519999999999</v>
      </c>
      <c r="X2966" s="22">
        <v>112.18246000000001</v>
      </c>
      <c r="Y2966" s="22">
        <f t="shared" si="5243"/>
        <v>71.599999999999994</v>
      </c>
      <c r="Z2966" s="22">
        <v>22</v>
      </c>
      <c r="AA2966" s="22">
        <v>7</v>
      </c>
      <c r="AB2966" s="77" t="s">
        <v>77</v>
      </c>
      <c r="AC2966" s="73">
        <v>5</v>
      </c>
    </row>
    <row r="2967" spans="1:29">
      <c r="A2967" s="22" t="s">
        <v>93</v>
      </c>
      <c r="B2967" s="22" t="s">
        <v>31</v>
      </c>
      <c r="C2967" s="31">
        <v>40831</v>
      </c>
      <c r="D2967" s="22">
        <v>2011</v>
      </c>
      <c r="E2967" s="32">
        <v>0.4375</v>
      </c>
      <c r="F2967" s="32">
        <v>0.44791666666666669</v>
      </c>
      <c r="G2967" s="25">
        <f t="shared" si="5236"/>
        <v>1.0416666666666685E-2</v>
      </c>
      <c r="K2967" s="22">
        <v>1</v>
      </c>
      <c r="L2967" s="27" t="s">
        <v>94</v>
      </c>
      <c r="M2967" s="27" t="s">
        <v>95</v>
      </c>
      <c r="O2967" s="22">
        <f t="shared" si="5237"/>
        <v>43.559999999999995</v>
      </c>
      <c r="P2967" s="22">
        <v>13.2</v>
      </c>
      <c r="Q2967" s="22">
        <f t="shared" si="5238"/>
        <v>49.5</v>
      </c>
      <c r="R2967" s="22">
        <v>15</v>
      </c>
      <c r="S2967" s="22">
        <f t="shared" si="5239"/>
        <v>49.5</v>
      </c>
      <c r="T2967" s="22">
        <f t="shared" si="5240"/>
        <v>15</v>
      </c>
      <c r="U2967" s="22">
        <f t="shared" si="5241"/>
        <v>46.53</v>
      </c>
      <c r="V2967" s="22">
        <f t="shared" si="5242"/>
        <v>15</v>
      </c>
      <c r="W2967" s="22">
        <v>24.661519999999999</v>
      </c>
      <c r="X2967" s="22">
        <v>112.18246000000001</v>
      </c>
      <c r="Y2967" s="22">
        <f t="shared" si="5243"/>
        <v>71.599999999999994</v>
      </c>
      <c r="Z2967" s="22">
        <v>22</v>
      </c>
      <c r="AA2967" s="22">
        <v>7</v>
      </c>
      <c r="AB2967" s="77" t="s">
        <v>77</v>
      </c>
      <c r="AC2967" s="73">
        <v>5</v>
      </c>
    </row>
    <row r="2968" spans="1:29">
      <c r="A2968" s="22" t="s">
        <v>93</v>
      </c>
      <c r="B2968" s="22" t="s">
        <v>31</v>
      </c>
      <c r="C2968" s="31">
        <v>40831</v>
      </c>
      <c r="D2968" s="22">
        <v>2011</v>
      </c>
      <c r="E2968" s="32">
        <v>0.4375</v>
      </c>
      <c r="F2968" s="32">
        <v>0.44791666666666669</v>
      </c>
      <c r="G2968" s="25">
        <f t="shared" si="5236"/>
        <v>1.0416666666666685E-2</v>
      </c>
      <c r="K2968" s="22">
        <v>1</v>
      </c>
      <c r="L2968" s="27" t="s">
        <v>94</v>
      </c>
      <c r="M2968" s="27" t="s">
        <v>95</v>
      </c>
      <c r="O2968" s="22">
        <f t="shared" si="5237"/>
        <v>43.559999999999995</v>
      </c>
      <c r="P2968" s="22">
        <v>13.2</v>
      </c>
      <c r="Q2968" s="22">
        <f t="shared" si="5238"/>
        <v>49.5</v>
      </c>
      <c r="R2968" s="22">
        <v>15</v>
      </c>
      <c r="S2968" s="22">
        <f t="shared" si="5239"/>
        <v>49.5</v>
      </c>
      <c r="T2968" s="22">
        <f t="shared" si="5240"/>
        <v>15</v>
      </c>
      <c r="U2968" s="22">
        <f t="shared" si="5241"/>
        <v>46.53</v>
      </c>
      <c r="V2968" s="22">
        <f t="shared" si="5242"/>
        <v>15</v>
      </c>
      <c r="W2968" s="22">
        <v>24.661519999999999</v>
      </c>
      <c r="X2968" s="22">
        <v>112.18246000000001</v>
      </c>
      <c r="Y2968" s="22">
        <f t="shared" si="5243"/>
        <v>71.599999999999994</v>
      </c>
      <c r="Z2968" s="22">
        <v>22</v>
      </c>
      <c r="AA2968" s="22">
        <v>7</v>
      </c>
      <c r="AB2968" s="77" t="s">
        <v>77</v>
      </c>
      <c r="AC2968" s="73">
        <v>5</v>
      </c>
    </row>
    <row r="2969" spans="1:29">
      <c r="A2969" s="22" t="s">
        <v>93</v>
      </c>
      <c r="B2969" s="22" t="s">
        <v>31</v>
      </c>
      <c r="C2969" s="31">
        <v>40831</v>
      </c>
      <c r="D2969" s="22">
        <v>2011</v>
      </c>
      <c r="E2969" s="32">
        <v>0.4375</v>
      </c>
      <c r="F2969" s="32">
        <v>0.44791666666666669</v>
      </c>
      <c r="G2969" s="25">
        <f t="shared" si="5236"/>
        <v>1.0416666666666685E-2</v>
      </c>
      <c r="K2969" s="22">
        <v>1</v>
      </c>
      <c r="L2969" s="27" t="s">
        <v>94</v>
      </c>
      <c r="M2969" s="27" t="s">
        <v>95</v>
      </c>
      <c r="O2969" s="22">
        <f t="shared" si="5237"/>
        <v>43.559999999999995</v>
      </c>
      <c r="P2969" s="22">
        <v>13.2</v>
      </c>
      <c r="Q2969" s="22">
        <f t="shared" si="5238"/>
        <v>49.5</v>
      </c>
      <c r="R2969" s="22">
        <v>15</v>
      </c>
      <c r="S2969" s="22">
        <f t="shared" si="5239"/>
        <v>49.5</v>
      </c>
      <c r="T2969" s="22">
        <f t="shared" si="5240"/>
        <v>15</v>
      </c>
      <c r="U2969" s="22">
        <f t="shared" si="5241"/>
        <v>46.53</v>
      </c>
      <c r="V2969" s="22">
        <f t="shared" si="5242"/>
        <v>15</v>
      </c>
      <c r="W2969" s="22">
        <v>24.661519999999999</v>
      </c>
      <c r="X2969" s="22">
        <v>112.18246000000001</v>
      </c>
      <c r="Y2969" s="22">
        <f t="shared" si="5243"/>
        <v>71.599999999999994</v>
      </c>
      <c r="Z2969" s="22">
        <v>22</v>
      </c>
      <c r="AA2969" s="22">
        <v>7</v>
      </c>
      <c r="AB2969" s="77" t="s">
        <v>77</v>
      </c>
      <c r="AC2969" s="73">
        <v>5</v>
      </c>
    </row>
    <row r="2970" spans="1:29">
      <c r="A2970" s="22" t="s">
        <v>93</v>
      </c>
      <c r="B2970" s="22" t="s">
        <v>31</v>
      </c>
      <c r="C2970" s="31">
        <v>40831</v>
      </c>
      <c r="D2970" s="22">
        <v>2011</v>
      </c>
      <c r="E2970" s="32">
        <v>0.4375</v>
      </c>
      <c r="F2970" s="32">
        <v>0.44791666666666669</v>
      </c>
      <c r="G2970" s="25">
        <f t="shared" si="5236"/>
        <v>1.0416666666666685E-2</v>
      </c>
      <c r="K2970" s="22">
        <v>1</v>
      </c>
      <c r="L2970" s="27" t="s">
        <v>94</v>
      </c>
      <c r="M2970" s="27" t="s">
        <v>95</v>
      </c>
      <c r="O2970" s="22">
        <f t="shared" si="5237"/>
        <v>43.559999999999995</v>
      </c>
      <c r="P2970" s="22">
        <v>13.2</v>
      </c>
      <c r="Q2970" s="22">
        <f t="shared" si="5238"/>
        <v>49.5</v>
      </c>
      <c r="R2970" s="22">
        <v>15</v>
      </c>
      <c r="S2970" s="22">
        <f t="shared" si="5239"/>
        <v>49.5</v>
      </c>
      <c r="T2970" s="22">
        <f t="shared" si="5240"/>
        <v>15</v>
      </c>
      <c r="U2970" s="22">
        <f t="shared" si="5241"/>
        <v>46.53</v>
      </c>
      <c r="V2970" s="22">
        <f t="shared" si="5242"/>
        <v>15</v>
      </c>
      <c r="W2970" s="22">
        <v>24.661519999999999</v>
      </c>
      <c r="X2970" s="22">
        <v>112.18246000000001</v>
      </c>
      <c r="Y2970" s="22">
        <f t="shared" si="5243"/>
        <v>71.599999999999994</v>
      </c>
      <c r="Z2970" s="22">
        <v>22</v>
      </c>
      <c r="AA2970" s="22">
        <v>7</v>
      </c>
      <c r="AB2970" s="77" t="s">
        <v>77</v>
      </c>
      <c r="AC2970" s="73">
        <v>5</v>
      </c>
    </row>
    <row r="2971" spans="1:29">
      <c r="A2971" s="22" t="s">
        <v>93</v>
      </c>
      <c r="B2971" s="22" t="s">
        <v>31</v>
      </c>
      <c r="C2971" s="31">
        <v>40831</v>
      </c>
      <c r="D2971" s="22">
        <v>2011</v>
      </c>
      <c r="E2971" s="32">
        <v>0.4375</v>
      </c>
      <c r="F2971" s="32">
        <v>0.44791666666666669</v>
      </c>
      <c r="G2971" s="25">
        <f t="shared" si="5236"/>
        <v>1.0416666666666685E-2</v>
      </c>
      <c r="K2971" s="22">
        <v>1</v>
      </c>
      <c r="L2971" s="27" t="s">
        <v>94</v>
      </c>
      <c r="M2971" s="27" t="s">
        <v>95</v>
      </c>
      <c r="O2971" s="22">
        <f t="shared" si="5237"/>
        <v>43.559999999999995</v>
      </c>
      <c r="P2971" s="22">
        <v>13.2</v>
      </c>
      <c r="Q2971" s="22">
        <f t="shared" si="5238"/>
        <v>49.5</v>
      </c>
      <c r="R2971" s="22">
        <v>15</v>
      </c>
      <c r="S2971" s="22">
        <f t="shared" si="5239"/>
        <v>49.5</v>
      </c>
      <c r="T2971" s="22">
        <f t="shared" si="5240"/>
        <v>15</v>
      </c>
      <c r="U2971" s="22">
        <f t="shared" si="5241"/>
        <v>46.53</v>
      </c>
      <c r="V2971" s="22">
        <f t="shared" si="5242"/>
        <v>15</v>
      </c>
      <c r="W2971" s="22">
        <v>24.661519999999999</v>
      </c>
      <c r="X2971" s="22">
        <v>112.18246000000001</v>
      </c>
      <c r="Y2971" s="22">
        <f t="shared" si="5243"/>
        <v>71.599999999999994</v>
      </c>
      <c r="Z2971" s="22">
        <v>22</v>
      </c>
      <c r="AA2971" s="22">
        <v>7</v>
      </c>
      <c r="AB2971" s="77" t="s">
        <v>77</v>
      </c>
      <c r="AC2971" s="73">
        <v>5</v>
      </c>
    </row>
    <row r="2972" spans="1:29">
      <c r="A2972" s="22" t="s">
        <v>93</v>
      </c>
      <c r="B2972" s="22" t="s">
        <v>31</v>
      </c>
      <c r="C2972" s="31">
        <v>40831</v>
      </c>
      <c r="D2972" s="22">
        <v>2011</v>
      </c>
      <c r="E2972" s="32">
        <v>0.4375</v>
      </c>
      <c r="F2972" s="32">
        <v>0.44791666666666669</v>
      </c>
      <c r="G2972" s="25">
        <f t="shared" si="5236"/>
        <v>1.0416666666666685E-2</v>
      </c>
      <c r="K2972" s="22">
        <v>1</v>
      </c>
      <c r="L2972" s="27" t="s">
        <v>94</v>
      </c>
      <c r="M2972" s="27" t="s">
        <v>95</v>
      </c>
      <c r="O2972" s="22">
        <f t="shared" si="5237"/>
        <v>43.559999999999995</v>
      </c>
      <c r="P2972" s="22">
        <v>13.2</v>
      </c>
      <c r="Q2972" s="22">
        <f t="shared" si="5238"/>
        <v>49.5</v>
      </c>
      <c r="R2972" s="22">
        <v>15</v>
      </c>
      <c r="S2972" s="22">
        <f t="shared" si="5239"/>
        <v>49.5</v>
      </c>
      <c r="T2972" s="22">
        <f t="shared" si="5240"/>
        <v>15</v>
      </c>
      <c r="U2972" s="22">
        <f t="shared" si="5241"/>
        <v>46.53</v>
      </c>
      <c r="V2972" s="22">
        <f t="shared" si="5242"/>
        <v>15</v>
      </c>
      <c r="W2972" s="22">
        <v>24.661519999999999</v>
      </c>
      <c r="X2972" s="22">
        <v>112.18246000000001</v>
      </c>
      <c r="Y2972" s="22">
        <f t="shared" si="5243"/>
        <v>71.599999999999994</v>
      </c>
      <c r="Z2972" s="22">
        <v>22</v>
      </c>
      <c r="AA2972" s="22">
        <v>7</v>
      </c>
      <c r="AB2972" s="77" t="s">
        <v>77</v>
      </c>
      <c r="AC2972" s="73">
        <v>5</v>
      </c>
    </row>
    <row r="2973" spans="1:29">
      <c r="A2973" s="22" t="s">
        <v>93</v>
      </c>
      <c r="B2973" s="22" t="s">
        <v>31</v>
      </c>
      <c r="C2973" s="31">
        <v>40831</v>
      </c>
      <c r="D2973" s="22">
        <v>2011</v>
      </c>
      <c r="E2973" s="32">
        <v>0.4375</v>
      </c>
      <c r="F2973" s="32">
        <v>0.44791666666666669</v>
      </c>
      <c r="G2973" s="25">
        <f t="shared" si="5236"/>
        <v>1.0416666666666685E-2</v>
      </c>
      <c r="K2973" s="22">
        <v>1</v>
      </c>
      <c r="L2973" s="27" t="s">
        <v>94</v>
      </c>
      <c r="M2973" s="27" t="s">
        <v>95</v>
      </c>
      <c r="O2973" s="22">
        <f t="shared" si="5237"/>
        <v>43.559999999999995</v>
      </c>
      <c r="P2973" s="22">
        <v>13.2</v>
      </c>
      <c r="Q2973" s="22">
        <f t="shared" si="5238"/>
        <v>49.5</v>
      </c>
      <c r="R2973" s="22">
        <v>15</v>
      </c>
      <c r="S2973" s="22">
        <f t="shared" si="5239"/>
        <v>49.5</v>
      </c>
      <c r="T2973" s="22">
        <f t="shared" si="5240"/>
        <v>15</v>
      </c>
      <c r="U2973" s="22">
        <f t="shared" si="5241"/>
        <v>46.53</v>
      </c>
      <c r="V2973" s="22">
        <f t="shared" si="5242"/>
        <v>15</v>
      </c>
      <c r="W2973" s="22">
        <v>24.661519999999999</v>
      </c>
      <c r="X2973" s="22">
        <v>112.18246000000001</v>
      </c>
      <c r="Y2973" s="22">
        <f t="shared" si="5243"/>
        <v>71.599999999999994</v>
      </c>
      <c r="Z2973" s="22">
        <v>22</v>
      </c>
      <c r="AA2973" s="22">
        <v>7</v>
      </c>
      <c r="AB2973" s="77" t="s">
        <v>77</v>
      </c>
      <c r="AC2973" s="73">
        <v>5</v>
      </c>
    </row>
    <row r="2974" spans="1:29">
      <c r="A2974" s="22" t="s">
        <v>93</v>
      </c>
      <c r="B2974" s="22" t="s">
        <v>31</v>
      </c>
      <c r="C2974" s="31">
        <v>40831</v>
      </c>
      <c r="D2974" s="22">
        <v>2011</v>
      </c>
      <c r="E2974" s="32">
        <v>0.4375</v>
      </c>
      <c r="F2974" s="32">
        <v>0.44791666666666669</v>
      </c>
      <c r="G2974" s="25">
        <f t="shared" si="5236"/>
        <v>1.0416666666666685E-2</v>
      </c>
      <c r="K2974" s="22">
        <v>1</v>
      </c>
      <c r="L2974" s="27" t="s">
        <v>94</v>
      </c>
      <c r="M2974" s="27" t="s">
        <v>95</v>
      </c>
      <c r="O2974" s="22">
        <f t="shared" si="5237"/>
        <v>43.559999999999995</v>
      </c>
      <c r="P2974" s="22">
        <v>13.2</v>
      </c>
      <c r="Q2974" s="22">
        <f t="shared" si="5238"/>
        <v>49.5</v>
      </c>
      <c r="R2974" s="22">
        <v>15</v>
      </c>
      <c r="S2974" s="22">
        <f t="shared" si="5239"/>
        <v>49.5</v>
      </c>
      <c r="T2974" s="22">
        <f t="shared" si="5240"/>
        <v>15</v>
      </c>
      <c r="U2974" s="22">
        <f t="shared" si="5241"/>
        <v>46.53</v>
      </c>
      <c r="V2974" s="22">
        <f t="shared" si="5242"/>
        <v>15</v>
      </c>
      <c r="W2974" s="22">
        <v>24.661519999999999</v>
      </c>
      <c r="X2974" s="22">
        <v>112.18246000000001</v>
      </c>
      <c r="Y2974" s="22">
        <f t="shared" si="5243"/>
        <v>71.599999999999994</v>
      </c>
      <c r="Z2974" s="22">
        <v>22</v>
      </c>
      <c r="AA2974" s="22">
        <v>7</v>
      </c>
      <c r="AB2974" s="77" t="s">
        <v>77</v>
      </c>
      <c r="AC2974" s="73">
        <v>5</v>
      </c>
    </row>
    <row r="2975" spans="1:29">
      <c r="A2975" s="22" t="s">
        <v>93</v>
      </c>
      <c r="B2975" s="22" t="s">
        <v>31</v>
      </c>
      <c r="C2975" s="31">
        <v>40831</v>
      </c>
      <c r="D2975" s="22">
        <v>2011</v>
      </c>
      <c r="E2975" s="32">
        <v>0.4375</v>
      </c>
      <c r="F2975" s="32">
        <v>0.44791666666666669</v>
      </c>
      <c r="G2975" s="25">
        <f t="shared" si="5236"/>
        <v>1.0416666666666685E-2</v>
      </c>
      <c r="K2975" s="22">
        <v>1</v>
      </c>
      <c r="L2975" s="27" t="s">
        <v>94</v>
      </c>
      <c r="M2975" s="27" t="s">
        <v>95</v>
      </c>
      <c r="O2975" s="22">
        <f t="shared" si="5237"/>
        <v>43.559999999999995</v>
      </c>
      <c r="P2975" s="22">
        <v>13.2</v>
      </c>
      <c r="Q2975" s="22">
        <f t="shared" si="5238"/>
        <v>49.5</v>
      </c>
      <c r="R2975" s="22">
        <v>15</v>
      </c>
      <c r="S2975" s="22">
        <f t="shared" si="5239"/>
        <v>49.5</v>
      </c>
      <c r="T2975" s="22">
        <f t="shared" si="5240"/>
        <v>15</v>
      </c>
      <c r="U2975" s="22">
        <f t="shared" si="5241"/>
        <v>46.53</v>
      </c>
      <c r="V2975" s="22">
        <f t="shared" si="5242"/>
        <v>15</v>
      </c>
      <c r="W2975" s="22">
        <v>24.661519999999999</v>
      </c>
      <c r="X2975" s="22">
        <v>112.18246000000001</v>
      </c>
      <c r="Y2975" s="22">
        <f t="shared" si="5243"/>
        <v>71.599999999999994</v>
      </c>
      <c r="Z2975" s="22">
        <v>22</v>
      </c>
      <c r="AA2975" s="22">
        <v>7</v>
      </c>
      <c r="AB2975" s="77" t="s">
        <v>77</v>
      </c>
      <c r="AC2975" s="73">
        <v>5</v>
      </c>
    </row>
    <row r="2976" spans="1:29">
      <c r="A2976" s="22" t="s">
        <v>93</v>
      </c>
      <c r="B2976" s="22" t="s">
        <v>31</v>
      </c>
      <c r="C2976" s="31">
        <v>40831</v>
      </c>
      <c r="D2976" s="22">
        <v>2011</v>
      </c>
      <c r="E2976" s="32">
        <v>0.4375</v>
      </c>
      <c r="F2976" s="32">
        <v>0.44791666666666669</v>
      </c>
      <c r="G2976" s="25">
        <f t="shared" si="5236"/>
        <v>1.0416666666666685E-2</v>
      </c>
      <c r="K2976" s="22">
        <v>1</v>
      </c>
      <c r="L2976" s="27" t="s">
        <v>94</v>
      </c>
      <c r="M2976" s="27" t="s">
        <v>95</v>
      </c>
      <c r="O2976" s="22">
        <f t="shared" si="5237"/>
        <v>43.559999999999995</v>
      </c>
      <c r="P2976" s="22">
        <v>13.2</v>
      </c>
      <c r="Q2976" s="22">
        <f t="shared" si="5238"/>
        <v>49.5</v>
      </c>
      <c r="R2976" s="22">
        <v>15</v>
      </c>
      <c r="S2976" s="22">
        <f t="shared" si="5239"/>
        <v>49.5</v>
      </c>
      <c r="T2976" s="22">
        <f t="shared" si="5240"/>
        <v>15</v>
      </c>
      <c r="U2976" s="22">
        <f t="shared" si="5241"/>
        <v>46.53</v>
      </c>
      <c r="V2976" s="22">
        <f t="shared" si="5242"/>
        <v>15</v>
      </c>
      <c r="W2976" s="22">
        <v>24.661519999999999</v>
      </c>
      <c r="X2976" s="22">
        <v>112.18246000000001</v>
      </c>
      <c r="Y2976" s="22">
        <f t="shared" si="5243"/>
        <v>71.599999999999994</v>
      </c>
      <c r="Z2976" s="22">
        <v>22</v>
      </c>
      <c r="AA2976" s="22">
        <v>7</v>
      </c>
      <c r="AB2976" s="77" t="s">
        <v>77</v>
      </c>
      <c r="AC2976" s="73">
        <v>5</v>
      </c>
    </row>
    <row r="2977" spans="1:29">
      <c r="A2977" s="22" t="s">
        <v>93</v>
      </c>
      <c r="B2977" s="22" t="s">
        <v>31</v>
      </c>
      <c r="C2977" s="31">
        <v>40831</v>
      </c>
      <c r="D2977" s="22">
        <v>2011</v>
      </c>
      <c r="E2977" s="32">
        <v>0.4375</v>
      </c>
      <c r="F2977" s="32">
        <v>0.44791666666666669</v>
      </c>
      <c r="G2977" s="25">
        <f t="shared" si="5236"/>
        <v>1.0416666666666685E-2</v>
      </c>
      <c r="K2977" s="22">
        <v>1</v>
      </c>
      <c r="L2977" s="27" t="s">
        <v>94</v>
      </c>
      <c r="M2977" s="27" t="s">
        <v>95</v>
      </c>
      <c r="O2977" s="22">
        <f t="shared" si="5237"/>
        <v>43.559999999999995</v>
      </c>
      <c r="P2977" s="22">
        <v>13.2</v>
      </c>
      <c r="Q2977" s="22">
        <f t="shared" si="5238"/>
        <v>49.5</v>
      </c>
      <c r="R2977" s="22">
        <v>15</v>
      </c>
      <c r="S2977" s="22">
        <f t="shared" si="5239"/>
        <v>49.5</v>
      </c>
      <c r="T2977" s="22">
        <f t="shared" si="5240"/>
        <v>15</v>
      </c>
      <c r="U2977" s="22">
        <f t="shared" si="5241"/>
        <v>46.53</v>
      </c>
      <c r="V2977" s="22">
        <f t="shared" si="5242"/>
        <v>15</v>
      </c>
      <c r="W2977" s="22">
        <v>24.661519999999999</v>
      </c>
      <c r="X2977" s="22">
        <v>112.18246000000001</v>
      </c>
      <c r="Y2977" s="22">
        <f t="shared" si="5243"/>
        <v>71.599999999999994</v>
      </c>
      <c r="Z2977" s="22">
        <v>22</v>
      </c>
      <c r="AA2977" s="22">
        <v>7</v>
      </c>
      <c r="AB2977" s="77" t="s">
        <v>77</v>
      </c>
      <c r="AC2977" s="73">
        <v>5</v>
      </c>
    </row>
    <row r="2978" spans="1:29">
      <c r="A2978" s="22" t="s">
        <v>93</v>
      </c>
      <c r="B2978" s="22" t="s">
        <v>31</v>
      </c>
      <c r="C2978" s="31">
        <v>40831</v>
      </c>
      <c r="D2978" s="22">
        <v>2011</v>
      </c>
      <c r="E2978" s="32">
        <v>0.4375</v>
      </c>
      <c r="F2978" s="32">
        <v>0.44791666666666669</v>
      </c>
      <c r="G2978" s="25">
        <f t="shared" si="5236"/>
        <v>1.0416666666666685E-2</v>
      </c>
      <c r="K2978" s="22">
        <v>1</v>
      </c>
      <c r="L2978" s="27" t="s">
        <v>94</v>
      </c>
      <c r="M2978" s="27" t="s">
        <v>95</v>
      </c>
      <c r="O2978" s="22">
        <f t="shared" si="5237"/>
        <v>43.559999999999995</v>
      </c>
      <c r="P2978" s="22">
        <v>13.2</v>
      </c>
      <c r="Q2978" s="22">
        <f t="shared" si="5238"/>
        <v>49.5</v>
      </c>
      <c r="R2978" s="22">
        <v>15</v>
      </c>
      <c r="S2978" s="22">
        <f t="shared" si="5239"/>
        <v>49.5</v>
      </c>
      <c r="T2978" s="22">
        <f t="shared" si="5240"/>
        <v>15</v>
      </c>
      <c r="U2978" s="22">
        <f t="shared" si="5241"/>
        <v>46.53</v>
      </c>
      <c r="V2978" s="22">
        <f t="shared" si="5242"/>
        <v>15</v>
      </c>
      <c r="W2978" s="22">
        <v>24.661519999999999</v>
      </c>
      <c r="X2978" s="22">
        <v>112.18246000000001</v>
      </c>
      <c r="Y2978" s="22">
        <f t="shared" si="5243"/>
        <v>71.599999999999994</v>
      </c>
      <c r="Z2978" s="22">
        <v>22</v>
      </c>
      <c r="AA2978" s="22">
        <v>7</v>
      </c>
      <c r="AB2978" s="77" t="s">
        <v>77</v>
      </c>
      <c r="AC2978" s="73">
        <v>5</v>
      </c>
    </row>
    <row r="2979" spans="1:29">
      <c r="A2979" s="22" t="s">
        <v>93</v>
      </c>
      <c r="B2979" s="22" t="s">
        <v>31</v>
      </c>
      <c r="C2979" s="31">
        <v>40831</v>
      </c>
      <c r="D2979" s="22">
        <v>2011</v>
      </c>
      <c r="E2979" s="32">
        <v>0.4375</v>
      </c>
      <c r="F2979" s="32">
        <v>0.44791666666666669</v>
      </c>
      <c r="G2979" s="25">
        <f t="shared" si="5236"/>
        <v>1.0416666666666685E-2</v>
      </c>
      <c r="K2979" s="22">
        <v>1</v>
      </c>
      <c r="L2979" s="27" t="s">
        <v>94</v>
      </c>
      <c r="M2979" s="27" t="s">
        <v>95</v>
      </c>
      <c r="O2979" s="22">
        <f t="shared" si="5237"/>
        <v>43.559999999999995</v>
      </c>
      <c r="P2979" s="22">
        <v>13.2</v>
      </c>
      <c r="Q2979" s="22">
        <f t="shared" si="5238"/>
        <v>49.5</v>
      </c>
      <c r="R2979" s="22">
        <v>15</v>
      </c>
      <c r="S2979" s="22">
        <f t="shared" si="5239"/>
        <v>49.5</v>
      </c>
      <c r="T2979" s="22">
        <f t="shared" si="5240"/>
        <v>15</v>
      </c>
      <c r="U2979" s="22">
        <f t="shared" si="5241"/>
        <v>46.53</v>
      </c>
      <c r="V2979" s="22">
        <f t="shared" si="5242"/>
        <v>15</v>
      </c>
      <c r="W2979" s="22">
        <v>24.661519999999999</v>
      </c>
      <c r="X2979" s="22">
        <v>112.18246000000001</v>
      </c>
      <c r="Y2979" s="22">
        <f t="shared" si="5243"/>
        <v>71.599999999999994</v>
      </c>
      <c r="Z2979" s="22">
        <v>22</v>
      </c>
      <c r="AA2979" s="22">
        <v>7</v>
      </c>
      <c r="AB2979" s="77" t="s">
        <v>77</v>
      </c>
      <c r="AC2979" s="73">
        <v>5</v>
      </c>
    </row>
    <row r="2980" spans="1:29">
      <c r="A2980" s="22" t="s">
        <v>93</v>
      </c>
      <c r="B2980" s="22" t="s">
        <v>31</v>
      </c>
      <c r="C2980" s="31">
        <v>40831</v>
      </c>
      <c r="D2980" s="22">
        <v>2011</v>
      </c>
      <c r="E2980" s="32">
        <v>0.4375</v>
      </c>
      <c r="F2980" s="32">
        <v>0.44791666666666669</v>
      </c>
      <c r="G2980" s="25">
        <f t="shared" si="5236"/>
        <v>1.0416666666666685E-2</v>
      </c>
      <c r="K2980" s="22">
        <v>1</v>
      </c>
      <c r="L2980" s="27" t="s">
        <v>94</v>
      </c>
      <c r="M2980" s="27" t="s">
        <v>95</v>
      </c>
      <c r="O2980" s="22">
        <f t="shared" si="5237"/>
        <v>43.559999999999995</v>
      </c>
      <c r="P2980" s="22">
        <v>13.2</v>
      </c>
      <c r="Q2980" s="22">
        <f t="shared" si="5238"/>
        <v>49.5</v>
      </c>
      <c r="R2980" s="22">
        <v>15</v>
      </c>
      <c r="S2980" s="22">
        <f t="shared" si="5239"/>
        <v>49.5</v>
      </c>
      <c r="T2980" s="22">
        <f t="shared" si="5240"/>
        <v>15</v>
      </c>
      <c r="U2980" s="22">
        <f t="shared" si="5241"/>
        <v>46.53</v>
      </c>
      <c r="V2980" s="22">
        <f t="shared" si="5242"/>
        <v>15</v>
      </c>
      <c r="W2980" s="22">
        <v>24.661519999999999</v>
      </c>
      <c r="X2980" s="22">
        <v>112.18246000000001</v>
      </c>
      <c r="Y2980" s="22">
        <f t="shared" si="5243"/>
        <v>71.599999999999994</v>
      </c>
      <c r="Z2980" s="22">
        <v>22</v>
      </c>
      <c r="AA2980" s="22">
        <v>7</v>
      </c>
      <c r="AB2980" s="77" t="s">
        <v>77</v>
      </c>
      <c r="AC2980" s="73">
        <v>5</v>
      </c>
    </row>
    <row r="2981" spans="1:29">
      <c r="A2981" s="22" t="s">
        <v>93</v>
      </c>
      <c r="B2981" s="22" t="s">
        <v>31</v>
      </c>
      <c r="C2981" s="31">
        <v>40831</v>
      </c>
      <c r="D2981" s="22">
        <v>2011</v>
      </c>
      <c r="E2981" s="32">
        <v>0.4375</v>
      </c>
      <c r="F2981" s="32">
        <v>0.44791666666666669</v>
      </c>
      <c r="G2981" s="25">
        <f t="shared" si="5236"/>
        <v>1.0416666666666685E-2</v>
      </c>
      <c r="K2981" s="22">
        <v>1</v>
      </c>
      <c r="L2981" s="27" t="s">
        <v>94</v>
      </c>
      <c r="M2981" s="27" t="s">
        <v>95</v>
      </c>
      <c r="O2981" s="22">
        <f t="shared" si="5237"/>
        <v>43.559999999999995</v>
      </c>
      <c r="P2981" s="22">
        <v>13.2</v>
      </c>
      <c r="Q2981" s="22">
        <f t="shared" si="5238"/>
        <v>49.5</v>
      </c>
      <c r="R2981" s="22">
        <v>15</v>
      </c>
      <c r="S2981" s="22">
        <f t="shared" si="5239"/>
        <v>49.5</v>
      </c>
      <c r="T2981" s="22">
        <f t="shared" si="5240"/>
        <v>15</v>
      </c>
      <c r="U2981" s="22">
        <f t="shared" si="5241"/>
        <v>46.53</v>
      </c>
      <c r="V2981" s="22">
        <f t="shared" si="5242"/>
        <v>15</v>
      </c>
      <c r="W2981" s="22">
        <v>24.661519999999999</v>
      </c>
      <c r="X2981" s="22">
        <v>112.18246000000001</v>
      </c>
      <c r="Y2981" s="22">
        <f t="shared" si="5243"/>
        <v>71.599999999999994</v>
      </c>
      <c r="Z2981" s="22">
        <v>22</v>
      </c>
      <c r="AA2981" s="22">
        <v>7</v>
      </c>
      <c r="AB2981" s="77" t="s">
        <v>77</v>
      </c>
      <c r="AC2981" s="73">
        <v>5</v>
      </c>
    </row>
    <row r="2982" spans="1:29">
      <c r="A2982" s="22" t="s">
        <v>93</v>
      </c>
      <c r="B2982" s="22" t="s">
        <v>31</v>
      </c>
      <c r="C2982" s="31">
        <v>40831</v>
      </c>
      <c r="D2982" s="22">
        <v>2011</v>
      </c>
      <c r="E2982" s="32">
        <v>0.4375</v>
      </c>
      <c r="F2982" s="32">
        <v>0.44791666666666669</v>
      </c>
      <c r="G2982" s="25">
        <f t="shared" si="5236"/>
        <v>1.0416666666666685E-2</v>
      </c>
      <c r="K2982" s="22">
        <v>1</v>
      </c>
      <c r="L2982" s="27" t="s">
        <v>94</v>
      </c>
      <c r="M2982" s="27" t="s">
        <v>95</v>
      </c>
      <c r="O2982" s="22">
        <f t="shared" si="5237"/>
        <v>43.559999999999995</v>
      </c>
      <c r="P2982" s="22">
        <v>13.2</v>
      </c>
      <c r="Q2982" s="22">
        <f t="shared" si="5238"/>
        <v>49.5</v>
      </c>
      <c r="R2982" s="22">
        <v>15</v>
      </c>
      <c r="S2982" s="22">
        <f t="shared" si="5239"/>
        <v>49.5</v>
      </c>
      <c r="T2982" s="22">
        <f t="shared" si="5240"/>
        <v>15</v>
      </c>
      <c r="U2982" s="22">
        <f t="shared" si="5241"/>
        <v>46.53</v>
      </c>
      <c r="V2982" s="22">
        <f t="shared" si="5242"/>
        <v>15</v>
      </c>
      <c r="W2982" s="22">
        <v>24.661519999999999</v>
      </c>
      <c r="X2982" s="22">
        <v>112.18246000000001</v>
      </c>
      <c r="Y2982" s="22">
        <f t="shared" si="5243"/>
        <v>71.599999999999994</v>
      </c>
      <c r="Z2982" s="22">
        <v>22</v>
      </c>
      <c r="AA2982" s="22">
        <v>7</v>
      </c>
      <c r="AB2982" s="77" t="s">
        <v>77</v>
      </c>
      <c r="AC2982" s="73">
        <v>5</v>
      </c>
    </row>
    <row r="2983" spans="1:29">
      <c r="A2983" s="22" t="s">
        <v>93</v>
      </c>
      <c r="B2983" s="22" t="s">
        <v>31</v>
      </c>
      <c r="C2983" s="31">
        <v>40831</v>
      </c>
      <c r="D2983" s="22">
        <v>2011</v>
      </c>
      <c r="E2983" s="32">
        <v>0.4375</v>
      </c>
      <c r="F2983" s="32">
        <v>0.44791666666666669</v>
      </c>
      <c r="G2983" s="25">
        <f t="shared" si="5236"/>
        <v>1.0416666666666685E-2</v>
      </c>
      <c r="K2983" s="22">
        <v>1</v>
      </c>
      <c r="L2983" s="27" t="s">
        <v>94</v>
      </c>
      <c r="M2983" s="27" t="s">
        <v>95</v>
      </c>
      <c r="O2983" s="22">
        <f t="shared" si="5237"/>
        <v>43.559999999999995</v>
      </c>
      <c r="P2983" s="22">
        <v>13.2</v>
      </c>
      <c r="Q2983" s="22">
        <f t="shared" si="5238"/>
        <v>49.5</v>
      </c>
      <c r="R2983" s="22">
        <v>15</v>
      </c>
      <c r="S2983" s="22">
        <f t="shared" si="5239"/>
        <v>49.5</v>
      </c>
      <c r="T2983" s="22">
        <f t="shared" si="5240"/>
        <v>15</v>
      </c>
      <c r="U2983" s="22">
        <f t="shared" si="5241"/>
        <v>46.53</v>
      </c>
      <c r="V2983" s="22">
        <f t="shared" si="5242"/>
        <v>15</v>
      </c>
      <c r="W2983" s="22">
        <v>24.661519999999999</v>
      </c>
      <c r="X2983" s="22">
        <v>112.18246000000001</v>
      </c>
      <c r="Y2983" s="22">
        <f t="shared" si="5243"/>
        <v>71.599999999999994</v>
      </c>
      <c r="Z2983" s="22">
        <v>22</v>
      </c>
      <c r="AA2983" s="22">
        <v>7</v>
      </c>
      <c r="AB2983" s="77" t="s">
        <v>77</v>
      </c>
      <c r="AC2983" s="73">
        <v>5</v>
      </c>
    </row>
    <row r="2984" spans="1:29">
      <c r="A2984" s="22" t="s">
        <v>93</v>
      </c>
      <c r="B2984" s="22" t="s">
        <v>31</v>
      </c>
      <c r="C2984" s="31">
        <v>40831</v>
      </c>
      <c r="D2984" s="22">
        <v>2011</v>
      </c>
      <c r="E2984" s="32">
        <v>0.4375</v>
      </c>
      <c r="F2984" s="32">
        <v>0.44791666666666669</v>
      </c>
      <c r="G2984" s="25">
        <f t="shared" si="5236"/>
        <v>1.0416666666666685E-2</v>
      </c>
      <c r="K2984" s="22">
        <v>1</v>
      </c>
      <c r="L2984" s="27" t="s">
        <v>94</v>
      </c>
      <c r="M2984" s="27" t="s">
        <v>95</v>
      </c>
      <c r="O2984" s="22">
        <f t="shared" si="5237"/>
        <v>43.559999999999995</v>
      </c>
      <c r="P2984" s="22">
        <v>13.2</v>
      </c>
      <c r="Q2984" s="22">
        <f t="shared" si="5238"/>
        <v>49.5</v>
      </c>
      <c r="R2984" s="22">
        <v>15</v>
      </c>
      <c r="S2984" s="22">
        <f t="shared" si="5239"/>
        <v>49.5</v>
      </c>
      <c r="T2984" s="22">
        <f t="shared" si="5240"/>
        <v>15</v>
      </c>
      <c r="U2984" s="22">
        <f t="shared" si="5241"/>
        <v>46.53</v>
      </c>
      <c r="V2984" s="22">
        <f t="shared" si="5242"/>
        <v>15</v>
      </c>
      <c r="W2984" s="22">
        <v>24.661519999999999</v>
      </c>
      <c r="X2984" s="22">
        <v>112.18246000000001</v>
      </c>
      <c r="Y2984" s="22">
        <f t="shared" si="5243"/>
        <v>71.599999999999994</v>
      </c>
      <c r="Z2984" s="22">
        <v>22</v>
      </c>
      <c r="AA2984" s="22">
        <v>7</v>
      </c>
      <c r="AB2984" s="77" t="s">
        <v>77</v>
      </c>
      <c r="AC2984" s="73">
        <v>5</v>
      </c>
    </row>
    <row r="2985" spans="1:29">
      <c r="A2985" s="22" t="s">
        <v>93</v>
      </c>
      <c r="B2985" s="22" t="s">
        <v>31</v>
      </c>
      <c r="C2985" s="31">
        <v>40831</v>
      </c>
      <c r="D2985" s="22">
        <v>2011</v>
      </c>
      <c r="E2985" s="32">
        <v>0.4375</v>
      </c>
      <c r="F2985" s="32">
        <v>0.44791666666666669</v>
      </c>
      <c r="G2985" s="25">
        <f t="shared" si="5236"/>
        <v>1.0416666666666685E-2</v>
      </c>
      <c r="K2985" s="22">
        <v>1</v>
      </c>
      <c r="L2985" s="27" t="s">
        <v>94</v>
      </c>
      <c r="M2985" s="27" t="s">
        <v>95</v>
      </c>
      <c r="O2985" s="22">
        <f t="shared" si="5237"/>
        <v>43.559999999999995</v>
      </c>
      <c r="P2985" s="22">
        <v>13.2</v>
      </c>
      <c r="Q2985" s="22">
        <f t="shared" si="5238"/>
        <v>49.5</v>
      </c>
      <c r="R2985" s="22">
        <v>15</v>
      </c>
      <c r="S2985" s="22">
        <f t="shared" si="5239"/>
        <v>49.5</v>
      </c>
      <c r="T2985" s="22">
        <f t="shared" si="5240"/>
        <v>15</v>
      </c>
      <c r="U2985" s="22">
        <f t="shared" si="5241"/>
        <v>46.53</v>
      </c>
      <c r="V2985" s="22">
        <f t="shared" si="5242"/>
        <v>15</v>
      </c>
      <c r="W2985" s="22">
        <v>24.661519999999999</v>
      </c>
      <c r="X2985" s="22">
        <v>112.18246000000001</v>
      </c>
      <c r="Y2985" s="22">
        <f t="shared" si="5243"/>
        <v>71.599999999999994</v>
      </c>
      <c r="Z2985" s="22">
        <v>22</v>
      </c>
      <c r="AA2985" s="22">
        <v>7</v>
      </c>
      <c r="AB2985" s="77" t="s">
        <v>77</v>
      </c>
      <c r="AC2985" s="73">
        <v>5</v>
      </c>
    </row>
    <row r="2986" spans="1:29">
      <c r="A2986" s="22" t="s">
        <v>93</v>
      </c>
      <c r="B2986" s="22" t="s">
        <v>31</v>
      </c>
      <c r="C2986" s="31">
        <v>40831</v>
      </c>
      <c r="D2986" s="22">
        <v>2011</v>
      </c>
      <c r="E2986" s="32">
        <v>0.4375</v>
      </c>
      <c r="F2986" s="32">
        <v>0.44791666666666669</v>
      </c>
      <c r="G2986" s="25">
        <f t="shared" si="5236"/>
        <v>1.0416666666666685E-2</v>
      </c>
      <c r="K2986" s="22">
        <v>1</v>
      </c>
      <c r="L2986" s="27" t="s">
        <v>94</v>
      </c>
      <c r="M2986" s="27" t="s">
        <v>95</v>
      </c>
      <c r="O2986" s="22">
        <f t="shared" si="5237"/>
        <v>43.559999999999995</v>
      </c>
      <c r="P2986" s="22">
        <v>13.2</v>
      </c>
      <c r="Q2986" s="22">
        <f t="shared" si="5238"/>
        <v>49.5</v>
      </c>
      <c r="R2986" s="22">
        <v>15</v>
      </c>
      <c r="S2986" s="22">
        <f t="shared" si="5239"/>
        <v>49.5</v>
      </c>
      <c r="T2986" s="22">
        <f t="shared" si="5240"/>
        <v>15</v>
      </c>
      <c r="U2986" s="22">
        <f t="shared" si="5241"/>
        <v>46.53</v>
      </c>
      <c r="V2986" s="22">
        <f t="shared" si="5242"/>
        <v>15</v>
      </c>
      <c r="W2986" s="22">
        <v>24.661519999999999</v>
      </c>
      <c r="X2986" s="22">
        <v>112.18246000000001</v>
      </c>
      <c r="Y2986" s="22">
        <f t="shared" si="5243"/>
        <v>71.599999999999994</v>
      </c>
      <c r="Z2986" s="22">
        <v>22</v>
      </c>
      <c r="AA2986" s="22">
        <v>7</v>
      </c>
      <c r="AB2986" s="77" t="s">
        <v>77</v>
      </c>
      <c r="AC2986" s="73">
        <v>5</v>
      </c>
    </row>
    <row r="2987" spans="1:29">
      <c r="A2987" s="22" t="s">
        <v>93</v>
      </c>
      <c r="B2987" s="22" t="s">
        <v>31</v>
      </c>
      <c r="C2987" s="31">
        <v>40831</v>
      </c>
      <c r="D2987" s="22">
        <v>2011</v>
      </c>
      <c r="E2987" s="32">
        <v>0.4375</v>
      </c>
      <c r="F2987" s="32">
        <v>0.44791666666666669</v>
      </c>
      <c r="G2987" s="25">
        <f t="shared" si="5236"/>
        <v>1.0416666666666685E-2</v>
      </c>
      <c r="K2987" s="22">
        <v>1</v>
      </c>
      <c r="L2987" s="27" t="s">
        <v>94</v>
      </c>
      <c r="M2987" s="27" t="s">
        <v>95</v>
      </c>
      <c r="O2987" s="22">
        <f t="shared" si="5237"/>
        <v>43.559999999999995</v>
      </c>
      <c r="P2987" s="22">
        <v>13.2</v>
      </c>
      <c r="Q2987" s="22">
        <f t="shared" si="5238"/>
        <v>49.5</v>
      </c>
      <c r="R2987" s="22">
        <v>15</v>
      </c>
      <c r="S2987" s="22">
        <f t="shared" si="5239"/>
        <v>49.5</v>
      </c>
      <c r="T2987" s="22">
        <f t="shared" si="5240"/>
        <v>15</v>
      </c>
      <c r="U2987" s="22">
        <f t="shared" si="5241"/>
        <v>46.53</v>
      </c>
      <c r="V2987" s="22">
        <f t="shared" si="5242"/>
        <v>15</v>
      </c>
      <c r="W2987" s="22">
        <v>24.661519999999999</v>
      </c>
      <c r="X2987" s="22">
        <v>112.18246000000001</v>
      </c>
      <c r="Y2987" s="22">
        <f t="shared" si="5243"/>
        <v>71.599999999999994</v>
      </c>
      <c r="Z2987" s="22">
        <v>22</v>
      </c>
      <c r="AA2987" s="22">
        <v>7</v>
      </c>
      <c r="AB2987" s="77" t="s">
        <v>77</v>
      </c>
      <c r="AC2987" s="73">
        <v>5</v>
      </c>
    </row>
    <row r="2988" spans="1:29">
      <c r="A2988" s="22" t="s">
        <v>93</v>
      </c>
      <c r="B2988" s="22" t="s">
        <v>31</v>
      </c>
      <c r="C2988" s="31">
        <v>40831</v>
      </c>
      <c r="D2988" s="22">
        <v>2011</v>
      </c>
      <c r="E2988" s="32">
        <v>0.4375</v>
      </c>
      <c r="F2988" s="32">
        <v>0.44791666666666669</v>
      </c>
      <c r="G2988" s="25">
        <f t="shared" si="5236"/>
        <v>1.0416666666666685E-2</v>
      </c>
      <c r="K2988" s="22">
        <v>1</v>
      </c>
      <c r="L2988" s="27" t="s">
        <v>94</v>
      </c>
      <c r="M2988" s="27" t="s">
        <v>95</v>
      </c>
      <c r="O2988" s="22">
        <f t="shared" si="5237"/>
        <v>43.559999999999995</v>
      </c>
      <c r="P2988" s="22">
        <v>13.2</v>
      </c>
      <c r="Q2988" s="22">
        <f t="shared" si="5238"/>
        <v>49.5</v>
      </c>
      <c r="R2988" s="22">
        <v>15</v>
      </c>
      <c r="S2988" s="22">
        <f t="shared" si="5239"/>
        <v>49.5</v>
      </c>
      <c r="T2988" s="22">
        <f t="shared" si="5240"/>
        <v>15</v>
      </c>
      <c r="U2988" s="22">
        <f t="shared" si="5241"/>
        <v>46.53</v>
      </c>
      <c r="V2988" s="22">
        <f t="shared" si="5242"/>
        <v>15</v>
      </c>
      <c r="W2988" s="22">
        <v>24.661519999999999</v>
      </c>
      <c r="X2988" s="22">
        <v>112.18246000000001</v>
      </c>
      <c r="Y2988" s="22">
        <f t="shared" si="5243"/>
        <v>71.599999999999994</v>
      </c>
      <c r="Z2988" s="22">
        <v>22</v>
      </c>
      <c r="AA2988" s="22">
        <v>7</v>
      </c>
      <c r="AB2988" s="77" t="s">
        <v>77</v>
      </c>
      <c r="AC2988" s="73">
        <v>5</v>
      </c>
    </row>
    <row r="2989" spans="1:29">
      <c r="A2989" s="22" t="s">
        <v>93</v>
      </c>
      <c r="B2989" s="22" t="s">
        <v>31</v>
      </c>
      <c r="C2989" s="31">
        <v>40831</v>
      </c>
      <c r="D2989" s="22">
        <v>2011</v>
      </c>
      <c r="E2989" s="32">
        <v>0.4375</v>
      </c>
      <c r="F2989" s="32">
        <v>0.44791666666666669</v>
      </c>
      <c r="G2989" s="25">
        <f t="shared" si="5236"/>
        <v>1.0416666666666685E-2</v>
      </c>
      <c r="K2989" s="22">
        <v>1</v>
      </c>
      <c r="L2989" s="27" t="s">
        <v>94</v>
      </c>
      <c r="M2989" s="27" t="s">
        <v>95</v>
      </c>
      <c r="O2989" s="22">
        <f t="shared" si="5237"/>
        <v>43.559999999999995</v>
      </c>
      <c r="P2989" s="22">
        <v>13.2</v>
      </c>
      <c r="Q2989" s="22">
        <f t="shared" si="5238"/>
        <v>49.5</v>
      </c>
      <c r="R2989" s="22">
        <v>15</v>
      </c>
      <c r="S2989" s="22">
        <f t="shared" si="5239"/>
        <v>49.5</v>
      </c>
      <c r="T2989" s="22">
        <f t="shared" si="5240"/>
        <v>15</v>
      </c>
      <c r="U2989" s="22">
        <f t="shared" si="5241"/>
        <v>46.53</v>
      </c>
      <c r="V2989" s="22">
        <f t="shared" si="5242"/>
        <v>15</v>
      </c>
      <c r="W2989" s="22">
        <v>24.661519999999999</v>
      </c>
      <c r="X2989" s="22">
        <v>112.18246000000001</v>
      </c>
      <c r="Y2989" s="22">
        <f t="shared" si="5243"/>
        <v>71.599999999999994</v>
      </c>
      <c r="Z2989" s="22">
        <v>22</v>
      </c>
      <c r="AA2989" s="22">
        <v>7</v>
      </c>
      <c r="AB2989" s="77" t="s">
        <v>77</v>
      </c>
      <c r="AC2989" s="73">
        <v>5</v>
      </c>
    </row>
    <row r="2990" spans="1:29">
      <c r="A2990" s="22" t="s">
        <v>93</v>
      </c>
      <c r="B2990" s="22" t="s">
        <v>31</v>
      </c>
      <c r="C2990" s="31">
        <v>40831</v>
      </c>
      <c r="D2990" s="22">
        <v>2011</v>
      </c>
      <c r="E2990" s="32">
        <v>0.4375</v>
      </c>
      <c r="F2990" s="32">
        <v>0.44791666666666669</v>
      </c>
      <c r="G2990" s="25">
        <f t="shared" si="5236"/>
        <v>1.0416666666666685E-2</v>
      </c>
      <c r="K2990" s="22">
        <v>1</v>
      </c>
      <c r="L2990" s="27" t="s">
        <v>94</v>
      </c>
      <c r="M2990" s="27" t="s">
        <v>95</v>
      </c>
      <c r="O2990" s="22">
        <f t="shared" si="5237"/>
        <v>43.559999999999995</v>
      </c>
      <c r="P2990" s="22">
        <v>13.2</v>
      </c>
      <c r="Q2990" s="22">
        <f t="shared" si="5238"/>
        <v>49.5</v>
      </c>
      <c r="R2990" s="22">
        <v>15</v>
      </c>
      <c r="S2990" s="22">
        <f t="shared" si="5239"/>
        <v>49.5</v>
      </c>
      <c r="T2990" s="22">
        <f t="shared" si="5240"/>
        <v>15</v>
      </c>
      <c r="U2990" s="22">
        <f t="shared" si="5241"/>
        <v>46.53</v>
      </c>
      <c r="V2990" s="22">
        <f t="shared" si="5242"/>
        <v>15</v>
      </c>
      <c r="W2990" s="22">
        <v>24.661519999999999</v>
      </c>
      <c r="X2990" s="22">
        <v>112.18246000000001</v>
      </c>
      <c r="Y2990" s="22">
        <f t="shared" si="5243"/>
        <v>71.599999999999994</v>
      </c>
      <c r="Z2990" s="22">
        <v>22</v>
      </c>
      <c r="AA2990" s="22">
        <v>7</v>
      </c>
      <c r="AB2990" s="77" t="s">
        <v>77</v>
      </c>
      <c r="AC2990" s="73">
        <v>5</v>
      </c>
    </row>
    <row r="2991" spans="1:29">
      <c r="A2991" s="22" t="s">
        <v>93</v>
      </c>
      <c r="B2991" s="22" t="s">
        <v>31</v>
      </c>
      <c r="C2991" s="31">
        <v>40831</v>
      </c>
      <c r="D2991" s="22">
        <v>2011</v>
      </c>
      <c r="E2991" s="32">
        <v>0.4375</v>
      </c>
      <c r="F2991" s="32">
        <v>0.44791666666666669</v>
      </c>
      <c r="G2991" s="25">
        <f t="shared" si="5236"/>
        <v>1.0416666666666685E-2</v>
      </c>
      <c r="K2991" s="22">
        <v>1</v>
      </c>
      <c r="L2991" s="27" t="s">
        <v>94</v>
      </c>
      <c r="M2991" s="27" t="s">
        <v>95</v>
      </c>
      <c r="O2991" s="22">
        <f t="shared" si="5237"/>
        <v>43.559999999999995</v>
      </c>
      <c r="P2991" s="22">
        <v>13.2</v>
      </c>
      <c r="Q2991" s="22">
        <f t="shared" si="5238"/>
        <v>49.5</v>
      </c>
      <c r="R2991" s="22">
        <v>15</v>
      </c>
      <c r="S2991" s="22">
        <f t="shared" si="5239"/>
        <v>49.5</v>
      </c>
      <c r="T2991" s="22">
        <f t="shared" si="5240"/>
        <v>15</v>
      </c>
      <c r="U2991" s="22">
        <f t="shared" si="5241"/>
        <v>46.53</v>
      </c>
      <c r="V2991" s="22">
        <f t="shared" si="5242"/>
        <v>15</v>
      </c>
      <c r="W2991" s="22">
        <v>24.661519999999999</v>
      </c>
      <c r="X2991" s="22">
        <v>112.18246000000001</v>
      </c>
      <c r="Y2991" s="22">
        <f t="shared" si="5243"/>
        <v>71.599999999999994</v>
      </c>
      <c r="Z2991" s="22">
        <v>22</v>
      </c>
      <c r="AA2991" s="22">
        <v>7</v>
      </c>
      <c r="AB2991" s="77" t="s">
        <v>77</v>
      </c>
      <c r="AC2991" s="73">
        <v>5</v>
      </c>
    </row>
    <row r="2992" spans="1:29">
      <c r="A2992" s="22" t="s">
        <v>93</v>
      </c>
      <c r="B2992" s="22" t="s">
        <v>31</v>
      </c>
      <c r="C2992" s="31">
        <v>40831</v>
      </c>
      <c r="D2992" s="22">
        <v>2011</v>
      </c>
      <c r="E2992" s="32">
        <v>0.4375</v>
      </c>
      <c r="F2992" s="32">
        <v>0.44791666666666669</v>
      </c>
      <c r="G2992" s="25">
        <f t="shared" si="5236"/>
        <v>1.0416666666666685E-2</v>
      </c>
      <c r="K2992" s="22">
        <v>1</v>
      </c>
      <c r="L2992" s="27" t="s">
        <v>94</v>
      </c>
      <c r="M2992" s="27" t="s">
        <v>95</v>
      </c>
      <c r="O2992" s="22">
        <f t="shared" si="5237"/>
        <v>43.559999999999995</v>
      </c>
      <c r="P2992" s="22">
        <v>13.2</v>
      </c>
      <c r="Q2992" s="22">
        <f t="shared" si="5238"/>
        <v>49.5</v>
      </c>
      <c r="R2992" s="22">
        <v>15</v>
      </c>
      <c r="S2992" s="22">
        <f t="shared" si="5239"/>
        <v>49.5</v>
      </c>
      <c r="T2992" s="22">
        <f t="shared" si="5240"/>
        <v>15</v>
      </c>
      <c r="U2992" s="22">
        <f t="shared" si="5241"/>
        <v>46.53</v>
      </c>
      <c r="V2992" s="22">
        <f t="shared" si="5242"/>
        <v>15</v>
      </c>
      <c r="W2992" s="22">
        <v>24.661519999999999</v>
      </c>
      <c r="X2992" s="22">
        <v>112.18246000000001</v>
      </c>
      <c r="Y2992" s="22">
        <f t="shared" si="5243"/>
        <v>71.599999999999994</v>
      </c>
      <c r="Z2992" s="22">
        <v>22</v>
      </c>
      <c r="AA2992" s="22">
        <v>7</v>
      </c>
      <c r="AB2992" s="77" t="s">
        <v>77</v>
      </c>
      <c r="AC2992" s="73">
        <v>5</v>
      </c>
    </row>
    <row r="2993" spans="1:29">
      <c r="A2993" s="22" t="s">
        <v>93</v>
      </c>
      <c r="B2993" s="22" t="s">
        <v>31</v>
      </c>
      <c r="C2993" s="31">
        <v>40831</v>
      </c>
      <c r="D2993" s="22">
        <v>2011</v>
      </c>
      <c r="E2993" s="32">
        <v>0.4375</v>
      </c>
      <c r="F2993" s="32">
        <v>0.44791666666666669</v>
      </c>
      <c r="G2993" s="25">
        <f t="shared" si="5236"/>
        <v>1.0416666666666685E-2</v>
      </c>
      <c r="K2993" s="22">
        <v>1</v>
      </c>
      <c r="L2993" s="27" t="s">
        <v>94</v>
      </c>
      <c r="M2993" s="27" t="s">
        <v>95</v>
      </c>
      <c r="O2993" s="22">
        <f t="shared" si="5237"/>
        <v>43.559999999999995</v>
      </c>
      <c r="P2993" s="22">
        <v>13.2</v>
      </c>
      <c r="Q2993" s="22">
        <f t="shared" si="5238"/>
        <v>49.5</v>
      </c>
      <c r="R2993" s="22">
        <v>15</v>
      </c>
      <c r="S2993" s="22">
        <f t="shared" si="5239"/>
        <v>49.5</v>
      </c>
      <c r="T2993" s="22">
        <f t="shared" si="5240"/>
        <v>15</v>
      </c>
      <c r="U2993" s="22">
        <f t="shared" si="5241"/>
        <v>46.53</v>
      </c>
      <c r="V2993" s="22">
        <f t="shared" si="5242"/>
        <v>15</v>
      </c>
      <c r="W2993" s="22">
        <v>24.661519999999999</v>
      </c>
      <c r="X2993" s="22">
        <v>112.18246000000001</v>
      </c>
      <c r="Y2993" s="22">
        <f t="shared" si="5243"/>
        <v>71.599999999999994</v>
      </c>
      <c r="Z2993" s="22">
        <v>22</v>
      </c>
      <c r="AA2993" s="22">
        <v>7</v>
      </c>
      <c r="AB2993" s="77" t="s">
        <v>77</v>
      </c>
      <c r="AC2993" s="73">
        <v>5</v>
      </c>
    </row>
    <row r="2994" spans="1:29">
      <c r="A2994" s="22" t="s">
        <v>93</v>
      </c>
      <c r="B2994" s="22" t="s">
        <v>31</v>
      </c>
      <c r="C2994" s="31">
        <v>40831</v>
      </c>
      <c r="D2994" s="22">
        <v>2011</v>
      </c>
      <c r="E2994" s="32">
        <v>0.4375</v>
      </c>
      <c r="F2994" s="32">
        <v>0.44791666666666669</v>
      </c>
      <c r="G2994" s="25">
        <f t="shared" si="5236"/>
        <v>1.0416666666666685E-2</v>
      </c>
      <c r="K2994" s="22">
        <v>1</v>
      </c>
      <c r="L2994" s="27" t="s">
        <v>94</v>
      </c>
      <c r="M2994" s="27" t="s">
        <v>95</v>
      </c>
      <c r="O2994" s="22">
        <f t="shared" si="5237"/>
        <v>43.559999999999995</v>
      </c>
      <c r="P2994" s="22">
        <v>13.2</v>
      </c>
      <c r="Q2994" s="22">
        <f t="shared" si="5238"/>
        <v>49.5</v>
      </c>
      <c r="R2994" s="22">
        <v>15</v>
      </c>
      <c r="S2994" s="22">
        <f t="shared" si="5239"/>
        <v>49.5</v>
      </c>
      <c r="T2994" s="22">
        <f t="shared" si="5240"/>
        <v>15</v>
      </c>
      <c r="U2994" s="22">
        <f t="shared" si="5241"/>
        <v>46.53</v>
      </c>
      <c r="V2994" s="22">
        <f t="shared" si="5242"/>
        <v>15</v>
      </c>
      <c r="W2994" s="22">
        <v>24.661519999999999</v>
      </c>
      <c r="X2994" s="22">
        <v>112.18246000000001</v>
      </c>
      <c r="Y2994" s="22">
        <f t="shared" si="5243"/>
        <v>71.599999999999994</v>
      </c>
      <c r="Z2994" s="22">
        <v>22</v>
      </c>
      <c r="AA2994" s="22">
        <v>7</v>
      </c>
      <c r="AB2994" s="77" t="s">
        <v>77</v>
      </c>
      <c r="AC2994" s="73">
        <v>5</v>
      </c>
    </row>
    <row r="2995" spans="1:29">
      <c r="A2995" s="22" t="s">
        <v>93</v>
      </c>
      <c r="B2995" s="22" t="s">
        <v>31</v>
      </c>
      <c r="C2995" s="31">
        <v>40831</v>
      </c>
      <c r="D2995" s="22">
        <v>2011</v>
      </c>
      <c r="E2995" s="32">
        <v>0.4375</v>
      </c>
      <c r="F2995" s="32">
        <v>0.44791666666666669</v>
      </c>
      <c r="G2995" s="25">
        <f t="shared" si="5236"/>
        <v>1.0416666666666685E-2</v>
      </c>
      <c r="K2995" s="22">
        <v>1</v>
      </c>
      <c r="L2995" s="27" t="s">
        <v>94</v>
      </c>
      <c r="M2995" s="27" t="s">
        <v>95</v>
      </c>
      <c r="O2995" s="22">
        <f t="shared" si="5237"/>
        <v>43.559999999999995</v>
      </c>
      <c r="P2995" s="22">
        <v>13.2</v>
      </c>
      <c r="Q2995" s="22">
        <f t="shared" si="5238"/>
        <v>49.5</v>
      </c>
      <c r="R2995" s="22">
        <v>15</v>
      </c>
      <c r="S2995" s="22">
        <f t="shared" si="5239"/>
        <v>49.5</v>
      </c>
      <c r="T2995" s="22">
        <f t="shared" si="5240"/>
        <v>15</v>
      </c>
      <c r="U2995" s="22">
        <f t="shared" si="5241"/>
        <v>46.53</v>
      </c>
      <c r="V2995" s="22">
        <f t="shared" si="5242"/>
        <v>15</v>
      </c>
      <c r="W2995" s="22">
        <v>24.661519999999999</v>
      </c>
      <c r="X2995" s="22">
        <v>112.18246000000001</v>
      </c>
      <c r="Y2995" s="22">
        <f t="shared" si="5243"/>
        <v>71.599999999999994</v>
      </c>
      <c r="Z2995" s="22">
        <v>22</v>
      </c>
      <c r="AA2995" s="22">
        <v>7</v>
      </c>
      <c r="AB2995" s="77" t="s">
        <v>77</v>
      </c>
      <c r="AC2995" s="73">
        <v>5</v>
      </c>
    </row>
    <row r="2996" spans="1:29">
      <c r="A2996" s="22" t="s">
        <v>93</v>
      </c>
      <c r="B2996" s="22" t="s">
        <v>31</v>
      </c>
      <c r="C2996" s="31">
        <v>40831</v>
      </c>
      <c r="D2996" s="22">
        <v>2011</v>
      </c>
      <c r="E2996" s="32">
        <v>0.4375</v>
      </c>
      <c r="F2996" s="32">
        <v>0.44791666666666669</v>
      </c>
      <c r="G2996" s="25">
        <f t="shared" si="5236"/>
        <v>1.0416666666666685E-2</v>
      </c>
      <c r="K2996" s="22">
        <v>1</v>
      </c>
      <c r="L2996" s="27" t="s">
        <v>94</v>
      </c>
      <c r="M2996" s="27" t="s">
        <v>95</v>
      </c>
      <c r="O2996" s="22">
        <f t="shared" si="5237"/>
        <v>43.559999999999995</v>
      </c>
      <c r="P2996" s="22">
        <v>13.2</v>
      </c>
      <c r="Q2996" s="22">
        <f t="shared" si="5238"/>
        <v>49.5</v>
      </c>
      <c r="R2996" s="22">
        <v>15</v>
      </c>
      <c r="S2996" s="22">
        <f t="shared" si="5239"/>
        <v>49.5</v>
      </c>
      <c r="T2996" s="22">
        <f t="shared" si="5240"/>
        <v>15</v>
      </c>
      <c r="U2996" s="22">
        <f t="shared" si="5241"/>
        <v>46.53</v>
      </c>
      <c r="V2996" s="22">
        <f t="shared" si="5242"/>
        <v>15</v>
      </c>
      <c r="W2996" s="22">
        <v>24.661519999999999</v>
      </c>
      <c r="X2996" s="22">
        <v>112.18246000000001</v>
      </c>
      <c r="Y2996" s="22">
        <f t="shared" si="5243"/>
        <v>71.599999999999994</v>
      </c>
      <c r="Z2996" s="22">
        <v>22</v>
      </c>
      <c r="AA2996" s="22">
        <v>7</v>
      </c>
      <c r="AB2996" s="77" t="s">
        <v>77</v>
      </c>
      <c r="AC2996" s="73">
        <v>5</v>
      </c>
    </row>
    <row r="2997" spans="1:29">
      <c r="A2997" s="22" t="s">
        <v>93</v>
      </c>
      <c r="B2997" s="22" t="s">
        <v>31</v>
      </c>
      <c r="C2997" s="31">
        <v>40831</v>
      </c>
      <c r="D2997" s="22">
        <v>2011</v>
      </c>
      <c r="E2997" s="32">
        <v>0.4375</v>
      </c>
      <c r="F2997" s="32">
        <v>0.44791666666666669</v>
      </c>
      <c r="G2997" s="25">
        <f t="shared" si="5236"/>
        <v>1.0416666666666685E-2</v>
      </c>
      <c r="K2997" s="22">
        <v>1</v>
      </c>
      <c r="L2997" s="27" t="s">
        <v>94</v>
      </c>
      <c r="M2997" s="27" t="s">
        <v>95</v>
      </c>
      <c r="O2997" s="22">
        <f t="shared" si="5237"/>
        <v>43.559999999999995</v>
      </c>
      <c r="P2997" s="22">
        <v>13.2</v>
      </c>
      <c r="Q2997" s="22">
        <f t="shared" si="5238"/>
        <v>49.5</v>
      </c>
      <c r="R2997" s="22">
        <v>15</v>
      </c>
      <c r="S2997" s="22">
        <f t="shared" si="5239"/>
        <v>49.5</v>
      </c>
      <c r="T2997" s="22">
        <f t="shared" si="5240"/>
        <v>15</v>
      </c>
      <c r="U2997" s="22">
        <f t="shared" si="5241"/>
        <v>46.53</v>
      </c>
      <c r="V2997" s="22">
        <f t="shared" si="5242"/>
        <v>15</v>
      </c>
      <c r="W2997" s="22">
        <v>24.661519999999999</v>
      </c>
      <c r="X2997" s="22">
        <v>112.18246000000001</v>
      </c>
      <c r="Y2997" s="22">
        <f t="shared" si="5243"/>
        <v>71.599999999999994</v>
      </c>
      <c r="Z2997" s="22">
        <v>22</v>
      </c>
      <c r="AA2997" s="22">
        <v>7</v>
      </c>
      <c r="AB2997" s="77" t="s">
        <v>77</v>
      </c>
      <c r="AC2997" s="73">
        <v>5</v>
      </c>
    </row>
    <row r="2998" spans="1:29">
      <c r="A2998" s="22" t="s">
        <v>93</v>
      </c>
      <c r="B2998" s="22" t="s">
        <v>31</v>
      </c>
      <c r="C2998" s="31">
        <v>40831</v>
      </c>
      <c r="D2998" s="22">
        <v>2011</v>
      </c>
      <c r="E2998" s="32">
        <v>0.4375</v>
      </c>
      <c r="F2998" s="32">
        <v>0.44791666666666669</v>
      </c>
      <c r="G2998" s="25">
        <f t="shared" si="5236"/>
        <v>1.0416666666666685E-2</v>
      </c>
      <c r="K2998" s="22">
        <v>1</v>
      </c>
      <c r="L2998" s="27" t="s">
        <v>94</v>
      </c>
      <c r="M2998" s="27" t="s">
        <v>95</v>
      </c>
      <c r="O2998" s="22">
        <f t="shared" si="5237"/>
        <v>43.559999999999995</v>
      </c>
      <c r="P2998" s="22">
        <v>13.2</v>
      </c>
      <c r="Q2998" s="22">
        <f t="shared" si="5238"/>
        <v>49.5</v>
      </c>
      <c r="R2998" s="22">
        <v>15</v>
      </c>
      <c r="S2998" s="22">
        <f t="shared" si="5239"/>
        <v>49.5</v>
      </c>
      <c r="T2998" s="22">
        <f t="shared" si="5240"/>
        <v>15</v>
      </c>
      <c r="U2998" s="22">
        <f t="shared" si="5241"/>
        <v>46.53</v>
      </c>
      <c r="V2998" s="22">
        <f t="shared" si="5242"/>
        <v>15</v>
      </c>
      <c r="W2998" s="22">
        <v>24.661519999999999</v>
      </c>
      <c r="X2998" s="22">
        <v>112.18246000000001</v>
      </c>
      <c r="Y2998" s="22">
        <f t="shared" si="5243"/>
        <v>71.599999999999994</v>
      </c>
      <c r="Z2998" s="22">
        <v>22</v>
      </c>
      <c r="AA2998" s="22">
        <v>7</v>
      </c>
      <c r="AB2998" s="77" t="s">
        <v>77</v>
      </c>
      <c r="AC2998" s="73">
        <v>5</v>
      </c>
    </row>
    <row r="2999" spans="1:29">
      <c r="A2999" s="22" t="s">
        <v>93</v>
      </c>
      <c r="B2999" s="22" t="s">
        <v>31</v>
      </c>
      <c r="C2999" s="31">
        <v>40831</v>
      </c>
      <c r="D2999" s="22">
        <v>2011</v>
      </c>
      <c r="E2999" s="32">
        <v>0.4375</v>
      </c>
      <c r="F2999" s="32">
        <v>0.44791666666666669</v>
      </c>
      <c r="G2999" s="25">
        <f t="shared" si="5236"/>
        <v>1.0416666666666685E-2</v>
      </c>
      <c r="K2999" s="22">
        <v>1</v>
      </c>
      <c r="L2999" s="27" t="s">
        <v>94</v>
      </c>
      <c r="M2999" s="27" t="s">
        <v>95</v>
      </c>
      <c r="O2999" s="22">
        <f t="shared" si="5237"/>
        <v>43.559999999999995</v>
      </c>
      <c r="P2999" s="22">
        <v>13.2</v>
      </c>
      <c r="Q2999" s="22">
        <f t="shared" si="5238"/>
        <v>49.5</v>
      </c>
      <c r="R2999" s="22">
        <v>15</v>
      </c>
      <c r="S2999" s="22">
        <f t="shared" si="5239"/>
        <v>49.5</v>
      </c>
      <c r="T2999" s="22">
        <f t="shared" si="5240"/>
        <v>15</v>
      </c>
      <c r="U2999" s="22">
        <f t="shared" si="5241"/>
        <v>46.53</v>
      </c>
      <c r="V2999" s="22">
        <f t="shared" si="5242"/>
        <v>15</v>
      </c>
      <c r="W2999" s="22">
        <v>24.661519999999999</v>
      </c>
      <c r="X2999" s="22">
        <v>112.18246000000001</v>
      </c>
      <c r="Y2999" s="22">
        <f t="shared" si="5243"/>
        <v>71.599999999999994</v>
      </c>
      <c r="Z2999" s="22">
        <v>22</v>
      </c>
      <c r="AA2999" s="22">
        <v>7</v>
      </c>
      <c r="AB2999" s="77" t="s">
        <v>77</v>
      </c>
      <c r="AC2999" s="73">
        <v>5</v>
      </c>
    </row>
    <row r="3000" spans="1:29">
      <c r="A3000" s="22" t="s">
        <v>93</v>
      </c>
      <c r="B3000" s="22" t="s">
        <v>31</v>
      </c>
      <c r="C3000" s="31">
        <v>40831</v>
      </c>
      <c r="D3000" s="22">
        <v>2011</v>
      </c>
      <c r="E3000" s="32">
        <v>0.4375</v>
      </c>
      <c r="F3000" s="32">
        <v>0.44791666666666669</v>
      </c>
      <c r="G3000" s="25">
        <f t="shared" si="5236"/>
        <v>1.0416666666666685E-2</v>
      </c>
      <c r="K3000" s="22">
        <v>1</v>
      </c>
      <c r="L3000" s="27" t="s">
        <v>94</v>
      </c>
      <c r="M3000" s="27" t="s">
        <v>95</v>
      </c>
      <c r="O3000" s="22">
        <f t="shared" si="5237"/>
        <v>43.559999999999995</v>
      </c>
      <c r="P3000" s="22">
        <v>13.2</v>
      </c>
      <c r="Q3000" s="22">
        <f t="shared" si="5238"/>
        <v>49.5</v>
      </c>
      <c r="R3000" s="22">
        <v>15</v>
      </c>
      <c r="S3000" s="22">
        <f t="shared" si="5239"/>
        <v>49.5</v>
      </c>
      <c r="T3000" s="22">
        <f t="shared" si="5240"/>
        <v>15</v>
      </c>
      <c r="U3000" s="22">
        <f t="shared" si="5241"/>
        <v>46.53</v>
      </c>
      <c r="V3000" s="22">
        <f t="shared" si="5242"/>
        <v>15</v>
      </c>
      <c r="W3000" s="22">
        <v>24.661519999999999</v>
      </c>
      <c r="X3000" s="22">
        <v>112.18246000000001</v>
      </c>
      <c r="Y3000" s="22">
        <f t="shared" si="5243"/>
        <v>71.599999999999994</v>
      </c>
      <c r="Z3000" s="22">
        <v>22</v>
      </c>
      <c r="AA3000" s="22">
        <v>7</v>
      </c>
      <c r="AB3000" s="77" t="s">
        <v>77</v>
      </c>
      <c r="AC3000" s="73">
        <v>5</v>
      </c>
    </row>
    <row r="3001" spans="1:29">
      <c r="A3001" s="22" t="s">
        <v>93</v>
      </c>
      <c r="B3001" s="22" t="s">
        <v>31</v>
      </c>
      <c r="C3001" s="31">
        <v>40831</v>
      </c>
      <c r="D3001" s="22">
        <v>2011</v>
      </c>
      <c r="E3001" s="32">
        <v>0.4375</v>
      </c>
      <c r="F3001" s="32">
        <v>0.44791666666666669</v>
      </c>
      <c r="G3001" s="25">
        <f t="shared" si="5236"/>
        <v>1.0416666666666685E-2</v>
      </c>
      <c r="K3001" s="22">
        <v>1</v>
      </c>
      <c r="L3001" s="27" t="s">
        <v>94</v>
      </c>
      <c r="M3001" s="27" t="s">
        <v>95</v>
      </c>
      <c r="O3001" s="22">
        <f t="shared" si="5237"/>
        <v>43.559999999999995</v>
      </c>
      <c r="P3001" s="22">
        <v>13.2</v>
      </c>
      <c r="Q3001" s="22">
        <f t="shared" si="5238"/>
        <v>49.5</v>
      </c>
      <c r="R3001" s="22">
        <v>15</v>
      </c>
      <c r="S3001" s="22">
        <f t="shared" si="5239"/>
        <v>49.5</v>
      </c>
      <c r="T3001" s="22">
        <f t="shared" si="5240"/>
        <v>15</v>
      </c>
      <c r="U3001" s="22">
        <f t="shared" si="5241"/>
        <v>46.53</v>
      </c>
      <c r="V3001" s="22">
        <f t="shared" si="5242"/>
        <v>15</v>
      </c>
      <c r="W3001" s="22">
        <v>24.661519999999999</v>
      </c>
      <c r="X3001" s="22">
        <v>112.18246000000001</v>
      </c>
      <c r="Y3001" s="22">
        <f t="shared" si="5243"/>
        <v>71.599999999999994</v>
      </c>
      <c r="Z3001" s="22">
        <v>22</v>
      </c>
      <c r="AA3001" s="22">
        <v>7</v>
      </c>
      <c r="AB3001" s="77" t="s">
        <v>77</v>
      </c>
      <c r="AC3001" s="73">
        <v>5</v>
      </c>
    </row>
    <row r="3002" spans="1:29">
      <c r="A3002" s="22" t="s">
        <v>93</v>
      </c>
      <c r="B3002" s="22" t="s">
        <v>31</v>
      </c>
      <c r="C3002" s="31">
        <v>40831</v>
      </c>
      <c r="D3002" s="22">
        <v>2011</v>
      </c>
      <c r="E3002" s="32">
        <v>0.4375</v>
      </c>
      <c r="F3002" s="32">
        <v>0.44791666666666669</v>
      </c>
      <c r="G3002" s="25">
        <f t="shared" si="5236"/>
        <v>1.0416666666666685E-2</v>
      </c>
      <c r="K3002" s="22">
        <v>1</v>
      </c>
      <c r="L3002" s="27" t="s">
        <v>94</v>
      </c>
      <c r="M3002" s="27" t="s">
        <v>95</v>
      </c>
      <c r="O3002" s="22">
        <f t="shared" si="5237"/>
        <v>43.559999999999995</v>
      </c>
      <c r="P3002" s="22">
        <v>13.2</v>
      </c>
      <c r="Q3002" s="22">
        <f t="shared" si="5238"/>
        <v>49.5</v>
      </c>
      <c r="R3002" s="22">
        <v>15</v>
      </c>
      <c r="S3002" s="22">
        <f t="shared" si="5239"/>
        <v>49.5</v>
      </c>
      <c r="T3002" s="22">
        <f t="shared" si="5240"/>
        <v>15</v>
      </c>
      <c r="U3002" s="22">
        <f t="shared" si="5241"/>
        <v>46.53</v>
      </c>
      <c r="V3002" s="22">
        <f t="shared" si="5242"/>
        <v>15</v>
      </c>
      <c r="W3002" s="22">
        <v>24.661519999999999</v>
      </c>
      <c r="X3002" s="22">
        <v>112.18246000000001</v>
      </c>
      <c r="Y3002" s="22">
        <f t="shared" si="5243"/>
        <v>71.599999999999994</v>
      </c>
      <c r="Z3002" s="22">
        <v>22</v>
      </c>
      <c r="AA3002" s="22">
        <v>7</v>
      </c>
      <c r="AB3002" s="77" t="s">
        <v>77</v>
      </c>
      <c r="AC3002" s="73">
        <v>5</v>
      </c>
    </row>
    <row r="3003" spans="1:29">
      <c r="A3003" s="22" t="s">
        <v>93</v>
      </c>
      <c r="B3003" s="22" t="s">
        <v>31</v>
      </c>
      <c r="C3003" s="31">
        <v>40831</v>
      </c>
      <c r="D3003" s="22">
        <v>2011</v>
      </c>
      <c r="E3003" s="32">
        <v>0.4375</v>
      </c>
      <c r="F3003" s="32">
        <v>0.44791666666666669</v>
      </c>
      <c r="G3003" s="25">
        <f t="shared" si="5236"/>
        <v>1.0416666666666685E-2</v>
      </c>
      <c r="K3003" s="22">
        <v>1</v>
      </c>
      <c r="L3003" s="27" t="s">
        <v>94</v>
      </c>
      <c r="M3003" s="27" t="s">
        <v>95</v>
      </c>
      <c r="O3003" s="22">
        <f t="shared" si="5237"/>
        <v>43.559999999999995</v>
      </c>
      <c r="P3003" s="22">
        <v>13.2</v>
      </c>
      <c r="Q3003" s="22">
        <f t="shared" si="5238"/>
        <v>49.5</v>
      </c>
      <c r="R3003" s="22">
        <v>15</v>
      </c>
      <c r="S3003" s="22">
        <f t="shared" si="5239"/>
        <v>49.5</v>
      </c>
      <c r="T3003" s="22">
        <f t="shared" si="5240"/>
        <v>15</v>
      </c>
      <c r="U3003" s="22">
        <f t="shared" si="5241"/>
        <v>46.53</v>
      </c>
      <c r="V3003" s="22">
        <f t="shared" si="5242"/>
        <v>15</v>
      </c>
      <c r="W3003" s="22">
        <v>24.661519999999999</v>
      </c>
      <c r="X3003" s="22">
        <v>112.18246000000001</v>
      </c>
      <c r="Y3003" s="22">
        <f t="shared" si="5243"/>
        <v>71.599999999999994</v>
      </c>
      <c r="Z3003" s="22">
        <v>22</v>
      </c>
      <c r="AA3003" s="22">
        <v>7</v>
      </c>
      <c r="AB3003" s="77" t="s">
        <v>77</v>
      </c>
      <c r="AC3003" s="73">
        <v>5</v>
      </c>
    </row>
    <row r="3004" spans="1:29">
      <c r="A3004" s="22" t="s">
        <v>93</v>
      </c>
      <c r="B3004" s="22" t="s">
        <v>31</v>
      </c>
      <c r="C3004" s="31">
        <v>40831</v>
      </c>
      <c r="D3004" s="22">
        <v>2011</v>
      </c>
      <c r="E3004" s="32">
        <v>0.4375</v>
      </c>
      <c r="F3004" s="32">
        <v>0.44791666666666669</v>
      </c>
      <c r="G3004" s="25">
        <f t="shared" si="5236"/>
        <v>1.0416666666666685E-2</v>
      </c>
      <c r="K3004" s="22">
        <v>1</v>
      </c>
      <c r="L3004" s="27" t="s">
        <v>94</v>
      </c>
      <c r="M3004" s="27" t="s">
        <v>95</v>
      </c>
      <c r="O3004" s="22">
        <f t="shared" si="5237"/>
        <v>43.559999999999995</v>
      </c>
      <c r="P3004" s="22">
        <v>13.2</v>
      </c>
      <c r="Q3004" s="22">
        <f t="shared" si="5238"/>
        <v>49.5</v>
      </c>
      <c r="R3004" s="22">
        <v>15</v>
      </c>
      <c r="S3004" s="22">
        <f t="shared" si="5239"/>
        <v>49.5</v>
      </c>
      <c r="T3004" s="22">
        <f t="shared" si="5240"/>
        <v>15</v>
      </c>
      <c r="U3004" s="22">
        <f t="shared" si="5241"/>
        <v>46.53</v>
      </c>
      <c r="V3004" s="22">
        <f t="shared" si="5242"/>
        <v>15</v>
      </c>
      <c r="W3004" s="22">
        <v>24.661519999999999</v>
      </c>
      <c r="X3004" s="22">
        <v>112.18246000000001</v>
      </c>
      <c r="Y3004" s="22">
        <f t="shared" si="5243"/>
        <v>71.599999999999994</v>
      </c>
      <c r="Z3004" s="22">
        <v>22</v>
      </c>
      <c r="AA3004" s="22">
        <v>7</v>
      </c>
      <c r="AB3004" s="77" t="s">
        <v>77</v>
      </c>
      <c r="AC3004" s="73">
        <v>5</v>
      </c>
    </row>
    <row r="3005" spans="1:29">
      <c r="A3005" s="22" t="s">
        <v>93</v>
      </c>
      <c r="B3005" s="22" t="s">
        <v>31</v>
      </c>
      <c r="C3005" s="31">
        <v>40831</v>
      </c>
      <c r="D3005" s="22">
        <v>2011</v>
      </c>
      <c r="E3005" s="32">
        <v>0.4375</v>
      </c>
      <c r="F3005" s="32">
        <v>0.44791666666666669</v>
      </c>
      <c r="G3005" s="25">
        <f t="shared" si="5236"/>
        <v>1.0416666666666685E-2</v>
      </c>
      <c r="K3005" s="22">
        <v>1</v>
      </c>
      <c r="L3005" s="27" t="s">
        <v>94</v>
      </c>
      <c r="M3005" s="27" t="s">
        <v>95</v>
      </c>
      <c r="O3005" s="22">
        <f t="shared" si="5237"/>
        <v>43.559999999999995</v>
      </c>
      <c r="P3005" s="22">
        <v>13.2</v>
      </c>
      <c r="Q3005" s="22">
        <f t="shared" si="5238"/>
        <v>49.5</v>
      </c>
      <c r="R3005" s="22">
        <v>15</v>
      </c>
      <c r="S3005" s="22">
        <f t="shared" si="5239"/>
        <v>49.5</v>
      </c>
      <c r="T3005" s="22">
        <f t="shared" si="5240"/>
        <v>15</v>
      </c>
      <c r="U3005" s="22">
        <f t="shared" si="5241"/>
        <v>46.53</v>
      </c>
      <c r="V3005" s="22">
        <f t="shared" si="5242"/>
        <v>15</v>
      </c>
      <c r="W3005" s="22">
        <v>24.661519999999999</v>
      </c>
      <c r="X3005" s="22">
        <v>112.18246000000001</v>
      </c>
      <c r="Y3005" s="22">
        <f t="shared" si="5243"/>
        <v>71.599999999999994</v>
      </c>
      <c r="Z3005" s="22">
        <v>22</v>
      </c>
      <c r="AA3005" s="22">
        <v>7</v>
      </c>
      <c r="AB3005" s="77" t="s">
        <v>77</v>
      </c>
      <c r="AC3005" s="73">
        <v>5</v>
      </c>
    </row>
    <row r="3006" spans="1:29">
      <c r="A3006" s="22" t="s">
        <v>93</v>
      </c>
      <c r="B3006" s="22" t="s">
        <v>31</v>
      </c>
      <c r="C3006" s="31">
        <v>40831</v>
      </c>
      <c r="D3006" s="22">
        <v>2011</v>
      </c>
      <c r="E3006" s="32">
        <v>0.4375</v>
      </c>
      <c r="F3006" s="32">
        <v>0.44791666666666669</v>
      </c>
      <c r="G3006" s="25">
        <f t="shared" si="5236"/>
        <v>1.0416666666666685E-2</v>
      </c>
      <c r="K3006" s="22">
        <v>1</v>
      </c>
      <c r="L3006" s="27" t="s">
        <v>94</v>
      </c>
      <c r="M3006" s="27" t="s">
        <v>95</v>
      </c>
      <c r="O3006" s="22">
        <f t="shared" si="5237"/>
        <v>43.559999999999995</v>
      </c>
      <c r="P3006" s="22">
        <v>13.2</v>
      </c>
      <c r="Q3006" s="22">
        <f t="shared" si="5238"/>
        <v>49.5</v>
      </c>
      <c r="R3006" s="22">
        <v>15</v>
      </c>
      <c r="S3006" s="22">
        <f t="shared" si="5239"/>
        <v>49.5</v>
      </c>
      <c r="T3006" s="22">
        <f t="shared" si="5240"/>
        <v>15</v>
      </c>
      <c r="U3006" s="22">
        <f t="shared" si="5241"/>
        <v>46.53</v>
      </c>
      <c r="V3006" s="22">
        <f t="shared" si="5242"/>
        <v>15</v>
      </c>
      <c r="W3006" s="22">
        <v>24.661519999999999</v>
      </c>
      <c r="X3006" s="22">
        <v>112.18246000000001</v>
      </c>
      <c r="Y3006" s="22">
        <f t="shared" si="5243"/>
        <v>71.599999999999994</v>
      </c>
      <c r="Z3006" s="22">
        <v>22</v>
      </c>
      <c r="AA3006" s="22">
        <v>7</v>
      </c>
      <c r="AB3006" s="77" t="s">
        <v>77</v>
      </c>
      <c r="AC3006" s="73">
        <v>5</v>
      </c>
    </row>
    <row r="3007" spans="1:29">
      <c r="A3007" s="22" t="s">
        <v>93</v>
      </c>
      <c r="B3007" s="22" t="s">
        <v>31</v>
      </c>
      <c r="C3007" s="31">
        <v>40831</v>
      </c>
      <c r="D3007" s="22">
        <v>2011</v>
      </c>
      <c r="E3007" s="32">
        <v>0.4375</v>
      </c>
      <c r="F3007" s="32">
        <v>0.44791666666666669</v>
      </c>
      <c r="G3007" s="25">
        <f t="shared" si="5236"/>
        <v>1.0416666666666685E-2</v>
      </c>
      <c r="K3007" s="22">
        <v>1</v>
      </c>
      <c r="L3007" s="27" t="s">
        <v>94</v>
      </c>
      <c r="M3007" s="27" t="s">
        <v>95</v>
      </c>
      <c r="O3007" s="22">
        <f t="shared" si="5237"/>
        <v>43.559999999999995</v>
      </c>
      <c r="P3007" s="22">
        <v>13.2</v>
      </c>
      <c r="Q3007" s="22">
        <f t="shared" si="5238"/>
        <v>49.5</v>
      </c>
      <c r="R3007" s="22">
        <v>15</v>
      </c>
      <c r="S3007" s="22">
        <f t="shared" si="5239"/>
        <v>49.5</v>
      </c>
      <c r="T3007" s="22">
        <f t="shared" si="5240"/>
        <v>15</v>
      </c>
      <c r="U3007" s="22">
        <f t="shared" si="5241"/>
        <v>46.53</v>
      </c>
      <c r="V3007" s="22">
        <f t="shared" si="5242"/>
        <v>15</v>
      </c>
      <c r="W3007" s="22">
        <v>24.661519999999999</v>
      </c>
      <c r="X3007" s="22">
        <v>112.18246000000001</v>
      </c>
      <c r="Y3007" s="22">
        <f t="shared" si="5243"/>
        <v>71.599999999999994</v>
      </c>
      <c r="Z3007" s="22">
        <v>22</v>
      </c>
      <c r="AA3007" s="22">
        <v>7</v>
      </c>
      <c r="AB3007" s="77" t="s">
        <v>77</v>
      </c>
      <c r="AC3007" s="73">
        <v>5</v>
      </c>
    </row>
    <row r="3008" spans="1:29">
      <c r="A3008" s="22" t="s">
        <v>93</v>
      </c>
      <c r="B3008" s="22" t="s">
        <v>31</v>
      </c>
      <c r="C3008" s="31">
        <v>40831</v>
      </c>
      <c r="D3008" s="22">
        <v>2011</v>
      </c>
      <c r="E3008" s="32">
        <v>0.4375</v>
      </c>
      <c r="F3008" s="32">
        <v>0.44791666666666669</v>
      </c>
      <c r="G3008" s="25">
        <f t="shared" si="5236"/>
        <v>1.0416666666666685E-2</v>
      </c>
      <c r="K3008" s="22">
        <v>1</v>
      </c>
      <c r="L3008" s="27" t="s">
        <v>94</v>
      </c>
      <c r="M3008" s="27" t="s">
        <v>95</v>
      </c>
      <c r="O3008" s="22">
        <f t="shared" si="5237"/>
        <v>43.559999999999995</v>
      </c>
      <c r="P3008" s="22">
        <v>13.2</v>
      </c>
      <c r="Q3008" s="22">
        <f t="shared" si="5238"/>
        <v>49.5</v>
      </c>
      <c r="R3008" s="22">
        <v>15</v>
      </c>
      <c r="S3008" s="22">
        <f t="shared" si="5239"/>
        <v>49.5</v>
      </c>
      <c r="T3008" s="22">
        <f t="shared" si="5240"/>
        <v>15</v>
      </c>
      <c r="U3008" s="22">
        <f t="shared" si="5241"/>
        <v>46.53</v>
      </c>
      <c r="V3008" s="22">
        <f t="shared" si="5242"/>
        <v>15</v>
      </c>
      <c r="W3008" s="22">
        <v>24.661519999999999</v>
      </c>
      <c r="X3008" s="22">
        <v>112.18246000000001</v>
      </c>
      <c r="Y3008" s="22">
        <f t="shared" si="5243"/>
        <v>71.599999999999994</v>
      </c>
      <c r="Z3008" s="22">
        <v>22</v>
      </c>
      <c r="AA3008" s="22">
        <v>7</v>
      </c>
      <c r="AB3008" s="77" t="s">
        <v>77</v>
      </c>
      <c r="AC3008" s="73">
        <v>5</v>
      </c>
    </row>
    <row r="3009" spans="1:29">
      <c r="A3009" s="22" t="s">
        <v>93</v>
      </c>
      <c r="B3009" s="22" t="s">
        <v>31</v>
      </c>
      <c r="C3009" s="31">
        <v>40831</v>
      </c>
      <c r="D3009" s="22">
        <v>2011</v>
      </c>
      <c r="E3009" s="32">
        <v>0.4375</v>
      </c>
      <c r="F3009" s="32">
        <v>0.44791666666666669</v>
      </c>
      <c r="G3009" s="25">
        <f t="shared" si="5236"/>
        <v>1.0416666666666685E-2</v>
      </c>
      <c r="K3009" s="22">
        <v>1</v>
      </c>
      <c r="L3009" s="27" t="s">
        <v>94</v>
      </c>
      <c r="M3009" s="27" t="s">
        <v>95</v>
      </c>
      <c r="O3009" s="22">
        <f t="shared" si="5237"/>
        <v>43.559999999999995</v>
      </c>
      <c r="P3009" s="22">
        <v>13.2</v>
      </c>
      <c r="Q3009" s="22">
        <f t="shared" si="5238"/>
        <v>49.5</v>
      </c>
      <c r="R3009" s="22">
        <v>15</v>
      </c>
      <c r="S3009" s="22">
        <f t="shared" si="5239"/>
        <v>49.5</v>
      </c>
      <c r="T3009" s="22">
        <f t="shared" si="5240"/>
        <v>15</v>
      </c>
      <c r="U3009" s="22">
        <f t="shared" si="5241"/>
        <v>46.53</v>
      </c>
      <c r="V3009" s="22">
        <f t="shared" si="5242"/>
        <v>15</v>
      </c>
      <c r="W3009" s="22">
        <v>24.661519999999999</v>
      </c>
      <c r="X3009" s="22">
        <v>112.18246000000001</v>
      </c>
      <c r="Y3009" s="22">
        <f t="shared" si="5243"/>
        <v>71.599999999999994</v>
      </c>
      <c r="Z3009" s="22">
        <v>22</v>
      </c>
      <c r="AA3009" s="22">
        <v>7</v>
      </c>
      <c r="AB3009" s="77" t="s">
        <v>77</v>
      </c>
      <c r="AC3009" s="73">
        <v>5</v>
      </c>
    </row>
    <row r="3010" spans="1:29">
      <c r="A3010" s="22" t="s">
        <v>93</v>
      </c>
      <c r="B3010" s="22" t="s">
        <v>31</v>
      </c>
      <c r="C3010" s="31">
        <v>40831</v>
      </c>
      <c r="D3010" s="22">
        <v>2011</v>
      </c>
      <c r="E3010" s="32">
        <v>0.4375</v>
      </c>
      <c r="F3010" s="32">
        <v>0.44791666666666669</v>
      </c>
      <c r="G3010" s="25">
        <f t="shared" si="5236"/>
        <v>1.0416666666666685E-2</v>
      </c>
      <c r="K3010" s="22">
        <v>1</v>
      </c>
      <c r="L3010" s="27" t="s">
        <v>94</v>
      </c>
      <c r="M3010" s="27" t="s">
        <v>95</v>
      </c>
      <c r="O3010" s="22">
        <f t="shared" si="5237"/>
        <v>43.559999999999995</v>
      </c>
      <c r="P3010" s="22">
        <v>13.2</v>
      </c>
      <c r="Q3010" s="22">
        <f t="shared" si="5238"/>
        <v>49.5</v>
      </c>
      <c r="R3010" s="22">
        <v>15</v>
      </c>
      <c r="S3010" s="22">
        <f t="shared" si="5239"/>
        <v>49.5</v>
      </c>
      <c r="T3010" s="22">
        <f t="shared" si="5240"/>
        <v>15</v>
      </c>
      <c r="U3010" s="22">
        <f t="shared" si="5241"/>
        <v>46.53</v>
      </c>
      <c r="V3010" s="22">
        <f t="shared" si="5242"/>
        <v>15</v>
      </c>
      <c r="W3010" s="22">
        <v>24.661519999999999</v>
      </c>
      <c r="X3010" s="22">
        <v>112.18246000000001</v>
      </c>
      <c r="Y3010" s="22">
        <f t="shared" si="5243"/>
        <v>71.599999999999994</v>
      </c>
      <c r="Z3010" s="22">
        <v>22</v>
      </c>
      <c r="AA3010" s="22">
        <v>7</v>
      </c>
      <c r="AB3010" s="77" t="s">
        <v>77</v>
      </c>
      <c r="AC3010" s="73">
        <v>5</v>
      </c>
    </row>
    <row r="3011" spans="1:29">
      <c r="A3011" s="22" t="s">
        <v>93</v>
      </c>
      <c r="B3011" s="22" t="s">
        <v>31</v>
      </c>
      <c r="C3011" s="31">
        <v>40831</v>
      </c>
      <c r="D3011" s="22">
        <v>2011</v>
      </c>
      <c r="E3011" s="32">
        <v>0.4375</v>
      </c>
      <c r="F3011" s="32">
        <v>0.44791666666666669</v>
      </c>
      <c r="G3011" s="25">
        <f t="shared" si="5236"/>
        <v>1.0416666666666685E-2</v>
      </c>
      <c r="K3011" s="22">
        <v>1</v>
      </c>
      <c r="L3011" s="27" t="s">
        <v>94</v>
      </c>
      <c r="M3011" s="27" t="s">
        <v>95</v>
      </c>
      <c r="O3011" s="22">
        <f t="shared" si="5237"/>
        <v>43.559999999999995</v>
      </c>
      <c r="P3011" s="22">
        <v>13.2</v>
      </c>
      <c r="Q3011" s="22">
        <f t="shared" si="5238"/>
        <v>49.5</v>
      </c>
      <c r="R3011" s="22">
        <v>15</v>
      </c>
      <c r="S3011" s="22">
        <f t="shared" si="5239"/>
        <v>49.5</v>
      </c>
      <c r="T3011" s="22">
        <f t="shared" si="5240"/>
        <v>15</v>
      </c>
      <c r="U3011" s="22">
        <f t="shared" si="5241"/>
        <v>46.53</v>
      </c>
      <c r="V3011" s="22">
        <f t="shared" si="5242"/>
        <v>15</v>
      </c>
      <c r="W3011" s="22">
        <v>24.661519999999999</v>
      </c>
      <c r="X3011" s="22">
        <v>112.18246000000001</v>
      </c>
      <c r="Y3011" s="22">
        <f t="shared" si="5243"/>
        <v>71.599999999999994</v>
      </c>
      <c r="Z3011" s="22">
        <v>22</v>
      </c>
      <c r="AA3011" s="22">
        <v>7</v>
      </c>
      <c r="AB3011" s="77" t="s">
        <v>77</v>
      </c>
      <c r="AC3011" s="73">
        <v>5</v>
      </c>
    </row>
    <row r="3012" spans="1:29">
      <c r="A3012" s="22" t="s">
        <v>93</v>
      </c>
      <c r="B3012" s="22" t="s">
        <v>31</v>
      </c>
      <c r="C3012" s="31">
        <v>40831</v>
      </c>
      <c r="D3012" s="22">
        <v>2011</v>
      </c>
      <c r="E3012" s="32">
        <v>0.4375</v>
      </c>
      <c r="F3012" s="32">
        <v>0.44791666666666669</v>
      </c>
      <c r="G3012" s="25">
        <f t="shared" si="5236"/>
        <v>1.0416666666666685E-2</v>
      </c>
      <c r="K3012" s="22">
        <v>1</v>
      </c>
      <c r="L3012" s="27" t="s">
        <v>94</v>
      </c>
      <c r="M3012" s="27" t="s">
        <v>95</v>
      </c>
      <c r="O3012" s="22">
        <f t="shared" si="5237"/>
        <v>43.559999999999995</v>
      </c>
      <c r="P3012" s="22">
        <v>13.2</v>
      </c>
      <c r="Q3012" s="22">
        <f t="shared" si="5238"/>
        <v>49.5</v>
      </c>
      <c r="R3012" s="22">
        <v>15</v>
      </c>
      <c r="S3012" s="22">
        <f t="shared" si="5239"/>
        <v>49.5</v>
      </c>
      <c r="T3012" s="22">
        <f t="shared" si="5240"/>
        <v>15</v>
      </c>
      <c r="U3012" s="22">
        <f t="shared" si="5241"/>
        <v>46.53</v>
      </c>
      <c r="V3012" s="22">
        <f t="shared" si="5242"/>
        <v>15</v>
      </c>
      <c r="W3012" s="22">
        <v>24.661519999999999</v>
      </c>
      <c r="X3012" s="22">
        <v>112.18246000000001</v>
      </c>
      <c r="Y3012" s="22">
        <f t="shared" si="5243"/>
        <v>71.599999999999994</v>
      </c>
      <c r="Z3012" s="22">
        <v>22</v>
      </c>
      <c r="AA3012" s="22">
        <v>7</v>
      </c>
      <c r="AB3012" s="77" t="s">
        <v>77</v>
      </c>
      <c r="AC3012" s="73">
        <v>5</v>
      </c>
    </row>
    <row r="3013" spans="1:29">
      <c r="A3013" s="22" t="s">
        <v>93</v>
      </c>
      <c r="B3013" s="22" t="s">
        <v>31</v>
      </c>
      <c r="C3013" s="31">
        <v>40831</v>
      </c>
      <c r="D3013" s="22">
        <v>2011</v>
      </c>
      <c r="E3013" s="32">
        <v>0.4375</v>
      </c>
      <c r="F3013" s="32">
        <v>0.44791666666666669</v>
      </c>
      <c r="G3013" s="25">
        <f t="shared" si="5236"/>
        <v>1.0416666666666685E-2</v>
      </c>
      <c r="K3013" s="22">
        <v>1</v>
      </c>
      <c r="L3013" s="27" t="s">
        <v>94</v>
      </c>
      <c r="M3013" s="27" t="s">
        <v>95</v>
      </c>
      <c r="O3013" s="22">
        <f t="shared" si="5237"/>
        <v>43.559999999999995</v>
      </c>
      <c r="P3013" s="22">
        <v>13.2</v>
      </c>
      <c r="Q3013" s="22">
        <f t="shared" si="5238"/>
        <v>49.5</v>
      </c>
      <c r="R3013" s="22">
        <v>15</v>
      </c>
      <c r="S3013" s="22">
        <f t="shared" si="5239"/>
        <v>49.5</v>
      </c>
      <c r="T3013" s="22">
        <f t="shared" si="5240"/>
        <v>15</v>
      </c>
      <c r="U3013" s="22">
        <f t="shared" si="5241"/>
        <v>46.53</v>
      </c>
      <c r="V3013" s="22">
        <f t="shared" si="5242"/>
        <v>15</v>
      </c>
      <c r="W3013" s="22">
        <v>24.661519999999999</v>
      </c>
      <c r="X3013" s="22">
        <v>112.18246000000001</v>
      </c>
      <c r="Y3013" s="22">
        <f t="shared" si="5243"/>
        <v>71.599999999999994</v>
      </c>
      <c r="Z3013" s="22">
        <v>22</v>
      </c>
      <c r="AA3013" s="22">
        <v>7</v>
      </c>
      <c r="AB3013" s="77" t="s">
        <v>77</v>
      </c>
      <c r="AC3013" s="73">
        <v>5</v>
      </c>
    </row>
    <row r="3014" spans="1:29">
      <c r="A3014" s="22" t="s">
        <v>93</v>
      </c>
      <c r="B3014" s="22" t="s">
        <v>31</v>
      </c>
      <c r="C3014" s="31">
        <v>40831</v>
      </c>
      <c r="D3014" s="22">
        <v>2011</v>
      </c>
      <c r="E3014" s="32">
        <v>0.4375</v>
      </c>
      <c r="F3014" s="32">
        <v>0.44791666666666669</v>
      </c>
      <c r="G3014" s="25">
        <f t="shared" si="5236"/>
        <v>1.0416666666666685E-2</v>
      </c>
      <c r="K3014" s="22">
        <v>1</v>
      </c>
      <c r="L3014" s="27" t="s">
        <v>94</v>
      </c>
      <c r="M3014" s="27" t="s">
        <v>95</v>
      </c>
      <c r="O3014" s="22">
        <f t="shared" si="5237"/>
        <v>43.559999999999995</v>
      </c>
      <c r="P3014" s="22">
        <v>13.2</v>
      </c>
      <c r="Q3014" s="22">
        <f t="shared" si="5238"/>
        <v>49.5</v>
      </c>
      <c r="R3014" s="22">
        <v>15</v>
      </c>
      <c r="S3014" s="22">
        <f t="shared" si="5239"/>
        <v>49.5</v>
      </c>
      <c r="T3014" s="22">
        <f t="shared" si="5240"/>
        <v>15</v>
      </c>
      <c r="U3014" s="22">
        <f t="shared" si="5241"/>
        <v>46.53</v>
      </c>
      <c r="V3014" s="22">
        <f t="shared" si="5242"/>
        <v>15</v>
      </c>
      <c r="W3014" s="22">
        <v>24.661519999999999</v>
      </c>
      <c r="X3014" s="22">
        <v>112.18246000000001</v>
      </c>
      <c r="Y3014" s="22">
        <f t="shared" si="5243"/>
        <v>71.599999999999994</v>
      </c>
      <c r="Z3014" s="22">
        <v>22</v>
      </c>
      <c r="AA3014" s="22">
        <v>7</v>
      </c>
      <c r="AB3014" s="77" t="s">
        <v>77</v>
      </c>
      <c r="AC3014" s="73">
        <v>5</v>
      </c>
    </row>
    <row r="3015" spans="1:29">
      <c r="A3015" s="22" t="s">
        <v>93</v>
      </c>
      <c r="B3015" s="22" t="s">
        <v>31</v>
      </c>
      <c r="C3015" s="31">
        <v>40831</v>
      </c>
      <c r="D3015" s="22">
        <v>2011</v>
      </c>
      <c r="E3015" s="32">
        <v>0.4375</v>
      </c>
      <c r="F3015" s="32">
        <v>0.44791666666666669</v>
      </c>
      <c r="G3015" s="25">
        <f t="shared" si="5236"/>
        <v>1.0416666666666685E-2</v>
      </c>
      <c r="K3015" s="22">
        <v>1</v>
      </c>
      <c r="L3015" s="27" t="s">
        <v>94</v>
      </c>
      <c r="M3015" s="27" t="s">
        <v>95</v>
      </c>
      <c r="O3015" s="22">
        <f t="shared" si="5237"/>
        <v>43.559999999999995</v>
      </c>
      <c r="P3015" s="22">
        <v>13.2</v>
      </c>
      <c r="Q3015" s="22">
        <f t="shared" si="5238"/>
        <v>49.5</v>
      </c>
      <c r="R3015" s="22">
        <v>15</v>
      </c>
      <c r="S3015" s="22">
        <f t="shared" si="5239"/>
        <v>49.5</v>
      </c>
      <c r="T3015" s="22">
        <f t="shared" si="5240"/>
        <v>15</v>
      </c>
      <c r="U3015" s="22">
        <f t="shared" si="5241"/>
        <v>46.53</v>
      </c>
      <c r="V3015" s="22">
        <f t="shared" si="5242"/>
        <v>15</v>
      </c>
      <c r="W3015" s="22">
        <v>24.661519999999999</v>
      </c>
      <c r="X3015" s="22">
        <v>112.18246000000001</v>
      </c>
      <c r="Y3015" s="22">
        <f t="shared" si="5243"/>
        <v>71.599999999999994</v>
      </c>
      <c r="Z3015" s="22">
        <v>22</v>
      </c>
      <c r="AA3015" s="22">
        <v>7</v>
      </c>
      <c r="AB3015" s="77" t="s">
        <v>77</v>
      </c>
      <c r="AC3015" s="73">
        <v>5</v>
      </c>
    </row>
    <row r="3016" spans="1:29">
      <c r="A3016" s="22" t="s">
        <v>93</v>
      </c>
      <c r="B3016" s="22" t="s">
        <v>31</v>
      </c>
      <c r="C3016" s="31">
        <v>40831</v>
      </c>
      <c r="D3016" s="22">
        <v>2011</v>
      </c>
      <c r="E3016" s="32">
        <v>0.4375</v>
      </c>
      <c r="F3016" s="32">
        <v>0.44791666666666669</v>
      </c>
      <c r="G3016" s="25">
        <f t="shared" si="5236"/>
        <v>1.0416666666666685E-2</v>
      </c>
      <c r="K3016" s="22">
        <v>1</v>
      </c>
      <c r="L3016" s="27" t="s">
        <v>94</v>
      </c>
      <c r="M3016" s="27" t="s">
        <v>95</v>
      </c>
      <c r="O3016" s="22">
        <f t="shared" si="5237"/>
        <v>43.559999999999995</v>
      </c>
      <c r="P3016" s="22">
        <v>13.2</v>
      </c>
      <c r="Q3016" s="22">
        <f t="shared" si="5238"/>
        <v>49.5</v>
      </c>
      <c r="R3016" s="22">
        <v>15</v>
      </c>
      <c r="S3016" s="22">
        <f t="shared" si="5239"/>
        <v>49.5</v>
      </c>
      <c r="T3016" s="22">
        <f t="shared" si="5240"/>
        <v>15</v>
      </c>
      <c r="U3016" s="22">
        <f t="shared" si="5241"/>
        <v>46.53</v>
      </c>
      <c r="V3016" s="22">
        <f t="shared" si="5242"/>
        <v>15</v>
      </c>
      <c r="W3016" s="22">
        <v>24.661519999999999</v>
      </c>
      <c r="X3016" s="22">
        <v>112.18246000000001</v>
      </c>
      <c r="Y3016" s="22">
        <f t="shared" si="5243"/>
        <v>71.599999999999994</v>
      </c>
      <c r="Z3016" s="22">
        <v>22</v>
      </c>
      <c r="AA3016" s="22">
        <v>7</v>
      </c>
      <c r="AB3016" s="77" t="s">
        <v>77</v>
      </c>
      <c r="AC3016" s="73">
        <v>5</v>
      </c>
    </row>
    <row r="3017" spans="1:29">
      <c r="A3017" s="22" t="s">
        <v>93</v>
      </c>
      <c r="B3017" s="22" t="s">
        <v>31</v>
      </c>
      <c r="C3017" s="31">
        <v>40831</v>
      </c>
      <c r="D3017" s="22">
        <v>2011</v>
      </c>
      <c r="E3017" s="32">
        <v>0.4375</v>
      </c>
      <c r="F3017" s="32">
        <v>0.44791666666666669</v>
      </c>
      <c r="G3017" s="25">
        <f t="shared" si="5236"/>
        <v>1.0416666666666685E-2</v>
      </c>
      <c r="K3017" s="22">
        <v>1</v>
      </c>
      <c r="L3017" s="27" t="s">
        <v>94</v>
      </c>
      <c r="M3017" s="27" t="s">
        <v>95</v>
      </c>
      <c r="O3017" s="22">
        <f t="shared" si="5237"/>
        <v>43.559999999999995</v>
      </c>
      <c r="P3017" s="22">
        <v>13.2</v>
      </c>
      <c r="Q3017" s="22">
        <f t="shared" si="5238"/>
        <v>49.5</v>
      </c>
      <c r="R3017" s="22">
        <v>15</v>
      </c>
      <c r="S3017" s="22">
        <f t="shared" si="5239"/>
        <v>49.5</v>
      </c>
      <c r="T3017" s="22">
        <f t="shared" si="5240"/>
        <v>15</v>
      </c>
      <c r="U3017" s="22">
        <f t="shared" si="5241"/>
        <v>46.53</v>
      </c>
      <c r="V3017" s="22">
        <f t="shared" si="5242"/>
        <v>15</v>
      </c>
      <c r="W3017" s="22">
        <v>24.661519999999999</v>
      </c>
      <c r="X3017" s="22">
        <v>112.18246000000001</v>
      </c>
      <c r="Y3017" s="22">
        <f t="shared" si="5243"/>
        <v>71.599999999999994</v>
      </c>
      <c r="Z3017" s="22">
        <v>22</v>
      </c>
      <c r="AA3017" s="22">
        <v>7</v>
      </c>
      <c r="AB3017" s="77" t="s">
        <v>77</v>
      </c>
      <c r="AC3017" s="73">
        <v>5</v>
      </c>
    </row>
    <row r="3018" spans="1:29">
      <c r="A3018" s="22" t="s">
        <v>93</v>
      </c>
      <c r="B3018" s="22" t="s">
        <v>31</v>
      </c>
      <c r="C3018" s="31">
        <v>40831</v>
      </c>
      <c r="D3018" s="22">
        <v>2011</v>
      </c>
      <c r="E3018" s="32">
        <v>0.4375</v>
      </c>
      <c r="F3018" s="32">
        <v>0.44791666666666669</v>
      </c>
      <c r="G3018" s="25">
        <f t="shared" si="5236"/>
        <v>1.0416666666666685E-2</v>
      </c>
      <c r="K3018" s="22">
        <v>1</v>
      </c>
      <c r="L3018" s="27" t="s">
        <v>94</v>
      </c>
      <c r="M3018" s="27" t="s">
        <v>95</v>
      </c>
      <c r="O3018" s="22">
        <f t="shared" si="5237"/>
        <v>43.559999999999995</v>
      </c>
      <c r="P3018" s="22">
        <v>13.2</v>
      </c>
      <c r="Q3018" s="22">
        <f t="shared" si="5238"/>
        <v>49.5</v>
      </c>
      <c r="R3018" s="22">
        <v>15</v>
      </c>
      <c r="S3018" s="22">
        <f t="shared" si="5239"/>
        <v>49.5</v>
      </c>
      <c r="T3018" s="22">
        <f t="shared" si="5240"/>
        <v>15</v>
      </c>
      <c r="U3018" s="22">
        <f t="shared" si="5241"/>
        <v>46.53</v>
      </c>
      <c r="V3018" s="22">
        <f t="shared" si="5242"/>
        <v>15</v>
      </c>
      <c r="W3018" s="22">
        <v>24.661519999999999</v>
      </c>
      <c r="X3018" s="22">
        <v>112.18246000000001</v>
      </c>
      <c r="Y3018" s="22">
        <f t="shared" si="5243"/>
        <v>71.599999999999994</v>
      </c>
      <c r="Z3018" s="22">
        <v>22</v>
      </c>
      <c r="AA3018" s="22">
        <v>7</v>
      </c>
      <c r="AB3018" s="77" t="s">
        <v>77</v>
      </c>
      <c r="AC3018" s="73">
        <v>5</v>
      </c>
    </row>
    <row r="3019" spans="1:29">
      <c r="A3019" s="22" t="s">
        <v>93</v>
      </c>
      <c r="B3019" s="22" t="s">
        <v>31</v>
      </c>
      <c r="C3019" s="31">
        <v>40831</v>
      </c>
      <c r="D3019" s="22">
        <v>2011</v>
      </c>
      <c r="E3019" s="32">
        <v>0.4375</v>
      </c>
      <c r="F3019" s="32">
        <v>0.44791666666666669</v>
      </c>
      <c r="G3019" s="25">
        <f t="shared" si="5236"/>
        <v>1.0416666666666685E-2</v>
      </c>
      <c r="K3019" s="22">
        <v>1</v>
      </c>
      <c r="L3019" s="27" t="s">
        <v>94</v>
      </c>
      <c r="M3019" s="27" t="s">
        <v>95</v>
      </c>
      <c r="O3019" s="22">
        <f t="shared" si="5237"/>
        <v>43.559999999999995</v>
      </c>
      <c r="P3019" s="22">
        <v>13.2</v>
      </c>
      <c r="Q3019" s="22">
        <f t="shared" si="5238"/>
        <v>49.5</v>
      </c>
      <c r="R3019" s="22">
        <v>15</v>
      </c>
      <c r="S3019" s="22">
        <f t="shared" si="5239"/>
        <v>49.5</v>
      </c>
      <c r="T3019" s="22">
        <f t="shared" si="5240"/>
        <v>15</v>
      </c>
      <c r="U3019" s="22">
        <f t="shared" si="5241"/>
        <v>46.53</v>
      </c>
      <c r="V3019" s="22">
        <f t="shared" si="5242"/>
        <v>15</v>
      </c>
      <c r="W3019" s="22">
        <v>24.661519999999999</v>
      </c>
      <c r="X3019" s="22">
        <v>112.18246000000001</v>
      </c>
      <c r="Y3019" s="22">
        <f t="shared" si="5243"/>
        <v>71.599999999999994</v>
      </c>
      <c r="Z3019" s="22">
        <v>22</v>
      </c>
      <c r="AA3019" s="22">
        <v>7</v>
      </c>
      <c r="AB3019" s="77" t="s">
        <v>77</v>
      </c>
      <c r="AC3019" s="73">
        <v>5</v>
      </c>
    </row>
    <row r="3020" spans="1:29">
      <c r="A3020" s="22" t="s">
        <v>93</v>
      </c>
      <c r="B3020" s="22" t="s">
        <v>31</v>
      </c>
      <c r="C3020" s="31">
        <v>40831</v>
      </c>
      <c r="D3020" s="22">
        <v>2011</v>
      </c>
      <c r="E3020" s="32">
        <v>0.4375</v>
      </c>
      <c r="F3020" s="32">
        <v>0.44791666666666669</v>
      </c>
      <c r="G3020" s="25">
        <f t="shared" si="5236"/>
        <v>1.0416666666666685E-2</v>
      </c>
      <c r="K3020" s="22">
        <v>1</v>
      </c>
      <c r="L3020" s="27" t="s">
        <v>94</v>
      </c>
      <c r="M3020" s="27" t="s">
        <v>95</v>
      </c>
      <c r="O3020" s="22">
        <f t="shared" si="5237"/>
        <v>43.559999999999995</v>
      </c>
      <c r="P3020" s="22">
        <v>13.2</v>
      </c>
      <c r="Q3020" s="22">
        <f t="shared" si="5238"/>
        <v>49.5</v>
      </c>
      <c r="R3020" s="22">
        <v>15</v>
      </c>
      <c r="S3020" s="22">
        <f t="shared" si="5239"/>
        <v>49.5</v>
      </c>
      <c r="T3020" s="22">
        <f t="shared" si="5240"/>
        <v>15</v>
      </c>
      <c r="U3020" s="22">
        <f t="shared" si="5241"/>
        <v>46.53</v>
      </c>
      <c r="V3020" s="22">
        <f t="shared" si="5242"/>
        <v>15</v>
      </c>
      <c r="W3020" s="22">
        <v>24.661519999999999</v>
      </c>
      <c r="X3020" s="22">
        <v>112.18246000000001</v>
      </c>
      <c r="Y3020" s="22">
        <f t="shared" si="5243"/>
        <v>71.599999999999994</v>
      </c>
      <c r="Z3020" s="22">
        <v>22</v>
      </c>
      <c r="AA3020" s="22">
        <v>7</v>
      </c>
      <c r="AB3020" s="77" t="s">
        <v>77</v>
      </c>
      <c r="AC3020" s="73">
        <v>5</v>
      </c>
    </row>
    <row r="3021" spans="1:29">
      <c r="A3021" s="22" t="s">
        <v>93</v>
      </c>
      <c r="B3021" s="22" t="s">
        <v>31</v>
      </c>
      <c r="C3021" s="31">
        <v>40831</v>
      </c>
      <c r="D3021" s="22">
        <v>2011</v>
      </c>
      <c r="E3021" s="32">
        <v>0.4375</v>
      </c>
      <c r="F3021" s="32">
        <v>0.44791666666666669</v>
      </c>
      <c r="G3021" s="25">
        <f t="shared" ref="G3021:G3037" si="5244">F3021-E3021</f>
        <v>1.0416666666666685E-2</v>
      </c>
      <c r="K3021" s="22">
        <v>1</v>
      </c>
      <c r="L3021" s="27" t="s">
        <v>94</v>
      </c>
      <c r="M3021" s="27" t="s">
        <v>95</v>
      </c>
      <c r="O3021" s="22">
        <f t="shared" ref="O3021:O3037" si="5245">P3021*3.3</f>
        <v>43.559999999999995</v>
      </c>
      <c r="P3021" s="22">
        <v>13.2</v>
      </c>
      <c r="Q3021" s="22">
        <f t="shared" ref="Q3021:Q3037" si="5246">R3021*3.3</f>
        <v>49.5</v>
      </c>
      <c r="R3021" s="22">
        <v>15</v>
      </c>
      <c r="S3021" s="22">
        <f t="shared" ref="S3021:S3037" si="5247">MAX(O3021,Q3021)</f>
        <v>49.5</v>
      </c>
      <c r="T3021" s="22">
        <f t="shared" ref="T3021:T3037" si="5248">MAX(P3021,R3021)</f>
        <v>15</v>
      </c>
      <c r="U3021" s="22">
        <f t="shared" ref="U3021:U3037" si="5249">AVERAGE(O3021,Q3021)</f>
        <v>46.53</v>
      </c>
      <c r="V3021" s="22">
        <f t="shared" ref="V3021:V3037" si="5250">AVERAGE(R3021,T3021)</f>
        <v>15</v>
      </c>
      <c r="W3021" s="22">
        <v>24.661519999999999</v>
      </c>
      <c r="X3021" s="22">
        <v>112.18246000000001</v>
      </c>
      <c r="Y3021" s="22">
        <f t="shared" ref="Y3021:Y3037" si="5251">(Z3021*1.8)+32</f>
        <v>71.599999999999994</v>
      </c>
      <c r="Z3021" s="22">
        <v>22</v>
      </c>
      <c r="AA3021" s="22">
        <v>7</v>
      </c>
      <c r="AB3021" s="77" t="s">
        <v>77</v>
      </c>
      <c r="AC3021" s="73">
        <v>5</v>
      </c>
    </row>
    <row r="3022" spans="1:29">
      <c r="A3022" s="22" t="s">
        <v>93</v>
      </c>
      <c r="B3022" s="22" t="s">
        <v>31</v>
      </c>
      <c r="C3022" s="31">
        <v>40831</v>
      </c>
      <c r="D3022" s="22">
        <v>2011</v>
      </c>
      <c r="E3022" s="32">
        <v>0.4375</v>
      </c>
      <c r="F3022" s="32">
        <v>0.44791666666666669</v>
      </c>
      <c r="G3022" s="25">
        <f t="shared" si="5244"/>
        <v>1.0416666666666685E-2</v>
      </c>
      <c r="K3022" s="22">
        <v>1</v>
      </c>
      <c r="L3022" s="27" t="s">
        <v>94</v>
      </c>
      <c r="M3022" s="27" t="s">
        <v>95</v>
      </c>
      <c r="O3022" s="22">
        <f t="shared" si="5245"/>
        <v>43.559999999999995</v>
      </c>
      <c r="P3022" s="22">
        <v>13.2</v>
      </c>
      <c r="Q3022" s="22">
        <f t="shared" si="5246"/>
        <v>49.5</v>
      </c>
      <c r="R3022" s="22">
        <v>15</v>
      </c>
      <c r="S3022" s="22">
        <f t="shared" si="5247"/>
        <v>49.5</v>
      </c>
      <c r="T3022" s="22">
        <f t="shared" si="5248"/>
        <v>15</v>
      </c>
      <c r="U3022" s="22">
        <f t="shared" si="5249"/>
        <v>46.53</v>
      </c>
      <c r="V3022" s="22">
        <f t="shared" si="5250"/>
        <v>15</v>
      </c>
      <c r="W3022" s="22">
        <v>24.661519999999999</v>
      </c>
      <c r="X3022" s="22">
        <v>112.18246000000001</v>
      </c>
      <c r="Y3022" s="22">
        <f t="shared" si="5251"/>
        <v>71.599999999999994</v>
      </c>
      <c r="Z3022" s="22">
        <v>22</v>
      </c>
      <c r="AA3022" s="22">
        <v>7</v>
      </c>
      <c r="AB3022" s="77" t="s">
        <v>77</v>
      </c>
      <c r="AC3022" s="73">
        <v>5</v>
      </c>
    </row>
    <row r="3023" spans="1:29">
      <c r="A3023" s="22" t="s">
        <v>93</v>
      </c>
      <c r="B3023" s="22" t="s">
        <v>31</v>
      </c>
      <c r="C3023" s="31">
        <v>40831</v>
      </c>
      <c r="D3023" s="22">
        <v>2011</v>
      </c>
      <c r="E3023" s="32">
        <v>0.4375</v>
      </c>
      <c r="F3023" s="32">
        <v>0.44791666666666669</v>
      </c>
      <c r="G3023" s="25">
        <f t="shared" si="5244"/>
        <v>1.0416666666666685E-2</v>
      </c>
      <c r="K3023" s="22">
        <v>1</v>
      </c>
      <c r="L3023" s="27" t="s">
        <v>94</v>
      </c>
      <c r="M3023" s="27" t="s">
        <v>95</v>
      </c>
      <c r="O3023" s="22">
        <f t="shared" si="5245"/>
        <v>43.559999999999995</v>
      </c>
      <c r="P3023" s="22">
        <v>13.2</v>
      </c>
      <c r="Q3023" s="22">
        <f t="shared" si="5246"/>
        <v>49.5</v>
      </c>
      <c r="R3023" s="22">
        <v>15</v>
      </c>
      <c r="S3023" s="22">
        <f t="shared" si="5247"/>
        <v>49.5</v>
      </c>
      <c r="T3023" s="22">
        <f t="shared" si="5248"/>
        <v>15</v>
      </c>
      <c r="U3023" s="22">
        <f t="shared" si="5249"/>
        <v>46.53</v>
      </c>
      <c r="V3023" s="22">
        <f t="shared" si="5250"/>
        <v>15</v>
      </c>
      <c r="W3023" s="22">
        <v>24.661519999999999</v>
      </c>
      <c r="X3023" s="22">
        <v>112.18246000000001</v>
      </c>
      <c r="Y3023" s="22">
        <f t="shared" si="5251"/>
        <v>71.599999999999994</v>
      </c>
      <c r="Z3023" s="22">
        <v>22</v>
      </c>
      <c r="AA3023" s="22">
        <v>7</v>
      </c>
      <c r="AB3023" s="77" t="s">
        <v>77</v>
      </c>
      <c r="AC3023" s="73">
        <v>5</v>
      </c>
    </row>
    <row r="3024" spans="1:29">
      <c r="A3024" s="22" t="s">
        <v>93</v>
      </c>
      <c r="B3024" s="22" t="s">
        <v>31</v>
      </c>
      <c r="C3024" s="31">
        <v>40831</v>
      </c>
      <c r="D3024" s="22">
        <v>2011</v>
      </c>
      <c r="E3024" s="32">
        <v>0.4375</v>
      </c>
      <c r="F3024" s="32">
        <v>0.44791666666666669</v>
      </c>
      <c r="G3024" s="25">
        <f t="shared" si="5244"/>
        <v>1.0416666666666685E-2</v>
      </c>
      <c r="K3024" s="22">
        <v>1</v>
      </c>
      <c r="L3024" s="27" t="s">
        <v>94</v>
      </c>
      <c r="M3024" s="27" t="s">
        <v>95</v>
      </c>
      <c r="O3024" s="22">
        <f t="shared" si="5245"/>
        <v>43.559999999999995</v>
      </c>
      <c r="P3024" s="22">
        <v>13.2</v>
      </c>
      <c r="Q3024" s="22">
        <f t="shared" si="5246"/>
        <v>49.5</v>
      </c>
      <c r="R3024" s="22">
        <v>15</v>
      </c>
      <c r="S3024" s="22">
        <f t="shared" si="5247"/>
        <v>49.5</v>
      </c>
      <c r="T3024" s="22">
        <f t="shared" si="5248"/>
        <v>15</v>
      </c>
      <c r="U3024" s="22">
        <f t="shared" si="5249"/>
        <v>46.53</v>
      </c>
      <c r="V3024" s="22">
        <f t="shared" si="5250"/>
        <v>15</v>
      </c>
      <c r="W3024" s="22">
        <v>24.661519999999999</v>
      </c>
      <c r="X3024" s="22">
        <v>112.18246000000001</v>
      </c>
      <c r="Y3024" s="22">
        <f t="shared" si="5251"/>
        <v>71.599999999999994</v>
      </c>
      <c r="Z3024" s="22">
        <v>22</v>
      </c>
      <c r="AA3024" s="22">
        <v>7</v>
      </c>
      <c r="AB3024" s="77" t="s">
        <v>77</v>
      </c>
      <c r="AC3024" s="73">
        <v>5</v>
      </c>
    </row>
    <row r="3025" spans="1:29">
      <c r="A3025" s="22" t="s">
        <v>93</v>
      </c>
      <c r="B3025" s="22" t="s">
        <v>31</v>
      </c>
      <c r="C3025" s="31">
        <v>40831</v>
      </c>
      <c r="D3025" s="22">
        <v>2011</v>
      </c>
      <c r="E3025" s="32">
        <v>0.4375</v>
      </c>
      <c r="F3025" s="32">
        <v>0.44791666666666669</v>
      </c>
      <c r="G3025" s="25">
        <f t="shared" si="5244"/>
        <v>1.0416666666666685E-2</v>
      </c>
      <c r="K3025" s="22">
        <v>1</v>
      </c>
      <c r="L3025" s="27" t="s">
        <v>94</v>
      </c>
      <c r="M3025" s="27" t="s">
        <v>95</v>
      </c>
      <c r="O3025" s="22">
        <f t="shared" si="5245"/>
        <v>43.559999999999995</v>
      </c>
      <c r="P3025" s="22">
        <v>13.2</v>
      </c>
      <c r="Q3025" s="22">
        <f t="shared" si="5246"/>
        <v>49.5</v>
      </c>
      <c r="R3025" s="22">
        <v>15</v>
      </c>
      <c r="S3025" s="22">
        <f t="shared" si="5247"/>
        <v>49.5</v>
      </c>
      <c r="T3025" s="22">
        <f t="shared" si="5248"/>
        <v>15</v>
      </c>
      <c r="U3025" s="22">
        <f t="shared" si="5249"/>
        <v>46.53</v>
      </c>
      <c r="V3025" s="22">
        <f t="shared" si="5250"/>
        <v>15</v>
      </c>
      <c r="W3025" s="22">
        <v>24.661519999999999</v>
      </c>
      <c r="X3025" s="22">
        <v>112.18246000000001</v>
      </c>
      <c r="Y3025" s="22">
        <f t="shared" si="5251"/>
        <v>71.599999999999994</v>
      </c>
      <c r="Z3025" s="22">
        <v>22</v>
      </c>
      <c r="AA3025" s="22">
        <v>7</v>
      </c>
      <c r="AB3025" s="77" t="s">
        <v>77</v>
      </c>
      <c r="AC3025" s="73">
        <v>5</v>
      </c>
    </row>
    <row r="3026" spans="1:29">
      <c r="A3026" s="22" t="s">
        <v>93</v>
      </c>
      <c r="B3026" s="22" t="s">
        <v>31</v>
      </c>
      <c r="C3026" s="31">
        <v>40831</v>
      </c>
      <c r="D3026" s="22">
        <v>2011</v>
      </c>
      <c r="E3026" s="32">
        <v>0.4375</v>
      </c>
      <c r="F3026" s="32">
        <v>0.44791666666666669</v>
      </c>
      <c r="G3026" s="25">
        <f t="shared" si="5244"/>
        <v>1.0416666666666685E-2</v>
      </c>
      <c r="K3026" s="22">
        <v>1</v>
      </c>
      <c r="L3026" s="27" t="s">
        <v>94</v>
      </c>
      <c r="M3026" s="27" t="s">
        <v>95</v>
      </c>
      <c r="O3026" s="22">
        <f t="shared" si="5245"/>
        <v>43.559999999999995</v>
      </c>
      <c r="P3026" s="22">
        <v>13.2</v>
      </c>
      <c r="Q3026" s="22">
        <f t="shared" si="5246"/>
        <v>49.5</v>
      </c>
      <c r="R3026" s="22">
        <v>15</v>
      </c>
      <c r="S3026" s="22">
        <f t="shared" si="5247"/>
        <v>49.5</v>
      </c>
      <c r="T3026" s="22">
        <f t="shared" si="5248"/>
        <v>15</v>
      </c>
      <c r="U3026" s="22">
        <f t="shared" si="5249"/>
        <v>46.53</v>
      </c>
      <c r="V3026" s="22">
        <f t="shared" si="5250"/>
        <v>15</v>
      </c>
      <c r="W3026" s="22">
        <v>24.661519999999999</v>
      </c>
      <c r="X3026" s="22">
        <v>112.18246000000001</v>
      </c>
      <c r="Y3026" s="22">
        <f t="shared" si="5251"/>
        <v>71.599999999999994</v>
      </c>
      <c r="Z3026" s="22">
        <v>22</v>
      </c>
      <c r="AA3026" s="22">
        <v>7</v>
      </c>
      <c r="AB3026" s="77" t="s">
        <v>77</v>
      </c>
      <c r="AC3026" s="73">
        <v>5</v>
      </c>
    </row>
    <row r="3027" spans="1:29">
      <c r="A3027" s="22" t="s">
        <v>93</v>
      </c>
      <c r="B3027" s="22" t="s">
        <v>31</v>
      </c>
      <c r="C3027" s="31">
        <v>40831</v>
      </c>
      <c r="D3027" s="22">
        <v>2011</v>
      </c>
      <c r="E3027" s="32">
        <v>0.4375</v>
      </c>
      <c r="F3027" s="32">
        <v>0.44791666666666669</v>
      </c>
      <c r="G3027" s="25">
        <f t="shared" si="5244"/>
        <v>1.0416666666666685E-2</v>
      </c>
      <c r="K3027" s="22">
        <v>1</v>
      </c>
      <c r="L3027" s="27" t="s">
        <v>94</v>
      </c>
      <c r="M3027" s="27" t="s">
        <v>95</v>
      </c>
      <c r="O3027" s="22">
        <f t="shared" si="5245"/>
        <v>43.559999999999995</v>
      </c>
      <c r="P3027" s="22">
        <v>13.2</v>
      </c>
      <c r="Q3027" s="22">
        <f t="shared" si="5246"/>
        <v>49.5</v>
      </c>
      <c r="R3027" s="22">
        <v>15</v>
      </c>
      <c r="S3027" s="22">
        <f t="shared" si="5247"/>
        <v>49.5</v>
      </c>
      <c r="T3027" s="22">
        <f t="shared" si="5248"/>
        <v>15</v>
      </c>
      <c r="U3027" s="22">
        <f t="shared" si="5249"/>
        <v>46.53</v>
      </c>
      <c r="V3027" s="22">
        <f t="shared" si="5250"/>
        <v>15</v>
      </c>
      <c r="W3027" s="22">
        <v>24.661519999999999</v>
      </c>
      <c r="X3027" s="22">
        <v>112.18246000000001</v>
      </c>
      <c r="Y3027" s="22">
        <f t="shared" si="5251"/>
        <v>71.599999999999994</v>
      </c>
      <c r="Z3027" s="22">
        <v>22</v>
      </c>
      <c r="AA3027" s="22">
        <v>7</v>
      </c>
      <c r="AB3027" s="77" t="s">
        <v>77</v>
      </c>
      <c r="AC3027" s="73">
        <v>5</v>
      </c>
    </row>
    <row r="3028" spans="1:29">
      <c r="A3028" s="22" t="s">
        <v>93</v>
      </c>
      <c r="B3028" s="22" t="s">
        <v>31</v>
      </c>
      <c r="C3028" s="31">
        <v>40831</v>
      </c>
      <c r="D3028" s="22">
        <v>2011</v>
      </c>
      <c r="E3028" s="32">
        <v>0.4375</v>
      </c>
      <c r="F3028" s="32">
        <v>0.44791666666666669</v>
      </c>
      <c r="G3028" s="25">
        <f t="shared" si="5244"/>
        <v>1.0416666666666685E-2</v>
      </c>
      <c r="K3028" s="22">
        <v>1</v>
      </c>
      <c r="L3028" s="27" t="s">
        <v>94</v>
      </c>
      <c r="M3028" s="27" t="s">
        <v>95</v>
      </c>
      <c r="O3028" s="22">
        <f t="shared" si="5245"/>
        <v>43.559999999999995</v>
      </c>
      <c r="P3028" s="22">
        <v>13.2</v>
      </c>
      <c r="Q3028" s="22">
        <f t="shared" si="5246"/>
        <v>49.5</v>
      </c>
      <c r="R3028" s="22">
        <v>15</v>
      </c>
      <c r="S3028" s="22">
        <f t="shared" si="5247"/>
        <v>49.5</v>
      </c>
      <c r="T3028" s="22">
        <f t="shared" si="5248"/>
        <v>15</v>
      </c>
      <c r="U3028" s="22">
        <f t="shared" si="5249"/>
        <v>46.53</v>
      </c>
      <c r="V3028" s="22">
        <f t="shared" si="5250"/>
        <v>15</v>
      </c>
      <c r="W3028" s="22">
        <v>24.661519999999999</v>
      </c>
      <c r="X3028" s="22">
        <v>112.18246000000001</v>
      </c>
      <c r="Y3028" s="22">
        <f t="shared" si="5251"/>
        <v>71.599999999999994</v>
      </c>
      <c r="Z3028" s="22">
        <v>22</v>
      </c>
      <c r="AA3028" s="22">
        <v>7</v>
      </c>
      <c r="AB3028" s="77" t="s">
        <v>77</v>
      </c>
      <c r="AC3028" s="73">
        <v>5</v>
      </c>
    </row>
    <row r="3029" spans="1:29">
      <c r="A3029" s="22" t="s">
        <v>93</v>
      </c>
      <c r="B3029" s="22" t="s">
        <v>31</v>
      </c>
      <c r="C3029" s="31">
        <v>40831</v>
      </c>
      <c r="D3029" s="22">
        <v>2011</v>
      </c>
      <c r="E3029" s="32">
        <v>0.4375</v>
      </c>
      <c r="F3029" s="32">
        <v>0.44791666666666669</v>
      </c>
      <c r="G3029" s="25">
        <f t="shared" si="5244"/>
        <v>1.0416666666666685E-2</v>
      </c>
      <c r="K3029" s="22">
        <v>1</v>
      </c>
      <c r="L3029" s="27" t="s">
        <v>94</v>
      </c>
      <c r="M3029" s="27" t="s">
        <v>95</v>
      </c>
      <c r="O3029" s="22">
        <f t="shared" si="5245"/>
        <v>43.559999999999995</v>
      </c>
      <c r="P3029" s="22">
        <v>13.2</v>
      </c>
      <c r="Q3029" s="22">
        <f t="shared" si="5246"/>
        <v>49.5</v>
      </c>
      <c r="R3029" s="22">
        <v>15</v>
      </c>
      <c r="S3029" s="22">
        <f t="shared" si="5247"/>
        <v>49.5</v>
      </c>
      <c r="T3029" s="22">
        <f t="shared" si="5248"/>
        <v>15</v>
      </c>
      <c r="U3029" s="22">
        <f t="shared" si="5249"/>
        <v>46.53</v>
      </c>
      <c r="V3029" s="22">
        <f t="shared" si="5250"/>
        <v>15</v>
      </c>
      <c r="W3029" s="22">
        <v>24.661519999999999</v>
      </c>
      <c r="X3029" s="22">
        <v>112.18246000000001</v>
      </c>
      <c r="Y3029" s="22">
        <f t="shared" si="5251"/>
        <v>71.599999999999994</v>
      </c>
      <c r="Z3029" s="22">
        <v>22</v>
      </c>
      <c r="AA3029" s="22">
        <v>7</v>
      </c>
      <c r="AB3029" s="77" t="s">
        <v>77</v>
      </c>
      <c r="AC3029" s="73">
        <v>5</v>
      </c>
    </row>
    <row r="3030" spans="1:29">
      <c r="A3030" s="22" t="s">
        <v>93</v>
      </c>
      <c r="B3030" s="22" t="s">
        <v>31</v>
      </c>
      <c r="C3030" s="31">
        <v>40831</v>
      </c>
      <c r="D3030" s="22">
        <v>2011</v>
      </c>
      <c r="E3030" s="32">
        <v>0.4375</v>
      </c>
      <c r="F3030" s="32">
        <v>0.44791666666666669</v>
      </c>
      <c r="G3030" s="25">
        <f t="shared" si="5244"/>
        <v>1.0416666666666685E-2</v>
      </c>
      <c r="K3030" s="22">
        <v>1</v>
      </c>
      <c r="L3030" s="27" t="s">
        <v>94</v>
      </c>
      <c r="M3030" s="27" t="s">
        <v>95</v>
      </c>
      <c r="O3030" s="22">
        <f t="shared" si="5245"/>
        <v>43.559999999999995</v>
      </c>
      <c r="P3030" s="22">
        <v>13.2</v>
      </c>
      <c r="Q3030" s="22">
        <f t="shared" si="5246"/>
        <v>49.5</v>
      </c>
      <c r="R3030" s="22">
        <v>15</v>
      </c>
      <c r="S3030" s="22">
        <f t="shared" si="5247"/>
        <v>49.5</v>
      </c>
      <c r="T3030" s="22">
        <f t="shared" si="5248"/>
        <v>15</v>
      </c>
      <c r="U3030" s="22">
        <f t="shared" si="5249"/>
        <v>46.53</v>
      </c>
      <c r="V3030" s="22">
        <f t="shared" si="5250"/>
        <v>15</v>
      </c>
      <c r="W3030" s="22">
        <v>24.661519999999999</v>
      </c>
      <c r="X3030" s="22">
        <v>112.18246000000001</v>
      </c>
      <c r="Y3030" s="22">
        <f t="shared" si="5251"/>
        <v>71.599999999999994</v>
      </c>
      <c r="Z3030" s="22">
        <v>22</v>
      </c>
      <c r="AA3030" s="22">
        <v>7</v>
      </c>
      <c r="AB3030" s="77" t="s">
        <v>77</v>
      </c>
      <c r="AC3030" s="73">
        <v>5</v>
      </c>
    </row>
    <row r="3031" spans="1:29">
      <c r="A3031" s="22" t="s">
        <v>93</v>
      </c>
      <c r="B3031" s="22" t="s">
        <v>31</v>
      </c>
      <c r="C3031" s="31">
        <v>40831</v>
      </c>
      <c r="D3031" s="22">
        <v>2011</v>
      </c>
      <c r="E3031" s="32">
        <v>0.4375</v>
      </c>
      <c r="F3031" s="32">
        <v>0.44791666666666669</v>
      </c>
      <c r="G3031" s="25">
        <f t="shared" si="5244"/>
        <v>1.0416666666666685E-2</v>
      </c>
      <c r="K3031" s="22">
        <v>1</v>
      </c>
      <c r="L3031" s="27" t="s">
        <v>94</v>
      </c>
      <c r="M3031" s="27" t="s">
        <v>95</v>
      </c>
      <c r="O3031" s="22">
        <f t="shared" si="5245"/>
        <v>43.559999999999995</v>
      </c>
      <c r="P3031" s="22">
        <v>13.2</v>
      </c>
      <c r="Q3031" s="22">
        <f t="shared" si="5246"/>
        <v>49.5</v>
      </c>
      <c r="R3031" s="22">
        <v>15</v>
      </c>
      <c r="S3031" s="22">
        <f t="shared" si="5247"/>
        <v>49.5</v>
      </c>
      <c r="T3031" s="22">
        <f t="shared" si="5248"/>
        <v>15</v>
      </c>
      <c r="U3031" s="22">
        <f t="shared" si="5249"/>
        <v>46.53</v>
      </c>
      <c r="V3031" s="22">
        <f t="shared" si="5250"/>
        <v>15</v>
      </c>
      <c r="W3031" s="22">
        <v>24.661519999999999</v>
      </c>
      <c r="X3031" s="22">
        <v>112.18246000000001</v>
      </c>
      <c r="Y3031" s="22">
        <f t="shared" si="5251"/>
        <v>71.599999999999994</v>
      </c>
      <c r="Z3031" s="22">
        <v>22</v>
      </c>
      <c r="AA3031" s="22">
        <v>7</v>
      </c>
      <c r="AB3031" s="77" t="s">
        <v>77</v>
      </c>
      <c r="AC3031" s="73">
        <v>5</v>
      </c>
    </row>
    <row r="3032" spans="1:29">
      <c r="A3032" s="22" t="s">
        <v>93</v>
      </c>
      <c r="B3032" s="22" t="s">
        <v>31</v>
      </c>
      <c r="C3032" s="31">
        <v>40831</v>
      </c>
      <c r="D3032" s="22">
        <v>2011</v>
      </c>
      <c r="E3032" s="32">
        <v>0.4375</v>
      </c>
      <c r="F3032" s="32">
        <v>0.44791666666666669</v>
      </c>
      <c r="G3032" s="25">
        <f t="shared" si="5244"/>
        <v>1.0416666666666685E-2</v>
      </c>
      <c r="K3032" s="22">
        <v>1</v>
      </c>
      <c r="L3032" s="27" t="s">
        <v>94</v>
      </c>
      <c r="M3032" s="27" t="s">
        <v>95</v>
      </c>
      <c r="O3032" s="22">
        <f t="shared" si="5245"/>
        <v>43.559999999999995</v>
      </c>
      <c r="P3032" s="22">
        <v>13.2</v>
      </c>
      <c r="Q3032" s="22">
        <f t="shared" si="5246"/>
        <v>49.5</v>
      </c>
      <c r="R3032" s="22">
        <v>15</v>
      </c>
      <c r="S3032" s="22">
        <f t="shared" si="5247"/>
        <v>49.5</v>
      </c>
      <c r="T3032" s="22">
        <f t="shared" si="5248"/>
        <v>15</v>
      </c>
      <c r="U3032" s="22">
        <f t="shared" si="5249"/>
        <v>46.53</v>
      </c>
      <c r="V3032" s="22">
        <f t="shared" si="5250"/>
        <v>15</v>
      </c>
      <c r="W3032" s="22">
        <v>24.661519999999999</v>
      </c>
      <c r="X3032" s="22">
        <v>112.18246000000001</v>
      </c>
      <c r="Y3032" s="22">
        <f t="shared" si="5251"/>
        <v>71.599999999999994</v>
      </c>
      <c r="Z3032" s="22">
        <v>22</v>
      </c>
      <c r="AA3032" s="22">
        <v>7</v>
      </c>
      <c r="AB3032" s="77" t="s">
        <v>77</v>
      </c>
      <c r="AC3032" s="73">
        <v>5</v>
      </c>
    </row>
    <row r="3033" spans="1:29">
      <c r="A3033" s="22" t="s">
        <v>93</v>
      </c>
      <c r="B3033" s="22" t="s">
        <v>31</v>
      </c>
      <c r="C3033" s="31">
        <v>40831</v>
      </c>
      <c r="D3033" s="22">
        <v>2011</v>
      </c>
      <c r="E3033" s="32">
        <v>0.4375</v>
      </c>
      <c r="F3033" s="32">
        <v>0.44791666666666669</v>
      </c>
      <c r="G3033" s="25">
        <f t="shared" si="5244"/>
        <v>1.0416666666666685E-2</v>
      </c>
      <c r="K3033" s="22">
        <v>1</v>
      </c>
      <c r="L3033" s="27" t="s">
        <v>94</v>
      </c>
      <c r="M3033" s="27" t="s">
        <v>95</v>
      </c>
      <c r="O3033" s="22">
        <f t="shared" si="5245"/>
        <v>43.559999999999995</v>
      </c>
      <c r="P3033" s="22">
        <v>13.2</v>
      </c>
      <c r="Q3033" s="22">
        <f t="shared" si="5246"/>
        <v>49.5</v>
      </c>
      <c r="R3033" s="22">
        <v>15</v>
      </c>
      <c r="S3033" s="22">
        <f t="shared" si="5247"/>
        <v>49.5</v>
      </c>
      <c r="T3033" s="22">
        <f t="shared" si="5248"/>
        <v>15</v>
      </c>
      <c r="U3033" s="22">
        <f t="shared" si="5249"/>
        <v>46.53</v>
      </c>
      <c r="V3033" s="22">
        <f t="shared" si="5250"/>
        <v>15</v>
      </c>
      <c r="W3033" s="22">
        <v>24.661519999999999</v>
      </c>
      <c r="X3033" s="22">
        <v>112.18246000000001</v>
      </c>
      <c r="Y3033" s="22">
        <f t="shared" si="5251"/>
        <v>71.599999999999994</v>
      </c>
      <c r="Z3033" s="22">
        <v>22</v>
      </c>
      <c r="AA3033" s="22">
        <v>7</v>
      </c>
      <c r="AB3033" s="77" t="s">
        <v>77</v>
      </c>
      <c r="AC3033" s="73">
        <v>5</v>
      </c>
    </row>
    <row r="3034" spans="1:29">
      <c r="A3034" s="22" t="s">
        <v>93</v>
      </c>
      <c r="B3034" s="22" t="s">
        <v>31</v>
      </c>
      <c r="C3034" s="31">
        <v>40831</v>
      </c>
      <c r="D3034" s="22">
        <v>2011</v>
      </c>
      <c r="E3034" s="32">
        <v>0.4375</v>
      </c>
      <c r="F3034" s="32">
        <v>0.44791666666666669</v>
      </c>
      <c r="G3034" s="25">
        <f t="shared" si="5244"/>
        <v>1.0416666666666685E-2</v>
      </c>
      <c r="K3034" s="22">
        <v>1</v>
      </c>
      <c r="L3034" s="27" t="s">
        <v>94</v>
      </c>
      <c r="M3034" s="27" t="s">
        <v>95</v>
      </c>
      <c r="O3034" s="22">
        <f t="shared" si="5245"/>
        <v>43.559999999999995</v>
      </c>
      <c r="P3034" s="22">
        <v>13.2</v>
      </c>
      <c r="Q3034" s="22">
        <f t="shared" si="5246"/>
        <v>49.5</v>
      </c>
      <c r="R3034" s="22">
        <v>15</v>
      </c>
      <c r="S3034" s="22">
        <f t="shared" si="5247"/>
        <v>49.5</v>
      </c>
      <c r="T3034" s="22">
        <f t="shared" si="5248"/>
        <v>15</v>
      </c>
      <c r="U3034" s="22">
        <f t="shared" si="5249"/>
        <v>46.53</v>
      </c>
      <c r="V3034" s="22">
        <f t="shared" si="5250"/>
        <v>15</v>
      </c>
      <c r="W3034" s="22">
        <v>24.661519999999999</v>
      </c>
      <c r="X3034" s="22">
        <v>112.18246000000001</v>
      </c>
      <c r="Y3034" s="22">
        <f t="shared" si="5251"/>
        <v>71.599999999999994</v>
      </c>
      <c r="Z3034" s="22">
        <v>22</v>
      </c>
      <c r="AA3034" s="22">
        <v>7</v>
      </c>
      <c r="AB3034" s="77" t="s">
        <v>77</v>
      </c>
      <c r="AC3034" s="73">
        <v>5</v>
      </c>
    </row>
    <row r="3035" spans="1:29">
      <c r="A3035" s="22" t="s">
        <v>93</v>
      </c>
      <c r="B3035" s="22" t="s">
        <v>31</v>
      </c>
      <c r="C3035" s="31">
        <v>40831</v>
      </c>
      <c r="D3035" s="22">
        <v>2011</v>
      </c>
      <c r="E3035" s="32">
        <v>0.4375</v>
      </c>
      <c r="F3035" s="32">
        <v>0.44791666666666669</v>
      </c>
      <c r="G3035" s="25">
        <f t="shared" si="5244"/>
        <v>1.0416666666666685E-2</v>
      </c>
      <c r="K3035" s="22">
        <v>1</v>
      </c>
      <c r="L3035" s="27" t="s">
        <v>94</v>
      </c>
      <c r="M3035" s="27" t="s">
        <v>95</v>
      </c>
      <c r="O3035" s="22">
        <f t="shared" si="5245"/>
        <v>43.559999999999995</v>
      </c>
      <c r="P3035" s="22">
        <v>13.2</v>
      </c>
      <c r="Q3035" s="22">
        <f t="shared" si="5246"/>
        <v>49.5</v>
      </c>
      <c r="R3035" s="22">
        <v>15</v>
      </c>
      <c r="S3035" s="22">
        <f t="shared" si="5247"/>
        <v>49.5</v>
      </c>
      <c r="T3035" s="22">
        <f t="shared" si="5248"/>
        <v>15</v>
      </c>
      <c r="U3035" s="22">
        <f t="shared" si="5249"/>
        <v>46.53</v>
      </c>
      <c r="V3035" s="22">
        <f t="shared" si="5250"/>
        <v>15</v>
      </c>
      <c r="W3035" s="22">
        <v>24.661519999999999</v>
      </c>
      <c r="X3035" s="22">
        <v>112.18246000000001</v>
      </c>
      <c r="Y3035" s="22">
        <f t="shared" si="5251"/>
        <v>71.599999999999994</v>
      </c>
      <c r="Z3035" s="22">
        <v>22</v>
      </c>
      <c r="AA3035" s="22">
        <v>7</v>
      </c>
      <c r="AB3035" s="77" t="s">
        <v>77</v>
      </c>
      <c r="AC3035" s="73">
        <v>5</v>
      </c>
    </row>
    <row r="3036" spans="1:29">
      <c r="A3036" s="22" t="s">
        <v>93</v>
      </c>
      <c r="B3036" s="22" t="s">
        <v>31</v>
      </c>
      <c r="C3036" s="31">
        <v>40831</v>
      </c>
      <c r="D3036" s="22">
        <v>2011</v>
      </c>
      <c r="E3036" s="32">
        <v>0.4375</v>
      </c>
      <c r="F3036" s="32">
        <v>0.44791666666666669</v>
      </c>
      <c r="G3036" s="25">
        <f t="shared" si="5244"/>
        <v>1.0416666666666685E-2</v>
      </c>
      <c r="K3036" s="22">
        <v>1</v>
      </c>
      <c r="L3036" s="27" t="s">
        <v>94</v>
      </c>
      <c r="M3036" s="27" t="s">
        <v>95</v>
      </c>
      <c r="O3036" s="22">
        <f t="shared" si="5245"/>
        <v>43.559999999999995</v>
      </c>
      <c r="P3036" s="22">
        <v>13.2</v>
      </c>
      <c r="Q3036" s="22">
        <f t="shared" si="5246"/>
        <v>49.5</v>
      </c>
      <c r="R3036" s="22">
        <v>15</v>
      </c>
      <c r="S3036" s="22">
        <f t="shared" si="5247"/>
        <v>49.5</v>
      </c>
      <c r="T3036" s="22">
        <f t="shared" si="5248"/>
        <v>15</v>
      </c>
      <c r="U3036" s="22">
        <f t="shared" si="5249"/>
        <v>46.53</v>
      </c>
      <c r="V3036" s="22">
        <f t="shared" si="5250"/>
        <v>15</v>
      </c>
      <c r="W3036" s="22">
        <v>24.661519999999999</v>
      </c>
      <c r="X3036" s="22">
        <v>112.18246000000001</v>
      </c>
      <c r="Y3036" s="22">
        <f t="shared" si="5251"/>
        <v>71.599999999999994</v>
      </c>
      <c r="Z3036" s="22">
        <v>22</v>
      </c>
      <c r="AA3036" s="22">
        <v>7</v>
      </c>
      <c r="AB3036" s="77" t="s">
        <v>77</v>
      </c>
      <c r="AC3036" s="73">
        <v>5</v>
      </c>
    </row>
    <row r="3037" spans="1:29">
      <c r="A3037" s="22" t="s">
        <v>93</v>
      </c>
      <c r="B3037" s="22" t="s">
        <v>31</v>
      </c>
      <c r="C3037" s="31">
        <v>40831</v>
      </c>
      <c r="D3037" s="22">
        <v>2011</v>
      </c>
      <c r="E3037" s="32">
        <v>0.4375</v>
      </c>
      <c r="F3037" s="32">
        <v>0.44791666666666669</v>
      </c>
      <c r="G3037" s="25">
        <f t="shared" si="5244"/>
        <v>1.0416666666666685E-2</v>
      </c>
      <c r="K3037" s="22">
        <v>1</v>
      </c>
      <c r="L3037" s="27" t="s">
        <v>94</v>
      </c>
      <c r="M3037" s="27" t="s">
        <v>95</v>
      </c>
      <c r="O3037" s="22">
        <f t="shared" si="5245"/>
        <v>43.559999999999995</v>
      </c>
      <c r="P3037" s="22">
        <v>13.2</v>
      </c>
      <c r="Q3037" s="22">
        <f t="shared" si="5246"/>
        <v>49.5</v>
      </c>
      <c r="R3037" s="22">
        <v>15</v>
      </c>
      <c r="S3037" s="22">
        <f t="shared" si="5247"/>
        <v>49.5</v>
      </c>
      <c r="T3037" s="22">
        <f t="shared" si="5248"/>
        <v>15</v>
      </c>
      <c r="U3037" s="22">
        <f t="shared" si="5249"/>
        <v>46.53</v>
      </c>
      <c r="V3037" s="22">
        <f t="shared" si="5250"/>
        <v>15</v>
      </c>
      <c r="W3037" s="22">
        <v>24.661519999999999</v>
      </c>
      <c r="X3037" s="22">
        <v>112.18246000000001</v>
      </c>
      <c r="Y3037" s="22">
        <f t="shared" si="5251"/>
        <v>71.599999999999994</v>
      </c>
      <c r="Z3037" s="22">
        <v>22</v>
      </c>
      <c r="AA3037" s="22">
        <v>7</v>
      </c>
      <c r="AB3037" s="77" t="s">
        <v>77</v>
      </c>
      <c r="AC3037" s="73">
        <v>5</v>
      </c>
    </row>
    <row r="3038" spans="1:29">
      <c r="A3038" s="22" t="s">
        <v>93</v>
      </c>
      <c r="B3038" s="22" t="s">
        <v>31</v>
      </c>
      <c r="C3038" s="31">
        <v>40831</v>
      </c>
      <c r="D3038" s="22">
        <v>2011</v>
      </c>
      <c r="E3038" s="32">
        <v>0.4375</v>
      </c>
      <c r="F3038" s="32">
        <v>0.44791666666666669</v>
      </c>
      <c r="G3038" s="25">
        <f t="shared" ref="G3038" si="5252">F3038-E3038</f>
        <v>1.0416666666666685E-2</v>
      </c>
      <c r="K3038" s="22">
        <v>1</v>
      </c>
      <c r="L3038" s="27" t="s">
        <v>94</v>
      </c>
      <c r="M3038" s="27" t="s">
        <v>95</v>
      </c>
      <c r="O3038" s="22">
        <f t="shared" ref="O3038" si="5253">P3038*3.3</f>
        <v>43.559999999999995</v>
      </c>
      <c r="P3038" s="22">
        <v>13.2</v>
      </c>
      <c r="Q3038" s="22">
        <f t="shared" ref="Q3038" si="5254">R3038*3.3</f>
        <v>49.5</v>
      </c>
      <c r="R3038" s="22">
        <v>15</v>
      </c>
      <c r="S3038" s="22">
        <f t="shared" ref="S3038" si="5255">MAX(O3038,Q3038)</f>
        <v>49.5</v>
      </c>
      <c r="T3038" s="22">
        <f t="shared" ref="T3038" si="5256">MAX(P3038,R3038)</f>
        <v>15</v>
      </c>
      <c r="U3038" s="22">
        <f t="shared" ref="U3038" si="5257">AVERAGE(O3038,Q3038)</f>
        <v>46.53</v>
      </c>
      <c r="V3038" s="22">
        <f t="shared" ref="V3038" si="5258">AVERAGE(R3038,T3038)</f>
        <v>15</v>
      </c>
      <c r="W3038" s="22">
        <v>24.661519999999999</v>
      </c>
      <c r="X3038" s="22">
        <v>112.18246000000001</v>
      </c>
      <c r="Y3038" s="22">
        <f t="shared" ref="Y3038" si="5259">(Z3038*1.8)+32</f>
        <v>71.599999999999994</v>
      </c>
      <c r="Z3038" s="22">
        <v>22</v>
      </c>
      <c r="AA3038" s="22">
        <v>7</v>
      </c>
      <c r="AB3038" s="64" t="s">
        <v>216</v>
      </c>
      <c r="AC3038" s="73">
        <v>23</v>
      </c>
    </row>
    <row r="3039" spans="1:29">
      <c r="A3039" s="22" t="s">
        <v>93</v>
      </c>
      <c r="B3039" s="22" t="s">
        <v>31</v>
      </c>
      <c r="C3039" s="31">
        <v>40831</v>
      </c>
      <c r="D3039" s="22">
        <v>2011</v>
      </c>
      <c r="E3039" s="32">
        <v>0.4375</v>
      </c>
      <c r="F3039" s="32">
        <v>0.44791666666666669</v>
      </c>
      <c r="G3039" s="25">
        <f t="shared" ref="G3039:G3040" si="5260">F3039-E3039</f>
        <v>1.0416666666666685E-2</v>
      </c>
      <c r="K3039" s="22">
        <v>1</v>
      </c>
      <c r="L3039" s="27" t="s">
        <v>94</v>
      </c>
      <c r="M3039" s="27" t="s">
        <v>95</v>
      </c>
      <c r="O3039" s="22">
        <f t="shared" ref="O3039:O3040" si="5261">P3039*3.3</f>
        <v>43.559999999999995</v>
      </c>
      <c r="P3039" s="22">
        <v>13.2</v>
      </c>
      <c r="Q3039" s="22">
        <f t="shared" ref="Q3039:Q3040" si="5262">R3039*3.3</f>
        <v>49.5</v>
      </c>
      <c r="R3039" s="22">
        <v>15</v>
      </c>
      <c r="S3039" s="22">
        <f t="shared" ref="S3039:S3040" si="5263">MAX(O3039,Q3039)</f>
        <v>49.5</v>
      </c>
      <c r="T3039" s="22">
        <f t="shared" ref="T3039:T3040" si="5264">MAX(P3039,R3039)</f>
        <v>15</v>
      </c>
      <c r="U3039" s="22">
        <f t="shared" ref="U3039:U3040" si="5265">AVERAGE(O3039,Q3039)</f>
        <v>46.53</v>
      </c>
      <c r="V3039" s="22">
        <f t="shared" ref="V3039:V3040" si="5266">AVERAGE(R3039,T3039)</f>
        <v>15</v>
      </c>
      <c r="W3039" s="22">
        <v>24.661519999999999</v>
      </c>
      <c r="X3039" s="22">
        <v>112.18246000000001</v>
      </c>
      <c r="Y3039" s="22">
        <f t="shared" ref="Y3039:Y3040" si="5267">(Z3039*1.8)+32</f>
        <v>71.599999999999994</v>
      </c>
      <c r="Z3039" s="22">
        <v>22</v>
      </c>
      <c r="AA3039" s="22">
        <v>7</v>
      </c>
      <c r="AB3039" s="64" t="s">
        <v>216</v>
      </c>
      <c r="AC3039" s="73">
        <v>23</v>
      </c>
    </row>
    <row r="3040" spans="1:29">
      <c r="A3040" s="22" t="s">
        <v>93</v>
      </c>
      <c r="B3040" s="22" t="s">
        <v>31</v>
      </c>
      <c r="C3040" s="31">
        <v>40831</v>
      </c>
      <c r="D3040" s="22">
        <v>2011</v>
      </c>
      <c r="E3040" s="32">
        <v>0.4375</v>
      </c>
      <c r="F3040" s="32">
        <v>0.44791666666666669</v>
      </c>
      <c r="G3040" s="25">
        <f t="shared" si="5260"/>
        <v>1.0416666666666685E-2</v>
      </c>
      <c r="K3040" s="22">
        <v>1</v>
      </c>
      <c r="L3040" s="27" t="s">
        <v>94</v>
      </c>
      <c r="M3040" s="27" t="s">
        <v>95</v>
      </c>
      <c r="O3040" s="22">
        <f t="shared" si="5261"/>
        <v>43.559999999999995</v>
      </c>
      <c r="P3040" s="22">
        <v>13.2</v>
      </c>
      <c r="Q3040" s="22">
        <f t="shared" si="5262"/>
        <v>49.5</v>
      </c>
      <c r="R3040" s="22">
        <v>15</v>
      </c>
      <c r="S3040" s="22">
        <f t="shared" si="5263"/>
        <v>49.5</v>
      </c>
      <c r="T3040" s="22">
        <f t="shared" si="5264"/>
        <v>15</v>
      </c>
      <c r="U3040" s="22">
        <f t="shared" si="5265"/>
        <v>46.53</v>
      </c>
      <c r="V3040" s="22">
        <f t="shared" si="5266"/>
        <v>15</v>
      </c>
      <c r="W3040" s="22">
        <v>24.661519999999999</v>
      </c>
      <c r="X3040" s="22">
        <v>112.18246000000001</v>
      </c>
      <c r="Y3040" s="22">
        <f t="shared" si="5267"/>
        <v>71.599999999999994</v>
      </c>
      <c r="Z3040" s="22">
        <v>22</v>
      </c>
      <c r="AA3040" s="22">
        <v>7</v>
      </c>
      <c r="AB3040" s="64" t="s">
        <v>216</v>
      </c>
      <c r="AC3040" s="73">
        <v>30</v>
      </c>
    </row>
    <row r="3041" spans="1:29">
      <c r="A3041" s="22" t="s">
        <v>93</v>
      </c>
      <c r="B3041" s="22" t="s">
        <v>31</v>
      </c>
      <c r="C3041" s="31">
        <v>40831</v>
      </c>
      <c r="D3041" s="22">
        <v>2011</v>
      </c>
      <c r="E3041" s="32">
        <v>0.4375</v>
      </c>
      <c r="F3041" s="32">
        <v>0.44791666666666669</v>
      </c>
      <c r="G3041" s="25">
        <f t="shared" ref="G3041:G3042" si="5268">F3041-E3041</f>
        <v>1.0416666666666685E-2</v>
      </c>
      <c r="K3041" s="22">
        <v>1</v>
      </c>
      <c r="L3041" s="27" t="s">
        <v>94</v>
      </c>
      <c r="M3041" s="27" t="s">
        <v>95</v>
      </c>
      <c r="O3041" s="22">
        <f t="shared" ref="O3041:O3042" si="5269">P3041*3.3</f>
        <v>43.559999999999995</v>
      </c>
      <c r="P3041" s="22">
        <v>13.2</v>
      </c>
      <c r="Q3041" s="22">
        <f t="shared" ref="Q3041:Q3042" si="5270">R3041*3.3</f>
        <v>49.5</v>
      </c>
      <c r="R3041" s="22">
        <v>15</v>
      </c>
      <c r="S3041" s="22">
        <f t="shared" ref="S3041:S3042" si="5271">MAX(O3041,Q3041)</f>
        <v>49.5</v>
      </c>
      <c r="T3041" s="22">
        <f t="shared" ref="T3041:T3042" si="5272">MAX(P3041,R3041)</f>
        <v>15</v>
      </c>
      <c r="U3041" s="22">
        <f t="shared" ref="U3041:U3042" si="5273">AVERAGE(O3041,Q3041)</f>
        <v>46.53</v>
      </c>
      <c r="V3041" s="22">
        <f t="shared" ref="V3041:V3042" si="5274">AVERAGE(R3041,T3041)</f>
        <v>15</v>
      </c>
      <c r="W3041" s="22">
        <v>24.661519999999999</v>
      </c>
      <c r="X3041" s="22">
        <v>112.18246000000001</v>
      </c>
      <c r="Y3041" s="22">
        <f t="shared" ref="Y3041:Y3042" si="5275">(Z3041*1.8)+32</f>
        <v>71.599999999999994</v>
      </c>
      <c r="Z3041" s="22">
        <v>22</v>
      </c>
      <c r="AA3041" s="22">
        <v>7</v>
      </c>
      <c r="AB3041" s="64" t="s">
        <v>216</v>
      </c>
      <c r="AC3041" s="73">
        <v>30</v>
      </c>
    </row>
    <row r="3042" spans="1:29">
      <c r="A3042" s="22" t="s">
        <v>93</v>
      </c>
      <c r="B3042" s="22" t="s">
        <v>31</v>
      </c>
      <c r="C3042" s="31">
        <v>40831</v>
      </c>
      <c r="D3042" s="22">
        <v>2011</v>
      </c>
      <c r="E3042" s="32">
        <v>0.4375</v>
      </c>
      <c r="F3042" s="32">
        <v>0.44791666666666669</v>
      </c>
      <c r="G3042" s="25">
        <f t="shared" si="5268"/>
        <v>1.0416666666666685E-2</v>
      </c>
      <c r="K3042" s="22">
        <v>1</v>
      </c>
      <c r="L3042" s="27" t="s">
        <v>94</v>
      </c>
      <c r="M3042" s="27" t="s">
        <v>95</v>
      </c>
      <c r="O3042" s="22">
        <f t="shared" si="5269"/>
        <v>43.559999999999995</v>
      </c>
      <c r="P3042" s="22">
        <v>13.2</v>
      </c>
      <c r="Q3042" s="22">
        <f t="shared" si="5270"/>
        <v>49.5</v>
      </c>
      <c r="R3042" s="22">
        <v>15</v>
      </c>
      <c r="S3042" s="22">
        <f t="shared" si="5271"/>
        <v>49.5</v>
      </c>
      <c r="T3042" s="22">
        <f t="shared" si="5272"/>
        <v>15</v>
      </c>
      <c r="U3042" s="22">
        <f t="shared" si="5273"/>
        <v>46.53</v>
      </c>
      <c r="V3042" s="22">
        <f t="shared" si="5274"/>
        <v>15</v>
      </c>
      <c r="W3042" s="22">
        <v>24.661519999999999</v>
      </c>
      <c r="X3042" s="22">
        <v>112.18246000000001</v>
      </c>
      <c r="Y3042" s="22">
        <f t="shared" si="5275"/>
        <v>71.599999999999994</v>
      </c>
      <c r="Z3042" s="22">
        <v>22</v>
      </c>
      <c r="AA3042" s="22">
        <v>7</v>
      </c>
      <c r="AB3042" s="64" t="s">
        <v>216</v>
      </c>
      <c r="AC3042" s="73">
        <v>30</v>
      </c>
    </row>
    <row r="3043" spans="1:29">
      <c r="A3043" s="22" t="s">
        <v>93</v>
      </c>
      <c r="B3043" s="22" t="s">
        <v>31</v>
      </c>
      <c r="C3043" s="31">
        <v>40831</v>
      </c>
      <c r="D3043" s="22">
        <v>2011</v>
      </c>
      <c r="E3043" s="32">
        <v>0.4375</v>
      </c>
      <c r="F3043" s="32">
        <v>0.44791666666666669</v>
      </c>
      <c r="G3043" s="25">
        <f t="shared" ref="G3043:G3045" si="5276">F3043-E3043</f>
        <v>1.0416666666666685E-2</v>
      </c>
      <c r="K3043" s="22">
        <v>1</v>
      </c>
      <c r="L3043" s="27" t="s">
        <v>94</v>
      </c>
      <c r="M3043" s="27" t="s">
        <v>95</v>
      </c>
      <c r="O3043" s="22">
        <f t="shared" ref="O3043:O3045" si="5277">P3043*3.3</f>
        <v>43.559999999999995</v>
      </c>
      <c r="P3043" s="22">
        <v>13.2</v>
      </c>
      <c r="Q3043" s="22">
        <f t="shared" ref="Q3043:Q3045" si="5278">R3043*3.3</f>
        <v>49.5</v>
      </c>
      <c r="R3043" s="22">
        <v>15</v>
      </c>
      <c r="S3043" s="22">
        <f t="shared" ref="S3043:S3045" si="5279">MAX(O3043,Q3043)</f>
        <v>49.5</v>
      </c>
      <c r="T3043" s="22">
        <f t="shared" ref="T3043:T3045" si="5280">MAX(P3043,R3043)</f>
        <v>15</v>
      </c>
      <c r="U3043" s="22">
        <f t="shared" ref="U3043:U3045" si="5281">AVERAGE(O3043,Q3043)</f>
        <v>46.53</v>
      </c>
      <c r="V3043" s="22">
        <f t="shared" ref="V3043:V3045" si="5282">AVERAGE(R3043,T3043)</f>
        <v>15</v>
      </c>
      <c r="W3043" s="22">
        <v>24.661519999999999</v>
      </c>
      <c r="X3043" s="22">
        <v>112.18246000000001</v>
      </c>
      <c r="Y3043" s="22">
        <f t="shared" ref="Y3043:Y3045" si="5283">(Z3043*1.8)+32</f>
        <v>71.599999999999994</v>
      </c>
      <c r="Z3043" s="22">
        <v>22</v>
      </c>
      <c r="AA3043" s="22">
        <v>7</v>
      </c>
      <c r="AB3043" s="64" t="s">
        <v>216</v>
      </c>
      <c r="AC3043" s="73">
        <v>30</v>
      </c>
    </row>
    <row r="3044" spans="1:29" s="24" customFormat="1">
      <c r="A3044" s="24" t="s">
        <v>93</v>
      </c>
      <c r="B3044" s="24" t="s">
        <v>31</v>
      </c>
      <c r="C3044" s="38">
        <v>40831</v>
      </c>
      <c r="D3044" s="24">
        <v>2011</v>
      </c>
      <c r="E3044" s="26">
        <v>0.4375</v>
      </c>
      <c r="F3044" s="26">
        <v>0.44791666666666669</v>
      </c>
      <c r="G3044" s="26">
        <f t="shared" si="5276"/>
        <v>1.0416666666666685E-2</v>
      </c>
      <c r="K3044" s="24">
        <v>1</v>
      </c>
      <c r="L3044" s="23" t="s">
        <v>94</v>
      </c>
      <c r="M3044" s="23" t="s">
        <v>95</v>
      </c>
      <c r="O3044" s="24">
        <f t="shared" si="5277"/>
        <v>43.559999999999995</v>
      </c>
      <c r="P3044" s="24">
        <v>13.2</v>
      </c>
      <c r="Q3044" s="24">
        <f t="shared" si="5278"/>
        <v>49.5</v>
      </c>
      <c r="R3044" s="24">
        <v>15</v>
      </c>
      <c r="S3044" s="24">
        <f t="shared" si="5279"/>
        <v>49.5</v>
      </c>
      <c r="T3044" s="24">
        <f t="shared" si="5280"/>
        <v>15</v>
      </c>
      <c r="U3044" s="24">
        <f t="shared" si="5281"/>
        <v>46.53</v>
      </c>
      <c r="V3044" s="24">
        <f t="shared" si="5282"/>
        <v>15</v>
      </c>
      <c r="W3044" s="24">
        <v>24.661519999999999</v>
      </c>
      <c r="X3044" s="24">
        <v>112.18246000000001</v>
      </c>
      <c r="Y3044" s="24">
        <f t="shared" si="5283"/>
        <v>71.599999999999994</v>
      </c>
      <c r="Z3044" s="24">
        <v>22</v>
      </c>
      <c r="AA3044" s="24">
        <v>7</v>
      </c>
      <c r="AB3044" s="68" t="s">
        <v>216</v>
      </c>
      <c r="AC3044" s="74">
        <v>30</v>
      </c>
    </row>
    <row r="3045" spans="1:29">
      <c r="A3045" s="22" t="s">
        <v>96</v>
      </c>
      <c r="B3045" s="22" t="s">
        <v>31</v>
      </c>
      <c r="C3045" s="31">
        <v>40831</v>
      </c>
      <c r="D3045" s="22">
        <v>2011</v>
      </c>
      <c r="E3045" s="32">
        <v>0.47222222222222227</v>
      </c>
      <c r="F3045" s="32">
        <v>0.4826388888888889</v>
      </c>
      <c r="G3045" s="25">
        <f t="shared" si="5276"/>
        <v>1.041666666666663E-2</v>
      </c>
      <c r="K3045" s="22">
        <v>2</v>
      </c>
      <c r="L3045" s="27" t="s">
        <v>94</v>
      </c>
      <c r="M3045" s="27" t="s">
        <v>95</v>
      </c>
      <c r="O3045" s="22">
        <f t="shared" si="5277"/>
        <v>46.529999999999994</v>
      </c>
      <c r="P3045" s="22">
        <v>14.1</v>
      </c>
      <c r="Q3045" s="22">
        <f t="shared" si="5278"/>
        <v>49.5</v>
      </c>
      <c r="R3045" s="22">
        <v>15</v>
      </c>
      <c r="S3045" s="22">
        <f t="shared" si="5279"/>
        <v>49.5</v>
      </c>
      <c r="T3045" s="22">
        <f t="shared" si="5280"/>
        <v>15</v>
      </c>
      <c r="U3045" s="22">
        <f t="shared" si="5281"/>
        <v>48.015000000000001</v>
      </c>
      <c r="V3045" s="22">
        <f t="shared" si="5282"/>
        <v>15</v>
      </c>
      <c r="W3045" s="22">
        <v>24.660530000000001</v>
      </c>
      <c r="X3045" s="22">
        <v>112.17905</v>
      </c>
      <c r="Y3045" s="22">
        <f t="shared" si="5283"/>
        <v>71.599999999999994</v>
      </c>
      <c r="Z3045" s="22">
        <v>22</v>
      </c>
      <c r="AA3045" s="22">
        <v>5</v>
      </c>
      <c r="AB3045" s="34" t="s">
        <v>247</v>
      </c>
      <c r="AC3045" s="73">
        <v>10</v>
      </c>
    </row>
    <row r="3046" spans="1:29">
      <c r="A3046" s="22" t="s">
        <v>96</v>
      </c>
      <c r="B3046" s="22" t="s">
        <v>31</v>
      </c>
      <c r="C3046" s="31">
        <v>40831</v>
      </c>
      <c r="D3046" s="22">
        <v>2011</v>
      </c>
      <c r="E3046" s="32">
        <v>0.47222222222222227</v>
      </c>
      <c r="F3046" s="32">
        <v>0.4826388888888889</v>
      </c>
      <c r="G3046" s="25">
        <f t="shared" ref="G3046:G3050" si="5284">F3046-E3046</f>
        <v>1.041666666666663E-2</v>
      </c>
      <c r="K3046" s="22">
        <v>2</v>
      </c>
      <c r="L3046" s="27" t="s">
        <v>94</v>
      </c>
      <c r="M3046" s="27" t="s">
        <v>95</v>
      </c>
      <c r="O3046" s="22">
        <f t="shared" ref="O3046:O3050" si="5285">P3046*3.3</f>
        <v>46.529999999999994</v>
      </c>
      <c r="P3046" s="22">
        <v>14.1</v>
      </c>
      <c r="Q3046" s="22">
        <f t="shared" ref="Q3046:Q3050" si="5286">R3046*3.3</f>
        <v>49.5</v>
      </c>
      <c r="R3046" s="22">
        <v>15</v>
      </c>
      <c r="S3046" s="22">
        <f t="shared" ref="S3046:S3050" si="5287">MAX(O3046,Q3046)</f>
        <v>49.5</v>
      </c>
      <c r="T3046" s="22">
        <f t="shared" ref="T3046:T3050" si="5288">MAX(P3046,R3046)</f>
        <v>15</v>
      </c>
      <c r="U3046" s="22">
        <f t="shared" ref="U3046:U3050" si="5289">AVERAGE(O3046,Q3046)</f>
        <v>48.015000000000001</v>
      </c>
      <c r="V3046" s="22">
        <f t="shared" ref="V3046:V3050" si="5290">AVERAGE(R3046,T3046)</f>
        <v>15</v>
      </c>
      <c r="W3046" s="22">
        <v>24.660530000000001</v>
      </c>
      <c r="X3046" s="22">
        <v>112.17905</v>
      </c>
      <c r="Y3046" s="22">
        <f t="shared" ref="Y3046:Y3050" si="5291">(Z3046*1.8)+32</f>
        <v>71.599999999999994</v>
      </c>
      <c r="Z3046" s="22">
        <v>22</v>
      </c>
      <c r="AA3046" s="22">
        <v>5</v>
      </c>
      <c r="AB3046" s="34" t="s">
        <v>247</v>
      </c>
      <c r="AC3046" s="73">
        <v>10</v>
      </c>
    </row>
    <row r="3047" spans="1:29">
      <c r="A3047" s="22" t="s">
        <v>96</v>
      </c>
      <c r="B3047" s="22" t="s">
        <v>31</v>
      </c>
      <c r="C3047" s="31">
        <v>40831</v>
      </c>
      <c r="D3047" s="22">
        <v>2011</v>
      </c>
      <c r="E3047" s="32">
        <v>0.47222222222222227</v>
      </c>
      <c r="F3047" s="32">
        <v>0.4826388888888889</v>
      </c>
      <c r="G3047" s="25">
        <f t="shared" si="5284"/>
        <v>1.041666666666663E-2</v>
      </c>
      <c r="K3047" s="22">
        <v>2</v>
      </c>
      <c r="L3047" s="27" t="s">
        <v>94</v>
      </c>
      <c r="M3047" s="27" t="s">
        <v>95</v>
      </c>
      <c r="O3047" s="22">
        <f t="shared" si="5285"/>
        <v>46.529999999999994</v>
      </c>
      <c r="P3047" s="22">
        <v>14.1</v>
      </c>
      <c r="Q3047" s="22">
        <f t="shared" si="5286"/>
        <v>49.5</v>
      </c>
      <c r="R3047" s="22">
        <v>15</v>
      </c>
      <c r="S3047" s="22">
        <f t="shared" si="5287"/>
        <v>49.5</v>
      </c>
      <c r="T3047" s="22">
        <f t="shared" si="5288"/>
        <v>15</v>
      </c>
      <c r="U3047" s="22">
        <f t="shared" si="5289"/>
        <v>48.015000000000001</v>
      </c>
      <c r="V3047" s="22">
        <f t="shared" si="5290"/>
        <v>15</v>
      </c>
      <c r="W3047" s="22">
        <v>24.660530000000001</v>
      </c>
      <c r="X3047" s="22">
        <v>112.17905</v>
      </c>
      <c r="Y3047" s="22">
        <f t="shared" si="5291"/>
        <v>71.599999999999994</v>
      </c>
      <c r="Z3047" s="22">
        <v>22</v>
      </c>
      <c r="AA3047" s="22">
        <v>5</v>
      </c>
      <c r="AB3047" s="34" t="s">
        <v>247</v>
      </c>
      <c r="AC3047" s="73">
        <v>10</v>
      </c>
    </row>
    <row r="3048" spans="1:29">
      <c r="A3048" s="22" t="s">
        <v>96</v>
      </c>
      <c r="B3048" s="22" t="s">
        <v>31</v>
      </c>
      <c r="C3048" s="31">
        <v>40831</v>
      </c>
      <c r="D3048" s="22">
        <v>2011</v>
      </c>
      <c r="E3048" s="32">
        <v>0.47222222222222227</v>
      </c>
      <c r="F3048" s="32">
        <v>0.4826388888888889</v>
      </c>
      <c r="G3048" s="25">
        <f t="shared" si="5284"/>
        <v>1.041666666666663E-2</v>
      </c>
      <c r="K3048" s="22">
        <v>2</v>
      </c>
      <c r="L3048" s="27" t="s">
        <v>94</v>
      </c>
      <c r="M3048" s="27" t="s">
        <v>95</v>
      </c>
      <c r="O3048" s="22">
        <f t="shared" si="5285"/>
        <v>46.529999999999994</v>
      </c>
      <c r="P3048" s="22">
        <v>14.1</v>
      </c>
      <c r="Q3048" s="22">
        <f t="shared" si="5286"/>
        <v>49.5</v>
      </c>
      <c r="R3048" s="22">
        <v>15</v>
      </c>
      <c r="S3048" s="22">
        <f t="shared" si="5287"/>
        <v>49.5</v>
      </c>
      <c r="T3048" s="22">
        <f t="shared" si="5288"/>
        <v>15</v>
      </c>
      <c r="U3048" s="22">
        <f t="shared" si="5289"/>
        <v>48.015000000000001</v>
      </c>
      <c r="V3048" s="22">
        <f t="shared" si="5290"/>
        <v>15</v>
      </c>
      <c r="W3048" s="22">
        <v>24.660530000000001</v>
      </c>
      <c r="X3048" s="22">
        <v>112.17905</v>
      </c>
      <c r="Y3048" s="22">
        <f t="shared" si="5291"/>
        <v>71.599999999999994</v>
      </c>
      <c r="Z3048" s="22">
        <v>22</v>
      </c>
      <c r="AA3048" s="22">
        <v>5</v>
      </c>
      <c r="AB3048" s="34" t="s">
        <v>247</v>
      </c>
      <c r="AC3048" s="73">
        <v>10</v>
      </c>
    </row>
    <row r="3049" spans="1:29">
      <c r="A3049" s="22" t="s">
        <v>96</v>
      </c>
      <c r="B3049" s="22" t="s">
        <v>31</v>
      </c>
      <c r="C3049" s="31">
        <v>40831</v>
      </c>
      <c r="D3049" s="22">
        <v>2011</v>
      </c>
      <c r="E3049" s="32">
        <v>0.47222222222222227</v>
      </c>
      <c r="F3049" s="32">
        <v>0.4826388888888889</v>
      </c>
      <c r="G3049" s="25">
        <f t="shared" si="5284"/>
        <v>1.041666666666663E-2</v>
      </c>
      <c r="K3049" s="22">
        <v>2</v>
      </c>
      <c r="L3049" s="27" t="s">
        <v>94</v>
      </c>
      <c r="M3049" s="27" t="s">
        <v>95</v>
      </c>
      <c r="O3049" s="22">
        <f t="shared" si="5285"/>
        <v>46.529999999999994</v>
      </c>
      <c r="P3049" s="22">
        <v>14.1</v>
      </c>
      <c r="Q3049" s="22">
        <f t="shared" si="5286"/>
        <v>49.5</v>
      </c>
      <c r="R3049" s="22">
        <v>15</v>
      </c>
      <c r="S3049" s="22">
        <f t="shared" si="5287"/>
        <v>49.5</v>
      </c>
      <c r="T3049" s="22">
        <f t="shared" si="5288"/>
        <v>15</v>
      </c>
      <c r="U3049" s="22">
        <f t="shared" si="5289"/>
        <v>48.015000000000001</v>
      </c>
      <c r="V3049" s="22">
        <f t="shared" si="5290"/>
        <v>15</v>
      </c>
      <c r="W3049" s="22">
        <v>24.660530000000001</v>
      </c>
      <c r="X3049" s="22">
        <v>112.17905</v>
      </c>
      <c r="Y3049" s="22">
        <f t="shared" si="5291"/>
        <v>71.599999999999994</v>
      </c>
      <c r="Z3049" s="22">
        <v>22</v>
      </c>
      <c r="AA3049" s="22">
        <v>5</v>
      </c>
      <c r="AB3049" s="34" t="s">
        <v>247</v>
      </c>
      <c r="AC3049" s="73">
        <v>10</v>
      </c>
    </row>
    <row r="3050" spans="1:29">
      <c r="A3050" s="22" t="s">
        <v>96</v>
      </c>
      <c r="B3050" s="22" t="s">
        <v>31</v>
      </c>
      <c r="C3050" s="31">
        <v>40831</v>
      </c>
      <c r="D3050" s="22">
        <v>2011</v>
      </c>
      <c r="E3050" s="32">
        <v>0.47222222222222227</v>
      </c>
      <c r="F3050" s="32">
        <v>0.4826388888888889</v>
      </c>
      <c r="G3050" s="25">
        <f t="shared" si="5284"/>
        <v>1.041666666666663E-2</v>
      </c>
      <c r="K3050" s="22">
        <v>2</v>
      </c>
      <c r="L3050" s="27" t="s">
        <v>94</v>
      </c>
      <c r="M3050" s="27" t="s">
        <v>95</v>
      </c>
      <c r="O3050" s="22">
        <f t="shared" si="5285"/>
        <v>46.529999999999994</v>
      </c>
      <c r="P3050" s="22">
        <v>14.1</v>
      </c>
      <c r="Q3050" s="22">
        <f t="shared" si="5286"/>
        <v>49.5</v>
      </c>
      <c r="R3050" s="22">
        <v>15</v>
      </c>
      <c r="S3050" s="22">
        <f t="shared" si="5287"/>
        <v>49.5</v>
      </c>
      <c r="T3050" s="22">
        <f t="shared" si="5288"/>
        <v>15</v>
      </c>
      <c r="U3050" s="22">
        <f t="shared" si="5289"/>
        <v>48.015000000000001</v>
      </c>
      <c r="V3050" s="22">
        <f t="shared" si="5290"/>
        <v>15</v>
      </c>
      <c r="W3050" s="22">
        <v>24.660530000000001</v>
      </c>
      <c r="X3050" s="22">
        <v>112.17905</v>
      </c>
      <c r="Y3050" s="22">
        <f t="shared" si="5291"/>
        <v>71.599999999999994</v>
      </c>
      <c r="Z3050" s="22">
        <v>22</v>
      </c>
      <c r="AA3050" s="22">
        <v>5</v>
      </c>
      <c r="AB3050" s="34" t="s">
        <v>119</v>
      </c>
      <c r="AC3050" s="73">
        <v>30</v>
      </c>
    </row>
    <row r="3051" spans="1:29">
      <c r="A3051" s="22" t="s">
        <v>96</v>
      </c>
      <c r="B3051" s="22" t="s">
        <v>31</v>
      </c>
      <c r="C3051" s="31">
        <v>40831</v>
      </c>
      <c r="D3051" s="22">
        <v>2011</v>
      </c>
      <c r="E3051" s="32">
        <v>0.47222222222222227</v>
      </c>
      <c r="F3051" s="32">
        <v>0.4826388888888889</v>
      </c>
      <c r="G3051" s="25">
        <f t="shared" ref="G3051" si="5292">F3051-E3051</f>
        <v>1.041666666666663E-2</v>
      </c>
      <c r="K3051" s="22">
        <v>2</v>
      </c>
      <c r="L3051" s="27" t="s">
        <v>94</v>
      </c>
      <c r="M3051" s="27" t="s">
        <v>95</v>
      </c>
      <c r="O3051" s="22">
        <f t="shared" ref="O3051" si="5293">P3051*3.3</f>
        <v>46.529999999999994</v>
      </c>
      <c r="P3051" s="22">
        <v>14.1</v>
      </c>
      <c r="Q3051" s="22">
        <f t="shared" ref="Q3051" si="5294">R3051*3.3</f>
        <v>49.5</v>
      </c>
      <c r="R3051" s="22">
        <v>15</v>
      </c>
      <c r="S3051" s="22">
        <f t="shared" ref="S3051" si="5295">MAX(O3051,Q3051)</f>
        <v>49.5</v>
      </c>
      <c r="T3051" s="22">
        <f t="shared" ref="T3051" si="5296">MAX(P3051,R3051)</f>
        <v>15</v>
      </c>
      <c r="U3051" s="22">
        <f t="shared" ref="U3051" si="5297">AVERAGE(O3051,Q3051)</f>
        <v>48.015000000000001</v>
      </c>
      <c r="V3051" s="22">
        <f t="shared" ref="V3051" si="5298">AVERAGE(R3051,T3051)</f>
        <v>15</v>
      </c>
      <c r="W3051" s="22">
        <v>24.660530000000001</v>
      </c>
      <c r="X3051" s="22">
        <v>112.17905</v>
      </c>
      <c r="Y3051" s="22">
        <f t="shared" ref="Y3051" si="5299">(Z3051*1.8)+32</f>
        <v>71.599999999999994</v>
      </c>
      <c r="Z3051" s="22">
        <v>22</v>
      </c>
      <c r="AA3051" s="22">
        <v>5</v>
      </c>
      <c r="AB3051" s="34" t="s">
        <v>119</v>
      </c>
      <c r="AC3051" s="73">
        <v>35</v>
      </c>
    </row>
    <row r="3052" spans="1:29">
      <c r="A3052" s="22" t="s">
        <v>96</v>
      </c>
      <c r="B3052" s="22" t="s">
        <v>31</v>
      </c>
      <c r="C3052" s="31">
        <v>40831</v>
      </c>
      <c r="D3052" s="22">
        <v>2011</v>
      </c>
      <c r="E3052" s="32">
        <v>0.47222222222222227</v>
      </c>
      <c r="F3052" s="32">
        <v>0.4826388888888889</v>
      </c>
      <c r="G3052" s="25">
        <f t="shared" ref="G3052:G3056" si="5300">F3052-E3052</f>
        <v>1.041666666666663E-2</v>
      </c>
      <c r="K3052" s="22">
        <v>2</v>
      </c>
      <c r="L3052" s="27" t="s">
        <v>94</v>
      </c>
      <c r="M3052" s="27" t="s">
        <v>95</v>
      </c>
      <c r="O3052" s="22">
        <f t="shared" ref="O3052:O3056" si="5301">P3052*3.3</f>
        <v>46.529999999999994</v>
      </c>
      <c r="P3052" s="22">
        <v>14.1</v>
      </c>
      <c r="Q3052" s="22">
        <f t="shared" ref="Q3052:Q3056" si="5302">R3052*3.3</f>
        <v>49.5</v>
      </c>
      <c r="R3052" s="22">
        <v>15</v>
      </c>
      <c r="S3052" s="22">
        <f t="shared" ref="S3052:S3056" si="5303">MAX(O3052,Q3052)</f>
        <v>49.5</v>
      </c>
      <c r="T3052" s="22">
        <f t="shared" ref="T3052:T3056" si="5304">MAX(P3052,R3052)</f>
        <v>15</v>
      </c>
      <c r="U3052" s="22">
        <f t="shared" ref="U3052:U3056" si="5305">AVERAGE(O3052,Q3052)</f>
        <v>48.015000000000001</v>
      </c>
      <c r="V3052" s="22">
        <f t="shared" ref="V3052:V3056" si="5306">AVERAGE(R3052,T3052)</f>
        <v>15</v>
      </c>
      <c r="W3052" s="22">
        <v>24.660530000000001</v>
      </c>
      <c r="X3052" s="22">
        <v>112.17905</v>
      </c>
      <c r="Y3052" s="22">
        <f t="shared" ref="Y3052:Y3056" si="5307">(Z3052*1.8)+32</f>
        <v>71.599999999999994</v>
      </c>
      <c r="Z3052" s="22">
        <v>22</v>
      </c>
      <c r="AA3052" s="22">
        <v>5</v>
      </c>
      <c r="AB3052" s="34" t="s">
        <v>119</v>
      </c>
      <c r="AC3052" s="73">
        <v>35</v>
      </c>
    </row>
    <row r="3053" spans="1:29">
      <c r="A3053" s="22" t="s">
        <v>96</v>
      </c>
      <c r="B3053" s="22" t="s">
        <v>31</v>
      </c>
      <c r="C3053" s="31">
        <v>40831</v>
      </c>
      <c r="D3053" s="22">
        <v>2011</v>
      </c>
      <c r="E3053" s="32">
        <v>0.47222222222222227</v>
      </c>
      <c r="F3053" s="32">
        <v>0.4826388888888889</v>
      </c>
      <c r="G3053" s="25">
        <f t="shared" si="5300"/>
        <v>1.041666666666663E-2</v>
      </c>
      <c r="K3053" s="22">
        <v>2</v>
      </c>
      <c r="L3053" s="27" t="s">
        <v>94</v>
      </c>
      <c r="M3053" s="27" t="s">
        <v>95</v>
      </c>
      <c r="O3053" s="22">
        <f t="shared" si="5301"/>
        <v>46.529999999999994</v>
      </c>
      <c r="P3053" s="22">
        <v>14.1</v>
      </c>
      <c r="Q3053" s="22">
        <f t="shared" si="5302"/>
        <v>49.5</v>
      </c>
      <c r="R3053" s="22">
        <v>15</v>
      </c>
      <c r="S3053" s="22">
        <f t="shared" si="5303"/>
        <v>49.5</v>
      </c>
      <c r="T3053" s="22">
        <f t="shared" si="5304"/>
        <v>15</v>
      </c>
      <c r="U3053" s="22">
        <f t="shared" si="5305"/>
        <v>48.015000000000001</v>
      </c>
      <c r="V3053" s="22">
        <f t="shared" si="5306"/>
        <v>15</v>
      </c>
      <c r="W3053" s="22">
        <v>24.660530000000001</v>
      </c>
      <c r="X3053" s="22">
        <v>112.17905</v>
      </c>
      <c r="Y3053" s="22">
        <f t="shared" si="5307"/>
        <v>71.599999999999994</v>
      </c>
      <c r="Z3053" s="22">
        <v>22</v>
      </c>
      <c r="AA3053" s="22">
        <v>5</v>
      </c>
      <c r="AB3053" s="34" t="s">
        <v>119</v>
      </c>
      <c r="AC3053" s="73">
        <v>35</v>
      </c>
    </row>
    <row r="3054" spans="1:29">
      <c r="A3054" s="22" t="s">
        <v>96</v>
      </c>
      <c r="B3054" s="22" t="s">
        <v>31</v>
      </c>
      <c r="C3054" s="31">
        <v>40831</v>
      </c>
      <c r="D3054" s="22">
        <v>2011</v>
      </c>
      <c r="E3054" s="32">
        <v>0.47222222222222227</v>
      </c>
      <c r="F3054" s="32">
        <v>0.4826388888888889</v>
      </c>
      <c r="G3054" s="25">
        <f t="shared" si="5300"/>
        <v>1.041666666666663E-2</v>
      </c>
      <c r="K3054" s="22">
        <v>2</v>
      </c>
      <c r="L3054" s="27" t="s">
        <v>94</v>
      </c>
      <c r="M3054" s="27" t="s">
        <v>95</v>
      </c>
      <c r="O3054" s="22">
        <f t="shared" si="5301"/>
        <v>46.529999999999994</v>
      </c>
      <c r="P3054" s="22">
        <v>14.1</v>
      </c>
      <c r="Q3054" s="22">
        <f t="shared" si="5302"/>
        <v>49.5</v>
      </c>
      <c r="R3054" s="22">
        <v>15</v>
      </c>
      <c r="S3054" s="22">
        <f t="shared" si="5303"/>
        <v>49.5</v>
      </c>
      <c r="T3054" s="22">
        <f t="shared" si="5304"/>
        <v>15</v>
      </c>
      <c r="U3054" s="22">
        <f t="shared" si="5305"/>
        <v>48.015000000000001</v>
      </c>
      <c r="V3054" s="22">
        <f t="shared" si="5306"/>
        <v>15</v>
      </c>
      <c r="W3054" s="22">
        <v>24.660530000000001</v>
      </c>
      <c r="X3054" s="22">
        <v>112.17905</v>
      </c>
      <c r="Y3054" s="22">
        <f t="shared" si="5307"/>
        <v>71.599999999999994</v>
      </c>
      <c r="Z3054" s="22">
        <v>22</v>
      </c>
      <c r="AA3054" s="22">
        <v>5</v>
      </c>
      <c r="AB3054" s="34" t="s">
        <v>119</v>
      </c>
      <c r="AC3054" s="73">
        <v>35</v>
      </c>
    </row>
    <row r="3055" spans="1:29">
      <c r="A3055" s="22" t="s">
        <v>96</v>
      </c>
      <c r="B3055" s="22" t="s">
        <v>31</v>
      </c>
      <c r="C3055" s="31">
        <v>40831</v>
      </c>
      <c r="D3055" s="22">
        <v>2011</v>
      </c>
      <c r="E3055" s="32">
        <v>0.47222222222222227</v>
      </c>
      <c r="F3055" s="32">
        <v>0.4826388888888889</v>
      </c>
      <c r="G3055" s="25">
        <f t="shared" si="5300"/>
        <v>1.041666666666663E-2</v>
      </c>
      <c r="K3055" s="22">
        <v>2</v>
      </c>
      <c r="L3055" s="27" t="s">
        <v>94</v>
      </c>
      <c r="M3055" s="27" t="s">
        <v>95</v>
      </c>
      <c r="O3055" s="22">
        <f t="shared" si="5301"/>
        <v>46.529999999999994</v>
      </c>
      <c r="P3055" s="22">
        <v>14.1</v>
      </c>
      <c r="Q3055" s="22">
        <f t="shared" si="5302"/>
        <v>49.5</v>
      </c>
      <c r="R3055" s="22">
        <v>15</v>
      </c>
      <c r="S3055" s="22">
        <f t="shared" si="5303"/>
        <v>49.5</v>
      </c>
      <c r="T3055" s="22">
        <f t="shared" si="5304"/>
        <v>15</v>
      </c>
      <c r="U3055" s="22">
        <f t="shared" si="5305"/>
        <v>48.015000000000001</v>
      </c>
      <c r="V3055" s="22">
        <f t="shared" si="5306"/>
        <v>15</v>
      </c>
      <c r="W3055" s="22">
        <v>24.660530000000001</v>
      </c>
      <c r="X3055" s="22">
        <v>112.17905</v>
      </c>
      <c r="Y3055" s="22">
        <f t="shared" si="5307"/>
        <v>71.599999999999994</v>
      </c>
      <c r="Z3055" s="22">
        <v>22</v>
      </c>
      <c r="AA3055" s="22">
        <v>5</v>
      </c>
      <c r="AB3055" s="34" t="s">
        <v>119</v>
      </c>
      <c r="AC3055" s="73">
        <v>35</v>
      </c>
    </row>
    <row r="3056" spans="1:29">
      <c r="A3056" s="22" t="s">
        <v>96</v>
      </c>
      <c r="B3056" s="22" t="s">
        <v>31</v>
      </c>
      <c r="C3056" s="31">
        <v>40831</v>
      </c>
      <c r="D3056" s="22">
        <v>2011</v>
      </c>
      <c r="E3056" s="32">
        <v>0.47222222222222227</v>
      </c>
      <c r="F3056" s="32">
        <v>0.4826388888888889</v>
      </c>
      <c r="G3056" s="25">
        <f t="shared" si="5300"/>
        <v>1.041666666666663E-2</v>
      </c>
      <c r="K3056" s="22">
        <v>2</v>
      </c>
      <c r="L3056" s="27" t="s">
        <v>94</v>
      </c>
      <c r="M3056" s="27" t="s">
        <v>95</v>
      </c>
      <c r="O3056" s="22">
        <f t="shared" si="5301"/>
        <v>46.529999999999994</v>
      </c>
      <c r="P3056" s="22">
        <v>14.1</v>
      </c>
      <c r="Q3056" s="22">
        <f t="shared" si="5302"/>
        <v>49.5</v>
      </c>
      <c r="R3056" s="22">
        <v>15</v>
      </c>
      <c r="S3056" s="22">
        <f t="shared" si="5303"/>
        <v>49.5</v>
      </c>
      <c r="T3056" s="22">
        <f t="shared" si="5304"/>
        <v>15</v>
      </c>
      <c r="U3056" s="22">
        <f t="shared" si="5305"/>
        <v>48.015000000000001</v>
      </c>
      <c r="V3056" s="22">
        <f t="shared" si="5306"/>
        <v>15</v>
      </c>
      <c r="W3056" s="22">
        <v>24.660530000000001</v>
      </c>
      <c r="X3056" s="22">
        <v>112.17905</v>
      </c>
      <c r="Y3056" s="22">
        <f t="shared" si="5307"/>
        <v>71.599999999999994</v>
      </c>
      <c r="Z3056" s="22">
        <v>22</v>
      </c>
      <c r="AA3056" s="22">
        <v>5</v>
      </c>
      <c r="AB3056" s="34" t="s">
        <v>119</v>
      </c>
      <c r="AC3056" s="73">
        <v>40</v>
      </c>
    </row>
    <row r="3057" spans="1:29">
      <c r="A3057" s="22" t="s">
        <v>96</v>
      </c>
      <c r="B3057" s="22" t="s">
        <v>31</v>
      </c>
      <c r="C3057" s="31">
        <v>40831</v>
      </c>
      <c r="D3057" s="22">
        <v>2011</v>
      </c>
      <c r="E3057" s="32">
        <v>0.47222222222222227</v>
      </c>
      <c r="F3057" s="32">
        <v>0.4826388888888889</v>
      </c>
      <c r="G3057" s="25">
        <f t="shared" ref="G3057:G3058" si="5308">F3057-E3057</f>
        <v>1.041666666666663E-2</v>
      </c>
      <c r="K3057" s="22">
        <v>2</v>
      </c>
      <c r="L3057" s="27" t="s">
        <v>94</v>
      </c>
      <c r="M3057" s="27" t="s">
        <v>95</v>
      </c>
      <c r="O3057" s="22">
        <f t="shared" ref="O3057:O3058" si="5309">P3057*3.3</f>
        <v>46.529999999999994</v>
      </c>
      <c r="P3057" s="22">
        <v>14.1</v>
      </c>
      <c r="Q3057" s="22">
        <f t="shared" ref="Q3057:Q3058" si="5310">R3057*3.3</f>
        <v>49.5</v>
      </c>
      <c r="R3057" s="22">
        <v>15</v>
      </c>
      <c r="S3057" s="22">
        <f t="shared" ref="S3057:S3058" si="5311">MAX(O3057,Q3057)</f>
        <v>49.5</v>
      </c>
      <c r="T3057" s="22">
        <f t="shared" ref="T3057:T3058" si="5312">MAX(P3057,R3057)</f>
        <v>15</v>
      </c>
      <c r="U3057" s="22">
        <f t="shared" ref="U3057:U3058" si="5313">AVERAGE(O3057,Q3057)</f>
        <v>48.015000000000001</v>
      </c>
      <c r="V3057" s="22">
        <f t="shared" ref="V3057:V3058" si="5314">AVERAGE(R3057,T3057)</f>
        <v>15</v>
      </c>
      <c r="W3057" s="22">
        <v>24.660530000000001</v>
      </c>
      <c r="X3057" s="22">
        <v>112.17905</v>
      </c>
      <c r="Y3057" s="22">
        <f t="shared" ref="Y3057:Y3058" si="5315">(Z3057*1.8)+32</f>
        <v>71.599999999999994</v>
      </c>
      <c r="Z3057" s="22">
        <v>22</v>
      </c>
      <c r="AA3057" s="22">
        <v>5</v>
      </c>
      <c r="AB3057" s="34" t="s">
        <v>119</v>
      </c>
      <c r="AC3057" s="73">
        <v>40</v>
      </c>
    </row>
    <row r="3058" spans="1:29">
      <c r="A3058" s="22" t="s">
        <v>96</v>
      </c>
      <c r="B3058" s="22" t="s">
        <v>31</v>
      </c>
      <c r="C3058" s="31">
        <v>40831</v>
      </c>
      <c r="D3058" s="22">
        <v>2011</v>
      </c>
      <c r="E3058" s="32">
        <v>0.47222222222222227</v>
      </c>
      <c r="F3058" s="32">
        <v>0.4826388888888889</v>
      </c>
      <c r="G3058" s="25">
        <f t="shared" si="5308"/>
        <v>1.041666666666663E-2</v>
      </c>
      <c r="K3058" s="22">
        <v>2</v>
      </c>
      <c r="L3058" s="27" t="s">
        <v>94</v>
      </c>
      <c r="M3058" s="27" t="s">
        <v>95</v>
      </c>
      <c r="O3058" s="22">
        <f t="shared" si="5309"/>
        <v>46.529999999999994</v>
      </c>
      <c r="P3058" s="22">
        <v>14.1</v>
      </c>
      <c r="Q3058" s="22">
        <f t="shared" si="5310"/>
        <v>49.5</v>
      </c>
      <c r="R3058" s="22">
        <v>15</v>
      </c>
      <c r="S3058" s="22">
        <f t="shared" si="5311"/>
        <v>49.5</v>
      </c>
      <c r="T3058" s="22">
        <f t="shared" si="5312"/>
        <v>15</v>
      </c>
      <c r="U3058" s="22">
        <f t="shared" si="5313"/>
        <v>48.015000000000001</v>
      </c>
      <c r="V3058" s="22">
        <f t="shared" si="5314"/>
        <v>15</v>
      </c>
      <c r="W3058" s="22">
        <v>24.660530000000001</v>
      </c>
      <c r="X3058" s="22">
        <v>112.17905</v>
      </c>
      <c r="Y3058" s="22">
        <f t="shared" si="5315"/>
        <v>71.599999999999994</v>
      </c>
      <c r="Z3058" s="22">
        <v>22</v>
      </c>
      <c r="AA3058" s="22">
        <v>5</v>
      </c>
      <c r="AB3058" s="34" t="s">
        <v>119</v>
      </c>
      <c r="AC3058" s="73">
        <v>55</v>
      </c>
    </row>
    <row r="3059" spans="1:29">
      <c r="A3059" s="22" t="s">
        <v>96</v>
      </c>
      <c r="B3059" s="22" t="s">
        <v>31</v>
      </c>
      <c r="C3059" s="31">
        <v>40831</v>
      </c>
      <c r="D3059" s="22">
        <v>2011</v>
      </c>
      <c r="E3059" s="32">
        <v>0.47222222222222227</v>
      </c>
      <c r="F3059" s="32">
        <v>0.4826388888888889</v>
      </c>
      <c r="G3059" s="25">
        <f t="shared" ref="G3059:G3060" si="5316">F3059-E3059</f>
        <v>1.041666666666663E-2</v>
      </c>
      <c r="K3059" s="22">
        <v>2</v>
      </c>
      <c r="L3059" s="27" t="s">
        <v>94</v>
      </c>
      <c r="M3059" s="27" t="s">
        <v>95</v>
      </c>
      <c r="O3059" s="22">
        <f t="shared" ref="O3059:O3060" si="5317">P3059*3.3</f>
        <v>46.529999999999994</v>
      </c>
      <c r="P3059" s="22">
        <v>14.1</v>
      </c>
      <c r="Q3059" s="22">
        <f t="shared" ref="Q3059:Q3060" si="5318">R3059*3.3</f>
        <v>49.5</v>
      </c>
      <c r="R3059" s="22">
        <v>15</v>
      </c>
      <c r="S3059" s="22">
        <f t="shared" ref="S3059:S3060" si="5319">MAX(O3059,Q3059)</f>
        <v>49.5</v>
      </c>
      <c r="T3059" s="22">
        <f t="shared" ref="T3059:T3060" si="5320">MAX(P3059,R3059)</f>
        <v>15</v>
      </c>
      <c r="U3059" s="22">
        <f t="shared" ref="U3059:U3060" si="5321">AVERAGE(O3059,Q3059)</f>
        <v>48.015000000000001</v>
      </c>
      <c r="V3059" s="22">
        <f t="shared" ref="V3059:V3060" si="5322">AVERAGE(R3059,T3059)</f>
        <v>15</v>
      </c>
      <c r="W3059" s="22">
        <v>24.660530000000001</v>
      </c>
      <c r="X3059" s="22">
        <v>112.17905</v>
      </c>
      <c r="Y3059" s="22">
        <f t="shared" ref="Y3059:Y3060" si="5323">(Z3059*1.8)+32</f>
        <v>71.599999999999994</v>
      </c>
      <c r="Z3059" s="22">
        <v>22</v>
      </c>
      <c r="AA3059" s="22">
        <v>5</v>
      </c>
      <c r="AB3059" s="34" t="s">
        <v>119</v>
      </c>
      <c r="AC3059" s="73">
        <v>55</v>
      </c>
    </row>
    <row r="3060" spans="1:29">
      <c r="A3060" s="22" t="s">
        <v>96</v>
      </c>
      <c r="B3060" s="22" t="s">
        <v>31</v>
      </c>
      <c r="C3060" s="31">
        <v>40831</v>
      </c>
      <c r="D3060" s="22">
        <v>2011</v>
      </c>
      <c r="E3060" s="32">
        <v>0.47222222222222227</v>
      </c>
      <c r="F3060" s="32">
        <v>0.4826388888888889</v>
      </c>
      <c r="G3060" s="25">
        <f t="shared" si="5316"/>
        <v>1.041666666666663E-2</v>
      </c>
      <c r="K3060" s="22">
        <v>2</v>
      </c>
      <c r="L3060" s="27" t="s">
        <v>94</v>
      </c>
      <c r="M3060" s="27" t="s">
        <v>95</v>
      </c>
      <c r="O3060" s="22">
        <f t="shared" si="5317"/>
        <v>46.529999999999994</v>
      </c>
      <c r="P3060" s="22">
        <v>14.1</v>
      </c>
      <c r="Q3060" s="22">
        <f t="shared" si="5318"/>
        <v>49.5</v>
      </c>
      <c r="R3060" s="22">
        <v>15</v>
      </c>
      <c r="S3060" s="22">
        <f t="shared" si="5319"/>
        <v>49.5</v>
      </c>
      <c r="T3060" s="22">
        <f t="shared" si="5320"/>
        <v>15</v>
      </c>
      <c r="U3060" s="22">
        <f t="shared" si="5321"/>
        <v>48.015000000000001</v>
      </c>
      <c r="V3060" s="22">
        <f t="shared" si="5322"/>
        <v>15</v>
      </c>
      <c r="W3060" s="22">
        <v>24.660530000000001</v>
      </c>
      <c r="X3060" s="22">
        <v>112.17905</v>
      </c>
      <c r="Y3060" s="22">
        <f t="shared" si="5323"/>
        <v>71.599999999999994</v>
      </c>
      <c r="Z3060" s="22">
        <v>22</v>
      </c>
      <c r="AA3060" s="22">
        <v>5</v>
      </c>
      <c r="AB3060" s="34" t="s">
        <v>119</v>
      </c>
      <c r="AC3060" s="73">
        <v>55</v>
      </c>
    </row>
    <row r="3061" spans="1:29">
      <c r="A3061" s="22" t="s">
        <v>96</v>
      </c>
      <c r="B3061" s="22" t="s">
        <v>31</v>
      </c>
      <c r="C3061" s="31">
        <v>40831</v>
      </c>
      <c r="D3061" s="22">
        <v>2011</v>
      </c>
      <c r="E3061" s="32">
        <v>0.47222222222222227</v>
      </c>
      <c r="F3061" s="32">
        <v>0.4826388888888889</v>
      </c>
      <c r="G3061" s="25">
        <f t="shared" ref="G3061:G3064" si="5324">F3061-E3061</f>
        <v>1.041666666666663E-2</v>
      </c>
      <c r="K3061" s="22">
        <v>2</v>
      </c>
      <c r="L3061" s="27" t="s">
        <v>94</v>
      </c>
      <c r="M3061" s="27" t="s">
        <v>95</v>
      </c>
      <c r="O3061" s="22">
        <f t="shared" ref="O3061:O3064" si="5325">P3061*3.3</f>
        <v>46.529999999999994</v>
      </c>
      <c r="P3061" s="22">
        <v>14.1</v>
      </c>
      <c r="Q3061" s="22">
        <f t="shared" ref="Q3061:Q3064" si="5326">R3061*3.3</f>
        <v>49.5</v>
      </c>
      <c r="R3061" s="22">
        <v>15</v>
      </c>
      <c r="S3061" s="22">
        <f t="shared" ref="S3061:S3064" si="5327">MAX(O3061,Q3061)</f>
        <v>49.5</v>
      </c>
      <c r="T3061" s="22">
        <f t="shared" ref="T3061:T3064" si="5328">MAX(P3061,R3061)</f>
        <v>15</v>
      </c>
      <c r="U3061" s="22">
        <f t="shared" ref="U3061:U3064" si="5329">AVERAGE(O3061,Q3061)</f>
        <v>48.015000000000001</v>
      </c>
      <c r="V3061" s="22">
        <f t="shared" ref="V3061:V3064" si="5330">AVERAGE(R3061,T3061)</f>
        <v>15</v>
      </c>
      <c r="W3061" s="22">
        <v>24.660530000000001</v>
      </c>
      <c r="X3061" s="22">
        <v>112.17905</v>
      </c>
      <c r="Y3061" s="22">
        <f t="shared" ref="Y3061:Y3064" si="5331">(Z3061*1.8)+32</f>
        <v>71.599999999999994</v>
      </c>
      <c r="Z3061" s="22">
        <v>22</v>
      </c>
      <c r="AA3061" s="22">
        <v>5</v>
      </c>
      <c r="AB3061" s="34" t="s">
        <v>119</v>
      </c>
      <c r="AC3061" s="73">
        <v>55</v>
      </c>
    </row>
    <row r="3062" spans="1:29">
      <c r="A3062" s="22" t="s">
        <v>96</v>
      </c>
      <c r="B3062" s="22" t="s">
        <v>31</v>
      </c>
      <c r="C3062" s="31">
        <v>40831</v>
      </c>
      <c r="D3062" s="22">
        <v>2011</v>
      </c>
      <c r="E3062" s="32">
        <v>0.47222222222222227</v>
      </c>
      <c r="F3062" s="32">
        <v>0.4826388888888889</v>
      </c>
      <c r="G3062" s="25">
        <f t="shared" si="5324"/>
        <v>1.041666666666663E-2</v>
      </c>
      <c r="K3062" s="22">
        <v>2</v>
      </c>
      <c r="L3062" s="27" t="s">
        <v>94</v>
      </c>
      <c r="M3062" s="27" t="s">
        <v>95</v>
      </c>
      <c r="O3062" s="22">
        <f t="shared" si="5325"/>
        <v>46.529999999999994</v>
      </c>
      <c r="P3062" s="22">
        <v>14.1</v>
      </c>
      <c r="Q3062" s="22">
        <f t="shared" si="5326"/>
        <v>49.5</v>
      </c>
      <c r="R3062" s="22">
        <v>15</v>
      </c>
      <c r="S3062" s="22">
        <f t="shared" si="5327"/>
        <v>49.5</v>
      </c>
      <c r="T3062" s="22">
        <f t="shared" si="5328"/>
        <v>15</v>
      </c>
      <c r="U3062" s="22">
        <f t="shared" si="5329"/>
        <v>48.015000000000001</v>
      </c>
      <c r="V3062" s="22">
        <f t="shared" si="5330"/>
        <v>15</v>
      </c>
      <c r="W3062" s="22">
        <v>24.660530000000001</v>
      </c>
      <c r="X3062" s="22">
        <v>112.17905</v>
      </c>
      <c r="Y3062" s="22">
        <f t="shared" si="5331"/>
        <v>71.599999999999994</v>
      </c>
      <c r="Z3062" s="22">
        <v>22</v>
      </c>
      <c r="AA3062" s="22">
        <v>5</v>
      </c>
      <c r="AB3062" s="34" t="s">
        <v>119</v>
      </c>
      <c r="AC3062" s="73">
        <v>55</v>
      </c>
    </row>
    <row r="3063" spans="1:29">
      <c r="A3063" s="22" t="s">
        <v>96</v>
      </c>
      <c r="B3063" s="22" t="s">
        <v>31</v>
      </c>
      <c r="C3063" s="31">
        <v>40831</v>
      </c>
      <c r="D3063" s="22">
        <v>2011</v>
      </c>
      <c r="E3063" s="32">
        <v>0.47222222222222227</v>
      </c>
      <c r="F3063" s="32">
        <v>0.4826388888888889</v>
      </c>
      <c r="G3063" s="25">
        <f t="shared" si="5324"/>
        <v>1.041666666666663E-2</v>
      </c>
      <c r="K3063" s="22">
        <v>2</v>
      </c>
      <c r="L3063" s="27" t="s">
        <v>94</v>
      </c>
      <c r="M3063" s="27" t="s">
        <v>95</v>
      </c>
      <c r="O3063" s="22">
        <f t="shared" si="5325"/>
        <v>46.529999999999994</v>
      </c>
      <c r="P3063" s="22">
        <v>14.1</v>
      </c>
      <c r="Q3063" s="22">
        <f t="shared" si="5326"/>
        <v>49.5</v>
      </c>
      <c r="R3063" s="22">
        <v>15</v>
      </c>
      <c r="S3063" s="22">
        <f t="shared" si="5327"/>
        <v>49.5</v>
      </c>
      <c r="T3063" s="22">
        <f t="shared" si="5328"/>
        <v>15</v>
      </c>
      <c r="U3063" s="22">
        <f t="shared" si="5329"/>
        <v>48.015000000000001</v>
      </c>
      <c r="V3063" s="22">
        <f t="shared" si="5330"/>
        <v>15</v>
      </c>
      <c r="W3063" s="22">
        <v>24.660530000000001</v>
      </c>
      <c r="X3063" s="22">
        <v>112.17905</v>
      </c>
      <c r="Y3063" s="22">
        <f t="shared" si="5331"/>
        <v>71.599999999999994</v>
      </c>
      <c r="Z3063" s="22">
        <v>22</v>
      </c>
      <c r="AA3063" s="22">
        <v>5</v>
      </c>
      <c r="AB3063" s="34" t="s">
        <v>119</v>
      </c>
      <c r="AC3063" s="73">
        <v>55</v>
      </c>
    </row>
    <row r="3064" spans="1:29">
      <c r="A3064" s="22" t="s">
        <v>96</v>
      </c>
      <c r="B3064" s="22" t="s">
        <v>31</v>
      </c>
      <c r="C3064" s="31">
        <v>40831</v>
      </c>
      <c r="D3064" s="22">
        <v>2011</v>
      </c>
      <c r="E3064" s="32">
        <v>0.47222222222222227</v>
      </c>
      <c r="F3064" s="32">
        <v>0.4826388888888889</v>
      </c>
      <c r="G3064" s="25">
        <f t="shared" si="5324"/>
        <v>1.041666666666663E-2</v>
      </c>
      <c r="K3064" s="22">
        <v>2</v>
      </c>
      <c r="L3064" s="27" t="s">
        <v>94</v>
      </c>
      <c r="M3064" s="27" t="s">
        <v>95</v>
      </c>
      <c r="O3064" s="22">
        <f t="shared" si="5325"/>
        <v>46.529999999999994</v>
      </c>
      <c r="P3064" s="22">
        <v>14.1</v>
      </c>
      <c r="Q3064" s="22">
        <f t="shared" si="5326"/>
        <v>49.5</v>
      </c>
      <c r="R3064" s="22">
        <v>15</v>
      </c>
      <c r="S3064" s="22">
        <f t="shared" si="5327"/>
        <v>49.5</v>
      </c>
      <c r="T3064" s="22">
        <f t="shared" si="5328"/>
        <v>15</v>
      </c>
      <c r="U3064" s="22">
        <f t="shared" si="5329"/>
        <v>48.015000000000001</v>
      </c>
      <c r="V3064" s="22">
        <f t="shared" si="5330"/>
        <v>15</v>
      </c>
      <c r="W3064" s="22">
        <v>24.660530000000001</v>
      </c>
      <c r="X3064" s="22">
        <v>112.17905</v>
      </c>
      <c r="Y3064" s="22">
        <f t="shared" si="5331"/>
        <v>71.599999999999994</v>
      </c>
      <c r="Z3064" s="22">
        <v>22</v>
      </c>
      <c r="AA3064" s="22">
        <v>5</v>
      </c>
      <c r="AB3064" s="34" t="s">
        <v>119</v>
      </c>
      <c r="AC3064" s="73">
        <v>55</v>
      </c>
    </row>
    <row r="3065" spans="1:29">
      <c r="A3065" s="22" t="s">
        <v>96</v>
      </c>
      <c r="B3065" s="22" t="s">
        <v>31</v>
      </c>
      <c r="C3065" s="31">
        <v>40831</v>
      </c>
      <c r="D3065" s="22">
        <v>2011</v>
      </c>
      <c r="E3065" s="32">
        <v>0.47222222222222227</v>
      </c>
      <c r="F3065" s="32">
        <v>0.4826388888888889</v>
      </c>
      <c r="G3065" s="25">
        <f t="shared" ref="G3065:G3085" si="5332">F3065-E3065</f>
        <v>1.041666666666663E-2</v>
      </c>
      <c r="K3065" s="22">
        <v>2</v>
      </c>
      <c r="L3065" s="27" t="s">
        <v>94</v>
      </c>
      <c r="M3065" s="27" t="s">
        <v>95</v>
      </c>
      <c r="O3065" s="22">
        <f t="shared" ref="O3065:O3085" si="5333">P3065*3.3</f>
        <v>46.529999999999994</v>
      </c>
      <c r="P3065" s="22">
        <v>14.1</v>
      </c>
      <c r="Q3065" s="22">
        <f t="shared" ref="Q3065:Q3085" si="5334">R3065*3.3</f>
        <v>49.5</v>
      </c>
      <c r="R3065" s="22">
        <v>15</v>
      </c>
      <c r="S3065" s="22">
        <f t="shared" ref="S3065:S3085" si="5335">MAX(O3065,Q3065)</f>
        <v>49.5</v>
      </c>
      <c r="T3065" s="22">
        <f t="shared" ref="T3065:T3085" si="5336">MAX(P3065,R3065)</f>
        <v>15</v>
      </c>
      <c r="U3065" s="22">
        <f t="shared" ref="U3065:U3085" si="5337">AVERAGE(O3065,Q3065)</f>
        <v>48.015000000000001</v>
      </c>
      <c r="V3065" s="22">
        <f t="shared" ref="V3065:V3085" si="5338">AVERAGE(R3065,T3065)</f>
        <v>15</v>
      </c>
      <c r="W3065" s="22">
        <v>24.660530000000001</v>
      </c>
      <c r="X3065" s="22">
        <v>112.17905</v>
      </c>
      <c r="Y3065" s="22">
        <f t="shared" ref="Y3065:Y3085" si="5339">(Z3065*1.8)+32</f>
        <v>71.599999999999994</v>
      </c>
      <c r="Z3065" s="22">
        <v>22</v>
      </c>
      <c r="AA3065" s="22">
        <v>5</v>
      </c>
      <c r="AB3065" s="34" t="s">
        <v>119</v>
      </c>
      <c r="AC3065" s="73">
        <v>55</v>
      </c>
    </row>
    <row r="3066" spans="1:29">
      <c r="A3066" s="22" t="s">
        <v>96</v>
      </c>
      <c r="B3066" s="22" t="s">
        <v>31</v>
      </c>
      <c r="C3066" s="31">
        <v>40831</v>
      </c>
      <c r="D3066" s="22">
        <v>2011</v>
      </c>
      <c r="E3066" s="32">
        <v>0.47222222222222227</v>
      </c>
      <c r="F3066" s="32">
        <v>0.4826388888888889</v>
      </c>
      <c r="G3066" s="25">
        <f t="shared" si="5332"/>
        <v>1.041666666666663E-2</v>
      </c>
      <c r="K3066" s="22">
        <v>2</v>
      </c>
      <c r="L3066" s="27" t="s">
        <v>94</v>
      </c>
      <c r="M3066" s="27" t="s">
        <v>95</v>
      </c>
      <c r="O3066" s="22">
        <f t="shared" si="5333"/>
        <v>46.529999999999994</v>
      </c>
      <c r="P3066" s="22">
        <v>14.1</v>
      </c>
      <c r="Q3066" s="22">
        <f t="shared" si="5334"/>
        <v>49.5</v>
      </c>
      <c r="R3066" s="22">
        <v>15</v>
      </c>
      <c r="S3066" s="22">
        <f t="shared" si="5335"/>
        <v>49.5</v>
      </c>
      <c r="T3066" s="22">
        <f t="shared" si="5336"/>
        <v>15</v>
      </c>
      <c r="U3066" s="22">
        <f t="shared" si="5337"/>
        <v>48.015000000000001</v>
      </c>
      <c r="V3066" s="22">
        <f t="shared" si="5338"/>
        <v>15</v>
      </c>
      <c r="W3066" s="22">
        <v>24.660530000000001</v>
      </c>
      <c r="X3066" s="22">
        <v>112.17905</v>
      </c>
      <c r="Y3066" s="22">
        <f t="shared" si="5339"/>
        <v>71.599999999999994</v>
      </c>
      <c r="Z3066" s="22">
        <v>22</v>
      </c>
      <c r="AA3066" s="22">
        <v>5</v>
      </c>
      <c r="AB3066" s="34" t="s">
        <v>119</v>
      </c>
      <c r="AC3066" s="73">
        <v>55</v>
      </c>
    </row>
    <row r="3067" spans="1:29">
      <c r="A3067" s="22" t="s">
        <v>96</v>
      </c>
      <c r="B3067" s="22" t="s">
        <v>31</v>
      </c>
      <c r="C3067" s="31">
        <v>40831</v>
      </c>
      <c r="D3067" s="22">
        <v>2011</v>
      </c>
      <c r="E3067" s="32">
        <v>0.47222222222222227</v>
      </c>
      <c r="F3067" s="32">
        <v>0.4826388888888889</v>
      </c>
      <c r="G3067" s="25">
        <f t="shared" si="5332"/>
        <v>1.041666666666663E-2</v>
      </c>
      <c r="K3067" s="22">
        <v>2</v>
      </c>
      <c r="L3067" s="27" t="s">
        <v>94</v>
      </c>
      <c r="M3067" s="27" t="s">
        <v>95</v>
      </c>
      <c r="O3067" s="22">
        <f t="shared" si="5333"/>
        <v>46.529999999999994</v>
      </c>
      <c r="P3067" s="22">
        <v>14.1</v>
      </c>
      <c r="Q3067" s="22">
        <f t="shared" si="5334"/>
        <v>49.5</v>
      </c>
      <c r="R3067" s="22">
        <v>15</v>
      </c>
      <c r="S3067" s="22">
        <f t="shared" si="5335"/>
        <v>49.5</v>
      </c>
      <c r="T3067" s="22">
        <f t="shared" si="5336"/>
        <v>15</v>
      </c>
      <c r="U3067" s="22">
        <f t="shared" si="5337"/>
        <v>48.015000000000001</v>
      </c>
      <c r="V3067" s="22">
        <f t="shared" si="5338"/>
        <v>15</v>
      </c>
      <c r="W3067" s="22">
        <v>24.660530000000001</v>
      </c>
      <c r="X3067" s="22">
        <v>112.17905</v>
      </c>
      <c r="Y3067" s="22">
        <f t="shared" si="5339"/>
        <v>71.599999999999994</v>
      </c>
      <c r="Z3067" s="22">
        <v>22</v>
      </c>
      <c r="AA3067" s="22">
        <v>5</v>
      </c>
      <c r="AB3067" s="34" t="s">
        <v>119</v>
      </c>
      <c r="AC3067" s="73">
        <v>55</v>
      </c>
    </row>
    <row r="3068" spans="1:29">
      <c r="A3068" s="22" t="s">
        <v>96</v>
      </c>
      <c r="B3068" s="22" t="s">
        <v>31</v>
      </c>
      <c r="C3068" s="31">
        <v>40831</v>
      </c>
      <c r="D3068" s="22">
        <v>2011</v>
      </c>
      <c r="E3068" s="32">
        <v>0.47222222222222227</v>
      </c>
      <c r="F3068" s="32">
        <v>0.4826388888888889</v>
      </c>
      <c r="G3068" s="25">
        <f t="shared" si="5332"/>
        <v>1.041666666666663E-2</v>
      </c>
      <c r="K3068" s="22">
        <v>2</v>
      </c>
      <c r="L3068" s="27" t="s">
        <v>94</v>
      </c>
      <c r="M3068" s="27" t="s">
        <v>95</v>
      </c>
      <c r="O3068" s="22">
        <f t="shared" si="5333"/>
        <v>46.529999999999994</v>
      </c>
      <c r="P3068" s="22">
        <v>14.1</v>
      </c>
      <c r="Q3068" s="22">
        <f t="shared" si="5334"/>
        <v>49.5</v>
      </c>
      <c r="R3068" s="22">
        <v>15</v>
      </c>
      <c r="S3068" s="22">
        <f t="shared" si="5335"/>
        <v>49.5</v>
      </c>
      <c r="T3068" s="22">
        <f t="shared" si="5336"/>
        <v>15</v>
      </c>
      <c r="U3068" s="22">
        <f t="shared" si="5337"/>
        <v>48.015000000000001</v>
      </c>
      <c r="V3068" s="22">
        <f t="shared" si="5338"/>
        <v>15</v>
      </c>
      <c r="W3068" s="22">
        <v>24.660530000000001</v>
      </c>
      <c r="X3068" s="22">
        <v>112.17905</v>
      </c>
      <c r="Y3068" s="22">
        <f t="shared" si="5339"/>
        <v>71.599999999999994</v>
      </c>
      <c r="Z3068" s="22">
        <v>22</v>
      </c>
      <c r="AA3068" s="22">
        <v>5</v>
      </c>
      <c r="AB3068" s="34" t="s">
        <v>119</v>
      </c>
      <c r="AC3068" s="73">
        <v>55</v>
      </c>
    </row>
    <row r="3069" spans="1:29">
      <c r="A3069" s="22" t="s">
        <v>96</v>
      </c>
      <c r="B3069" s="22" t="s">
        <v>31</v>
      </c>
      <c r="C3069" s="31">
        <v>40831</v>
      </c>
      <c r="D3069" s="22">
        <v>2011</v>
      </c>
      <c r="E3069" s="32">
        <v>0.47222222222222227</v>
      </c>
      <c r="F3069" s="32">
        <v>0.4826388888888889</v>
      </c>
      <c r="G3069" s="25">
        <f t="shared" si="5332"/>
        <v>1.041666666666663E-2</v>
      </c>
      <c r="K3069" s="22">
        <v>2</v>
      </c>
      <c r="L3069" s="27" t="s">
        <v>94</v>
      </c>
      <c r="M3069" s="27" t="s">
        <v>95</v>
      </c>
      <c r="O3069" s="22">
        <f t="shared" si="5333"/>
        <v>46.529999999999994</v>
      </c>
      <c r="P3069" s="22">
        <v>14.1</v>
      </c>
      <c r="Q3069" s="22">
        <f t="shared" si="5334"/>
        <v>49.5</v>
      </c>
      <c r="R3069" s="22">
        <v>15</v>
      </c>
      <c r="S3069" s="22">
        <f t="shared" si="5335"/>
        <v>49.5</v>
      </c>
      <c r="T3069" s="22">
        <f t="shared" si="5336"/>
        <v>15</v>
      </c>
      <c r="U3069" s="22">
        <f t="shared" si="5337"/>
        <v>48.015000000000001</v>
      </c>
      <c r="V3069" s="22">
        <f t="shared" si="5338"/>
        <v>15</v>
      </c>
      <c r="W3069" s="22">
        <v>24.660530000000001</v>
      </c>
      <c r="X3069" s="22">
        <v>112.17905</v>
      </c>
      <c r="Y3069" s="22">
        <f t="shared" si="5339"/>
        <v>71.599999999999994</v>
      </c>
      <c r="Z3069" s="22">
        <v>22</v>
      </c>
      <c r="AA3069" s="22">
        <v>5</v>
      </c>
      <c r="AB3069" s="34" t="s">
        <v>119</v>
      </c>
      <c r="AC3069" s="73">
        <v>55</v>
      </c>
    </row>
    <row r="3070" spans="1:29">
      <c r="A3070" s="22" t="s">
        <v>96</v>
      </c>
      <c r="B3070" s="22" t="s">
        <v>31</v>
      </c>
      <c r="C3070" s="31">
        <v>40831</v>
      </c>
      <c r="D3070" s="22">
        <v>2011</v>
      </c>
      <c r="E3070" s="32">
        <v>0.47222222222222227</v>
      </c>
      <c r="F3070" s="32">
        <v>0.4826388888888889</v>
      </c>
      <c r="G3070" s="25">
        <f t="shared" si="5332"/>
        <v>1.041666666666663E-2</v>
      </c>
      <c r="K3070" s="22">
        <v>2</v>
      </c>
      <c r="L3070" s="27" t="s">
        <v>94</v>
      </c>
      <c r="M3070" s="27" t="s">
        <v>95</v>
      </c>
      <c r="O3070" s="22">
        <f t="shared" si="5333"/>
        <v>46.529999999999994</v>
      </c>
      <c r="P3070" s="22">
        <v>14.1</v>
      </c>
      <c r="Q3070" s="22">
        <f t="shared" si="5334"/>
        <v>49.5</v>
      </c>
      <c r="R3070" s="22">
        <v>15</v>
      </c>
      <c r="S3070" s="22">
        <f t="shared" si="5335"/>
        <v>49.5</v>
      </c>
      <c r="T3070" s="22">
        <f t="shared" si="5336"/>
        <v>15</v>
      </c>
      <c r="U3070" s="22">
        <f t="shared" si="5337"/>
        <v>48.015000000000001</v>
      </c>
      <c r="V3070" s="22">
        <f t="shared" si="5338"/>
        <v>15</v>
      </c>
      <c r="W3070" s="22">
        <v>24.660530000000001</v>
      </c>
      <c r="X3070" s="22">
        <v>112.17905</v>
      </c>
      <c r="Y3070" s="22">
        <f t="shared" si="5339"/>
        <v>71.599999999999994</v>
      </c>
      <c r="Z3070" s="22">
        <v>22</v>
      </c>
      <c r="AA3070" s="22">
        <v>5</v>
      </c>
      <c r="AB3070" s="34" t="s">
        <v>119</v>
      </c>
      <c r="AC3070" s="73">
        <v>55</v>
      </c>
    </row>
    <row r="3071" spans="1:29">
      <c r="A3071" s="22" t="s">
        <v>96</v>
      </c>
      <c r="B3071" s="22" t="s">
        <v>31</v>
      </c>
      <c r="C3071" s="31">
        <v>40831</v>
      </c>
      <c r="D3071" s="22">
        <v>2011</v>
      </c>
      <c r="E3071" s="32">
        <v>0.47222222222222227</v>
      </c>
      <c r="F3071" s="32">
        <v>0.4826388888888889</v>
      </c>
      <c r="G3071" s="25">
        <f t="shared" si="5332"/>
        <v>1.041666666666663E-2</v>
      </c>
      <c r="K3071" s="22">
        <v>2</v>
      </c>
      <c r="L3071" s="27" t="s">
        <v>94</v>
      </c>
      <c r="M3071" s="27" t="s">
        <v>95</v>
      </c>
      <c r="O3071" s="22">
        <f t="shared" si="5333"/>
        <v>46.529999999999994</v>
      </c>
      <c r="P3071" s="22">
        <v>14.1</v>
      </c>
      <c r="Q3071" s="22">
        <f t="shared" si="5334"/>
        <v>49.5</v>
      </c>
      <c r="R3071" s="22">
        <v>15</v>
      </c>
      <c r="S3071" s="22">
        <f t="shared" si="5335"/>
        <v>49.5</v>
      </c>
      <c r="T3071" s="22">
        <f t="shared" si="5336"/>
        <v>15</v>
      </c>
      <c r="U3071" s="22">
        <f t="shared" si="5337"/>
        <v>48.015000000000001</v>
      </c>
      <c r="V3071" s="22">
        <f t="shared" si="5338"/>
        <v>15</v>
      </c>
      <c r="W3071" s="22">
        <v>24.660530000000001</v>
      </c>
      <c r="X3071" s="22">
        <v>112.17905</v>
      </c>
      <c r="Y3071" s="22">
        <f t="shared" si="5339"/>
        <v>71.599999999999994</v>
      </c>
      <c r="Z3071" s="22">
        <v>22</v>
      </c>
      <c r="AA3071" s="22">
        <v>5</v>
      </c>
      <c r="AB3071" s="34" t="s">
        <v>119</v>
      </c>
      <c r="AC3071" s="73">
        <v>55</v>
      </c>
    </row>
    <row r="3072" spans="1:29">
      <c r="A3072" s="22" t="s">
        <v>96</v>
      </c>
      <c r="B3072" s="22" t="s">
        <v>31</v>
      </c>
      <c r="C3072" s="31">
        <v>40831</v>
      </c>
      <c r="D3072" s="22">
        <v>2011</v>
      </c>
      <c r="E3072" s="32">
        <v>0.47222222222222227</v>
      </c>
      <c r="F3072" s="32">
        <v>0.4826388888888889</v>
      </c>
      <c r="G3072" s="25">
        <f t="shared" si="5332"/>
        <v>1.041666666666663E-2</v>
      </c>
      <c r="K3072" s="22">
        <v>2</v>
      </c>
      <c r="L3072" s="27" t="s">
        <v>94</v>
      </c>
      <c r="M3072" s="27" t="s">
        <v>95</v>
      </c>
      <c r="O3072" s="22">
        <f t="shared" si="5333"/>
        <v>46.529999999999994</v>
      </c>
      <c r="P3072" s="22">
        <v>14.1</v>
      </c>
      <c r="Q3072" s="22">
        <f t="shared" si="5334"/>
        <v>49.5</v>
      </c>
      <c r="R3072" s="22">
        <v>15</v>
      </c>
      <c r="S3072" s="22">
        <f t="shared" si="5335"/>
        <v>49.5</v>
      </c>
      <c r="T3072" s="22">
        <f t="shared" si="5336"/>
        <v>15</v>
      </c>
      <c r="U3072" s="22">
        <f t="shared" si="5337"/>
        <v>48.015000000000001</v>
      </c>
      <c r="V3072" s="22">
        <f t="shared" si="5338"/>
        <v>15</v>
      </c>
      <c r="W3072" s="22">
        <v>24.660530000000001</v>
      </c>
      <c r="X3072" s="22">
        <v>112.17905</v>
      </c>
      <c r="Y3072" s="22">
        <f t="shared" si="5339"/>
        <v>71.599999999999994</v>
      </c>
      <c r="Z3072" s="22">
        <v>22</v>
      </c>
      <c r="AA3072" s="22">
        <v>5</v>
      </c>
      <c r="AB3072" s="34" t="s">
        <v>119</v>
      </c>
      <c r="AC3072" s="73">
        <v>55</v>
      </c>
    </row>
    <row r="3073" spans="1:29">
      <c r="A3073" s="22" t="s">
        <v>96</v>
      </c>
      <c r="B3073" s="22" t="s">
        <v>31</v>
      </c>
      <c r="C3073" s="31">
        <v>40831</v>
      </c>
      <c r="D3073" s="22">
        <v>2011</v>
      </c>
      <c r="E3073" s="32">
        <v>0.47222222222222227</v>
      </c>
      <c r="F3073" s="32">
        <v>0.4826388888888889</v>
      </c>
      <c r="G3073" s="25">
        <f t="shared" si="5332"/>
        <v>1.041666666666663E-2</v>
      </c>
      <c r="K3073" s="22">
        <v>2</v>
      </c>
      <c r="L3073" s="27" t="s">
        <v>94</v>
      </c>
      <c r="M3073" s="27" t="s">
        <v>95</v>
      </c>
      <c r="O3073" s="22">
        <f t="shared" si="5333"/>
        <v>46.529999999999994</v>
      </c>
      <c r="P3073" s="22">
        <v>14.1</v>
      </c>
      <c r="Q3073" s="22">
        <f t="shared" si="5334"/>
        <v>49.5</v>
      </c>
      <c r="R3073" s="22">
        <v>15</v>
      </c>
      <c r="S3073" s="22">
        <f t="shared" si="5335"/>
        <v>49.5</v>
      </c>
      <c r="T3073" s="22">
        <f t="shared" si="5336"/>
        <v>15</v>
      </c>
      <c r="U3073" s="22">
        <f t="shared" si="5337"/>
        <v>48.015000000000001</v>
      </c>
      <c r="V3073" s="22">
        <f t="shared" si="5338"/>
        <v>15</v>
      </c>
      <c r="W3073" s="22">
        <v>24.660530000000001</v>
      </c>
      <c r="X3073" s="22">
        <v>112.17905</v>
      </c>
      <c r="Y3073" s="22">
        <f t="shared" si="5339"/>
        <v>71.599999999999994</v>
      </c>
      <c r="Z3073" s="22">
        <v>22</v>
      </c>
      <c r="AA3073" s="22">
        <v>5</v>
      </c>
      <c r="AB3073" s="34" t="s">
        <v>119</v>
      </c>
      <c r="AC3073" s="73">
        <v>55</v>
      </c>
    </row>
    <row r="3074" spans="1:29">
      <c r="A3074" s="22" t="s">
        <v>96</v>
      </c>
      <c r="B3074" s="22" t="s">
        <v>31</v>
      </c>
      <c r="C3074" s="31">
        <v>40831</v>
      </c>
      <c r="D3074" s="22">
        <v>2011</v>
      </c>
      <c r="E3074" s="32">
        <v>0.47222222222222227</v>
      </c>
      <c r="F3074" s="32">
        <v>0.4826388888888889</v>
      </c>
      <c r="G3074" s="25">
        <f t="shared" si="5332"/>
        <v>1.041666666666663E-2</v>
      </c>
      <c r="K3074" s="22">
        <v>2</v>
      </c>
      <c r="L3074" s="27" t="s">
        <v>94</v>
      </c>
      <c r="M3074" s="27" t="s">
        <v>95</v>
      </c>
      <c r="O3074" s="22">
        <f t="shared" si="5333"/>
        <v>46.529999999999994</v>
      </c>
      <c r="P3074" s="22">
        <v>14.1</v>
      </c>
      <c r="Q3074" s="22">
        <f t="shared" si="5334"/>
        <v>49.5</v>
      </c>
      <c r="R3074" s="22">
        <v>15</v>
      </c>
      <c r="S3074" s="22">
        <f t="shared" si="5335"/>
        <v>49.5</v>
      </c>
      <c r="T3074" s="22">
        <f t="shared" si="5336"/>
        <v>15</v>
      </c>
      <c r="U3074" s="22">
        <f t="shared" si="5337"/>
        <v>48.015000000000001</v>
      </c>
      <c r="V3074" s="22">
        <f t="shared" si="5338"/>
        <v>15</v>
      </c>
      <c r="W3074" s="22">
        <v>24.660530000000001</v>
      </c>
      <c r="X3074" s="22">
        <v>112.17905</v>
      </c>
      <c r="Y3074" s="22">
        <f t="shared" si="5339"/>
        <v>71.599999999999994</v>
      </c>
      <c r="Z3074" s="22">
        <v>22</v>
      </c>
      <c r="AA3074" s="22">
        <v>5</v>
      </c>
      <c r="AB3074" s="34" t="s">
        <v>119</v>
      </c>
      <c r="AC3074" s="73">
        <v>55</v>
      </c>
    </row>
    <row r="3075" spans="1:29">
      <c r="A3075" s="22" t="s">
        <v>96</v>
      </c>
      <c r="B3075" s="22" t="s">
        <v>31</v>
      </c>
      <c r="C3075" s="31">
        <v>40831</v>
      </c>
      <c r="D3075" s="22">
        <v>2011</v>
      </c>
      <c r="E3075" s="32">
        <v>0.47222222222222227</v>
      </c>
      <c r="F3075" s="32">
        <v>0.4826388888888889</v>
      </c>
      <c r="G3075" s="25">
        <f t="shared" si="5332"/>
        <v>1.041666666666663E-2</v>
      </c>
      <c r="K3075" s="22">
        <v>2</v>
      </c>
      <c r="L3075" s="27" t="s">
        <v>94</v>
      </c>
      <c r="M3075" s="27" t="s">
        <v>95</v>
      </c>
      <c r="O3075" s="22">
        <f t="shared" si="5333"/>
        <v>46.529999999999994</v>
      </c>
      <c r="P3075" s="22">
        <v>14.1</v>
      </c>
      <c r="Q3075" s="22">
        <f t="shared" si="5334"/>
        <v>49.5</v>
      </c>
      <c r="R3075" s="22">
        <v>15</v>
      </c>
      <c r="S3075" s="22">
        <f t="shared" si="5335"/>
        <v>49.5</v>
      </c>
      <c r="T3075" s="22">
        <f t="shared" si="5336"/>
        <v>15</v>
      </c>
      <c r="U3075" s="22">
        <f t="shared" si="5337"/>
        <v>48.015000000000001</v>
      </c>
      <c r="V3075" s="22">
        <f t="shared" si="5338"/>
        <v>15</v>
      </c>
      <c r="W3075" s="22">
        <v>24.660530000000001</v>
      </c>
      <c r="X3075" s="22">
        <v>112.17905</v>
      </c>
      <c r="Y3075" s="22">
        <f t="shared" si="5339"/>
        <v>71.599999999999994</v>
      </c>
      <c r="Z3075" s="22">
        <v>22</v>
      </c>
      <c r="AA3075" s="22">
        <v>5</v>
      </c>
      <c r="AB3075" s="34" t="s">
        <v>119</v>
      </c>
      <c r="AC3075" s="73">
        <v>55</v>
      </c>
    </row>
    <row r="3076" spans="1:29">
      <c r="A3076" s="22" t="s">
        <v>96</v>
      </c>
      <c r="B3076" s="22" t="s">
        <v>31</v>
      </c>
      <c r="C3076" s="31">
        <v>40831</v>
      </c>
      <c r="D3076" s="22">
        <v>2011</v>
      </c>
      <c r="E3076" s="32">
        <v>0.47222222222222227</v>
      </c>
      <c r="F3076" s="32">
        <v>0.4826388888888889</v>
      </c>
      <c r="G3076" s="25">
        <f t="shared" si="5332"/>
        <v>1.041666666666663E-2</v>
      </c>
      <c r="K3076" s="22">
        <v>2</v>
      </c>
      <c r="L3076" s="27" t="s">
        <v>94</v>
      </c>
      <c r="M3076" s="27" t="s">
        <v>95</v>
      </c>
      <c r="O3076" s="22">
        <f t="shared" si="5333"/>
        <v>46.529999999999994</v>
      </c>
      <c r="P3076" s="22">
        <v>14.1</v>
      </c>
      <c r="Q3076" s="22">
        <f t="shared" si="5334"/>
        <v>49.5</v>
      </c>
      <c r="R3076" s="22">
        <v>15</v>
      </c>
      <c r="S3076" s="22">
        <f t="shared" si="5335"/>
        <v>49.5</v>
      </c>
      <c r="T3076" s="22">
        <f t="shared" si="5336"/>
        <v>15</v>
      </c>
      <c r="U3076" s="22">
        <f t="shared" si="5337"/>
        <v>48.015000000000001</v>
      </c>
      <c r="V3076" s="22">
        <f t="shared" si="5338"/>
        <v>15</v>
      </c>
      <c r="W3076" s="22">
        <v>24.660530000000001</v>
      </c>
      <c r="X3076" s="22">
        <v>112.17905</v>
      </c>
      <c r="Y3076" s="22">
        <f t="shared" si="5339"/>
        <v>71.599999999999994</v>
      </c>
      <c r="Z3076" s="22">
        <v>22</v>
      </c>
      <c r="AA3076" s="22">
        <v>5</v>
      </c>
      <c r="AB3076" s="34" t="s">
        <v>119</v>
      </c>
      <c r="AC3076" s="73">
        <v>55</v>
      </c>
    </row>
    <row r="3077" spans="1:29">
      <c r="A3077" s="22" t="s">
        <v>96</v>
      </c>
      <c r="B3077" s="22" t="s">
        <v>31</v>
      </c>
      <c r="C3077" s="31">
        <v>40831</v>
      </c>
      <c r="D3077" s="22">
        <v>2011</v>
      </c>
      <c r="E3077" s="32">
        <v>0.47222222222222227</v>
      </c>
      <c r="F3077" s="32">
        <v>0.4826388888888889</v>
      </c>
      <c r="G3077" s="25">
        <f t="shared" si="5332"/>
        <v>1.041666666666663E-2</v>
      </c>
      <c r="K3077" s="22">
        <v>2</v>
      </c>
      <c r="L3077" s="27" t="s">
        <v>94</v>
      </c>
      <c r="M3077" s="27" t="s">
        <v>95</v>
      </c>
      <c r="O3077" s="22">
        <f t="shared" si="5333"/>
        <v>46.529999999999994</v>
      </c>
      <c r="P3077" s="22">
        <v>14.1</v>
      </c>
      <c r="Q3077" s="22">
        <f t="shared" si="5334"/>
        <v>49.5</v>
      </c>
      <c r="R3077" s="22">
        <v>15</v>
      </c>
      <c r="S3077" s="22">
        <f t="shared" si="5335"/>
        <v>49.5</v>
      </c>
      <c r="T3077" s="22">
        <f t="shared" si="5336"/>
        <v>15</v>
      </c>
      <c r="U3077" s="22">
        <f t="shared" si="5337"/>
        <v>48.015000000000001</v>
      </c>
      <c r="V3077" s="22">
        <f t="shared" si="5338"/>
        <v>15</v>
      </c>
      <c r="W3077" s="22">
        <v>24.660530000000001</v>
      </c>
      <c r="X3077" s="22">
        <v>112.17905</v>
      </c>
      <c r="Y3077" s="22">
        <f t="shared" si="5339"/>
        <v>71.599999999999994</v>
      </c>
      <c r="Z3077" s="22">
        <v>22</v>
      </c>
      <c r="AA3077" s="22">
        <v>5</v>
      </c>
      <c r="AB3077" s="34" t="s">
        <v>119</v>
      </c>
      <c r="AC3077" s="73">
        <v>55</v>
      </c>
    </row>
    <row r="3078" spans="1:29">
      <c r="A3078" s="22" t="s">
        <v>96</v>
      </c>
      <c r="B3078" s="22" t="s">
        <v>31</v>
      </c>
      <c r="C3078" s="31">
        <v>40831</v>
      </c>
      <c r="D3078" s="22">
        <v>2011</v>
      </c>
      <c r="E3078" s="32">
        <v>0.47222222222222227</v>
      </c>
      <c r="F3078" s="32">
        <v>0.4826388888888889</v>
      </c>
      <c r="G3078" s="25">
        <f t="shared" si="5332"/>
        <v>1.041666666666663E-2</v>
      </c>
      <c r="K3078" s="22">
        <v>2</v>
      </c>
      <c r="L3078" s="27" t="s">
        <v>94</v>
      </c>
      <c r="M3078" s="27" t="s">
        <v>95</v>
      </c>
      <c r="O3078" s="22">
        <f t="shared" si="5333"/>
        <v>46.529999999999994</v>
      </c>
      <c r="P3078" s="22">
        <v>14.1</v>
      </c>
      <c r="Q3078" s="22">
        <f t="shared" si="5334"/>
        <v>49.5</v>
      </c>
      <c r="R3078" s="22">
        <v>15</v>
      </c>
      <c r="S3078" s="22">
        <f t="shared" si="5335"/>
        <v>49.5</v>
      </c>
      <c r="T3078" s="22">
        <f t="shared" si="5336"/>
        <v>15</v>
      </c>
      <c r="U3078" s="22">
        <f t="shared" si="5337"/>
        <v>48.015000000000001</v>
      </c>
      <c r="V3078" s="22">
        <f t="shared" si="5338"/>
        <v>15</v>
      </c>
      <c r="W3078" s="22">
        <v>24.660530000000001</v>
      </c>
      <c r="X3078" s="22">
        <v>112.17905</v>
      </c>
      <c r="Y3078" s="22">
        <f t="shared" si="5339"/>
        <v>71.599999999999994</v>
      </c>
      <c r="Z3078" s="22">
        <v>22</v>
      </c>
      <c r="AA3078" s="22">
        <v>5</v>
      </c>
      <c r="AB3078" s="34" t="s">
        <v>119</v>
      </c>
      <c r="AC3078" s="73">
        <v>55</v>
      </c>
    </row>
    <row r="3079" spans="1:29">
      <c r="A3079" s="22" t="s">
        <v>96</v>
      </c>
      <c r="B3079" s="22" t="s">
        <v>31</v>
      </c>
      <c r="C3079" s="31">
        <v>40831</v>
      </c>
      <c r="D3079" s="22">
        <v>2011</v>
      </c>
      <c r="E3079" s="32">
        <v>0.47222222222222227</v>
      </c>
      <c r="F3079" s="32">
        <v>0.4826388888888889</v>
      </c>
      <c r="G3079" s="25">
        <f t="shared" si="5332"/>
        <v>1.041666666666663E-2</v>
      </c>
      <c r="K3079" s="22">
        <v>2</v>
      </c>
      <c r="L3079" s="27" t="s">
        <v>94</v>
      </c>
      <c r="M3079" s="27" t="s">
        <v>95</v>
      </c>
      <c r="O3079" s="22">
        <f t="shared" si="5333"/>
        <v>46.529999999999994</v>
      </c>
      <c r="P3079" s="22">
        <v>14.1</v>
      </c>
      <c r="Q3079" s="22">
        <f t="shared" si="5334"/>
        <v>49.5</v>
      </c>
      <c r="R3079" s="22">
        <v>15</v>
      </c>
      <c r="S3079" s="22">
        <f t="shared" si="5335"/>
        <v>49.5</v>
      </c>
      <c r="T3079" s="22">
        <f t="shared" si="5336"/>
        <v>15</v>
      </c>
      <c r="U3079" s="22">
        <f t="shared" si="5337"/>
        <v>48.015000000000001</v>
      </c>
      <c r="V3079" s="22">
        <f t="shared" si="5338"/>
        <v>15</v>
      </c>
      <c r="W3079" s="22">
        <v>24.660530000000001</v>
      </c>
      <c r="X3079" s="22">
        <v>112.17905</v>
      </c>
      <c r="Y3079" s="22">
        <f t="shared" si="5339"/>
        <v>71.599999999999994</v>
      </c>
      <c r="Z3079" s="22">
        <v>22</v>
      </c>
      <c r="AA3079" s="22">
        <v>5</v>
      </c>
      <c r="AB3079" s="34" t="s">
        <v>119</v>
      </c>
      <c r="AC3079" s="73">
        <v>55</v>
      </c>
    </row>
    <row r="3080" spans="1:29">
      <c r="A3080" s="22" t="s">
        <v>96</v>
      </c>
      <c r="B3080" s="22" t="s">
        <v>31</v>
      </c>
      <c r="C3080" s="31">
        <v>40831</v>
      </c>
      <c r="D3080" s="22">
        <v>2011</v>
      </c>
      <c r="E3080" s="32">
        <v>0.47222222222222227</v>
      </c>
      <c r="F3080" s="32">
        <v>0.4826388888888889</v>
      </c>
      <c r="G3080" s="25">
        <f t="shared" si="5332"/>
        <v>1.041666666666663E-2</v>
      </c>
      <c r="K3080" s="22">
        <v>2</v>
      </c>
      <c r="L3080" s="27" t="s">
        <v>94</v>
      </c>
      <c r="M3080" s="27" t="s">
        <v>95</v>
      </c>
      <c r="O3080" s="22">
        <f t="shared" si="5333"/>
        <v>46.529999999999994</v>
      </c>
      <c r="P3080" s="22">
        <v>14.1</v>
      </c>
      <c r="Q3080" s="22">
        <f t="shared" si="5334"/>
        <v>49.5</v>
      </c>
      <c r="R3080" s="22">
        <v>15</v>
      </c>
      <c r="S3080" s="22">
        <f t="shared" si="5335"/>
        <v>49.5</v>
      </c>
      <c r="T3080" s="22">
        <f t="shared" si="5336"/>
        <v>15</v>
      </c>
      <c r="U3080" s="22">
        <f t="shared" si="5337"/>
        <v>48.015000000000001</v>
      </c>
      <c r="V3080" s="22">
        <f t="shared" si="5338"/>
        <v>15</v>
      </c>
      <c r="W3080" s="22">
        <v>24.660530000000001</v>
      </c>
      <c r="X3080" s="22">
        <v>112.17905</v>
      </c>
      <c r="Y3080" s="22">
        <f t="shared" si="5339"/>
        <v>71.599999999999994</v>
      </c>
      <c r="Z3080" s="22">
        <v>22</v>
      </c>
      <c r="AA3080" s="22">
        <v>5</v>
      </c>
      <c r="AB3080" s="34" t="s">
        <v>119</v>
      </c>
      <c r="AC3080" s="73">
        <v>55</v>
      </c>
    </row>
    <row r="3081" spans="1:29">
      <c r="A3081" s="22" t="s">
        <v>96</v>
      </c>
      <c r="B3081" s="22" t="s">
        <v>31</v>
      </c>
      <c r="C3081" s="31">
        <v>40831</v>
      </c>
      <c r="D3081" s="22">
        <v>2011</v>
      </c>
      <c r="E3081" s="32">
        <v>0.47222222222222227</v>
      </c>
      <c r="F3081" s="32">
        <v>0.4826388888888889</v>
      </c>
      <c r="G3081" s="25">
        <f t="shared" si="5332"/>
        <v>1.041666666666663E-2</v>
      </c>
      <c r="K3081" s="22">
        <v>2</v>
      </c>
      <c r="L3081" s="27" t="s">
        <v>94</v>
      </c>
      <c r="M3081" s="27" t="s">
        <v>95</v>
      </c>
      <c r="O3081" s="22">
        <f t="shared" si="5333"/>
        <v>46.529999999999994</v>
      </c>
      <c r="P3081" s="22">
        <v>14.1</v>
      </c>
      <c r="Q3081" s="22">
        <f t="shared" si="5334"/>
        <v>49.5</v>
      </c>
      <c r="R3081" s="22">
        <v>15</v>
      </c>
      <c r="S3081" s="22">
        <f t="shared" si="5335"/>
        <v>49.5</v>
      </c>
      <c r="T3081" s="22">
        <f t="shared" si="5336"/>
        <v>15</v>
      </c>
      <c r="U3081" s="22">
        <f t="shared" si="5337"/>
        <v>48.015000000000001</v>
      </c>
      <c r="V3081" s="22">
        <f t="shared" si="5338"/>
        <v>15</v>
      </c>
      <c r="W3081" s="22">
        <v>24.660530000000001</v>
      </c>
      <c r="X3081" s="22">
        <v>112.17905</v>
      </c>
      <c r="Y3081" s="22">
        <f t="shared" si="5339"/>
        <v>71.599999999999994</v>
      </c>
      <c r="Z3081" s="22">
        <v>22</v>
      </c>
      <c r="AA3081" s="22">
        <v>5</v>
      </c>
      <c r="AB3081" s="34" t="s">
        <v>119</v>
      </c>
      <c r="AC3081" s="73">
        <v>55</v>
      </c>
    </row>
    <row r="3082" spans="1:29">
      <c r="A3082" s="22" t="s">
        <v>96</v>
      </c>
      <c r="B3082" s="22" t="s">
        <v>31</v>
      </c>
      <c r="C3082" s="31">
        <v>40831</v>
      </c>
      <c r="D3082" s="22">
        <v>2011</v>
      </c>
      <c r="E3082" s="32">
        <v>0.47222222222222227</v>
      </c>
      <c r="F3082" s="32">
        <v>0.4826388888888889</v>
      </c>
      <c r="G3082" s="25">
        <f t="shared" si="5332"/>
        <v>1.041666666666663E-2</v>
      </c>
      <c r="K3082" s="22">
        <v>2</v>
      </c>
      <c r="L3082" s="27" t="s">
        <v>94</v>
      </c>
      <c r="M3082" s="27" t="s">
        <v>95</v>
      </c>
      <c r="O3082" s="22">
        <f t="shared" si="5333"/>
        <v>46.529999999999994</v>
      </c>
      <c r="P3082" s="22">
        <v>14.1</v>
      </c>
      <c r="Q3082" s="22">
        <f t="shared" si="5334"/>
        <v>49.5</v>
      </c>
      <c r="R3082" s="22">
        <v>15</v>
      </c>
      <c r="S3082" s="22">
        <f t="shared" si="5335"/>
        <v>49.5</v>
      </c>
      <c r="T3082" s="22">
        <f t="shared" si="5336"/>
        <v>15</v>
      </c>
      <c r="U3082" s="22">
        <f t="shared" si="5337"/>
        <v>48.015000000000001</v>
      </c>
      <c r="V3082" s="22">
        <f t="shared" si="5338"/>
        <v>15</v>
      </c>
      <c r="W3082" s="22">
        <v>24.660530000000001</v>
      </c>
      <c r="X3082" s="22">
        <v>112.17905</v>
      </c>
      <c r="Y3082" s="22">
        <f t="shared" si="5339"/>
        <v>71.599999999999994</v>
      </c>
      <c r="Z3082" s="22">
        <v>22</v>
      </c>
      <c r="AA3082" s="22">
        <v>5</v>
      </c>
      <c r="AB3082" s="34" t="s">
        <v>119</v>
      </c>
      <c r="AC3082" s="73">
        <v>30</v>
      </c>
    </row>
    <row r="3083" spans="1:29">
      <c r="A3083" s="22" t="s">
        <v>96</v>
      </c>
      <c r="B3083" s="22" t="s">
        <v>31</v>
      </c>
      <c r="C3083" s="31">
        <v>40831</v>
      </c>
      <c r="D3083" s="22">
        <v>2011</v>
      </c>
      <c r="E3083" s="32">
        <v>0.47222222222222227</v>
      </c>
      <c r="F3083" s="32">
        <v>0.4826388888888889</v>
      </c>
      <c r="G3083" s="25">
        <f t="shared" si="5332"/>
        <v>1.041666666666663E-2</v>
      </c>
      <c r="K3083" s="22">
        <v>2</v>
      </c>
      <c r="L3083" s="27" t="s">
        <v>94</v>
      </c>
      <c r="M3083" s="27" t="s">
        <v>95</v>
      </c>
      <c r="O3083" s="22">
        <f t="shared" si="5333"/>
        <v>46.529999999999994</v>
      </c>
      <c r="P3083" s="22">
        <v>14.1</v>
      </c>
      <c r="Q3083" s="22">
        <f t="shared" si="5334"/>
        <v>49.5</v>
      </c>
      <c r="R3083" s="22">
        <v>15</v>
      </c>
      <c r="S3083" s="22">
        <f t="shared" si="5335"/>
        <v>49.5</v>
      </c>
      <c r="T3083" s="22">
        <f t="shared" si="5336"/>
        <v>15</v>
      </c>
      <c r="U3083" s="22">
        <f t="shared" si="5337"/>
        <v>48.015000000000001</v>
      </c>
      <c r="V3083" s="22">
        <f t="shared" si="5338"/>
        <v>15</v>
      </c>
      <c r="W3083" s="22">
        <v>24.660530000000001</v>
      </c>
      <c r="X3083" s="22">
        <v>112.17905</v>
      </c>
      <c r="Y3083" s="22">
        <f t="shared" si="5339"/>
        <v>71.599999999999994</v>
      </c>
      <c r="Z3083" s="22">
        <v>22</v>
      </c>
      <c r="AA3083" s="22">
        <v>5</v>
      </c>
      <c r="AB3083" s="34" t="s">
        <v>119</v>
      </c>
      <c r="AC3083" s="73">
        <v>30</v>
      </c>
    </row>
    <row r="3084" spans="1:29">
      <c r="A3084" s="22" t="s">
        <v>96</v>
      </c>
      <c r="B3084" s="22" t="s">
        <v>31</v>
      </c>
      <c r="C3084" s="31">
        <v>40831</v>
      </c>
      <c r="D3084" s="22">
        <v>2011</v>
      </c>
      <c r="E3084" s="32">
        <v>0.47222222222222227</v>
      </c>
      <c r="F3084" s="32">
        <v>0.4826388888888889</v>
      </c>
      <c r="G3084" s="25">
        <f t="shared" si="5332"/>
        <v>1.041666666666663E-2</v>
      </c>
      <c r="K3084" s="22">
        <v>2</v>
      </c>
      <c r="L3084" s="27" t="s">
        <v>94</v>
      </c>
      <c r="M3084" s="27" t="s">
        <v>95</v>
      </c>
      <c r="O3084" s="22">
        <f t="shared" si="5333"/>
        <v>46.529999999999994</v>
      </c>
      <c r="P3084" s="22">
        <v>14.1</v>
      </c>
      <c r="Q3084" s="22">
        <f t="shared" si="5334"/>
        <v>49.5</v>
      </c>
      <c r="R3084" s="22">
        <v>15</v>
      </c>
      <c r="S3084" s="22">
        <f t="shared" si="5335"/>
        <v>49.5</v>
      </c>
      <c r="T3084" s="22">
        <f t="shared" si="5336"/>
        <v>15</v>
      </c>
      <c r="U3084" s="22">
        <f t="shared" si="5337"/>
        <v>48.015000000000001</v>
      </c>
      <c r="V3084" s="22">
        <f t="shared" si="5338"/>
        <v>15</v>
      </c>
      <c r="W3084" s="22">
        <v>24.660530000000001</v>
      </c>
      <c r="X3084" s="22">
        <v>112.17905</v>
      </c>
      <c r="Y3084" s="22">
        <f t="shared" si="5339"/>
        <v>71.599999999999994</v>
      </c>
      <c r="Z3084" s="22">
        <v>22</v>
      </c>
      <c r="AA3084" s="22">
        <v>5</v>
      </c>
      <c r="AB3084" s="34" t="s">
        <v>119</v>
      </c>
      <c r="AC3084" s="73">
        <v>30</v>
      </c>
    </row>
    <row r="3085" spans="1:29">
      <c r="A3085" s="22" t="s">
        <v>96</v>
      </c>
      <c r="B3085" s="22" t="s">
        <v>31</v>
      </c>
      <c r="C3085" s="31">
        <v>40831</v>
      </c>
      <c r="D3085" s="22">
        <v>2011</v>
      </c>
      <c r="E3085" s="32">
        <v>0.47222222222222227</v>
      </c>
      <c r="F3085" s="32">
        <v>0.4826388888888889</v>
      </c>
      <c r="G3085" s="25">
        <f t="shared" si="5332"/>
        <v>1.041666666666663E-2</v>
      </c>
      <c r="K3085" s="22">
        <v>2</v>
      </c>
      <c r="L3085" s="27" t="s">
        <v>94</v>
      </c>
      <c r="M3085" s="27" t="s">
        <v>95</v>
      </c>
      <c r="O3085" s="22">
        <f t="shared" si="5333"/>
        <v>46.529999999999994</v>
      </c>
      <c r="P3085" s="22">
        <v>14.1</v>
      </c>
      <c r="Q3085" s="22">
        <f t="shared" si="5334"/>
        <v>49.5</v>
      </c>
      <c r="R3085" s="22">
        <v>15</v>
      </c>
      <c r="S3085" s="22">
        <f t="shared" si="5335"/>
        <v>49.5</v>
      </c>
      <c r="T3085" s="22">
        <f t="shared" si="5336"/>
        <v>15</v>
      </c>
      <c r="U3085" s="22">
        <f t="shared" si="5337"/>
        <v>48.015000000000001</v>
      </c>
      <c r="V3085" s="22">
        <f t="shared" si="5338"/>
        <v>15</v>
      </c>
      <c r="W3085" s="22">
        <v>24.660530000000001</v>
      </c>
      <c r="X3085" s="22">
        <v>112.17905</v>
      </c>
      <c r="Y3085" s="22">
        <f t="shared" si="5339"/>
        <v>71.599999999999994</v>
      </c>
      <c r="Z3085" s="22">
        <v>22</v>
      </c>
      <c r="AA3085" s="22">
        <v>5</v>
      </c>
      <c r="AB3085" s="34" t="s">
        <v>119</v>
      </c>
      <c r="AC3085" s="73">
        <v>30</v>
      </c>
    </row>
    <row r="3086" spans="1:29">
      <c r="A3086" s="22" t="s">
        <v>96</v>
      </c>
      <c r="B3086" s="22" t="s">
        <v>31</v>
      </c>
      <c r="C3086" s="31">
        <v>40831</v>
      </c>
      <c r="D3086" s="22">
        <v>2011</v>
      </c>
      <c r="E3086" s="32">
        <v>0.47222222222222227</v>
      </c>
      <c r="F3086" s="32">
        <v>0.4826388888888889</v>
      </c>
      <c r="G3086" s="25">
        <f t="shared" ref="G3086:G3090" si="5340">F3086-E3086</f>
        <v>1.041666666666663E-2</v>
      </c>
      <c r="K3086" s="22">
        <v>2</v>
      </c>
      <c r="L3086" s="27" t="s">
        <v>94</v>
      </c>
      <c r="M3086" s="27" t="s">
        <v>95</v>
      </c>
      <c r="O3086" s="22">
        <f t="shared" ref="O3086:O3090" si="5341">P3086*3.3</f>
        <v>46.529999999999994</v>
      </c>
      <c r="P3086" s="22">
        <v>14.1</v>
      </c>
      <c r="Q3086" s="22">
        <f t="shared" ref="Q3086:Q3090" si="5342">R3086*3.3</f>
        <v>49.5</v>
      </c>
      <c r="R3086" s="22">
        <v>15</v>
      </c>
      <c r="S3086" s="22">
        <f t="shared" ref="S3086:S3090" si="5343">MAX(O3086,Q3086)</f>
        <v>49.5</v>
      </c>
      <c r="T3086" s="22">
        <f t="shared" ref="T3086:T3090" si="5344">MAX(P3086,R3086)</f>
        <v>15</v>
      </c>
      <c r="U3086" s="22">
        <f t="shared" ref="U3086:U3090" si="5345">AVERAGE(O3086,Q3086)</f>
        <v>48.015000000000001</v>
      </c>
      <c r="V3086" s="22">
        <f t="shared" ref="V3086:V3090" si="5346">AVERAGE(R3086,T3086)</f>
        <v>15</v>
      </c>
      <c r="W3086" s="22">
        <v>24.660530000000001</v>
      </c>
      <c r="X3086" s="22">
        <v>112.17905</v>
      </c>
      <c r="Y3086" s="22">
        <f t="shared" ref="Y3086:Y3090" si="5347">(Z3086*1.8)+32</f>
        <v>71.599999999999994</v>
      </c>
      <c r="Z3086" s="22">
        <v>22</v>
      </c>
      <c r="AA3086" s="22">
        <v>5</v>
      </c>
      <c r="AB3086" s="34" t="s">
        <v>119</v>
      </c>
      <c r="AC3086" s="73">
        <v>30</v>
      </c>
    </row>
    <row r="3087" spans="1:29">
      <c r="A3087" s="22" t="s">
        <v>96</v>
      </c>
      <c r="B3087" s="22" t="s">
        <v>31</v>
      </c>
      <c r="C3087" s="31">
        <v>40831</v>
      </c>
      <c r="D3087" s="22">
        <v>2011</v>
      </c>
      <c r="E3087" s="32">
        <v>0.47222222222222227</v>
      </c>
      <c r="F3087" s="32">
        <v>0.4826388888888889</v>
      </c>
      <c r="G3087" s="25">
        <f t="shared" si="5340"/>
        <v>1.041666666666663E-2</v>
      </c>
      <c r="K3087" s="22">
        <v>2</v>
      </c>
      <c r="L3087" s="27" t="s">
        <v>94</v>
      </c>
      <c r="M3087" s="27" t="s">
        <v>95</v>
      </c>
      <c r="O3087" s="22">
        <f t="shared" si="5341"/>
        <v>46.529999999999994</v>
      </c>
      <c r="P3087" s="22">
        <v>14.1</v>
      </c>
      <c r="Q3087" s="22">
        <f t="shared" si="5342"/>
        <v>49.5</v>
      </c>
      <c r="R3087" s="22">
        <v>15</v>
      </c>
      <c r="S3087" s="22">
        <f t="shared" si="5343"/>
        <v>49.5</v>
      </c>
      <c r="T3087" s="22">
        <f t="shared" si="5344"/>
        <v>15</v>
      </c>
      <c r="U3087" s="22">
        <f t="shared" si="5345"/>
        <v>48.015000000000001</v>
      </c>
      <c r="V3087" s="22">
        <f t="shared" si="5346"/>
        <v>15</v>
      </c>
      <c r="W3087" s="22">
        <v>24.660530000000001</v>
      </c>
      <c r="X3087" s="22">
        <v>112.17905</v>
      </c>
      <c r="Y3087" s="22">
        <f t="shared" si="5347"/>
        <v>71.599999999999994</v>
      </c>
      <c r="Z3087" s="22">
        <v>22</v>
      </c>
      <c r="AA3087" s="22">
        <v>5</v>
      </c>
      <c r="AB3087" s="34" t="s">
        <v>119</v>
      </c>
      <c r="AC3087" s="73">
        <v>30</v>
      </c>
    </row>
    <row r="3088" spans="1:29">
      <c r="A3088" s="22" t="s">
        <v>96</v>
      </c>
      <c r="B3088" s="22" t="s">
        <v>31</v>
      </c>
      <c r="C3088" s="31">
        <v>40831</v>
      </c>
      <c r="D3088" s="22">
        <v>2011</v>
      </c>
      <c r="E3088" s="32">
        <v>0.47222222222222227</v>
      </c>
      <c r="F3088" s="32">
        <v>0.4826388888888889</v>
      </c>
      <c r="G3088" s="25">
        <f t="shared" si="5340"/>
        <v>1.041666666666663E-2</v>
      </c>
      <c r="K3088" s="22">
        <v>2</v>
      </c>
      <c r="L3088" s="27" t="s">
        <v>94</v>
      </c>
      <c r="M3088" s="27" t="s">
        <v>95</v>
      </c>
      <c r="O3088" s="22">
        <f t="shared" si="5341"/>
        <v>46.529999999999994</v>
      </c>
      <c r="P3088" s="22">
        <v>14.1</v>
      </c>
      <c r="Q3088" s="22">
        <f t="shared" si="5342"/>
        <v>49.5</v>
      </c>
      <c r="R3088" s="22">
        <v>15</v>
      </c>
      <c r="S3088" s="22">
        <f t="shared" si="5343"/>
        <v>49.5</v>
      </c>
      <c r="T3088" s="22">
        <f t="shared" si="5344"/>
        <v>15</v>
      </c>
      <c r="U3088" s="22">
        <f t="shared" si="5345"/>
        <v>48.015000000000001</v>
      </c>
      <c r="V3088" s="22">
        <f t="shared" si="5346"/>
        <v>15</v>
      </c>
      <c r="W3088" s="22">
        <v>24.660530000000001</v>
      </c>
      <c r="X3088" s="22">
        <v>112.17905</v>
      </c>
      <c r="Y3088" s="22">
        <f t="shared" si="5347"/>
        <v>71.599999999999994</v>
      </c>
      <c r="Z3088" s="22">
        <v>22</v>
      </c>
      <c r="AA3088" s="22">
        <v>5</v>
      </c>
      <c r="AB3088" s="34" t="s">
        <v>119</v>
      </c>
      <c r="AC3088" s="73">
        <v>30</v>
      </c>
    </row>
    <row r="3089" spans="1:29">
      <c r="A3089" s="22" t="s">
        <v>96</v>
      </c>
      <c r="B3089" s="22" t="s">
        <v>31</v>
      </c>
      <c r="C3089" s="31">
        <v>40831</v>
      </c>
      <c r="D3089" s="22">
        <v>2011</v>
      </c>
      <c r="E3089" s="32">
        <v>0.47222222222222227</v>
      </c>
      <c r="F3089" s="32">
        <v>0.4826388888888889</v>
      </c>
      <c r="G3089" s="25">
        <f t="shared" si="5340"/>
        <v>1.041666666666663E-2</v>
      </c>
      <c r="K3089" s="22">
        <v>2</v>
      </c>
      <c r="L3089" s="27" t="s">
        <v>94</v>
      </c>
      <c r="M3089" s="27" t="s">
        <v>95</v>
      </c>
      <c r="O3089" s="22">
        <f t="shared" si="5341"/>
        <v>46.529999999999994</v>
      </c>
      <c r="P3089" s="22">
        <v>14.1</v>
      </c>
      <c r="Q3089" s="22">
        <f t="shared" si="5342"/>
        <v>49.5</v>
      </c>
      <c r="R3089" s="22">
        <v>15</v>
      </c>
      <c r="S3089" s="22">
        <f t="shared" si="5343"/>
        <v>49.5</v>
      </c>
      <c r="T3089" s="22">
        <f t="shared" si="5344"/>
        <v>15</v>
      </c>
      <c r="U3089" s="22">
        <f t="shared" si="5345"/>
        <v>48.015000000000001</v>
      </c>
      <c r="V3089" s="22">
        <f t="shared" si="5346"/>
        <v>15</v>
      </c>
      <c r="W3089" s="22">
        <v>24.660530000000001</v>
      </c>
      <c r="X3089" s="22">
        <v>112.17905</v>
      </c>
      <c r="Y3089" s="22">
        <f t="shared" si="5347"/>
        <v>71.599999999999994</v>
      </c>
      <c r="Z3089" s="22">
        <v>22</v>
      </c>
      <c r="AA3089" s="22">
        <v>5</v>
      </c>
      <c r="AB3089" s="34" t="s">
        <v>119</v>
      </c>
      <c r="AC3089" s="73">
        <v>30</v>
      </c>
    </row>
    <row r="3090" spans="1:29">
      <c r="A3090" s="22" t="s">
        <v>96</v>
      </c>
      <c r="B3090" s="22" t="s">
        <v>31</v>
      </c>
      <c r="C3090" s="31">
        <v>40831</v>
      </c>
      <c r="D3090" s="22">
        <v>2011</v>
      </c>
      <c r="E3090" s="32">
        <v>0.47222222222222227</v>
      </c>
      <c r="F3090" s="32">
        <v>0.4826388888888889</v>
      </c>
      <c r="G3090" s="25">
        <f t="shared" si="5340"/>
        <v>1.041666666666663E-2</v>
      </c>
      <c r="K3090" s="22">
        <v>2</v>
      </c>
      <c r="L3090" s="27" t="s">
        <v>94</v>
      </c>
      <c r="M3090" s="27" t="s">
        <v>95</v>
      </c>
      <c r="O3090" s="22">
        <f t="shared" si="5341"/>
        <v>46.529999999999994</v>
      </c>
      <c r="P3090" s="22">
        <v>14.1</v>
      </c>
      <c r="Q3090" s="22">
        <f t="shared" si="5342"/>
        <v>49.5</v>
      </c>
      <c r="R3090" s="22">
        <v>15</v>
      </c>
      <c r="S3090" s="22">
        <f t="shared" si="5343"/>
        <v>49.5</v>
      </c>
      <c r="T3090" s="22">
        <f t="shared" si="5344"/>
        <v>15</v>
      </c>
      <c r="U3090" s="22">
        <f t="shared" si="5345"/>
        <v>48.015000000000001</v>
      </c>
      <c r="V3090" s="22">
        <f t="shared" si="5346"/>
        <v>15</v>
      </c>
      <c r="W3090" s="22">
        <v>24.660530000000001</v>
      </c>
      <c r="X3090" s="22">
        <v>112.17905</v>
      </c>
      <c r="Y3090" s="22">
        <f t="shared" si="5347"/>
        <v>71.599999999999994</v>
      </c>
      <c r="Z3090" s="22">
        <v>22</v>
      </c>
      <c r="AA3090" s="22">
        <v>5</v>
      </c>
      <c r="AB3090" s="34" t="s">
        <v>119</v>
      </c>
      <c r="AC3090" s="73">
        <v>30</v>
      </c>
    </row>
    <row r="3091" spans="1:29">
      <c r="A3091" s="22" t="s">
        <v>96</v>
      </c>
      <c r="B3091" s="22" t="s">
        <v>31</v>
      </c>
      <c r="C3091" s="31">
        <v>40831</v>
      </c>
      <c r="D3091" s="22">
        <v>2011</v>
      </c>
      <c r="E3091" s="32">
        <v>0.47222222222222227</v>
      </c>
      <c r="F3091" s="32">
        <v>0.4826388888888889</v>
      </c>
      <c r="G3091" s="25">
        <f t="shared" ref="G3091:G3116" si="5348">F3091-E3091</f>
        <v>1.041666666666663E-2</v>
      </c>
      <c r="K3091" s="22">
        <v>2</v>
      </c>
      <c r="L3091" s="27" t="s">
        <v>94</v>
      </c>
      <c r="M3091" s="27" t="s">
        <v>95</v>
      </c>
      <c r="O3091" s="22">
        <f t="shared" ref="O3091:O3116" si="5349">P3091*3.3</f>
        <v>46.529999999999994</v>
      </c>
      <c r="P3091" s="22">
        <v>14.1</v>
      </c>
      <c r="Q3091" s="22">
        <f t="shared" ref="Q3091:Q3116" si="5350">R3091*3.3</f>
        <v>49.5</v>
      </c>
      <c r="R3091" s="22">
        <v>15</v>
      </c>
      <c r="S3091" s="22">
        <f t="shared" ref="S3091:S3116" si="5351">MAX(O3091,Q3091)</f>
        <v>49.5</v>
      </c>
      <c r="T3091" s="22">
        <f t="shared" ref="T3091:T3116" si="5352">MAX(P3091,R3091)</f>
        <v>15</v>
      </c>
      <c r="U3091" s="22">
        <f t="shared" ref="U3091:U3116" si="5353">AVERAGE(O3091,Q3091)</f>
        <v>48.015000000000001</v>
      </c>
      <c r="V3091" s="22">
        <f t="shared" ref="V3091:V3116" si="5354">AVERAGE(R3091,T3091)</f>
        <v>15</v>
      </c>
      <c r="W3091" s="22">
        <v>24.660530000000001</v>
      </c>
      <c r="X3091" s="22">
        <v>112.17905</v>
      </c>
      <c r="Y3091" s="22">
        <f t="shared" ref="Y3091:Y3116" si="5355">(Z3091*1.8)+32</f>
        <v>71.599999999999994</v>
      </c>
      <c r="Z3091" s="22">
        <v>22</v>
      </c>
      <c r="AA3091" s="22">
        <v>5</v>
      </c>
      <c r="AB3091" s="34" t="s">
        <v>119</v>
      </c>
      <c r="AC3091" s="73">
        <v>30</v>
      </c>
    </row>
    <row r="3092" spans="1:29">
      <c r="A3092" s="22" t="s">
        <v>96</v>
      </c>
      <c r="B3092" s="22" t="s">
        <v>31</v>
      </c>
      <c r="C3092" s="31">
        <v>40831</v>
      </c>
      <c r="D3092" s="22">
        <v>2011</v>
      </c>
      <c r="E3092" s="32">
        <v>0.47222222222222227</v>
      </c>
      <c r="F3092" s="32">
        <v>0.4826388888888889</v>
      </c>
      <c r="G3092" s="25">
        <f t="shared" si="5348"/>
        <v>1.041666666666663E-2</v>
      </c>
      <c r="K3092" s="22">
        <v>2</v>
      </c>
      <c r="L3092" s="27" t="s">
        <v>94</v>
      </c>
      <c r="M3092" s="27" t="s">
        <v>95</v>
      </c>
      <c r="O3092" s="22">
        <f t="shared" si="5349"/>
        <v>46.529999999999994</v>
      </c>
      <c r="P3092" s="22">
        <v>14.1</v>
      </c>
      <c r="Q3092" s="22">
        <f t="shared" si="5350"/>
        <v>49.5</v>
      </c>
      <c r="R3092" s="22">
        <v>15</v>
      </c>
      <c r="S3092" s="22">
        <f t="shared" si="5351"/>
        <v>49.5</v>
      </c>
      <c r="T3092" s="22">
        <f t="shared" si="5352"/>
        <v>15</v>
      </c>
      <c r="U3092" s="22">
        <f t="shared" si="5353"/>
        <v>48.015000000000001</v>
      </c>
      <c r="V3092" s="22">
        <f t="shared" si="5354"/>
        <v>15</v>
      </c>
      <c r="W3092" s="22">
        <v>24.660530000000001</v>
      </c>
      <c r="X3092" s="22">
        <v>112.17905</v>
      </c>
      <c r="Y3092" s="22">
        <f t="shared" si="5355"/>
        <v>71.599999999999994</v>
      </c>
      <c r="Z3092" s="22">
        <v>22</v>
      </c>
      <c r="AA3092" s="22">
        <v>5</v>
      </c>
      <c r="AB3092" s="34" t="s">
        <v>119</v>
      </c>
      <c r="AC3092" s="73">
        <v>30</v>
      </c>
    </row>
    <row r="3093" spans="1:29">
      <c r="A3093" s="22" t="s">
        <v>96</v>
      </c>
      <c r="B3093" s="22" t="s">
        <v>31</v>
      </c>
      <c r="C3093" s="31">
        <v>40831</v>
      </c>
      <c r="D3093" s="22">
        <v>2011</v>
      </c>
      <c r="E3093" s="32">
        <v>0.47222222222222227</v>
      </c>
      <c r="F3093" s="32">
        <v>0.4826388888888889</v>
      </c>
      <c r="G3093" s="25">
        <f t="shared" si="5348"/>
        <v>1.041666666666663E-2</v>
      </c>
      <c r="K3093" s="22">
        <v>2</v>
      </c>
      <c r="L3093" s="27" t="s">
        <v>94</v>
      </c>
      <c r="M3093" s="27" t="s">
        <v>95</v>
      </c>
      <c r="O3093" s="22">
        <f t="shared" si="5349"/>
        <v>46.529999999999994</v>
      </c>
      <c r="P3093" s="22">
        <v>14.1</v>
      </c>
      <c r="Q3093" s="22">
        <f t="shared" si="5350"/>
        <v>49.5</v>
      </c>
      <c r="R3093" s="22">
        <v>15</v>
      </c>
      <c r="S3093" s="22">
        <f t="shared" si="5351"/>
        <v>49.5</v>
      </c>
      <c r="T3093" s="22">
        <f t="shared" si="5352"/>
        <v>15</v>
      </c>
      <c r="U3093" s="22">
        <f t="shared" si="5353"/>
        <v>48.015000000000001</v>
      </c>
      <c r="V3093" s="22">
        <f t="shared" si="5354"/>
        <v>15</v>
      </c>
      <c r="W3093" s="22">
        <v>24.660530000000001</v>
      </c>
      <c r="X3093" s="22">
        <v>112.17905</v>
      </c>
      <c r="Y3093" s="22">
        <f t="shared" si="5355"/>
        <v>71.599999999999994</v>
      </c>
      <c r="Z3093" s="22">
        <v>22</v>
      </c>
      <c r="AA3093" s="22">
        <v>5</v>
      </c>
      <c r="AB3093" s="34" t="s">
        <v>119</v>
      </c>
      <c r="AC3093" s="73">
        <v>30</v>
      </c>
    </row>
    <row r="3094" spans="1:29">
      <c r="A3094" s="22" t="s">
        <v>96</v>
      </c>
      <c r="B3094" s="22" t="s">
        <v>31</v>
      </c>
      <c r="C3094" s="31">
        <v>40831</v>
      </c>
      <c r="D3094" s="22">
        <v>2011</v>
      </c>
      <c r="E3094" s="32">
        <v>0.47222222222222227</v>
      </c>
      <c r="F3094" s="32">
        <v>0.4826388888888889</v>
      </c>
      <c r="G3094" s="25">
        <f t="shared" si="5348"/>
        <v>1.041666666666663E-2</v>
      </c>
      <c r="K3094" s="22">
        <v>2</v>
      </c>
      <c r="L3094" s="27" t="s">
        <v>94</v>
      </c>
      <c r="M3094" s="27" t="s">
        <v>95</v>
      </c>
      <c r="O3094" s="22">
        <f t="shared" si="5349"/>
        <v>46.529999999999994</v>
      </c>
      <c r="P3094" s="22">
        <v>14.1</v>
      </c>
      <c r="Q3094" s="22">
        <f t="shared" si="5350"/>
        <v>49.5</v>
      </c>
      <c r="R3094" s="22">
        <v>15</v>
      </c>
      <c r="S3094" s="22">
        <f t="shared" si="5351"/>
        <v>49.5</v>
      </c>
      <c r="T3094" s="22">
        <f t="shared" si="5352"/>
        <v>15</v>
      </c>
      <c r="U3094" s="22">
        <f t="shared" si="5353"/>
        <v>48.015000000000001</v>
      </c>
      <c r="V3094" s="22">
        <f t="shared" si="5354"/>
        <v>15</v>
      </c>
      <c r="W3094" s="22">
        <v>24.660530000000001</v>
      </c>
      <c r="X3094" s="22">
        <v>112.17905</v>
      </c>
      <c r="Y3094" s="22">
        <f t="shared" si="5355"/>
        <v>71.599999999999994</v>
      </c>
      <c r="Z3094" s="22">
        <v>22</v>
      </c>
      <c r="AA3094" s="22">
        <v>5</v>
      </c>
      <c r="AB3094" s="34" t="s">
        <v>119</v>
      </c>
      <c r="AC3094" s="73">
        <v>30</v>
      </c>
    </row>
    <row r="3095" spans="1:29">
      <c r="A3095" s="22" t="s">
        <v>96</v>
      </c>
      <c r="B3095" s="22" t="s">
        <v>31</v>
      </c>
      <c r="C3095" s="31">
        <v>40831</v>
      </c>
      <c r="D3095" s="22">
        <v>2011</v>
      </c>
      <c r="E3095" s="32">
        <v>0.47222222222222227</v>
      </c>
      <c r="F3095" s="32">
        <v>0.4826388888888889</v>
      </c>
      <c r="G3095" s="25">
        <f t="shared" si="5348"/>
        <v>1.041666666666663E-2</v>
      </c>
      <c r="K3095" s="22">
        <v>2</v>
      </c>
      <c r="L3095" s="27" t="s">
        <v>94</v>
      </c>
      <c r="M3095" s="27" t="s">
        <v>95</v>
      </c>
      <c r="O3095" s="22">
        <f t="shared" si="5349"/>
        <v>46.529999999999994</v>
      </c>
      <c r="P3095" s="22">
        <v>14.1</v>
      </c>
      <c r="Q3095" s="22">
        <f t="shared" si="5350"/>
        <v>49.5</v>
      </c>
      <c r="R3095" s="22">
        <v>15</v>
      </c>
      <c r="S3095" s="22">
        <f t="shared" si="5351"/>
        <v>49.5</v>
      </c>
      <c r="T3095" s="22">
        <f t="shared" si="5352"/>
        <v>15</v>
      </c>
      <c r="U3095" s="22">
        <f t="shared" si="5353"/>
        <v>48.015000000000001</v>
      </c>
      <c r="V3095" s="22">
        <f t="shared" si="5354"/>
        <v>15</v>
      </c>
      <c r="W3095" s="22">
        <v>24.660530000000001</v>
      </c>
      <c r="X3095" s="22">
        <v>112.17905</v>
      </c>
      <c r="Y3095" s="22">
        <f t="shared" si="5355"/>
        <v>71.599999999999994</v>
      </c>
      <c r="Z3095" s="22">
        <v>22</v>
      </c>
      <c r="AA3095" s="22">
        <v>5</v>
      </c>
      <c r="AB3095" s="34" t="s">
        <v>119</v>
      </c>
      <c r="AC3095" s="73">
        <v>30</v>
      </c>
    </row>
    <row r="3096" spans="1:29">
      <c r="A3096" s="22" t="s">
        <v>96</v>
      </c>
      <c r="B3096" s="22" t="s">
        <v>31</v>
      </c>
      <c r="C3096" s="31">
        <v>40831</v>
      </c>
      <c r="D3096" s="22">
        <v>2011</v>
      </c>
      <c r="E3096" s="32">
        <v>0.47222222222222227</v>
      </c>
      <c r="F3096" s="32">
        <v>0.4826388888888889</v>
      </c>
      <c r="G3096" s="25">
        <f t="shared" si="5348"/>
        <v>1.041666666666663E-2</v>
      </c>
      <c r="K3096" s="22">
        <v>2</v>
      </c>
      <c r="L3096" s="27" t="s">
        <v>94</v>
      </c>
      <c r="M3096" s="27" t="s">
        <v>95</v>
      </c>
      <c r="O3096" s="22">
        <f t="shared" si="5349"/>
        <v>46.529999999999994</v>
      </c>
      <c r="P3096" s="22">
        <v>14.1</v>
      </c>
      <c r="Q3096" s="22">
        <f t="shared" si="5350"/>
        <v>49.5</v>
      </c>
      <c r="R3096" s="22">
        <v>15</v>
      </c>
      <c r="S3096" s="22">
        <f t="shared" si="5351"/>
        <v>49.5</v>
      </c>
      <c r="T3096" s="22">
        <f t="shared" si="5352"/>
        <v>15</v>
      </c>
      <c r="U3096" s="22">
        <f t="shared" si="5353"/>
        <v>48.015000000000001</v>
      </c>
      <c r="V3096" s="22">
        <f t="shared" si="5354"/>
        <v>15</v>
      </c>
      <c r="W3096" s="22">
        <v>24.660530000000001</v>
      </c>
      <c r="X3096" s="22">
        <v>112.17905</v>
      </c>
      <c r="Y3096" s="22">
        <f t="shared" si="5355"/>
        <v>71.599999999999994</v>
      </c>
      <c r="Z3096" s="22">
        <v>22</v>
      </c>
      <c r="AA3096" s="22">
        <v>5</v>
      </c>
      <c r="AB3096" s="34" t="s">
        <v>119</v>
      </c>
      <c r="AC3096" s="73">
        <v>30</v>
      </c>
    </row>
    <row r="3097" spans="1:29">
      <c r="A3097" s="22" t="s">
        <v>96</v>
      </c>
      <c r="B3097" s="22" t="s">
        <v>31</v>
      </c>
      <c r="C3097" s="31">
        <v>40831</v>
      </c>
      <c r="D3097" s="22">
        <v>2011</v>
      </c>
      <c r="E3097" s="32">
        <v>0.47222222222222227</v>
      </c>
      <c r="F3097" s="32">
        <v>0.4826388888888889</v>
      </c>
      <c r="G3097" s="25">
        <f t="shared" si="5348"/>
        <v>1.041666666666663E-2</v>
      </c>
      <c r="K3097" s="22">
        <v>2</v>
      </c>
      <c r="L3097" s="27" t="s">
        <v>94</v>
      </c>
      <c r="M3097" s="27" t="s">
        <v>95</v>
      </c>
      <c r="O3097" s="22">
        <f t="shared" si="5349"/>
        <v>46.529999999999994</v>
      </c>
      <c r="P3097" s="22">
        <v>14.1</v>
      </c>
      <c r="Q3097" s="22">
        <f t="shared" si="5350"/>
        <v>49.5</v>
      </c>
      <c r="R3097" s="22">
        <v>15</v>
      </c>
      <c r="S3097" s="22">
        <f t="shared" si="5351"/>
        <v>49.5</v>
      </c>
      <c r="T3097" s="22">
        <f t="shared" si="5352"/>
        <v>15</v>
      </c>
      <c r="U3097" s="22">
        <f t="shared" si="5353"/>
        <v>48.015000000000001</v>
      </c>
      <c r="V3097" s="22">
        <f t="shared" si="5354"/>
        <v>15</v>
      </c>
      <c r="W3097" s="22">
        <v>24.660530000000001</v>
      </c>
      <c r="X3097" s="22">
        <v>112.17905</v>
      </c>
      <c r="Y3097" s="22">
        <f t="shared" si="5355"/>
        <v>71.599999999999994</v>
      </c>
      <c r="Z3097" s="22">
        <v>22</v>
      </c>
      <c r="AA3097" s="22">
        <v>5</v>
      </c>
      <c r="AB3097" s="34" t="s">
        <v>119</v>
      </c>
      <c r="AC3097" s="73">
        <v>30</v>
      </c>
    </row>
    <row r="3098" spans="1:29">
      <c r="A3098" s="22" t="s">
        <v>96</v>
      </c>
      <c r="B3098" s="22" t="s">
        <v>31</v>
      </c>
      <c r="C3098" s="31">
        <v>40831</v>
      </c>
      <c r="D3098" s="22">
        <v>2011</v>
      </c>
      <c r="E3098" s="32">
        <v>0.47222222222222227</v>
      </c>
      <c r="F3098" s="32">
        <v>0.4826388888888889</v>
      </c>
      <c r="G3098" s="25">
        <f t="shared" si="5348"/>
        <v>1.041666666666663E-2</v>
      </c>
      <c r="K3098" s="22">
        <v>2</v>
      </c>
      <c r="L3098" s="27" t="s">
        <v>94</v>
      </c>
      <c r="M3098" s="27" t="s">
        <v>95</v>
      </c>
      <c r="O3098" s="22">
        <f t="shared" si="5349"/>
        <v>46.529999999999994</v>
      </c>
      <c r="P3098" s="22">
        <v>14.1</v>
      </c>
      <c r="Q3098" s="22">
        <f t="shared" si="5350"/>
        <v>49.5</v>
      </c>
      <c r="R3098" s="22">
        <v>15</v>
      </c>
      <c r="S3098" s="22">
        <f t="shared" si="5351"/>
        <v>49.5</v>
      </c>
      <c r="T3098" s="22">
        <f t="shared" si="5352"/>
        <v>15</v>
      </c>
      <c r="U3098" s="22">
        <f t="shared" si="5353"/>
        <v>48.015000000000001</v>
      </c>
      <c r="V3098" s="22">
        <f t="shared" si="5354"/>
        <v>15</v>
      </c>
      <c r="W3098" s="22">
        <v>24.660530000000001</v>
      </c>
      <c r="X3098" s="22">
        <v>112.17905</v>
      </c>
      <c r="Y3098" s="22">
        <f t="shared" si="5355"/>
        <v>71.599999999999994</v>
      </c>
      <c r="Z3098" s="22">
        <v>22</v>
      </c>
      <c r="AA3098" s="22">
        <v>5</v>
      </c>
      <c r="AB3098" s="34" t="s">
        <v>119</v>
      </c>
      <c r="AC3098" s="73">
        <v>30</v>
      </c>
    </row>
    <row r="3099" spans="1:29">
      <c r="A3099" s="22" t="s">
        <v>96</v>
      </c>
      <c r="B3099" s="22" t="s">
        <v>31</v>
      </c>
      <c r="C3099" s="31">
        <v>40831</v>
      </c>
      <c r="D3099" s="22">
        <v>2011</v>
      </c>
      <c r="E3099" s="32">
        <v>0.47222222222222227</v>
      </c>
      <c r="F3099" s="32">
        <v>0.4826388888888889</v>
      </c>
      <c r="G3099" s="25">
        <f t="shared" si="5348"/>
        <v>1.041666666666663E-2</v>
      </c>
      <c r="K3099" s="22">
        <v>2</v>
      </c>
      <c r="L3099" s="27" t="s">
        <v>94</v>
      </c>
      <c r="M3099" s="27" t="s">
        <v>95</v>
      </c>
      <c r="O3099" s="22">
        <f t="shared" si="5349"/>
        <v>46.529999999999994</v>
      </c>
      <c r="P3099" s="22">
        <v>14.1</v>
      </c>
      <c r="Q3099" s="22">
        <f t="shared" si="5350"/>
        <v>49.5</v>
      </c>
      <c r="R3099" s="22">
        <v>15</v>
      </c>
      <c r="S3099" s="22">
        <f t="shared" si="5351"/>
        <v>49.5</v>
      </c>
      <c r="T3099" s="22">
        <f t="shared" si="5352"/>
        <v>15</v>
      </c>
      <c r="U3099" s="22">
        <f t="shared" si="5353"/>
        <v>48.015000000000001</v>
      </c>
      <c r="V3099" s="22">
        <f t="shared" si="5354"/>
        <v>15</v>
      </c>
      <c r="W3099" s="22">
        <v>24.660530000000001</v>
      </c>
      <c r="X3099" s="22">
        <v>112.17905</v>
      </c>
      <c r="Y3099" s="22">
        <f t="shared" si="5355"/>
        <v>71.599999999999994</v>
      </c>
      <c r="Z3099" s="22">
        <v>22</v>
      </c>
      <c r="AA3099" s="22">
        <v>5</v>
      </c>
      <c r="AB3099" s="34" t="s">
        <v>119</v>
      </c>
      <c r="AC3099" s="73">
        <v>30</v>
      </c>
    </row>
    <row r="3100" spans="1:29">
      <c r="A3100" s="22" t="s">
        <v>96</v>
      </c>
      <c r="B3100" s="22" t="s">
        <v>31</v>
      </c>
      <c r="C3100" s="31">
        <v>40831</v>
      </c>
      <c r="D3100" s="22">
        <v>2011</v>
      </c>
      <c r="E3100" s="32">
        <v>0.47222222222222227</v>
      </c>
      <c r="F3100" s="32">
        <v>0.4826388888888889</v>
      </c>
      <c r="G3100" s="25">
        <f t="shared" si="5348"/>
        <v>1.041666666666663E-2</v>
      </c>
      <c r="K3100" s="22">
        <v>2</v>
      </c>
      <c r="L3100" s="27" t="s">
        <v>94</v>
      </c>
      <c r="M3100" s="27" t="s">
        <v>95</v>
      </c>
      <c r="O3100" s="22">
        <f t="shared" si="5349"/>
        <v>46.529999999999994</v>
      </c>
      <c r="P3100" s="22">
        <v>14.1</v>
      </c>
      <c r="Q3100" s="22">
        <f t="shared" si="5350"/>
        <v>49.5</v>
      </c>
      <c r="R3100" s="22">
        <v>15</v>
      </c>
      <c r="S3100" s="22">
        <f t="shared" si="5351"/>
        <v>49.5</v>
      </c>
      <c r="T3100" s="22">
        <f t="shared" si="5352"/>
        <v>15</v>
      </c>
      <c r="U3100" s="22">
        <f t="shared" si="5353"/>
        <v>48.015000000000001</v>
      </c>
      <c r="V3100" s="22">
        <f t="shared" si="5354"/>
        <v>15</v>
      </c>
      <c r="W3100" s="22">
        <v>24.660530000000001</v>
      </c>
      <c r="X3100" s="22">
        <v>112.17905</v>
      </c>
      <c r="Y3100" s="22">
        <f t="shared" si="5355"/>
        <v>71.599999999999994</v>
      </c>
      <c r="Z3100" s="22">
        <v>22</v>
      </c>
      <c r="AA3100" s="22">
        <v>5</v>
      </c>
      <c r="AB3100" s="34" t="s">
        <v>119</v>
      </c>
      <c r="AC3100" s="73">
        <v>30</v>
      </c>
    </row>
    <row r="3101" spans="1:29">
      <c r="A3101" s="22" t="s">
        <v>96</v>
      </c>
      <c r="B3101" s="22" t="s">
        <v>31</v>
      </c>
      <c r="C3101" s="31">
        <v>40831</v>
      </c>
      <c r="D3101" s="22">
        <v>2011</v>
      </c>
      <c r="E3101" s="32">
        <v>0.47222222222222227</v>
      </c>
      <c r="F3101" s="32">
        <v>0.4826388888888889</v>
      </c>
      <c r="G3101" s="25">
        <f t="shared" si="5348"/>
        <v>1.041666666666663E-2</v>
      </c>
      <c r="K3101" s="22">
        <v>2</v>
      </c>
      <c r="L3101" s="27" t="s">
        <v>94</v>
      </c>
      <c r="M3101" s="27" t="s">
        <v>95</v>
      </c>
      <c r="O3101" s="22">
        <f t="shared" si="5349"/>
        <v>46.529999999999994</v>
      </c>
      <c r="P3101" s="22">
        <v>14.1</v>
      </c>
      <c r="Q3101" s="22">
        <f t="shared" si="5350"/>
        <v>49.5</v>
      </c>
      <c r="R3101" s="22">
        <v>15</v>
      </c>
      <c r="S3101" s="22">
        <f t="shared" si="5351"/>
        <v>49.5</v>
      </c>
      <c r="T3101" s="22">
        <f t="shared" si="5352"/>
        <v>15</v>
      </c>
      <c r="U3101" s="22">
        <f t="shared" si="5353"/>
        <v>48.015000000000001</v>
      </c>
      <c r="V3101" s="22">
        <f t="shared" si="5354"/>
        <v>15</v>
      </c>
      <c r="W3101" s="22">
        <v>24.660530000000001</v>
      </c>
      <c r="X3101" s="22">
        <v>112.17905</v>
      </c>
      <c r="Y3101" s="22">
        <f t="shared" si="5355"/>
        <v>71.599999999999994</v>
      </c>
      <c r="Z3101" s="22">
        <v>22</v>
      </c>
      <c r="AA3101" s="22">
        <v>5</v>
      </c>
      <c r="AB3101" s="34" t="s">
        <v>119</v>
      </c>
      <c r="AC3101" s="73">
        <v>30</v>
      </c>
    </row>
    <row r="3102" spans="1:29">
      <c r="A3102" s="22" t="s">
        <v>96</v>
      </c>
      <c r="B3102" s="22" t="s">
        <v>31</v>
      </c>
      <c r="C3102" s="31">
        <v>40831</v>
      </c>
      <c r="D3102" s="22">
        <v>2011</v>
      </c>
      <c r="E3102" s="32">
        <v>0.47222222222222227</v>
      </c>
      <c r="F3102" s="32">
        <v>0.4826388888888889</v>
      </c>
      <c r="G3102" s="25">
        <f t="shared" si="5348"/>
        <v>1.041666666666663E-2</v>
      </c>
      <c r="K3102" s="22">
        <v>2</v>
      </c>
      <c r="L3102" s="27" t="s">
        <v>94</v>
      </c>
      <c r="M3102" s="27" t="s">
        <v>95</v>
      </c>
      <c r="O3102" s="22">
        <f t="shared" si="5349"/>
        <v>46.529999999999994</v>
      </c>
      <c r="P3102" s="22">
        <v>14.1</v>
      </c>
      <c r="Q3102" s="22">
        <f t="shared" si="5350"/>
        <v>49.5</v>
      </c>
      <c r="R3102" s="22">
        <v>15</v>
      </c>
      <c r="S3102" s="22">
        <f t="shared" si="5351"/>
        <v>49.5</v>
      </c>
      <c r="T3102" s="22">
        <f t="shared" si="5352"/>
        <v>15</v>
      </c>
      <c r="U3102" s="22">
        <f t="shared" si="5353"/>
        <v>48.015000000000001</v>
      </c>
      <c r="V3102" s="22">
        <f t="shared" si="5354"/>
        <v>15</v>
      </c>
      <c r="W3102" s="22">
        <v>24.660530000000001</v>
      </c>
      <c r="X3102" s="22">
        <v>112.17905</v>
      </c>
      <c r="Y3102" s="22">
        <f t="shared" si="5355"/>
        <v>71.599999999999994</v>
      </c>
      <c r="Z3102" s="22">
        <v>22</v>
      </c>
      <c r="AA3102" s="22">
        <v>5</v>
      </c>
      <c r="AB3102" s="34" t="s">
        <v>119</v>
      </c>
      <c r="AC3102" s="73">
        <v>30</v>
      </c>
    </row>
    <row r="3103" spans="1:29">
      <c r="A3103" s="22" t="s">
        <v>96</v>
      </c>
      <c r="B3103" s="22" t="s">
        <v>31</v>
      </c>
      <c r="C3103" s="31">
        <v>40831</v>
      </c>
      <c r="D3103" s="22">
        <v>2011</v>
      </c>
      <c r="E3103" s="32">
        <v>0.47222222222222227</v>
      </c>
      <c r="F3103" s="32">
        <v>0.4826388888888889</v>
      </c>
      <c r="G3103" s="25">
        <f t="shared" si="5348"/>
        <v>1.041666666666663E-2</v>
      </c>
      <c r="K3103" s="22">
        <v>2</v>
      </c>
      <c r="L3103" s="27" t="s">
        <v>94</v>
      </c>
      <c r="M3103" s="27" t="s">
        <v>95</v>
      </c>
      <c r="O3103" s="22">
        <f t="shared" si="5349"/>
        <v>46.529999999999994</v>
      </c>
      <c r="P3103" s="22">
        <v>14.1</v>
      </c>
      <c r="Q3103" s="22">
        <f t="shared" si="5350"/>
        <v>49.5</v>
      </c>
      <c r="R3103" s="22">
        <v>15</v>
      </c>
      <c r="S3103" s="22">
        <f t="shared" si="5351"/>
        <v>49.5</v>
      </c>
      <c r="T3103" s="22">
        <f t="shared" si="5352"/>
        <v>15</v>
      </c>
      <c r="U3103" s="22">
        <f t="shared" si="5353"/>
        <v>48.015000000000001</v>
      </c>
      <c r="V3103" s="22">
        <f t="shared" si="5354"/>
        <v>15</v>
      </c>
      <c r="W3103" s="22">
        <v>24.660530000000001</v>
      </c>
      <c r="X3103" s="22">
        <v>112.17905</v>
      </c>
      <c r="Y3103" s="22">
        <f t="shared" si="5355"/>
        <v>71.599999999999994</v>
      </c>
      <c r="Z3103" s="22">
        <v>22</v>
      </c>
      <c r="AA3103" s="22">
        <v>5</v>
      </c>
      <c r="AB3103" s="34" t="s">
        <v>119</v>
      </c>
      <c r="AC3103" s="73">
        <v>30</v>
      </c>
    </row>
    <row r="3104" spans="1:29">
      <c r="A3104" s="22" t="s">
        <v>96</v>
      </c>
      <c r="B3104" s="22" t="s">
        <v>31</v>
      </c>
      <c r="C3104" s="31">
        <v>40831</v>
      </c>
      <c r="D3104" s="22">
        <v>2011</v>
      </c>
      <c r="E3104" s="32">
        <v>0.47222222222222227</v>
      </c>
      <c r="F3104" s="32">
        <v>0.4826388888888889</v>
      </c>
      <c r="G3104" s="25">
        <f t="shared" si="5348"/>
        <v>1.041666666666663E-2</v>
      </c>
      <c r="K3104" s="22">
        <v>2</v>
      </c>
      <c r="L3104" s="27" t="s">
        <v>94</v>
      </c>
      <c r="M3104" s="27" t="s">
        <v>95</v>
      </c>
      <c r="O3104" s="22">
        <f t="shared" si="5349"/>
        <v>46.529999999999994</v>
      </c>
      <c r="P3104" s="22">
        <v>14.1</v>
      </c>
      <c r="Q3104" s="22">
        <f t="shared" si="5350"/>
        <v>49.5</v>
      </c>
      <c r="R3104" s="22">
        <v>15</v>
      </c>
      <c r="S3104" s="22">
        <f t="shared" si="5351"/>
        <v>49.5</v>
      </c>
      <c r="T3104" s="22">
        <f t="shared" si="5352"/>
        <v>15</v>
      </c>
      <c r="U3104" s="22">
        <f t="shared" si="5353"/>
        <v>48.015000000000001</v>
      </c>
      <c r="V3104" s="22">
        <f t="shared" si="5354"/>
        <v>15</v>
      </c>
      <c r="W3104" s="22">
        <v>24.660530000000001</v>
      </c>
      <c r="X3104" s="22">
        <v>112.17905</v>
      </c>
      <c r="Y3104" s="22">
        <f t="shared" si="5355"/>
        <v>71.599999999999994</v>
      </c>
      <c r="Z3104" s="22">
        <v>22</v>
      </c>
      <c r="AA3104" s="22">
        <v>5</v>
      </c>
      <c r="AB3104" s="34" t="s">
        <v>119</v>
      </c>
      <c r="AC3104" s="73">
        <v>30</v>
      </c>
    </row>
    <row r="3105" spans="1:29">
      <c r="A3105" s="22" t="s">
        <v>96</v>
      </c>
      <c r="B3105" s="22" t="s">
        <v>31</v>
      </c>
      <c r="C3105" s="31">
        <v>40831</v>
      </c>
      <c r="D3105" s="22">
        <v>2011</v>
      </c>
      <c r="E3105" s="32">
        <v>0.47222222222222227</v>
      </c>
      <c r="F3105" s="32">
        <v>0.4826388888888889</v>
      </c>
      <c r="G3105" s="25">
        <f t="shared" si="5348"/>
        <v>1.041666666666663E-2</v>
      </c>
      <c r="K3105" s="22">
        <v>2</v>
      </c>
      <c r="L3105" s="27" t="s">
        <v>94</v>
      </c>
      <c r="M3105" s="27" t="s">
        <v>95</v>
      </c>
      <c r="O3105" s="22">
        <f t="shared" si="5349"/>
        <v>46.529999999999994</v>
      </c>
      <c r="P3105" s="22">
        <v>14.1</v>
      </c>
      <c r="Q3105" s="22">
        <f t="shared" si="5350"/>
        <v>49.5</v>
      </c>
      <c r="R3105" s="22">
        <v>15</v>
      </c>
      <c r="S3105" s="22">
        <f t="shared" si="5351"/>
        <v>49.5</v>
      </c>
      <c r="T3105" s="22">
        <f t="shared" si="5352"/>
        <v>15</v>
      </c>
      <c r="U3105" s="22">
        <f t="shared" si="5353"/>
        <v>48.015000000000001</v>
      </c>
      <c r="V3105" s="22">
        <f t="shared" si="5354"/>
        <v>15</v>
      </c>
      <c r="W3105" s="22">
        <v>24.660530000000001</v>
      </c>
      <c r="X3105" s="22">
        <v>112.17905</v>
      </c>
      <c r="Y3105" s="22">
        <f t="shared" si="5355"/>
        <v>71.599999999999994</v>
      </c>
      <c r="Z3105" s="22">
        <v>22</v>
      </c>
      <c r="AA3105" s="22">
        <v>5</v>
      </c>
      <c r="AB3105" s="34" t="s">
        <v>119</v>
      </c>
      <c r="AC3105" s="73">
        <v>30</v>
      </c>
    </row>
    <row r="3106" spans="1:29">
      <c r="A3106" s="22" t="s">
        <v>96</v>
      </c>
      <c r="B3106" s="22" t="s">
        <v>31</v>
      </c>
      <c r="C3106" s="31">
        <v>40831</v>
      </c>
      <c r="D3106" s="22">
        <v>2011</v>
      </c>
      <c r="E3106" s="32">
        <v>0.47222222222222227</v>
      </c>
      <c r="F3106" s="32">
        <v>0.4826388888888889</v>
      </c>
      <c r="G3106" s="25">
        <f t="shared" si="5348"/>
        <v>1.041666666666663E-2</v>
      </c>
      <c r="K3106" s="22">
        <v>2</v>
      </c>
      <c r="L3106" s="27" t="s">
        <v>94</v>
      </c>
      <c r="M3106" s="27" t="s">
        <v>95</v>
      </c>
      <c r="O3106" s="22">
        <f t="shared" si="5349"/>
        <v>46.529999999999994</v>
      </c>
      <c r="P3106" s="22">
        <v>14.1</v>
      </c>
      <c r="Q3106" s="22">
        <f t="shared" si="5350"/>
        <v>49.5</v>
      </c>
      <c r="R3106" s="22">
        <v>15</v>
      </c>
      <c r="S3106" s="22">
        <f t="shared" si="5351"/>
        <v>49.5</v>
      </c>
      <c r="T3106" s="22">
        <f t="shared" si="5352"/>
        <v>15</v>
      </c>
      <c r="U3106" s="22">
        <f t="shared" si="5353"/>
        <v>48.015000000000001</v>
      </c>
      <c r="V3106" s="22">
        <f t="shared" si="5354"/>
        <v>15</v>
      </c>
      <c r="W3106" s="22">
        <v>24.660530000000001</v>
      </c>
      <c r="X3106" s="22">
        <v>112.17905</v>
      </c>
      <c r="Y3106" s="22">
        <f t="shared" si="5355"/>
        <v>71.599999999999994</v>
      </c>
      <c r="Z3106" s="22">
        <v>22</v>
      </c>
      <c r="AA3106" s="22">
        <v>5</v>
      </c>
      <c r="AB3106" s="34" t="s">
        <v>119</v>
      </c>
      <c r="AC3106" s="73">
        <v>30</v>
      </c>
    </row>
    <row r="3107" spans="1:29">
      <c r="A3107" s="22" t="s">
        <v>96</v>
      </c>
      <c r="B3107" s="22" t="s">
        <v>31</v>
      </c>
      <c r="C3107" s="31">
        <v>40831</v>
      </c>
      <c r="D3107" s="22">
        <v>2011</v>
      </c>
      <c r="E3107" s="32">
        <v>0.47222222222222227</v>
      </c>
      <c r="F3107" s="32">
        <v>0.4826388888888889</v>
      </c>
      <c r="G3107" s="25">
        <f t="shared" si="5348"/>
        <v>1.041666666666663E-2</v>
      </c>
      <c r="K3107" s="22">
        <v>2</v>
      </c>
      <c r="L3107" s="27" t="s">
        <v>94</v>
      </c>
      <c r="M3107" s="27" t="s">
        <v>95</v>
      </c>
      <c r="O3107" s="22">
        <f t="shared" si="5349"/>
        <v>46.529999999999994</v>
      </c>
      <c r="P3107" s="22">
        <v>14.1</v>
      </c>
      <c r="Q3107" s="22">
        <f t="shared" si="5350"/>
        <v>49.5</v>
      </c>
      <c r="R3107" s="22">
        <v>15</v>
      </c>
      <c r="S3107" s="22">
        <f t="shared" si="5351"/>
        <v>49.5</v>
      </c>
      <c r="T3107" s="22">
        <f t="shared" si="5352"/>
        <v>15</v>
      </c>
      <c r="U3107" s="22">
        <f t="shared" si="5353"/>
        <v>48.015000000000001</v>
      </c>
      <c r="V3107" s="22">
        <f t="shared" si="5354"/>
        <v>15</v>
      </c>
      <c r="W3107" s="22">
        <v>24.660530000000001</v>
      </c>
      <c r="X3107" s="22">
        <v>112.17905</v>
      </c>
      <c r="Y3107" s="22">
        <f t="shared" si="5355"/>
        <v>71.599999999999994</v>
      </c>
      <c r="Z3107" s="22">
        <v>22</v>
      </c>
      <c r="AA3107" s="22">
        <v>5</v>
      </c>
      <c r="AB3107" s="34" t="s">
        <v>119</v>
      </c>
      <c r="AC3107" s="73">
        <v>30</v>
      </c>
    </row>
    <row r="3108" spans="1:29">
      <c r="A3108" s="22" t="s">
        <v>96</v>
      </c>
      <c r="B3108" s="22" t="s">
        <v>31</v>
      </c>
      <c r="C3108" s="31">
        <v>40831</v>
      </c>
      <c r="D3108" s="22">
        <v>2011</v>
      </c>
      <c r="E3108" s="32">
        <v>0.47222222222222227</v>
      </c>
      <c r="F3108" s="32">
        <v>0.4826388888888889</v>
      </c>
      <c r="G3108" s="25">
        <f t="shared" si="5348"/>
        <v>1.041666666666663E-2</v>
      </c>
      <c r="K3108" s="22">
        <v>2</v>
      </c>
      <c r="L3108" s="27" t="s">
        <v>94</v>
      </c>
      <c r="M3108" s="27" t="s">
        <v>95</v>
      </c>
      <c r="O3108" s="22">
        <f t="shared" si="5349"/>
        <v>46.529999999999994</v>
      </c>
      <c r="P3108" s="22">
        <v>14.1</v>
      </c>
      <c r="Q3108" s="22">
        <f t="shared" si="5350"/>
        <v>49.5</v>
      </c>
      <c r="R3108" s="22">
        <v>15</v>
      </c>
      <c r="S3108" s="22">
        <f t="shared" si="5351"/>
        <v>49.5</v>
      </c>
      <c r="T3108" s="22">
        <f t="shared" si="5352"/>
        <v>15</v>
      </c>
      <c r="U3108" s="22">
        <f t="shared" si="5353"/>
        <v>48.015000000000001</v>
      </c>
      <c r="V3108" s="22">
        <f t="shared" si="5354"/>
        <v>15</v>
      </c>
      <c r="W3108" s="22">
        <v>24.660530000000001</v>
      </c>
      <c r="X3108" s="22">
        <v>112.17905</v>
      </c>
      <c r="Y3108" s="22">
        <f t="shared" si="5355"/>
        <v>71.599999999999994</v>
      </c>
      <c r="Z3108" s="22">
        <v>22</v>
      </c>
      <c r="AA3108" s="22">
        <v>5</v>
      </c>
      <c r="AB3108" s="34" t="s">
        <v>119</v>
      </c>
      <c r="AC3108" s="73">
        <v>30</v>
      </c>
    </row>
    <row r="3109" spans="1:29">
      <c r="A3109" s="22" t="s">
        <v>96</v>
      </c>
      <c r="B3109" s="22" t="s">
        <v>31</v>
      </c>
      <c r="C3109" s="31">
        <v>40831</v>
      </c>
      <c r="D3109" s="22">
        <v>2011</v>
      </c>
      <c r="E3109" s="32">
        <v>0.47222222222222227</v>
      </c>
      <c r="F3109" s="32">
        <v>0.4826388888888889</v>
      </c>
      <c r="G3109" s="25">
        <f t="shared" si="5348"/>
        <v>1.041666666666663E-2</v>
      </c>
      <c r="K3109" s="22">
        <v>2</v>
      </c>
      <c r="L3109" s="27" t="s">
        <v>94</v>
      </c>
      <c r="M3109" s="27" t="s">
        <v>95</v>
      </c>
      <c r="O3109" s="22">
        <f t="shared" si="5349"/>
        <v>46.529999999999994</v>
      </c>
      <c r="P3109" s="22">
        <v>14.1</v>
      </c>
      <c r="Q3109" s="22">
        <f t="shared" si="5350"/>
        <v>49.5</v>
      </c>
      <c r="R3109" s="22">
        <v>15</v>
      </c>
      <c r="S3109" s="22">
        <f t="shared" si="5351"/>
        <v>49.5</v>
      </c>
      <c r="T3109" s="22">
        <f t="shared" si="5352"/>
        <v>15</v>
      </c>
      <c r="U3109" s="22">
        <f t="shared" si="5353"/>
        <v>48.015000000000001</v>
      </c>
      <c r="V3109" s="22">
        <f t="shared" si="5354"/>
        <v>15</v>
      </c>
      <c r="W3109" s="22">
        <v>24.660530000000001</v>
      </c>
      <c r="X3109" s="22">
        <v>112.17905</v>
      </c>
      <c r="Y3109" s="22">
        <f t="shared" si="5355"/>
        <v>71.599999999999994</v>
      </c>
      <c r="Z3109" s="22">
        <v>22</v>
      </c>
      <c r="AA3109" s="22">
        <v>5</v>
      </c>
      <c r="AB3109" s="34" t="s">
        <v>119</v>
      </c>
      <c r="AC3109" s="73">
        <v>30</v>
      </c>
    </row>
    <row r="3110" spans="1:29">
      <c r="A3110" s="22" t="s">
        <v>96</v>
      </c>
      <c r="B3110" s="22" t="s">
        <v>31</v>
      </c>
      <c r="C3110" s="31">
        <v>40831</v>
      </c>
      <c r="D3110" s="22">
        <v>2011</v>
      </c>
      <c r="E3110" s="32">
        <v>0.47222222222222227</v>
      </c>
      <c r="F3110" s="32">
        <v>0.4826388888888889</v>
      </c>
      <c r="G3110" s="25">
        <f t="shared" si="5348"/>
        <v>1.041666666666663E-2</v>
      </c>
      <c r="K3110" s="22">
        <v>2</v>
      </c>
      <c r="L3110" s="27" t="s">
        <v>94</v>
      </c>
      <c r="M3110" s="27" t="s">
        <v>95</v>
      </c>
      <c r="O3110" s="22">
        <f t="shared" si="5349"/>
        <v>46.529999999999994</v>
      </c>
      <c r="P3110" s="22">
        <v>14.1</v>
      </c>
      <c r="Q3110" s="22">
        <f t="shared" si="5350"/>
        <v>49.5</v>
      </c>
      <c r="R3110" s="22">
        <v>15</v>
      </c>
      <c r="S3110" s="22">
        <f t="shared" si="5351"/>
        <v>49.5</v>
      </c>
      <c r="T3110" s="22">
        <f t="shared" si="5352"/>
        <v>15</v>
      </c>
      <c r="U3110" s="22">
        <f t="shared" si="5353"/>
        <v>48.015000000000001</v>
      </c>
      <c r="V3110" s="22">
        <f t="shared" si="5354"/>
        <v>15</v>
      </c>
      <c r="W3110" s="22">
        <v>24.660530000000001</v>
      </c>
      <c r="X3110" s="22">
        <v>112.17905</v>
      </c>
      <c r="Y3110" s="22">
        <f t="shared" si="5355"/>
        <v>71.599999999999994</v>
      </c>
      <c r="Z3110" s="22">
        <v>22</v>
      </c>
      <c r="AA3110" s="22">
        <v>5</v>
      </c>
      <c r="AB3110" s="34" t="s">
        <v>119</v>
      </c>
      <c r="AC3110" s="73">
        <v>30</v>
      </c>
    </row>
    <row r="3111" spans="1:29">
      <c r="A3111" s="22" t="s">
        <v>96</v>
      </c>
      <c r="B3111" s="22" t="s">
        <v>31</v>
      </c>
      <c r="C3111" s="31">
        <v>40831</v>
      </c>
      <c r="D3111" s="22">
        <v>2011</v>
      </c>
      <c r="E3111" s="32">
        <v>0.47222222222222227</v>
      </c>
      <c r="F3111" s="32">
        <v>0.4826388888888889</v>
      </c>
      <c r="G3111" s="25">
        <f t="shared" si="5348"/>
        <v>1.041666666666663E-2</v>
      </c>
      <c r="K3111" s="22">
        <v>2</v>
      </c>
      <c r="L3111" s="27" t="s">
        <v>94</v>
      </c>
      <c r="M3111" s="27" t="s">
        <v>95</v>
      </c>
      <c r="O3111" s="22">
        <f t="shared" si="5349"/>
        <v>46.529999999999994</v>
      </c>
      <c r="P3111" s="22">
        <v>14.1</v>
      </c>
      <c r="Q3111" s="22">
        <f t="shared" si="5350"/>
        <v>49.5</v>
      </c>
      <c r="R3111" s="22">
        <v>15</v>
      </c>
      <c r="S3111" s="22">
        <f t="shared" si="5351"/>
        <v>49.5</v>
      </c>
      <c r="T3111" s="22">
        <f t="shared" si="5352"/>
        <v>15</v>
      </c>
      <c r="U3111" s="22">
        <f t="shared" si="5353"/>
        <v>48.015000000000001</v>
      </c>
      <c r="V3111" s="22">
        <f t="shared" si="5354"/>
        <v>15</v>
      </c>
      <c r="W3111" s="22">
        <v>24.660530000000001</v>
      </c>
      <c r="X3111" s="22">
        <v>112.17905</v>
      </c>
      <c r="Y3111" s="22">
        <f t="shared" si="5355"/>
        <v>71.599999999999994</v>
      </c>
      <c r="Z3111" s="22">
        <v>22</v>
      </c>
      <c r="AA3111" s="22">
        <v>5</v>
      </c>
      <c r="AB3111" s="34" t="s">
        <v>119</v>
      </c>
      <c r="AC3111" s="73">
        <v>30</v>
      </c>
    </row>
    <row r="3112" spans="1:29">
      <c r="A3112" s="22" t="s">
        <v>96</v>
      </c>
      <c r="B3112" s="22" t="s">
        <v>31</v>
      </c>
      <c r="C3112" s="31">
        <v>40831</v>
      </c>
      <c r="D3112" s="22">
        <v>2011</v>
      </c>
      <c r="E3112" s="32">
        <v>0.47222222222222227</v>
      </c>
      <c r="F3112" s="32">
        <v>0.4826388888888889</v>
      </c>
      <c r="G3112" s="25">
        <f t="shared" si="5348"/>
        <v>1.041666666666663E-2</v>
      </c>
      <c r="K3112" s="22">
        <v>2</v>
      </c>
      <c r="L3112" s="27" t="s">
        <v>94</v>
      </c>
      <c r="M3112" s="27" t="s">
        <v>95</v>
      </c>
      <c r="O3112" s="22">
        <f t="shared" si="5349"/>
        <v>46.529999999999994</v>
      </c>
      <c r="P3112" s="22">
        <v>14.1</v>
      </c>
      <c r="Q3112" s="22">
        <f t="shared" si="5350"/>
        <v>49.5</v>
      </c>
      <c r="R3112" s="22">
        <v>15</v>
      </c>
      <c r="S3112" s="22">
        <f t="shared" si="5351"/>
        <v>49.5</v>
      </c>
      <c r="T3112" s="22">
        <f t="shared" si="5352"/>
        <v>15</v>
      </c>
      <c r="U3112" s="22">
        <f t="shared" si="5353"/>
        <v>48.015000000000001</v>
      </c>
      <c r="V3112" s="22">
        <f t="shared" si="5354"/>
        <v>15</v>
      </c>
      <c r="W3112" s="22">
        <v>24.660530000000001</v>
      </c>
      <c r="X3112" s="22">
        <v>112.17905</v>
      </c>
      <c r="Y3112" s="22">
        <f t="shared" si="5355"/>
        <v>71.599999999999994</v>
      </c>
      <c r="Z3112" s="22">
        <v>22</v>
      </c>
      <c r="AA3112" s="22">
        <v>5</v>
      </c>
      <c r="AB3112" s="34" t="s">
        <v>119</v>
      </c>
      <c r="AC3112" s="73">
        <v>20</v>
      </c>
    </row>
    <row r="3113" spans="1:29">
      <c r="A3113" s="22" t="s">
        <v>96</v>
      </c>
      <c r="B3113" s="22" t="s">
        <v>31</v>
      </c>
      <c r="C3113" s="31">
        <v>40831</v>
      </c>
      <c r="D3113" s="22">
        <v>2011</v>
      </c>
      <c r="E3113" s="32">
        <v>0.47222222222222227</v>
      </c>
      <c r="F3113" s="32">
        <v>0.4826388888888889</v>
      </c>
      <c r="G3113" s="25">
        <f t="shared" si="5348"/>
        <v>1.041666666666663E-2</v>
      </c>
      <c r="K3113" s="22">
        <v>2</v>
      </c>
      <c r="L3113" s="27" t="s">
        <v>94</v>
      </c>
      <c r="M3113" s="27" t="s">
        <v>95</v>
      </c>
      <c r="O3113" s="22">
        <f t="shared" si="5349"/>
        <v>46.529999999999994</v>
      </c>
      <c r="P3113" s="22">
        <v>14.1</v>
      </c>
      <c r="Q3113" s="22">
        <f t="shared" si="5350"/>
        <v>49.5</v>
      </c>
      <c r="R3113" s="22">
        <v>15</v>
      </c>
      <c r="S3113" s="22">
        <f t="shared" si="5351"/>
        <v>49.5</v>
      </c>
      <c r="T3113" s="22">
        <f t="shared" si="5352"/>
        <v>15</v>
      </c>
      <c r="U3113" s="22">
        <f t="shared" si="5353"/>
        <v>48.015000000000001</v>
      </c>
      <c r="V3113" s="22">
        <f t="shared" si="5354"/>
        <v>15</v>
      </c>
      <c r="W3113" s="22">
        <v>24.660530000000001</v>
      </c>
      <c r="X3113" s="22">
        <v>112.17905</v>
      </c>
      <c r="Y3113" s="22">
        <f t="shared" si="5355"/>
        <v>71.599999999999994</v>
      </c>
      <c r="Z3113" s="22">
        <v>22</v>
      </c>
      <c r="AA3113" s="22">
        <v>5</v>
      </c>
      <c r="AB3113" s="34" t="s">
        <v>119</v>
      </c>
      <c r="AC3113" s="73">
        <v>20</v>
      </c>
    </row>
    <row r="3114" spans="1:29">
      <c r="A3114" s="22" t="s">
        <v>96</v>
      </c>
      <c r="B3114" s="22" t="s">
        <v>31</v>
      </c>
      <c r="C3114" s="31">
        <v>40831</v>
      </c>
      <c r="D3114" s="22">
        <v>2011</v>
      </c>
      <c r="E3114" s="32">
        <v>0.47222222222222227</v>
      </c>
      <c r="F3114" s="32">
        <v>0.4826388888888889</v>
      </c>
      <c r="G3114" s="25">
        <f t="shared" si="5348"/>
        <v>1.041666666666663E-2</v>
      </c>
      <c r="K3114" s="22">
        <v>2</v>
      </c>
      <c r="L3114" s="27" t="s">
        <v>94</v>
      </c>
      <c r="M3114" s="27" t="s">
        <v>95</v>
      </c>
      <c r="O3114" s="22">
        <f t="shared" si="5349"/>
        <v>46.529999999999994</v>
      </c>
      <c r="P3114" s="22">
        <v>14.1</v>
      </c>
      <c r="Q3114" s="22">
        <f t="shared" si="5350"/>
        <v>49.5</v>
      </c>
      <c r="R3114" s="22">
        <v>15</v>
      </c>
      <c r="S3114" s="22">
        <f t="shared" si="5351"/>
        <v>49.5</v>
      </c>
      <c r="T3114" s="22">
        <f t="shared" si="5352"/>
        <v>15</v>
      </c>
      <c r="U3114" s="22">
        <f t="shared" si="5353"/>
        <v>48.015000000000001</v>
      </c>
      <c r="V3114" s="22">
        <f t="shared" si="5354"/>
        <v>15</v>
      </c>
      <c r="W3114" s="22">
        <v>24.660530000000001</v>
      </c>
      <c r="X3114" s="22">
        <v>112.17905</v>
      </c>
      <c r="Y3114" s="22">
        <f t="shared" si="5355"/>
        <v>71.599999999999994</v>
      </c>
      <c r="Z3114" s="22">
        <v>22</v>
      </c>
      <c r="AA3114" s="22">
        <v>5</v>
      </c>
      <c r="AB3114" s="34" t="s">
        <v>119</v>
      </c>
      <c r="AC3114" s="73">
        <v>20</v>
      </c>
    </row>
    <row r="3115" spans="1:29">
      <c r="A3115" s="22" t="s">
        <v>96</v>
      </c>
      <c r="B3115" s="22" t="s">
        <v>31</v>
      </c>
      <c r="C3115" s="31">
        <v>40831</v>
      </c>
      <c r="D3115" s="22">
        <v>2011</v>
      </c>
      <c r="E3115" s="32">
        <v>0.47222222222222227</v>
      </c>
      <c r="F3115" s="32">
        <v>0.4826388888888889</v>
      </c>
      <c r="G3115" s="25">
        <f t="shared" si="5348"/>
        <v>1.041666666666663E-2</v>
      </c>
      <c r="K3115" s="22">
        <v>2</v>
      </c>
      <c r="L3115" s="27" t="s">
        <v>94</v>
      </c>
      <c r="M3115" s="27" t="s">
        <v>95</v>
      </c>
      <c r="O3115" s="22">
        <f t="shared" si="5349"/>
        <v>46.529999999999994</v>
      </c>
      <c r="P3115" s="22">
        <v>14.1</v>
      </c>
      <c r="Q3115" s="22">
        <f t="shared" si="5350"/>
        <v>49.5</v>
      </c>
      <c r="R3115" s="22">
        <v>15</v>
      </c>
      <c r="S3115" s="22">
        <f t="shared" si="5351"/>
        <v>49.5</v>
      </c>
      <c r="T3115" s="22">
        <f t="shared" si="5352"/>
        <v>15</v>
      </c>
      <c r="U3115" s="22">
        <f t="shared" si="5353"/>
        <v>48.015000000000001</v>
      </c>
      <c r="V3115" s="22">
        <f t="shared" si="5354"/>
        <v>15</v>
      </c>
      <c r="W3115" s="22">
        <v>24.660530000000001</v>
      </c>
      <c r="X3115" s="22">
        <v>112.17905</v>
      </c>
      <c r="Y3115" s="22">
        <f t="shared" si="5355"/>
        <v>71.599999999999994</v>
      </c>
      <c r="Z3115" s="22">
        <v>22</v>
      </c>
      <c r="AA3115" s="22">
        <v>5</v>
      </c>
      <c r="AB3115" s="34" t="s">
        <v>119</v>
      </c>
      <c r="AC3115" s="73">
        <v>20</v>
      </c>
    </row>
    <row r="3116" spans="1:29">
      <c r="A3116" s="22" t="s">
        <v>96</v>
      </c>
      <c r="B3116" s="22" t="s">
        <v>31</v>
      </c>
      <c r="C3116" s="31">
        <v>40831</v>
      </c>
      <c r="D3116" s="22">
        <v>2011</v>
      </c>
      <c r="E3116" s="32">
        <v>0.47222222222222227</v>
      </c>
      <c r="F3116" s="32">
        <v>0.4826388888888889</v>
      </c>
      <c r="G3116" s="25">
        <f t="shared" si="5348"/>
        <v>1.041666666666663E-2</v>
      </c>
      <c r="K3116" s="22">
        <v>2</v>
      </c>
      <c r="L3116" s="27" t="s">
        <v>94</v>
      </c>
      <c r="M3116" s="27" t="s">
        <v>95</v>
      </c>
      <c r="O3116" s="22">
        <f t="shared" si="5349"/>
        <v>46.529999999999994</v>
      </c>
      <c r="P3116" s="22">
        <v>14.1</v>
      </c>
      <c r="Q3116" s="22">
        <f t="shared" si="5350"/>
        <v>49.5</v>
      </c>
      <c r="R3116" s="22">
        <v>15</v>
      </c>
      <c r="S3116" s="22">
        <f t="shared" si="5351"/>
        <v>49.5</v>
      </c>
      <c r="T3116" s="22">
        <f t="shared" si="5352"/>
        <v>15</v>
      </c>
      <c r="U3116" s="22">
        <f t="shared" si="5353"/>
        <v>48.015000000000001</v>
      </c>
      <c r="V3116" s="22">
        <f t="shared" si="5354"/>
        <v>15</v>
      </c>
      <c r="W3116" s="22">
        <v>24.660530000000001</v>
      </c>
      <c r="X3116" s="22">
        <v>112.17905</v>
      </c>
      <c r="Y3116" s="22">
        <f t="shared" si="5355"/>
        <v>71.599999999999994</v>
      </c>
      <c r="Z3116" s="22">
        <v>22</v>
      </c>
      <c r="AA3116" s="22">
        <v>5</v>
      </c>
      <c r="AB3116" s="34" t="s">
        <v>119</v>
      </c>
      <c r="AC3116" s="73">
        <v>20</v>
      </c>
    </row>
    <row r="3117" spans="1:29">
      <c r="A3117" s="22" t="s">
        <v>96</v>
      </c>
      <c r="B3117" s="22" t="s">
        <v>31</v>
      </c>
      <c r="C3117" s="31">
        <v>40831</v>
      </c>
      <c r="D3117" s="22">
        <v>2011</v>
      </c>
      <c r="E3117" s="32">
        <v>0.47222222222222227</v>
      </c>
      <c r="F3117" s="32">
        <v>0.4826388888888889</v>
      </c>
      <c r="G3117" s="25">
        <f t="shared" ref="G3117:G3121" si="5356">F3117-E3117</f>
        <v>1.041666666666663E-2</v>
      </c>
      <c r="K3117" s="22">
        <v>2</v>
      </c>
      <c r="L3117" s="27" t="s">
        <v>94</v>
      </c>
      <c r="M3117" s="27" t="s">
        <v>95</v>
      </c>
      <c r="O3117" s="22">
        <f t="shared" ref="O3117:O3121" si="5357">P3117*3.3</f>
        <v>46.529999999999994</v>
      </c>
      <c r="P3117" s="22">
        <v>14.1</v>
      </c>
      <c r="Q3117" s="22">
        <f t="shared" ref="Q3117:Q3121" si="5358">R3117*3.3</f>
        <v>49.5</v>
      </c>
      <c r="R3117" s="22">
        <v>15</v>
      </c>
      <c r="S3117" s="22">
        <f t="shared" ref="S3117:S3121" si="5359">MAX(O3117,Q3117)</f>
        <v>49.5</v>
      </c>
      <c r="T3117" s="22">
        <f t="shared" ref="T3117:T3121" si="5360">MAX(P3117,R3117)</f>
        <v>15</v>
      </c>
      <c r="U3117" s="22">
        <f t="shared" ref="U3117:U3121" si="5361">AVERAGE(O3117,Q3117)</f>
        <v>48.015000000000001</v>
      </c>
      <c r="V3117" s="22">
        <f t="shared" ref="V3117:V3121" si="5362">AVERAGE(R3117,T3117)</f>
        <v>15</v>
      </c>
      <c r="W3117" s="22">
        <v>24.660530000000001</v>
      </c>
      <c r="X3117" s="22">
        <v>112.17905</v>
      </c>
      <c r="Y3117" s="22">
        <f t="shared" ref="Y3117:Y3121" si="5363">(Z3117*1.8)+32</f>
        <v>71.599999999999994</v>
      </c>
      <c r="Z3117" s="22">
        <v>22</v>
      </c>
      <c r="AA3117" s="22">
        <v>5</v>
      </c>
      <c r="AB3117" s="34" t="s">
        <v>119</v>
      </c>
      <c r="AC3117" s="73">
        <v>20</v>
      </c>
    </row>
    <row r="3118" spans="1:29">
      <c r="A3118" s="22" t="s">
        <v>96</v>
      </c>
      <c r="B3118" s="22" t="s">
        <v>31</v>
      </c>
      <c r="C3118" s="31">
        <v>40831</v>
      </c>
      <c r="D3118" s="22">
        <v>2011</v>
      </c>
      <c r="E3118" s="32">
        <v>0.47222222222222227</v>
      </c>
      <c r="F3118" s="32">
        <v>0.4826388888888889</v>
      </c>
      <c r="G3118" s="25">
        <f t="shared" si="5356"/>
        <v>1.041666666666663E-2</v>
      </c>
      <c r="K3118" s="22">
        <v>2</v>
      </c>
      <c r="L3118" s="27" t="s">
        <v>94</v>
      </c>
      <c r="M3118" s="27" t="s">
        <v>95</v>
      </c>
      <c r="O3118" s="22">
        <f t="shared" si="5357"/>
        <v>46.529999999999994</v>
      </c>
      <c r="P3118" s="22">
        <v>14.1</v>
      </c>
      <c r="Q3118" s="22">
        <f t="shared" si="5358"/>
        <v>49.5</v>
      </c>
      <c r="R3118" s="22">
        <v>15</v>
      </c>
      <c r="S3118" s="22">
        <f t="shared" si="5359"/>
        <v>49.5</v>
      </c>
      <c r="T3118" s="22">
        <f t="shared" si="5360"/>
        <v>15</v>
      </c>
      <c r="U3118" s="22">
        <f t="shared" si="5361"/>
        <v>48.015000000000001</v>
      </c>
      <c r="V3118" s="22">
        <f t="shared" si="5362"/>
        <v>15</v>
      </c>
      <c r="W3118" s="22">
        <v>24.660530000000001</v>
      </c>
      <c r="X3118" s="22">
        <v>112.17905</v>
      </c>
      <c r="Y3118" s="22">
        <f t="shared" si="5363"/>
        <v>71.599999999999994</v>
      </c>
      <c r="Z3118" s="22">
        <v>22</v>
      </c>
      <c r="AA3118" s="22">
        <v>5</v>
      </c>
      <c r="AB3118" s="34" t="s">
        <v>119</v>
      </c>
      <c r="AC3118" s="73">
        <v>20</v>
      </c>
    </row>
    <row r="3119" spans="1:29">
      <c r="A3119" s="22" t="s">
        <v>96</v>
      </c>
      <c r="B3119" s="22" t="s">
        <v>31</v>
      </c>
      <c r="C3119" s="31">
        <v>40831</v>
      </c>
      <c r="D3119" s="22">
        <v>2011</v>
      </c>
      <c r="E3119" s="32">
        <v>0.47222222222222227</v>
      </c>
      <c r="F3119" s="32">
        <v>0.4826388888888889</v>
      </c>
      <c r="G3119" s="25">
        <f t="shared" si="5356"/>
        <v>1.041666666666663E-2</v>
      </c>
      <c r="K3119" s="22">
        <v>2</v>
      </c>
      <c r="L3119" s="27" t="s">
        <v>94</v>
      </c>
      <c r="M3119" s="27" t="s">
        <v>95</v>
      </c>
      <c r="O3119" s="22">
        <f t="shared" si="5357"/>
        <v>46.529999999999994</v>
      </c>
      <c r="P3119" s="22">
        <v>14.1</v>
      </c>
      <c r="Q3119" s="22">
        <f t="shared" si="5358"/>
        <v>49.5</v>
      </c>
      <c r="R3119" s="22">
        <v>15</v>
      </c>
      <c r="S3119" s="22">
        <f t="shared" si="5359"/>
        <v>49.5</v>
      </c>
      <c r="T3119" s="22">
        <f t="shared" si="5360"/>
        <v>15</v>
      </c>
      <c r="U3119" s="22">
        <f t="shared" si="5361"/>
        <v>48.015000000000001</v>
      </c>
      <c r="V3119" s="22">
        <f t="shared" si="5362"/>
        <v>15</v>
      </c>
      <c r="W3119" s="22">
        <v>24.660530000000001</v>
      </c>
      <c r="X3119" s="22">
        <v>112.17905</v>
      </c>
      <c r="Y3119" s="22">
        <f t="shared" si="5363"/>
        <v>71.599999999999994</v>
      </c>
      <c r="Z3119" s="22">
        <v>22</v>
      </c>
      <c r="AA3119" s="22">
        <v>5</v>
      </c>
      <c r="AB3119" s="34" t="s">
        <v>119</v>
      </c>
      <c r="AC3119" s="73">
        <v>20</v>
      </c>
    </row>
    <row r="3120" spans="1:29">
      <c r="A3120" s="22" t="s">
        <v>96</v>
      </c>
      <c r="B3120" s="22" t="s">
        <v>31</v>
      </c>
      <c r="C3120" s="31">
        <v>40831</v>
      </c>
      <c r="D3120" s="22">
        <v>2011</v>
      </c>
      <c r="E3120" s="32">
        <v>0.47222222222222227</v>
      </c>
      <c r="F3120" s="32">
        <v>0.4826388888888889</v>
      </c>
      <c r="G3120" s="25">
        <f t="shared" si="5356"/>
        <v>1.041666666666663E-2</v>
      </c>
      <c r="K3120" s="22">
        <v>2</v>
      </c>
      <c r="L3120" s="27" t="s">
        <v>94</v>
      </c>
      <c r="M3120" s="27" t="s">
        <v>95</v>
      </c>
      <c r="O3120" s="22">
        <f t="shared" si="5357"/>
        <v>46.529999999999994</v>
      </c>
      <c r="P3120" s="22">
        <v>14.1</v>
      </c>
      <c r="Q3120" s="22">
        <f t="shared" si="5358"/>
        <v>49.5</v>
      </c>
      <c r="R3120" s="22">
        <v>15</v>
      </c>
      <c r="S3120" s="22">
        <f t="shared" si="5359"/>
        <v>49.5</v>
      </c>
      <c r="T3120" s="22">
        <f t="shared" si="5360"/>
        <v>15</v>
      </c>
      <c r="U3120" s="22">
        <f t="shared" si="5361"/>
        <v>48.015000000000001</v>
      </c>
      <c r="V3120" s="22">
        <f t="shared" si="5362"/>
        <v>15</v>
      </c>
      <c r="W3120" s="22">
        <v>24.660530000000001</v>
      </c>
      <c r="X3120" s="22">
        <v>112.17905</v>
      </c>
      <c r="Y3120" s="22">
        <f t="shared" si="5363"/>
        <v>71.599999999999994</v>
      </c>
      <c r="Z3120" s="22">
        <v>22</v>
      </c>
      <c r="AA3120" s="22">
        <v>5</v>
      </c>
      <c r="AB3120" s="34" t="s">
        <v>119</v>
      </c>
      <c r="AC3120" s="73">
        <v>20</v>
      </c>
    </row>
    <row r="3121" spans="1:30">
      <c r="A3121" s="22" t="s">
        <v>96</v>
      </c>
      <c r="B3121" s="22" t="s">
        <v>31</v>
      </c>
      <c r="C3121" s="31">
        <v>40831</v>
      </c>
      <c r="D3121" s="22">
        <v>2011</v>
      </c>
      <c r="E3121" s="32">
        <v>0.47222222222222227</v>
      </c>
      <c r="F3121" s="32">
        <v>0.4826388888888889</v>
      </c>
      <c r="G3121" s="25">
        <f t="shared" si="5356"/>
        <v>1.041666666666663E-2</v>
      </c>
      <c r="K3121" s="22">
        <v>2</v>
      </c>
      <c r="L3121" s="27" t="s">
        <v>94</v>
      </c>
      <c r="M3121" s="27" t="s">
        <v>95</v>
      </c>
      <c r="O3121" s="22">
        <f t="shared" si="5357"/>
        <v>46.529999999999994</v>
      </c>
      <c r="P3121" s="22">
        <v>14.1</v>
      </c>
      <c r="Q3121" s="22">
        <f t="shared" si="5358"/>
        <v>49.5</v>
      </c>
      <c r="R3121" s="22">
        <v>15</v>
      </c>
      <c r="S3121" s="22">
        <f t="shared" si="5359"/>
        <v>49.5</v>
      </c>
      <c r="T3121" s="22">
        <f t="shared" si="5360"/>
        <v>15</v>
      </c>
      <c r="U3121" s="22">
        <f t="shared" si="5361"/>
        <v>48.015000000000001</v>
      </c>
      <c r="V3121" s="22">
        <f t="shared" si="5362"/>
        <v>15</v>
      </c>
      <c r="W3121" s="22">
        <v>24.660530000000001</v>
      </c>
      <c r="X3121" s="22">
        <v>112.17905</v>
      </c>
      <c r="Y3121" s="22">
        <f t="shared" si="5363"/>
        <v>71.599999999999994</v>
      </c>
      <c r="Z3121" s="22">
        <v>22</v>
      </c>
      <c r="AA3121" s="22">
        <v>5</v>
      </c>
      <c r="AB3121" s="34" t="s">
        <v>119</v>
      </c>
      <c r="AC3121" s="73">
        <v>20</v>
      </c>
    </row>
    <row r="3122" spans="1:30">
      <c r="A3122" s="22" t="s">
        <v>96</v>
      </c>
      <c r="B3122" s="22" t="s">
        <v>31</v>
      </c>
      <c r="C3122" s="31">
        <v>40831</v>
      </c>
      <c r="D3122" s="22">
        <v>2011</v>
      </c>
      <c r="E3122" s="32">
        <v>0.47222222222222227</v>
      </c>
      <c r="F3122" s="32">
        <v>0.4826388888888889</v>
      </c>
      <c r="G3122" s="25">
        <f t="shared" ref="G3122" si="5364">F3122-E3122</f>
        <v>1.041666666666663E-2</v>
      </c>
      <c r="K3122" s="22">
        <v>2</v>
      </c>
      <c r="L3122" s="27" t="s">
        <v>94</v>
      </c>
      <c r="M3122" s="27" t="s">
        <v>95</v>
      </c>
      <c r="O3122" s="22">
        <f t="shared" ref="O3122" si="5365">P3122*3.3</f>
        <v>46.529999999999994</v>
      </c>
      <c r="P3122" s="22">
        <v>14.1</v>
      </c>
      <c r="Q3122" s="22">
        <f t="shared" ref="Q3122" si="5366">R3122*3.3</f>
        <v>49.5</v>
      </c>
      <c r="R3122" s="22">
        <v>15</v>
      </c>
      <c r="S3122" s="22">
        <f t="shared" ref="S3122" si="5367">MAX(O3122,Q3122)</f>
        <v>49.5</v>
      </c>
      <c r="T3122" s="22">
        <f t="shared" ref="T3122" si="5368">MAX(P3122,R3122)</f>
        <v>15</v>
      </c>
      <c r="U3122" s="22">
        <f t="shared" ref="U3122" si="5369">AVERAGE(O3122,Q3122)</f>
        <v>48.015000000000001</v>
      </c>
      <c r="V3122" s="22">
        <f t="shared" ref="V3122" si="5370">AVERAGE(R3122,T3122)</f>
        <v>15</v>
      </c>
      <c r="W3122" s="22">
        <v>24.660530000000001</v>
      </c>
      <c r="X3122" s="22">
        <v>112.17905</v>
      </c>
      <c r="Y3122" s="22">
        <f t="shared" ref="Y3122" si="5371">(Z3122*1.8)+32</f>
        <v>71.599999999999994</v>
      </c>
      <c r="Z3122" s="22">
        <v>22</v>
      </c>
      <c r="AA3122" s="22">
        <v>5</v>
      </c>
      <c r="AB3122" s="34" t="s">
        <v>222</v>
      </c>
      <c r="AC3122" s="73">
        <v>25</v>
      </c>
    </row>
    <row r="3123" spans="1:30">
      <c r="A3123" s="22" t="s">
        <v>96</v>
      </c>
      <c r="B3123" s="22" t="s">
        <v>31</v>
      </c>
      <c r="C3123" s="31">
        <v>40831</v>
      </c>
      <c r="D3123" s="22">
        <v>2011</v>
      </c>
      <c r="E3123" s="32">
        <v>0.47222222222222227</v>
      </c>
      <c r="F3123" s="32">
        <v>0.4826388888888889</v>
      </c>
      <c r="G3123" s="25">
        <f t="shared" ref="G3123:G3124" si="5372">F3123-E3123</f>
        <v>1.041666666666663E-2</v>
      </c>
      <c r="K3123" s="22">
        <v>2</v>
      </c>
      <c r="L3123" s="27" t="s">
        <v>94</v>
      </c>
      <c r="M3123" s="27" t="s">
        <v>95</v>
      </c>
      <c r="O3123" s="22">
        <f t="shared" ref="O3123:O3124" si="5373">P3123*3.3</f>
        <v>46.529999999999994</v>
      </c>
      <c r="P3123" s="22">
        <v>14.1</v>
      </c>
      <c r="Q3123" s="22">
        <f t="shared" ref="Q3123:Q3124" si="5374">R3123*3.3</f>
        <v>49.5</v>
      </c>
      <c r="R3123" s="22">
        <v>15</v>
      </c>
      <c r="S3123" s="22">
        <f t="shared" ref="S3123:S3124" si="5375">MAX(O3123,Q3123)</f>
        <v>49.5</v>
      </c>
      <c r="T3123" s="22">
        <f t="shared" ref="T3123:T3124" si="5376">MAX(P3123,R3123)</f>
        <v>15</v>
      </c>
      <c r="U3123" s="22">
        <f t="shared" ref="U3123:U3124" si="5377">AVERAGE(O3123,Q3123)</f>
        <v>48.015000000000001</v>
      </c>
      <c r="V3123" s="22">
        <f t="shared" ref="V3123:V3124" si="5378">AVERAGE(R3123,T3123)</f>
        <v>15</v>
      </c>
      <c r="W3123" s="22">
        <v>24.660530000000001</v>
      </c>
      <c r="X3123" s="22">
        <v>112.17905</v>
      </c>
      <c r="Y3123" s="22">
        <f t="shared" ref="Y3123:Y3124" si="5379">(Z3123*1.8)+32</f>
        <v>71.599999999999994</v>
      </c>
      <c r="Z3123" s="22">
        <v>22</v>
      </c>
      <c r="AA3123" s="22">
        <v>5</v>
      </c>
      <c r="AB3123" s="34" t="s">
        <v>222</v>
      </c>
      <c r="AC3123" s="73">
        <v>30</v>
      </c>
    </row>
    <row r="3124" spans="1:30">
      <c r="A3124" s="22" t="s">
        <v>96</v>
      </c>
      <c r="B3124" s="22" t="s">
        <v>31</v>
      </c>
      <c r="C3124" s="31">
        <v>40831</v>
      </c>
      <c r="D3124" s="22">
        <v>2011</v>
      </c>
      <c r="E3124" s="32">
        <v>0.47222222222222227</v>
      </c>
      <c r="F3124" s="32">
        <v>0.4826388888888889</v>
      </c>
      <c r="G3124" s="25">
        <f t="shared" si="5372"/>
        <v>1.041666666666663E-2</v>
      </c>
      <c r="K3124" s="22">
        <v>2</v>
      </c>
      <c r="L3124" s="27" t="s">
        <v>94</v>
      </c>
      <c r="M3124" s="27" t="s">
        <v>95</v>
      </c>
      <c r="O3124" s="22">
        <f t="shared" si="5373"/>
        <v>46.529999999999994</v>
      </c>
      <c r="P3124" s="22">
        <v>14.1</v>
      </c>
      <c r="Q3124" s="22">
        <f t="shared" si="5374"/>
        <v>49.5</v>
      </c>
      <c r="R3124" s="22">
        <v>15</v>
      </c>
      <c r="S3124" s="22">
        <f t="shared" si="5375"/>
        <v>49.5</v>
      </c>
      <c r="T3124" s="22">
        <f t="shared" si="5376"/>
        <v>15</v>
      </c>
      <c r="U3124" s="22">
        <f t="shared" si="5377"/>
        <v>48.015000000000001</v>
      </c>
      <c r="V3124" s="22">
        <f t="shared" si="5378"/>
        <v>15</v>
      </c>
      <c r="W3124" s="22">
        <v>24.660530000000001</v>
      </c>
      <c r="X3124" s="22">
        <v>112.17905</v>
      </c>
      <c r="Y3124" s="22">
        <f t="shared" si="5379"/>
        <v>71.599999999999994</v>
      </c>
      <c r="Z3124" s="22">
        <v>22</v>
      </c>
      <c r="AA3124" s="22">
        <v>5</v>
      </c>
      <c r="AB3124" s="34" t="s">
        <v>222</v>
      </c>
      <c r="AC3124" s="73">
        <v>15</v>
      </c>
    </row>
    <row r="3125" spans="1:30">
      <c r="A3125" s="22" t="s">
        <v>96</v>
      </c>
      <c r="B3125" s="22" t="s">
        <v>31</v>
      </c>
      <c r="C3125" s="31">
        <v>40831</v>
      </c>
      <c r="D3125" s="22">
        <v>2011</v>
      </c>
      <c r="E3125" s="32">
        <v>0.47222222222222227</v>
      </c>
      <c r="F3125" s="32">
        <v>0.4826388888888889</v>
      </c>
      <c r="G3125" s="25">
        <f t="shared" ref="G3125" si="5380">F3125-E3125</f>
        <v>1.041666666666663E-2</v>
      </c>
      <c r="K3125" s="22">
        <v>2</v>
      </c>
      <c r="L3125" s="27" t="s">
        <v>94</v>
      </c>
      <c r="M3125" s="27" t="s">
        <v>95</v>
      </c>
      <c r="O3125" s="22">
        <f t="shared" ref="O3125" si="5381">P3125*3.3</f>
        <v>46.529999999999994</v>
      </c>
      <c r="P3125" s="22">
        <v>14.1</v>
      </c>
      <c r="Q3125" s="22">
        <f t="shared" ref="Q3125" si="5382">R3125*3.3</f>
        <v>49.5</v>
      </c>
      <c r="R3125" s="22">
        <v>15</v>
      </c>
      <c r="S3125" s="22">
        <f t="shared" ref="S3125" si="5383">MAX(O3125,Q3125)</f>
        <v>49.5</v>
      </c>
      <c r="T3125" s="22">
        <f t="shared" ref="T3125" si="5384">MAX(P3125,R3125)</f>
        <v>15</v>
      </c>
      <c r="U3125" s="22">
        <f t="shared" ref="U3125" si="5385">AVERAGE(O3125,Q3125)</f>
        <v>48.015000000000001</v>
      </c>
      <c r="V3125" s="22">
        <f t="shared" ref="V3125" si="5386">AVERAGE(R3125,T3125)</f>
        <v>15</v>
      </c>
      <c r="W3125" s="22">
        <v>24.660530000000001</v>
      </c>
      <c r="X3125" s="22">
        <v>112.17905</v>
      </c>
      <c r="Y3125" s="22">
        <f t="shared" ref="Y3125" si="5387">(Z3125*1.8)+32</f>
        <v>71.599999999999994</v>
      </c>
      <c r="Z3125" s="22">
        <v>22</v>
      </c>
      <c r="AA3125" s="22">
        <v>5</v>
      </c>
      <c r="AB3125" s="34" t="s">
        <v>64</v>
      </c>
      <c r="AC3125" s="73">
        <v>20</v>
      </c>
    </row>
    <row r="3126" spans="1:30">
      <c r="A3126" s="22" t="s">
        <v>96</v>
      </c>
      <c r="B3126" s="22" t="s">
        <v>31</v>
      </c>
      <c r="C3126" s="31">
        <v>40831</v>
      </c>
      <c r="D3126" s="22">
        <v>2011</v>
      </c>
      <c r="E3126" s="32">
        <v>0.47222222222222227</v>
      </c>
      <c r="F3126" s="32">
        <v>0.4826388888888889</v>
      </c>
      <c r="G3126" s="25">
        <f t="shared" ref="G3126" si="5388">F3126-E3126</f>
        <v>1.041666666666663E-2</v>
      </c>
      <c r="K3126" s="22">
        <v>2</v>
      </c>
      <c r="L3126" s="27" t="s">
        <v>94</v>
      </c>
      <c r="M3126" s="27" t="s">
        <v>95</v>
      </c>
      <c r="O3126" s="22">
        <f t="shared" ref="O3126" si="5389">P3126*3.3</f>
        <v>46.529999999999994</v>
      </c>
      <c r="P3126" s="22">
        <v>14.1</v>
      </c>
      <c r="Q3126" s="22">
        <f t="shared" ref="Q3126" si="5390">R3126*3.3</f>
        <v>49.5</v>
      </c>
      <c r="R3126" s="22">
        <v>15</v>
      </c>
      <c r="S3126" s="22">
        <f t="shared" ref="S3126" si="5391">MAX(O3126,Q3126)</f>
        <v>49.5</v>
      </c>
      <c r="T3126" s="22">
        <f t="shared" ref="T3126" si="5392">MAX(P3126,R3126)</f>
        <v>15</v>
      </c>
      <c r="U3126" s="22">
        <f t="shared" ref="U3126" si="5393">AVERAGE(O3126,Q3126)</f>
        <v>48.015000000000001</v>
      </c>
      <c r="V3126" s="22">
        <f t="shared" ref="V3126" si="5394">AVERAGE(R3126,T3126)</f>
        <v>15</v>
      </c>
      <c r="W3126" s="22">
        <v>24.660530000000001</v>
      </c>
      <c r="X3126" s="22">
        <v>112.17905</v>
      </c>
      <c r="Y3126" s="22">
        <f t="shared" ref="Y3126" si="5395">(Z3126*1.8)+32</f>
        <v>71.599999999999994</v>
      </c>
      <c r="Z3126" s="22">
        <v>22</v>
      </c>
      <c r="AA3126" s="22">
        <v>5</v>
      </c>
      <c r="AB3126" s="77" t="s">
        <v>75</v>
      </c>
      <c r="AC3126" s="73">
        <v>30</v>
      </c>
    </row>
    <row r="3127" spans="1:30">
      <c r="A3127" s="22" t="s">
        <v>96</v>
      </c>
      <c r="B3127" s="22" t="s">
        <v>31</v>
      </c>
      <c r="C3127" s="31">
        <v>40831</v>
      </c>
      <c r="D3127" s="22">
        <v>2011</v>
      </c>
      <c r="E3127" s="32">
        <v>0.47222222222222227</v>
      </c>
      <c r="F3127" s="32">
        <v>0.4826388888888889</v>
      </c>
      <c r="G3127" s="25">
        <f t="shared" ref="G3127" si="5396">F3127-E3127</f>
        <v>1.041666666666663E-2</v>
      </c>
      <c r="K3127" s="22">
        <v>2</v>
      </c>
      <c r="L3127" s="27" t="s">
        <v>94</v>
      </c>
      <c r="M3127" s="27" t="s">
        <v>95</v>
      </c>
      <c r="O3127" s="22">
        <f t="shared" ref="O3127" si="5397">P3127*3.3</f>
        <v>46.529999999999994</v>
      </c>
      <c r="P3127" s="22">
        <v>14.1</v>
      </c>
      <c r="Q3127" s="22">
        <f t="shared" ref="Q3127" si="5398">R3127*3.3</f>
        <v>49.5</v>
      </c>
      <c r="R3127" s="22">
        <v>15</v>
      </c>
      <c r="S3127" s="22">
        <f t="shared" ref="S3127" si="5399">MAX(O3127,Q3127)</f>
        <v>49.5</v>
      </c>
      <c r="T3127" s="22">
        <f t="shared" ref="T3127" si="5400">MAX(P3127,R3127)</f>
        <v>15</v>
      </c>
      <c r="U3127" s="22">
        <f t="shared" ref="U3127" si="5401">AVERAGE(O3127,Q3127)</f>
        <v>48.015000000000001</v>
      </c>
      <c r="V3127" s="22">
        <f t="shared" ref="V3127" si="5402">AVERAGE(R3127,T3127)</f>
        <v>15</v>
      </c>
      <c r="W3127" s="22">
        <v>24.660530000000001</v>
      </c>
      <c r="X3127" s="22">
        <v>112.17905</v>
      </c>
      <c r="Y3127" s="22">
        <f t="shared" ref="Y3127" si="5403">(Z3127*1.8)+32</f>
        <v>71.599999999999994</v>
      </c>
      <c r="Z3127" s="22">
        <v>22</v>
      </c>
      <c r="AA3127" s="22">
        <v>5</v>
      </c>
      <c r="AB3127" s="65" t="s">
        <v>251</v>
      </c>
      <c r="AC3127" s="73">
        <v>10</v>
      </c>
    </row>
    <row r="3128" spans="1:30">
      <c r="A3128" s="22" t="s">
        <v>96</v>
      </c>
      <c r="B3128" s="22" t="s">
        <v>31</v>
      </c>
      <c r="C3128" s="31">
        <v>40831</v>
      </c>
      <c r="D3128" s="22">
        <v>2011</v>
      </c>
      <c r="E3128" s="32">
        <v>0.47222222222222227</v>
      </c>
      <c r="F3128" s="32">
        <v>0.4826388888888889</v>
      </c>
      <c r="G3128" s="25">
        <f t="shared" ref="G3128:G3129" si="5404">F3128-E3128</f>
        <v>1.041666666666663E-2</v>
      </c>
      <c r="K3128" s="22">
        <v>2</v>
      </c>
      <c r="L3128" s="27" t="s">
        <v>94</v>
      </c>
      <c r="M3128" s="27" t="s">
        <v>95</v>
      </c>
      <c r="O3128" s="22">
        <f t="shared" ref="O3128:O3129" si="5405">P3128*3.3</f>
        <v>46.529999999999994</v>
      </c>
      <c r="P3128" s="22">
        <v>14.1</v>
      </c>
      <c r="Q3128" s="22">
        <f t="shared" ref="Q3128:Q3129" si="5406">R3128*3.3</f>
        <v>49.5</v>
      </c>
      <c r="R3128" s="22">
        <v>15</v>
      </c>
      <c r="S3128" s="22">
        <f t="shared" ref="S3128:S3129" si="5407">MAX(O3128,Q3128)</f>
        <v>49.5</v>
      </c>
      <c r="T3128" s="22">
        <f t="shared" ref="T3128:T3129" si="5408">MAX(P3128,R3128)</f>
        <v>15</v>
      </c>
      <c r="U3128" s="22">
        <f t="shared" ref="U3128:U3129" si="5409">AVERAGE(O3128,Q3128)</f>
        <v>48.015000000000001</v>
      </c>
      <c r="V3128" s="22">
        <f t="shared" ref="V3128:V3129" si="5410">AVERAGE(R3128,T3128)</f>
        <v>15</v>
      </c>
      <c r="W3128" s="22">
        <v>24.660530000000001</v>
      </c>
      <c r="X3128" s="22">
        <v>112.17905</v>
      </c>
      <c r="Y3128" s="22">
        <f t="shared" ref="Y3128:Y3129" si="5411">(Z3128*1.8)+32</f>
        <v>71.599999999999994</v>
      </c>
      <c r="Z3128" s="22">
        <v>22</v>
      </c>
      <c r="AA3128" s="22">
        <v>5</v>
      </c>
      <c r="AB3128" s="65" t="s">
        <v>251</v>
      </c>
      <c r="AC3128" s="73">
        <v>5</v>
      </c>
    </row>
    <row r="3129" spans="1:30">
      <c r="A3129" s="22" t="s">
        <v>96</v>
      </c>
      <c r="B3129" s="22" t="s">
        <v>31</v>
      </c>
      <c r="C3129" s="31">
        <v>40831</v>
      </c>
      <c r="D3129" s="22">
        <v>2011</v>
      </c>
      <c r="E3129" s="32">
        <v>0.47222222222222227</v>
      </c>
      <c r="F3129" s="32">
        <v>0.4826388888888889</v>
      </c>
      <c r="G3129" s="25">
        <f t="shared" si="5404"/>
        <v>1.041666666666663E-2</v>
      </c>
      <c r="K3129" s="22">
        <v>2</v>
      </c>
      <c r="L3129" s="27" t="s">
        <v>94</v>
      </c>
      <c r="M3129" s="27" t="s">
        <v>95</v>
      </c>
      <c r="O3129" s="22">
        <f t="shared" si="5405"/>
        <v>46.529999999999994</v>
      </c>
      <c r="P3129" s="22">
        <v>14.1</v>
      </c>
      <c r="Q3129" s="22">
        <f t="shared" si="5406"/>
        <v>49.5</v>
      </c>
      <c r="R3129" s="22">
        <v>15</v>
      </c>
      <c r="S3129" s="22">
        <f t="shared" si="5407"/>
        <v>49.5</v>
      </c>
      <c r="T3129" s="22">
        <f t="shared" si="5408"/>
        <v>15</v>
      </c>
      <c r="U3129" s="22">
        <f t="shared" si="5409"/>
        <v>48.015000000000001</v>
      </c>
      <c r="V3129" s="22">
        <f t="shared" si="5410"/>
        <v>15</v>
      </c>
      <c r="W3129" s="22">
        <v>24.660530000000001</v>
      </c>
      <c r="X3129" s="22">
        <v>112.17905</v>
      </c>
      <c r="Y3129" s="22">
        <f t="shared" si="5411"/>
        <v>71.599999999999994</v>
      </c>
      <c r="Z3129" s="22">
        <v>22</v>
      </c>
      <c r="AA3129" s="22">
        <v>5</v>
      </c>
      <c r="AB3129" s="65" t="s">
        <v>251</v>
      </c>
      <c r="AC3129" s="73">
        <v>5</v>
      </c>
    </row>
    <row r="3130" spans="1:30">
      <c r="A3130" s="22" t="s">
        <v>96</v>
      </c>
      <c r="B3130" s="22" t="s">
        <v>31</v>
      </c>
      <c r="C3130" s="31">
        <v>40831</v>
      </c>
      <c r="D3130" s="22">
        <v>2011</v>
      </c>
      <c r="E3130" s="32">
        <v>0.47222222222222227</v>
      </c>
      <c r="F3130" s="32">
        <v>0.4826388888888889</v>
      </c>
      <c r="G3130" s="25">
        <f t="shared" ref="G3130" si="5412">F3130-E3130</f>
        <v>1.041666666666663E-2</v>
      </c>
      <c r="K3130" s="22">
        <v>2</v>
      </c>
      <c r="L3130" s="27" t="s">
        <v>94</v>
      </c>
      <c r="M3130" s="27" t="s">
        <v>95</v>
      </c>
      <c r="O3130" s="22">
        <f t="shared" ref="O3130" si="5413">P3130*3.3</f>
        <v>46.529999999999994</v>
      </c>
      <c r="P3130" s="22">
        <v>14.1</v>
      </c>
      <c r="Q3130" s="22">
        <f t="shared" ref="Q3130" si="5414">R3130*3.3</f>
        <v>49.5</v>
      </c>
      <c r="R3130" s="22">
        <v>15</v>
      </c>
      <c r="S3130" s="22">
        <f t="shared" ref="S3130" si="5415">MAX(O3130,Q3130)</f>
        <v>49.5</v>
      </c>
      <c r="T3130" s="22">
        <f t="shared" ref="T3130" si="5416">MAX(P3130,R3130)</f>
        <v>15</v>
      </c>
      <c r="U3130" s="22">
        <f t="shared" ref="U3130" si="5417">AVERAGE(O3130,Q3130)</f>
        <v>48.015000000000001</v>
      </c>
      <c r="V3130" s="22">
        <f t="shared" ref="V3130" si="5418">AVERAGE(R3130,T3130)</f>
        <v>15</v>
      </c>
      <c r="W3130" s="22">
        <v>24.660530000000001</v>
      </c>
      <c r="X3130" s="22">
        <v>112.17905</v>
      </c>
      <c r="Y3130" s="22">
        <f t="shared" ref="Y3130" si="5419">(Z3130*1.8)+32</f>
        <v>71.599999999999994</v>
      </c>
      <c r="Z3130" s="22">
        <v>22</v>
      </c>
      <c r="AA3130" s="22">
        <v>5</v>
      </c>
      <c r="AB3130" s="77" t="s">
        <v>76</v>
      </c>
      <c r="AC3130" s="73">
        <v>25</v>
      </c>
      <c r="AD3130" s="30" t="s">
        <v>69</v>
      </c>
    </row>
    <row r="3131" spans="1:30">
      <c r="A3131" s="22" t="s">
        <v>96</v>
      </c>
      <c r="B3131" s="22" t="s">
        <v>31</v>
      </c>
      <c r="C3131" s="31">
        <v>40831</v>
      </c>
      <c r="D3131" s="22">
        <v>2011</v>
      </c>
      <c r="E3131" s="32">
        <v>0.47222222222222227</v>
      </c>
      <c r="F3131" s="32">
        <v>0.4826388888888889</v>
      </c>
      <c r="G3131" s="25">
        <f t="shared" ref="G3131:G3134" si="5420">F3131-E3131</f>
        <v>1.041666666666663E-2</v>
      </c>
      <c r="K3131" s="22">
        <v>2</v>
      </c>
      <c r="L3131" s="27" t="s">
        <v>94</v>
      </c>
      <c r="M3131" s="27" t="s">
        <v>95</v>
      </c>
      <c r="O3131" s="22">
        <f t="shared" ref="O3131:O3134" si="5421">P3131*3.3</f>
        <v>46.529999999999994</v>
      </c>
      <c r="P3131" s="22">
        <v>14.1</v>
      </c>
      <c r="Q3131" s="22">
        <f t="shared" ref="Q3131:Q3134" si="5422">R3131*3.3</f>
        <v>49.5</v>
      </c>
      <c r="R3131" s="22">
        <v>15</v>
      </c>
      <c r="S3131" s="22">
        <f t="shared" ref="S3131:S3134" si="5423">MAX(O3131,Q3131)</f>
        <v>49.5</v>
      </c>
      <c r="T3131" s="22">
        <f t="shared" ref="T3131:T3134" si="5424">MAX(P3131,R3131)</f>
        <v>15</v>
      </c>
      <c r="U3131" s="22">
        <f t="shared" ref="U3131:U3134" si="5425">AVERAGE(O3131,Q3131)</f>
        <v>48.015000000000001</v>
      </c>
      <c r="V3131" s="22">
        <f t="shared" ref="V3131:V3134" si="5426">AVERAGE(R3131,T3131)</f>
        <v>15</v>
      </c>
      <c r="W3131" s="22">
        <v>24.660530000000001</v>
      </c>
      <c r="X3131" s="22">
        <v>112.17905</v>
      </c>
      <c r="Y3131" s="22">
        <f t="shared" ref="Y3131:Y3133" si="5427">(Z3131*1.8)+32</f>
        <v>71.599999999999994</v>
      </c>
      <c r="Z3131" s="22">
        <v>22</v>
      </c>
      <c r="AA3131" s="22">
        <v>5</v>
      </c>
      <c r="AB3131" s="77" t="s">
        <v>76</v>
      </c>
      <c r="AC3131" s="73">
        <v>10</v>
      </c>
    </row>
    <row r="3132" spans="1:30">
      <c r="A3132" s="22" t="s">
        <v>96</v>
      </c>
      <c r="B3132" s="22" t="s">
        <v>31</v>
      </c>
      <c r="C3132" s="31">
        <v>40831</v>
      </c>
      <c r="D3132" s="22">
        <v>2011</v>
      </c>
      <c r="E3132" s="32">
        <v>0.47222222222222227</v>
      </c>
      <c r="F3132" s="32">
        <v>0.4826388888888889</v>
      </c>
      <c r="G3132" s="25">
        <f t="shared" si="5420"/>
        <v>1.041666666666663E-2</v>
      </c>
      <c r="K3132" s="22">
        <v>2</v>
      </c>
      <c r="L3132" s="27" t="s">
        <v>94</v>
      </c>
      <c r="M3132" s="27" t="s">
        <v>95</v>
      </c>
      <c r="O3132" s="22">
        <f t="shared" si="5421"/>
        <v>46.529999999999994</v>
      </c>
      <c r="P3132" s="22">
        <v>14.1</v>
      </c>
      <c r="Q3132" s="22">
        <f t="shared" si="5422"/>
        <v>49.5</v>
      </c>
      <c r="R3132" s="22">
        <v>15</v>
      </c>
      <c r="S3132" s="22">
        <f t="shared" si="5423"/>
        <v>49.5</v>
      </c>
      <c r="T3132" s="22">
        <f t="shared" si="5424"/>
        <v>15</v>
      </c>
      <c r="U3132" s="22">
        <f t="shared" si="5425"/>
        <v>48.015000000000001</v>
      </c>
      <c r="V3132" s="22">
        <f t="shared" si="5426"/>
        <v>15</v>
      </c>
      <c r="W3132" s="22">
        <v>24.660530000000001</v>
      </c>
      <c r="X3132" s="22">
        <v>112.17905</v>
      </c>
      <c r="Y3132" s="22">
        <f t="shared" si="5427"/>
        <v>71.599999999999994</v>
      </c>
      <c r="Z3132" s="22">
        <v>22</v>
      </c>
      <c r="AA3132" s="22">
        <v>5</v>
      </c>
      <c r="AB3132" s="77" t="s">
        <v>76</v>
      </c>
      <c r="AC3132" s="73">
        <v>10</v>
      </c>
    </row>
    <row r="3133" spans="1:30" s="24" customFormat="1">
      <c r="A3133" s="24" t="s">
        <v>96</v>
      </c>
      <c r="B3133" s="24" t="s">
        <v>31</v>
      </c>
      <c r="C3133" s="38">
        <v>40831</v>
      </c>
      <c r="D3133" s="24">
        <v>2011</v>
      </c>
      <c r="E3133" s="26">
        <v>0.47222222222222227</v>
      </c>
      <c r="F3133" s="26">
        <v>0.4826388888888889</v>
      </c>
      <c r="G3133" s="26">
        <f t="shared" si="5420"/>
        <v>1.041666666666663E-2</v>
      </c>
      <c r="K3133" s="24">
        <v>2</v>
      </c>
      <c r="L3133" s="23" t="s">
        <v>94</v>
      </c>
      <c r="M3133" s="23" t="s">
        <v>95</v>
      </c>
      <c r="O3133" s="24">
        <f t="shared" si="5421"/>
        <v>46.529999999999994</v>
      </c>
      <c r="P3133" s="24">
        <v>14.1</v>
      </c>
      <c r="Q3133" s="24">
        <f t="shared" si="5422"/>
        <v>49.5</v>
      </c>
      <c r="R3133" s="24">
        <v>15</v>
      </c>
      <c r="S3133" s="24">
        <f t="shared" si="5423"/>
        <v>49.5</v>
      </c>
      <c r="T3133" s="24">
        <f t="shared" si="5424"/>
        <v>15</v>
      </c>
      <c r="U3133" s="24">
        <f t="shared" si="5425"/>
        <v>48.015000000000001</v>
      </c>
      <c r="V3133" s="24">
        <f t="shared" si="5426"/>
        <v>15</v>
      </c>
      <c r="W3133" s="24">
        <v>24.660530000000001</v>
      </c>
      <c r="X3133" s="24">
        <v>112.17905</v>
      </c>
      <c r="Y3133" s="24">
        <f t="shared" si="5427"/>
        <v>71.599999999999994</v>
      </c>
      <c r="Z3133" s="24">
        <v>22</v>
      </c>
      <c r="AA3133" s="24">
        <v>5</v>
      </c>
      <c r="AB3133" s="80" t="s">
        <v>76</v>
      </c>
      <c r="AC3133" s="74">
        <v>10</v>
      </c>
    </row>
    <row r="3134" spans="1:30">
      <c r="A3134" s="22" t="s">
        <v>97</v>
      </c>
      <c r="B3134" s="22" t="s">
        <v>31</v>
      </c>
      <c r="C3134" s="31">
        <v>40831</v>
      </c>
      <c r="D3134" s="22">
        <v>2011</v>
      </c>
      <c r="E3134" s="32">
        <v>0.4861111111111111</v>
      </c>
      <c r="F3134" s="32">
        <v>0.49652777777777773</v>
      </c>
      <c r="G3134" s="25">
        <f t="shared" si="5420"/>
        <v>1.041666666666663E-2</v>
      </c>
      <c r="K3134" s="22">
        <v>3</v>
      </c>
      <c r="L3134" s="27" t="s">
        <v>94</v>
      </c>
      <c r="M3134" s="27" t="s">
        <v>95</v>
      </c>
      <c r="O3134" s="22">
        <f t="shared" si="5421"/>
        <v>47.19</v>
      </c>
      <c r="P3134" s="22">
        <v>14.3</v>
      </c>
      <c r="Q3134" s="22">
        <f t="shared" si="5422"/>
        <v>46.529999999999994</v>
      </c>
      <c r="R3134" s="22">
        <v>14.1</v>
      </c>
      <c r="S3134" s="22">
        <f t="shared" si="5423"/>
        <v>47.19</v>
      </c>
      <c r="T3134" s="22">
        <f t="shared" si="5424"/>
        <v>14.3</v>
      </c>
      <c r="U3134" s="22">
        <f t="shared" si="5425"/>
        <v>46.86</v>
      </c>
      <c r="V3134" s="22">
        <f t="shared" si="5426"/>
        <v>14.2</v>
      </c>
      <c r="W3134" s="22">
        <v>24.660530000000001</v>
      </c>
      <c r="X3134" s="22">
        <v>112.17905</v>
      </c>
      <c r="AA3134" s="22">
        <v>5</v>
      </c>
      <c r="AB3134" s="34" t="s">
        <v>221</v>
      </c>
      <c r="AC3134" s="73">
        <v>20</v>
      </c>
    </row>
    <row r="3135" spans="1:30">
      <c r="A3135" s="22" t="s">
        <v>97</v>
      </c>
      <c r="B3135" s="22" t="s">
        <v>31</v>
      </c>
      <c r="C3135" s="31">
        <v>40831</v>
      </c>
      <c r="D3135" s="22">
        <v>2011</v>
      </c>
      <c r="E3135" s="32">
        <v>0.4861111111111111</v>
      </c>
      <c r="F3135" s="32">
        <v>0.49652777777777773</v>
      </c>
      <c r="G3135" s="25">
        <f t="shared" ref="G3135" si="5428">F3135-E3135</f>
        <v>1.041666666666663E-2</v>
      </c>
      <c r="K3135" s="22">
        <v>3</v>
      </c>
      <c r="L3135" s="27" t="s">
        <v>94</v>
      </c>
      <c r="M3135" s="27" t="s">
        <v>95</v>
      </c>
      <c r="O3135" s="22">
        <f t="shared" ref="O3135" si="5429">P3135*3.3</f>
        <v>47.19</v>
      </c>
      <c r="P3135" s="22">
        <v>14.3</v>
      </c>
      <c r="Q3135" s="22">
        <f t="shared" ref="Q3135" si="5430">R3135*3.3</f>
        <v>46.529999999999994</v>
      </c>
      <c r="R3135" s="22">
        <v>14.1</v>
      </c>
      <c r="S3135" s="22">
        <f t="shared" ref="S3135" si="5431">MAX(O3135,Q3135)</f>
        <v>47.19</v>
      </c>
      <c r="T3135" s="22">
        <f t="shared" ref="T3135" si="5432">MAX(P3135,R3135)</f>
        <v>14.3</v>
      </c>
      <c r="U3135" s="22">
        <f t="shared" ref="U3135" si="5433">AVERAGE(O3135,Q3135)</f>
        <v>46.86</v>
      </c>
      <c r="V3135" s="22">
        <f t="shared" ref="V3135" si="5434">AVERAGE(R3135,T3135)</f>
        <v>14.2</v>
      </c>
      <c r="W3135" s="22">
        <v>24.660530000000001</v>
      </c>
      <c r="X3135" s="22">
        <v>112.17905</v>
      </c>
      <c r="AA3135" s="22">
        <v>5</v>
      </c>
      <c r="AB3135" s="34" t="s">
        <v>221</v>
      </c>
      <c r="AC3135" s="73">
        <v>30</v>
      </c>
    </row>
    <row r="3136" spans="1:30">
      <c r="A3136" s="22" t="s">
        <v>97</v>
      </c>
      <c r="B3136" s="22" t="s">
        <v>31</v>
      </c>
      <c r="C3136" s="31">
        <v>40831</v>
      </c>
      <c r="D3136" s="22">
        <v>2011</v>
      </c>
      <c r="E3136" s="32">
        <v>0.4861111111111111</v>
      </c>
      <c r="F3136" s="32">
        <v>0.49652777777777773</v>
      </c>
      <c r="G3136" s="25">
        <f t="shared" ref="G3136" si="5435">F3136-E3136</f>
        <v>1.041666666666663E-2</v>
      </c>
      <c r="K3136" s="22">
        <v>3</v>
      </c>
      <c r="L3136" s="27" t="s">
        <v>94</v>
      </c>
      <c r="M3136" s="27" t="s">
        <v>95</v>
      </c>
      <c r="O3136" s="22">
        <f t="shared" ref="O3136" si="5436">P3136*3.3</f>
        <v>47.19</v>
      </c>
      <c r="P3136" s="22">
        <v>14.3</v>
      </c>
      <c r="Q3136" s="22">
        <f t="shared" ref="Q3136" si="5437">R3136*3.3</f>
        <v>46.529999999999994</v>
      </c>
      <c r="R3136" s="22">
        <v>14.1</v>
      </c>
      <c r="S3136" s="22">
        <f t="shared" ref="S3136" si="5438">MAX(O3136,Q3136)</f>
        <v>47.19</v>
      </c>
      <c r="T3136" s="22">
        <f t="shared" ref="T3136" si="5439">MAX(P3136,R3136)</f>
        <v>14.3</v>
      </c>
      <c r="U3136" s="22">
        <f t="shared" ref="U3136" si="5440">AVERAGE(O3136,Q3136)</f>
        <v>46.86</v>
      </c>
      <c r="V3136" s="22">
        <f t="shared" ref="V3136" si="5441">AVERAGE(R3136,T3136)</f>
        <v>14.2</v>
      </c>
      <c r="W3136" s="22">
        <v>24.660530000000001</v>
      </c>
      <c r="X3136" s="22">
        <v>112.17905</v>
      </c>
      <c r="AA3136" s="22">
        <v>5</v>
      </c>
      <c r="AB3136" s="34" t="s">
        <v>247</v>
      </c>
      <c r="AC3136" s="73">
        <v>10</v>
      </c>
    </row>
    <row r="3137" spans="1:29">
      <c r="A3137" s="22" t="s">
        <v>97</v>
      </c>
      <c r="B3137" s="22" t="s">
        <v>31</v>
      </c>
      <c r="C3137" s="31">
        <v>40831</v>
      </c>
      <c r="D3137" s="22">
        <v>2011</v>
      </c>
      <c r="E3137" s="32">
        <v>0.4861111111111111</v>
      </c>
      <c r="F3137" s="32">
        <v>0.49652777777777773</v>
      </c>
      <c r="G3137" s="25">
        <f t="shared" ref="G3137:G3139" si="5442">F3137-E3137</f>
        <v>1.041666666666663E-2</v>
      </c>
      <c r="K3137" s="22">
        <v>3</v>
      </c>
      <c r="L3137" s="27" t="s">
        <v>94</v>
      </c>
      <c r="M3137" s="27" t="s">
        <v>95</v>
      </c>
      <c r="O3137" s="22">
        <f t="shared" ref="O3137:O3139" si="5443">P3137*3.3</f>
        <v>47.19</v>
      </c>
      <c r="P3137" s="22">
        <v>14.3</v>
      </c>
      <c r="Q3137" s="22">
        <f t="shared" ref="Q3137:Q3139" si="5444">R3137*3.3</f>
        <v>46.529999999999994</v>
      </c>
      <c r="R3137" s="22">
        <v>14.1</v>
      </c>
      <c r="S3137" s="22">
        <f t="shared" ref="S3137:S3139" si="5445">MAX(O3137,Q3137)</f>
        <v>47.19</v>
      </c>
      <c r="T3137" s="22">
        <f t="shared" ref="T3137:T3139" si="5446">MAX(P3137,R3137)</f>
        <v>14.3</v>
      </c>
      <c r="U3137" s="22">
        <f t="shared" ref="U3137:U3139" si="5447">AVERAGE(O3137,Q3137)</f>
        <v>46.86</v>
      </c>
      <c r="V3137" s="22">
        <f t="shared" ref="V3137:V3139" si="5448">AVERAGE(R3137,T3137)</f>
        <v>14.2</v>
      </c>
      <c r="W3137" s="22">
        <v>24.660530000000001</v>
      </c>
      <c r="X3137" s="22">
        <v>112.17905</v>
      </c>
      <c r="AA3137" s="22">
        <v>5</v>
      </c>
      <c r="AB3137" s="34" t="s">
        <v>247</v>
      </c>
      <c r="AC3137" s="73">
        <v>10</v>
      </c>
    </row>
    <row r="3138" spans="1:29">
      <c r="A3138" s="22" t="s">
        <v>97</v>
      </c>
      <c r="B3138" s="22" t="s">
        <v>31</v>
      </c>
      <c r="C3138" s="31">
        <v>40831</v>
      </c>
      <c r="D3138" s="22">
        <v>2011</v>
      </c>
      <c r="E3138" s="32">
        <v>0.4861111111111111</v>
      </c>
      <c r="F3138" s="32">
        <v>0.49652777777777773</v>
      </c>
      <c r="G3138" s="25">
        <f t="shared" si="5442"/>
        <v>1.041666666666663E-2</v>
      </c>
      <c r="K3138" s="22">
        <v>3</v>
      </c>
      <c r="L3138" s="27" t="s">
        <v>94</v>
      </c>
      <c r="M3138" s="27" t="s">
        <v>95</v>
      </c>
      <c r="O3138" s="22">
        <f t="shared" si="5443"/>
        <v>47.19</v>
      </c>
      <c r="P3138" s="22">
        <v>14.3</v>
      </c>
      <c r="Q3138" s="22">
        <f t="shared" si="5444"/>
        <v>46.529999999999994</v>
      </c>
      <c r="R3138" s="22">
        <v>14.1</v>
      </c>
      <c r="S3138" s="22">
        <f t="shared" si="5445"/>
        <v>47.19</v>
      </c>
      <c r="T3138" s="22">
        <f t="shared" si="5446"/>
        <v>14.3</v>
      </c>
      <c r="U3138" s="22">
        <f t="shared" si="5447"/>
        <v>46.86</v>
      </c>
      <c r="V3138" s="22">
        <f t="shared" si="5448"/>
        <v>14.2</v>
      </c>
      <c r="W3138" s="22">
        <v>24.660530000000001</v>
      </c>
      <c r="X3138" s="22">
        <v>112.17905</v>
      </c>
      <c r="AA3138" s="22">
        <v>5</v>
      </c>
      <c r="AB3138" s="34" t="s">
        <v>247</v>
      </c>
      <c r="AC3138" s="73">
        <v>10</v>
      </c>
    </row>
    <row r="3139" spans="1:29">
      <c r="A3139" s="22" t="s">
        <v>97</v>
      </c>
      <c r="B3139" s="22" t="s">
        <v>31</v>
      </c>
      <c r="C3139" s="31">
        <v>40831</v>
      </c>
      <c r="D3139" s="22">
        <v>2011</v>
      </c>
      <c r="E3139" s="32">
        <v>0.4861111111111111</v>
      </c>
      <c r="F3139" s="32">
        <v>0.49652777777777773</v>
      </c>
      <c r="G3139" s="25">
        <f t="shared" si="5442"/>
        <v>1.041666666666663E-2</v>
      </c>
      <c r="K3139" s="22">
        <v>3</v>
      </c>
      <c r="L3139" s="27" t="s">
        <v>94</v>
      </c>
      <c r="M3139" s="27" t="s">
        <v>95</v>
      </c>
      <c r="O3139" s="22">
        <f t="shared" si="5443"/>
        <v>47.19</v>
      </c>
      <c r="P3139" s="22">
        <v>14.3</v>
      </c>
      <c r="Q3139" s="22">
        <f t="shared" si="5444"/>
        <v>46.529999999999994</v>
      </c>
      <c r="R3139" s="22">
        <v>14.1</v>
      </c>
      <c r="S3139" s="22">
        <f t="shared" si="5445"/>
        <v>47.19</v>
      </c>
      <c r="T3139" s="22">
        <f t="shared" si="5446"/>
        <v>14.3</v>
      </c>
      <c r="U3139" s="22">
        <f t="shared" si="5447"/>
        <v>46.86</v>
      </c>
      <c r="V3139" s="22">
        <f t="shared" si="5448"/>
        <v>14.2</v>
      </c>
      <c r="W3139" s="22">
        <v>24.660530000000001</v>
      </c>
      <c r="X3139" s="22">
        <v>112.17905</v>
      </c>
      <c r="AA3139" s="22">
        <v>5</v>
      </c>
      <c r="AB3139" s="34" t="s">
        <v>247</v>
      </c>
      <c r="AC3139" s="73">
        <v>10</v>
      </c>
    </row>
    <row r="3140" spans="1:29">
      <c r="A3140" s="22" t="s">
        <v>97</v>
      </c>
      <c r="B3140" s="22" t="s">
        <v>31</v>
      </c>
      <c r="C3140" s="31">
        <v>40831</v>
      </c>
      <c r="D3140" s="22">
        <v>2011</v>
      </c>
      <c r="E3140" s="32">
        <v>0.4861111111111111</v>
      </c>
      <c r="F3140" s="32">
        <v>0.49652777777777773</v>
      </c>
      <c r="G3140" s="25">
        <f t="shared" ref="G3140" si="5449">F3140-E3140</f>
        <v>1.041666666666663E-2</v>
      </c>
      <c r="K3140" s="22">
        <v>3</v>
      </c>
      <c r="L3140" s="27" t="s">
        <v>94</v>
      </c>
      <c r="M3140" s="27" t="s">
        <v>95</v>
      </c>
      <c r="O3140" s="22">
        <f t="shared" ref="O3140" si="5450">P3140*3.3</f>
        <v>47.19</v>
      </c>
      <c r="P3140" s="22">
        <v>14.3</v>
      </c>
      <c r="Q3140" s="22">
        <f t="shared" ref="Q3140" si="5451">R3140*3.3</f>
        <v>46.529999999999994</v>
      </c>
      <c r="R3140" s="22">
        <v>14.1</v>
      </c>
      <c r="S3140" s="22">
        <f t="shared" ref="S3140" si="5452">MAX(O3140,Q3140)</f>
        <v>47.19</v>
      </c>
      <c r="T3140" s="22">
        <f t="shared" ref="T3140" si="5453">MAX(P3140,R3140)</f>
        <v>14.3</v>
      </c>
      <c r="U3140" s="22">
        <f t="shared" ref="U3140" si="5454">AVERAGE(O3140,Q3140)</f>
        <v>46.86</v>
      </c>
      <c r="V3140" s="22">
        <f t="shared" ref="V3140" si="5455">AVERAGE(R3140,T3140)</f>
        <v>14.2</v>
      </c>
      <c r="W3140" s="22">
        <v>24.660530000000001</v>
      </c>
      <c r="X3140" s="22">
        <v>112.17905</v>
      </c>
      <c r="AA3140" s="22">
        <v>5</v>
      </c>
      <c r="AB3140" s="61" t="s">
        <v>258</v>
      </c>
      <c r="AC3140" s="73">
        <v>30</v>
      </c>
    </row>
    <row r="3141" spans="1:29">
      <c r="A3141" s="22" t="s">
        <v>97</v>
      </c>
      <c r="B3141" s="22" t="s">
        <v>31</v>
      </c>
      <c r="C3141" s="31">
        <v>40831</v>
      </c>
      <c r="D3141" s="22">
        <v>2011</v>
      </c>
      <c r="E3141" s="32">
        <v>0.4861111111111111</v>
      </c>
      <c r="F3141" s="32">
        <v>0.49652777777777773</v>
      </c>
      <c r="G3141" s="25">
        <f t="shared" ref="G3141:G3143" si="5456">F3141-E3141</f>
        <v>1.041666666666663E-2</v>
      </c>
      <c r="K3141" s="22">
        <v>3</v>
      </c>
      <c r="L3141" s="27" t="s">
        <v>94</v>
      </c>
      <c r="M3141" s="27" t="s">
        <v>95</v>
      </c>
      <c r="O3141" s="22">
        <f t="shared" ref="O3141:O3143" si="5457">P3141*3.3</f>
        <v>47.19</v>
      </c>
      <c r="P3141" s="22">
        <v>14.3</v>
      </c>
      <c r="Q3141" s="22">
        <f t="shared" ref="Q3141:Q3143" si="5458">R3141*3.3</f>
        <v>46.529999999999994</v>
      </c>
      <c r="R3141" s="22">
        <v>14.1</v>
      </c>
      <c r="S3141" s="22">
        <f t="shared" ref="S3141:S3143" si="5459">MAX(O3141,Q3141)</f>
        <v>47.19</v>
      </c>
      <c r="T3141" s="22">
        <f t="shared" ref="T3141:T3143" si="5460">MAX(P3141,R3141)</f>
        <v>14.3</v>
      </c>
      <c r="U3141" s="22">
        <f t="shared" ref="U3141:U3143" si="5461">AVERAGE(O3141,Q3141)</f>
        <v>46.86</v>
      </c>
      <c r="V3141" s="22">
        <f t="shared" ref="V3141:V3143" si="5462">AVERAGE(R3141,T3141)</f>
        <v>14.2</v>
      </c>
      <c r="W3141" s="22">
        <v>24.660530000000001</v>
      </c>
      <c r="X3141" s="22">
        <v>112.17905</v>
      </c>
      <c r="AA3141" s="22">
        <v>5</v>
      </c>
      <c r="AB3141" s="61" t="s">
        <v>258</v>
      </c>
      <c r="AC3141" s="73">
        <v>30</v>
      </c>
    </row>
    <row r="3142" spans="1:29">
      <c r="A3142" s="22" t="s">
        <v>97</v>
      </c>
      <c r="B3142" s="22" t="s">
        <v>31</v>
      </c>
      <c r="C3142" s="31">
        <v>40831</v>
      </c>
      <c r="D3142" s="22">
        <v>2011</v>
      </c>
      <c r="E3142" s="32">
        <v>0.4861111111111111</v>
      </c>
      <c r="F3142" s="32">
        <v>0.49652777777777773</v>
      </c>
      <c r="G3142" s="25">
        <f t="shared" si="5456"/>
        <v>1.041666666666663E-2</v>
      </c>
      <c r="K3142" s="22">
        <v>3</v>
      </c>
      <c r="L3142" s="27" t="s">
        <v>94</v>
      </c>
      <c r="M3142" s="27" t="s">
        <v>95</v>
      </c>
      <c r="O3142" s="22">
        <f t="shared" si="5457"/>
        <v>47.19</v>
      </c>
      <c r="P3142" s="22">
        <v>14.3</v>
      </c>
      <c r="Q3142" s="22">
        <f t="shared" si="5458"/>
        <v>46.529999999999994</v>
      </c>
      <c r="R3142" s="22">
        <v>14.1</v>
      </c>
      <c r="S3142" s="22">
        <f t="shared" si="5459"/>
        <v>47.19</v>
      </c>
      <c r="T3142" s="22">
        <f t="shared" si="5460"/>
        <v>14.3</v>
      </c>
      <c r="U3142" s="22">
        <f t="shared" si="5461"/>
        <v>46.86</v>
      </c>
      <c r="V3142" s="22">
        <f t="shared" si="5462"/>
        <v>14.2</v>
      </c>
      <c r="W3142" s="22">
        <v>24.660530000000001</v>
      </c>
      <c r="X3142" s="22">
        <v>112.17905</v>
      </c>
      <c r="AA3142" s="22">
        <v>5</v>
      </c>
      <c r="AB3142" s="61" t="s">
        <v>258</v>
      </c>
      <c r="AC3142" s="73">
        <v>30</v>
      </c>
    </row>
    <row r="3143" spans="1:29">
      <c r="A3143" s="22" t="s">
        <v>97</v>
      </c>
      <c r="B3143" s="22" t="s">
        <v>31</v>
      </c>
      <c r="C3143" s="31">
        <v>40831</v>
      </c>
      <c r="D3143" s="22">
        <v>2011</v>
      </c>
      <c r="E3143" s="32">
        <v>0.4861111111111111</v>
      </c>
      <c r="F3143" s="32">
        <v>0.49652777777777773</v>
      </c>
      <c r="G3143" s="25">
        <f t="shared" si="5456"/>
        <v>1.041666666666663E-2</v>
      </c>
      <c r="K3143" s="22">
        <v>3</v>
      </c>
      <c r="L3143" s="27" t="s">
        <v>94</v>
      </c>
      <c r="M3143" s="27" t="s">
        <v>95</v>
      </c>
      <c r="O3143" s="22">
        <f t="shared" si="5457"/>
        <v>47.19</v>
      </c>
      <c r="P3143" s="22">
        <v>14.3</v>
      </c>
      <c r="Q3143" s="22">
        <f t="shared" si="5458"/>
        <v>46.529999999999994</v>
      </c>
      <c r="R3143" s="22">
        <v>14.1</v>
      </c>
      <c r="S3143" s="22">
        <f t="shared" si="5459"/>
        <v>47.19</v>
      </c>
      <c r="T3143" s="22">
        <f t="shared" si="5460"/>
        <v>14.3</v>
      </c>
      <c r="U3143" s="22">
        <f t="shared" si="5461"/>
        <v>46.86</v>
      </c>
      <c r="V3143" s="22">
        <f t="shared" si="5462"/>
        <v>14.2</v>
      </c>
      <c r="W3143" s="22">
        <v>24.660530000000001</v>
      </c>
      <c r="X3143" s="22">
        <v>112.17905</v>
      </c>
      <c r="AA3143" s="22">
        <v>5</v>
      </c>
      <c r="AB3143" s="61" t="s">
        <v>258</v>
      </c>
      <c r="AC3143" s="73">
        <v>30</v>
      </c>
    </row>
    <row r="3144" spans="1:29">
      <c r="A3144" s="22" t="s">
        <v>97</v>
      </c>
      <c r="B3144" s="22" t="s">
        <v>31</v>
      </c>
      <c r="C3144" s="31">
        <v>40831</v>
      </c>
      <c r="D3144" s="22">
        <v>2011</v>
      </c>
      <c r="E3144" s="32">
        <v>0.4861111111111111</v>
      </c>
      <c r="F3144" s="32">
        <v>0.49652777777777773</v>
      </c>
      <c r="G3144" s="25">
        <f t="shared" ref="G3144" si="5463">F3144-E3144</f>
        <v>1.041666666666663E-2</v>
      </c>
      <c r="K3144" s="22">
        <v>3</v>
      </c>
      <c r="L3144" s="27" t="s">
        <v>94</v>
      </c>
      <c r="M3144" s="27" t="s">
        <v>95</v>
      </c>
      <c r="O3144" s="22">
        <f t="shared" ref="O3144" si="5464">P3144*3.3</f>
        <v>47.19</v>
      </c>
      <c r="P3144" s="22">
        <v>14.3</v>
      </c>
      <c r="Q3144" s="22">
        <f t="shared" ref="Q3144" si="5465">R3144*3.3</f>
        <v>46.529999999999994</v>
      </c>
      <c r="R3144" s="22">
        <v>14.1</v>
      </c>
      <c r="S3144" s="22">
        <f t="shared" ref="S3144" si="5466">MAX(O3144,Q3144)</f>
        <v>47.19</v>
      </c>
      <c r="T3144" s="22">
        <f t="shared" ref="T3144" si="5467">MAX(P3144,R3144)</f>
        <v>14.3</v>
      </c>
      <c r="U3144" s="22">
        <f t="shared" ref="U3144" si="5468">AVERAGE(O3144,Q3144)</f>
        <v>46.86</v>
      </c>
      <c r="V3144" s="22">
        <f t="shared" ref="V3144" si="5469">AVERAGE(R3144,T3144)</f>
        <v>14.2</v>
      </c>
      <c r="W3144" s="22">
        <v>24.660530000000001</v>
      </c>
      <c r="X3144" s="22">
        <v>112.17905</v>
      </c>
      <c r="AA3144" s="22">
        <v>5</v>
      </c>
      <c r="AB3144" s="61" t="s">
        <v>102</v>
      </c>
      <c r="AC3144" s="73">
        <v>25</v>
      </c>
    </row>
    <row r="3145" spans="1:29">
      <c r="A3145" s="22" t="s">
        <v>97</v>
      </c>
      <c r="B3145" s="22" t="s">
        <v>31</v>
      </c>
      <c r="C3145" s="31">
        <v>40831</v>
      </c>
      <c r="D3145" s="22">
        <v>2011</v>
      </c>
      <c r="E3145" s="32">
        <v>0.4861111111111111</v>
      </c>
      <c r="F3145" s="32">
        <v>0.49652777777777773</v>
      </c>
      <c r="G3145" s="25">
        <f t="shared" ref="G3145:G3146" si="5470">F3145-E3145</f>
        <v>1.041666666666663E-2</v>
      </c>
      <c r="K3145" s="22">
        <v>3</v>
      </c>
      <c r="L3145" s="27" t="s">
        <v>94</v>
      </c>
      <c r="M3145" s="27" t="s">
        <v>95</v>
      </c>
      <c r="O3145" s="22">
        <f t="shared" ref="O3145:O3146" si="5471">P3145*3.3</f>
        <v>47.19</v>
      </c>
      <c r="P3145" s="22">
        <v>14.3</v>
      </c>
      <c r="Q3145" s="22">
        <f t="shared" ref="Q3145:Q3146" si="5472">R3145*3.3</f>
        <v>46.529999999999994</v>
      </c>
      <c r="R3145" s="22">
        <v>14.1</v>
      </c>
      <c r="S3145" s="22">
        <f t="shared" ref="S3145:S3146" si="5473">MAX(O3145,Q3145)</f>
        <v>47.19</v>
      </c>
      <c r="T3145" s="22">
        <f t="shared" ref="T3145:T3146" si="5474">MAX(P3145,R3145)</f>
        <v>14.3</v>
      </c>
      <c r="U3145" s="22">
        <f t="shared" ref="U3145:U3146" si="5475">AVERAGE(O3145,Q3145)</f>
        <v>46.86</v>
      </c>
      <c r="V3145" s="22">
        <f t="shared" ref="V3145:V3146" si="5476">AVERAGE(R3145,T3145)</f>
        <v>14.2</v>
      </c>
      <c r="W3145" s="22">
        <v>24.660530000000001</v>
      </c>
      <c r="X3145" s="22">
        <v>112.17905</v>
      </c>
      <c r="AA3145" s="22">
        <v>5</v>
      </c>
      <c r="AB3145" s="61" t="s">
        <v>102</v>
      </c>
      <c r="AC3145" s="73">
        <v>25</v>
      </c>
    </row>
    <row r="3146" spans="1:29">
      <c r="A3146" s="22" t="s">
        <v>97</v>
      </c>
      <c r="B3146" s="22" t="s">
        <v>31</v>
      </c>
      <c r="C3146" s="31">
        <v>40831</v>
      </c>
      <c r="D3146" s="22">
        <v>2011</v>
      </c>
      <c r="E3146" s="32">
        <v>0.4861111111111111</v>
      </c>
      <c r="F3146" s="32">
        <v>0.49652777777777773</v>
      </c>
      <c r="G3146" s="25">
        <f t="shared" si="5470"/>
        <v>1.041666666666663E-2</v>
      </c>
      <c r="K3146" s="22">
        <v>3</v>
      </c>
      <c r="L3146" s="27" t="s">
        <v>94</v>
      </c>
      <c r="M3146" s="27" t="s">
        <v>95</v>
      </c>
      <c r="O3146" s="22">
        <f t="shared" si="5471"/>
        <v>47.19</v>
      </c>
      <c r="P3146" s="22">
        <v>14.3</v>
      </c>
      <c r="Q3146" s="22">
        <f t="shared" si="5472"/>
        <v>46.529999999999994</v>
      </c>
      <c r="R3146" s="22">
        <v>14.1</v>
      </c>
      <c r="S3146" s="22">
        <f t="shared" si="5473"/>
        <v>47.19</v>
      </c>
      <c r="T3146" s="22">
        <f t="shared" si="5474"/>
        <v>14.3</v>
      </c>
      <c r="U3146" s="22">
        <f t="shared" si="5475"/>
        <v>46.86</v>
      </c>
      <c r="V3146" s="22">
        <f t="shared" si="5476"/>
        <v>14.2</v>
      </c>
      <c r="W3146" s="22">
        <v>24.660530000000001</v>
      </c>
      <c r="X3146" s="22">
        <v>112.17905</v>
      </c>
      <c r="AA3146" s="22">
        <v>5</v>
      </c>
      <c r="AB3146" s="61" t="s">
        <v>102</v>
      </c>
      <c r="AC3146" s="73">
        <v>25</v>
      </c>
    </row>
    <row r="3147" spans="1:29">
      <c r="A3147" s="22" t="s">
        <v>97</v>
      </c>
      <c r="B3147" s="22" t="s">
        <v>31</v>
      </c>
      <c r="C3147" s="31">
        <v>40831</v>
      </c>
      <c r="D3147" s="22">
        <v>2011</v>
      </c>
      <c r="E3147" s="32">
        <v>0.4861111111111111</v>
      </c>
      <c r="F3147" s="32">
        <v>0.49652777777777773</v>
      </c>
      <c r="G3147" s="25">
        <f t="shared" ref="G3147:G3155" si="5477">F3147-E3147</f>
        <v>1.041666666666663E-2</v>
      </c>
      <c r="K3147" s="22">
        <v>3</v>
      </c>
      <c r="L3147" s="27" t="s">
        <v>94</v>
      </c>
      <c r="M3147" s="27" t="s">
        <v>95</v>
      </c>
      <c r="O3147" s="22">
        <f t="shared" ref="O3147:O3155" si="5478">P3147*3.3</f>
        <v>47.19</v>
      </c>
      <c r="P3147" s="22">
        <v>14.3</v>
      </c>
      <c r="Q3147" s="22">
        <f t="shared" ref="Q3147:Q3155" si="5479">R3147*3.3</f>
        <v>46.529999999999994</v>
      </c>
      <c r="R3147" s="22">
        <v>14.1</v>
      </c>
      <c r="S3147" s="22">
        <f t="shared" ref="S3147:S3155" si="5480">MAX(O3147,Q3147)</f>
        <v>47.19</v>
      </c>
      <c r="T3147" s="22">
        <f t="shared" ref="T3147:T3155" si="5481">MAX(P3147,R3147)</f>
        <v>14.3</v>
      </c>
      <c r="U3147" s="22">
        <f t="shared" ref="U3147:U3155" si="5482">AVERAGE(O3147,Q3147)</f>
        <v>46.86</v>
      </c>
      <c r="V3147" s="22">
        <f t="shared" ref="V3147:V3155" si="5483">AVERAGE(R3147,T3147)</f>
        <v>14.2</v>
      </c>
      <c r="W3147" s="22">
        <v>24.660530000000001</v>
      </c>
      <c r="X3147" s="22">
        <v>112.17905</v>
      </c>
      <c r="AA3147" s="22">
        <v>5</v>
      </c>
      <c r="AB3147" s="61" t="s">
        <v>102</v>
      </c>
      <c r="AC3147" s="73">
        <v>25</v>
      </c>
    </row>
    <row r="3148" spans="1:29">
      <c r="A3148" s="22" t="s">
        <v>97</v>
      </c>
      <c r="B3148" s="22" t="s">
        <v>31</v>
      </c>
      <c r="C3148" s="31">
        <v>40831</v>
      </c>
      <c r="D3148" s="22">
        <v>2011</v>
      </c>
      <c r="E3148" s="32">
        <v>0.4861111111111111</v>
      </c>
      <c r="F3148" s="32">
        <v>0.49652777777777773</v>
      </c>
      <c r="G3148" s="25">
        <f t="shared" si="5477"/>
        <v>1.041666666666663E-2</v>
      </c>
      <c r="K3148" s="22">
        <v>3</v>
      </c>
      <c r="L3148" s="27" t="s">
        <v>94</v>
      </c>
      <c r="M3148" s="27" t="s">
        <v>95</v>
      </c>
      <c r="O3148" s="22">
        <f t="shared" si="5478"/>
        <v>47.19</v>
      </c>
      <c r="P3148" s="22">
        <v>14.3</v>
      </c>
      <c r="Q3148" s="22">
        <f t="shared" si="5479"/>
        <v>46.529999999999994</v>
      </c>
      <c r="R3148" s="22">
        <v>14.1</v>
      </c>
      <c r="S3148" s="22">
        <f t="shared" si="5480"/>
        <v>47.19</v>
      </c>
      <c r="T3148" s="22">
        <f t="shared" si="5481"/>
        <v>14.3</v>
      </c>
      <c r="U3148" s="22">
        <f t="shared" si="5482"/>
        <v>46.86</v>
      </c>
      <c r="V3148" s="22">
        <f t="shared" si="5483"/>
        <v>14.2</v>
      </c>
      <c r="W3148" s="22">
        <v>24.660530000000001</v>
      </c>
      <c r="X3148" s="22">
        <v>112.17905</v>
      </c>
      <c r="AA3148" s="22">
        <v>5</v>
      </c>
      <c r="AB3148" s="61" t="s">
        <v>102</v>
      </c>
      <c r="AC3148" s="73">
        <v>25</v>
      </c>
    </row>
    <row r="3149" spans="1:29">
      <c r="A3149" s="22" t="s">
        <v>97</v>
      </c>
      <c r="B3149" s="22" t="s">
        <v>31</v>
      </c>
      <c r="C3149" s="31">
        <v>40831</v>
      </c>
      <c r="D3149" s="22">
        <v>2011</v>
      </c>
      <c r="E3149" s="32">
        <v>0.4861111111111111</v>
      </c>
      <c r="F3149" s="32">
        <v>0.49652777777777773</v>
      </c>
      <c r="G3149" s="25">
        <f t="shared" si="5477"/>
        <v>1.041666666666663E-2</v>
      </c>
      <c r="K3149" s="22">
        <v>3</v>
      </c>
      <c r="L3149" s="27" t="s">
        <v>94</v>
      </c>
      <c r="M3149" s="27" t="s">
        <v>95</v>
      </c>
      <c r="O3149" s="22">
        <f t="shared" si="5478"/>
        <v>47.19</v>
      </c>
      <c r="P3149" s="22">
        <v>14.3</v>
      </c>
      <c r="Q3149" s="22">
        <f t="shared" si="5479"/>
        <v>46.529999999999994</v>
      </c>
      <c r="R3149" s="22">
        <v>14.1</v>
      </c>
      <c r="S3149" s="22">
        <f t="shared" si="5480"/>
        <v>47.19</v>
      </c>
      <c r="T3149" s="22">
        <f t="shared" si="5481"/>
        <v>14.3</v>
      </c>
      <c r="U3149" s="22">
        <f t="shared" si="5482"/>
        <v>46.86</v>
      </c>
      <c r="V3149" s="22">
        <f t="shared" si="5483"/>
        <v>14.2</v>
      </c>
      <c r="W3149" s="22">
        <v>24.660530000000001</v>
      </c>
      <c r="X3149" s="22">
        <v>112.17905</v>
      </c>
      <c r="AA3149" s="22">
        <v>5</v>
      </c>
      <c r="AB3149" s="61" t="s">
        <v>102</v>
      </c>
      <c r="AC3149" s="73">
        <v>25</v>
      </c>
    </row>
    <row r="3150" spans="1:29">
      <c r="A3150" s="22" t="s">
        <v>97</v>
      </c>
      <c r="B3150" s="22" t="s">
        <v>31</v>
      </c>
      <c r="C3150" s="31">
        <v>40831</v>
      </c>
      <c r="D3150" s="22">
        <v>2011</v>
      </c>
      <c r="E3150" s="32">
        <v>0.4861111111111111</v>
      </c>
      <c r="F3150" s="32">
        <v>0.49652777777777773</v>
      </c>
      <c r="G3150" s="25">
        <f t="shared" si="5477"/>
        <v>1.041666666666663E-2</v>
      </c>
      <c r="K3150" s="22">
        <v>3</v>
      </c>
      <c r="L3150" s="27" t="s">
        <v>94</v>
      </c>
      <c r="M3150" s="27" t="s">
        <v>95</v>
      </c>
      <c r="O3150" s="22">
        <f t="shared" si="5478"/>
        <v>47.19</v>
      </c>
      <c r="P3150" s="22">
        <v>14.3</v>
      </c>
      <c r="Q3150" s="22">
        <f t="shared" si="5479"/>
        <v>46.529999999999994</v>
      </c>
      <c r="R3150" s="22">
        <v>14.1</v>
      </c>
      <c r="S3150" s="22">
        <f t="shared" si="5480"/>
        <v>47.19</v>
      </c>
      <c r="T3150" s="22">
        <f t="shared" si="5481"/>
        <v>14.3</v>
      </c>
      <c r="U3150" s="22">
        <f t="shared" si="5482"/>
        <v>46.86</v>
      </c>
      <c r="V3150" s="22">
        <f t="shared" si="5483"/>
        <v>14.2</v>
      </c>
      <c r="W3150" s="22">
        <v>24.660530000000001</v>
      </c>
      <c r="X3150" s="22">
        <v>112.17905</v>
      </c>
      <c r="AA3150" s="22">
        <v>5</v>
      </c>
      <c r="AB3150" s="61" t="s">
        <v>102</v>
      </c>
      <c r="AC3150" s="73">
        <v>25</v>
      </c>
    </row>
    <row r="3151" spans="1:29">
      <c r="A3151" s="22" t="s">
        <v>97</v>
      </c>
      <c r="B3151" s="22" t="s">
        <v>31</v>
      </c>
      <c r="C3151" s="31">
        <v>40831</v>
      </c>
      <c r="D3151" s="22">
        <v>2011</v>
      </c>
      <c r="E3151" s="32">
        <v>0.4861111111111111</v>
      </c>
      <c r="F3151" s="32">
        <v>0.49652777777777773</v>
      </c>
      <c r="G3151" s="25">
        <f t="shared" si="5477"/>
        <v>1.041666666666663E-2</v>
      </c>
      <c r="K3151" s="22">
        <v>3</v>
      </c>
      <c r="L3151" s="27" t="s">
        <v>94</v>
      </c>
      <c r="M3151" s="27" t="s">
        <v>95</v>
      </c>
      <c r="O3151" s="22">
        <f t="shared" si="5478"/>
        <v>47.19</v>
      </c>
      <c r="P3151" s="22">
        <v>14.3</v>
      </c>
      <c r="Q3151" s="22">
        <f t="shared" si="5479"/>
        <v>46.529999999999994</v>
      </c>
      <c r="R3151" s="22">
        <v>14.1</v>
      </c>
      <c r="S3151" s="22">
        <f t="shared" si="5480"/>
        <v>47.19</v>
      </c>
      <c r="T3151" s="22">
        <f t="shared" si="5481"/>
        <v>14.3</v>
      </c>
      <c r="U3151" s="22">
        <f t="shared" si="5482"/>
        <v>46.86</v>
      </c>
      <c r="V3151" s="22">
        <f t="shared" si="5483"/>
        <v>14.2</v>
      </c>
      <c r="W3151" s="22">
        <v>24.660530000000001</v>
      </c>
      <c r="X3151" s="22">
        <v>112.17905</v>
      </c>
      <c r="AA3151" s="22">
        <v>5</v>
      </c>
      <c r="AB3151" s="61" t="s">
        <v>102</v>
      </c>
      <c r="AC3151" s="73">
        <v>25</v>
      </c>
    </row>
    <row r="3152" spans="1:29">
      <c r="A3152" s="22" t="s">
        <v>97</v>
      </c>
      <c r="B3152" s="22" t="s">
        <v>31</v>
      </c>
      <c r="C3152" s="31">
        <v>40831</v>
      </c>
      <c r="D3152" s="22">
        <v>2011</v>
      </c>
      <c r="E3152" s="32">
        <v>0.4861111111111111</v>
      </c>
      <c r="F3152" s="32">
        <v>0.49652777777777773</v>
      </c>
      <c r="G3152" s="25">
        <f t="shared" si="5477"/>
        <v>1.041666666666663E-2</v>
      </c>
      <c r="K3152" s="22">
        <v>3</v>
      </c>
      <c r="L3152" s="27" t="s">
        <v>94</v>
      </c>
      <c r="M3152" s="27" t="s">
        <v>95</v>
      </c>
      <c r="O3152" s="22">
        <f t="shared" si="5478"/>
        <v>47.19</v>
      </c>
      <c r="P3152" s="22">
        <v>14.3</v>
      </c>
      <c r="Q3152" s="22">
        <f t="shared" si="5479"/>
        <v>46.529999999999994</v>
      </c>
      <c r="R3152" s="22">
        <v>14.1</v>
      </c>
      <c r="S3152" s="22">
        <f t="shared" si="5480"/>
        <v>47.19</v>
      </c>
      <c r="T3152" s="22">
        <f t="shared" si="5481"/>
        <v>14.3</v>
      </c>
      <c r="U3152" s="22">
        <f t="shared" si="5482"/>
        <v>46.86</v>
      </c>
      <c r="V3152" s="22">
        <f t="shared" si="5483"/>
        <v>14.2</v>
      </c>
      <c r="W3152" s="22">
        <v>24.660530000000001</v>
      </c>
      <c r="X3152" s="22">
        <v>112.17905</v>
      </c>
      <c r="AA3152" s="22">
        <v>5</v>
      </c>
      <c r="AB3152" s="61" t="s">
        <v>102</v>
      </c>
      <c r="AC3152" s="73">
        <v>25</v>
      </c>
    </row>
    <row r="3153" spans="1:29">
      <c r="A3153" s="22" t="s">
        <v>97</v>
      </c>
      <c r="B3153" s="22" t="s">
        <v>31</v>
      </c>
      <c r="C3153" s="31">
        <v>40831</v>
      </c>
      <c r="D3153" s="22">
        <v>2011</v>
      </c>
      <c r="E3153" s="32">
        <v>0.4861111111111111</v>
      </c>
      <c r="F3153" s="32">
        <v>0.49652777777777773</v>
      </c>
      <c r="G3153" s="25">
        <f t="shared" si="5477"/>
        <v>1.041666666666663E-2</v>
      </c>
      <c r="K3153" s="22">
        <v>3</v>
      </c>
      <c r="L3153" s="27" t="s">
        <v>94</v>
      </c>
      <c r="M3153" s="27" t="s">
        <v>95</v>
      </c>
      <c r="O3153" s="22">
        <f t="shared" si="5478"/>
        <v>47.19</v>
      </c>
      <c r="P3153" s="22">
        <v>14.3</v>
      </c>
      <c r="Q3153" s="22">
        <f t="shared" si="5479"/>
        <v>46.529999999999994</v>
      </c>
      <c r="R3153" s="22">
        <v>14.1</v>
      </c>
      <c r="S3153" s="22">
        <f t="shared" si="5480"/>
        <v>47.19</v>
      </c>
      <c r="T3153" s="22">
        <f t="shared" si="5481"/>
        <v>14.3</v>
      </c>
      <c r="U3153" s="22">
        <f t="shared" si="5482"/>
        <v>46.86</v>
      </c>
      <c r="V3153" s="22">
        <f t="shared" si="5483"/>
        <v>14.2</v>
      </c>
      <c r="W3153" s="22">
        <v>24.660530000000001</v>
      </c>
      <c r="X3153" s="22">
        <v>112.17905</v>
      </c>
      <c r="AA3153" s="22">
        <v>5</v>
      </c>
      <c r="AB3153" s="61" t="s">
        <v>102</v>
      </c>
      <c r="AC3153" s="73">
        <v>25</v>
      </c>
    </row>
    <row r="3154" spans="1:29">
      <c r="A3154" s="22" t="s">
        <v>97</v>
      </c>
      <c r="B3154" s="22" t="s">
        <v>31</v>
      </c>
      <c r="C3154" s="31">
        <v>40831</v>
      </c>
      <c r="D3154" s="22">
        <v>2011</v>
      </c>
      <c r="E3154" s="32">
        <v>0.4861111111111111</v>
      </c>
      <c r="F3154" s="32">
        <v>0.49652777777777773</v>
      </c>
      <c r="G3154" s="25">
        <f t="shared" si="5477"/>
        <v>1.041666666666663E-2</v>
      </c>
      <c r="K3154" s="22">
        <v>3</v>
      </c>
      <c r="L3154" s="27" t="s">
        <v>94</v>
      </c>
      <c r="M3154" s="27" t="s">
        <v>95</v>
      </c>
      <c r="O3154" s="22">
        <f t="shared" si="5478"/>
        <v>47.19</v>
      </c>
      <c r="P3154" s="22">
        <v>14.3</v>
      </c>
      <c r="Q3154" s="22">
        <f t="shared" si="5479"/>
        <v>46.529999999999994</v>
      </c>
      <c r="R3154" s="22">
        <v>14.1</v>
      </c>
      <c r="S3154" s="22">
        <f t="shared" si="5480"/>
        <v>47.19</v>
      </c>
      <c r="T3154" s="22">
        <f t="shared" si="5481"/>
        <v>14.3</v>
      </c>
      <c r="U3154" s="22">
        <f t="shared" si="5482"/>
        <v>46.86</v>
      </c>
      <c r="V3154" s="22">
        <f t="shared" si="5483"/>
        <v>14.2</v>
      </c>
      <c r="W3154" s="22">
        <v>24.660530000000001</v>
      </c>
      <c r="X3154" s="22">
        <v>112.17905</v>
      </c>
      <c r="AA3154" s="22">
        <v>5</v>
      </c>
      <c r="AB3154" s="61" t="s">
        <v>102</v>
      </c>
      <c r="AC3154" s="73">
        <v>10</v>
      </c>
    </row>
    <row r="3155" spans="1:29">
      <c r="A3155" s="22" t="s">
        <v>97</v>
      </c>
      <c r="B3155" s="22" t="s">
        <v>31</v>
      </c>
      <c r="C3155" s="31">
        <v>40831</v>
      </c>
      <c r="D3155" s="22">
        <v>2011</v>
      </c>
      <c r="E3155" s="32">
        <v>0.4861111111111111</v>
      </c>
      <c r="F3155" s="32">
        <v>0.49652777777777773</v>
      </c>
      <c r="G3155" s="25">
        <f t="shared" si="5477"/>
        <v>1.041666666666663E-2</v>
      </c>
      <c r="K3155" s="22">
        <v>3</v>
      </c>
      <c r="L3155" s="27" t="s">
        <v>94</v>
      </c>
      <c r="M3155" s="27" t="s">
        <v>95</v>
      </c>
      <c r="O3155" s="22">
        <f t="shared" si="5478"/>
        <v>47.19</v>
      </c>
      <c r="P3155" s="22">
        <v>14.3</v>
      </c>
      <c r="Q3155" s="22">
        <f t="shared" si="5479"/>
        <v>46.529999999999994</v>
      </c>
      <c r="R3155" s="22">
        <v>14.1</v>
      </c>
      <c r="S3155" s="22">
        <f t="shared" si="5480"/>
        <v>47.19</v>
      </c>
      <c r="T3155" s="22">
        <f t="shared" si="5481"/>
        <v>14.3</v>
      </c>
      <c r="U3155" s="22">
        <f t="shared" si="5482"/>
        <v>46.86</v>
      </c>
      <c r="V3155" s="22">
        <f t="shared" si="5483"/>
        <v>14.2</v>
      </c>
      <c r="W3155" s="22">
        <v>24.660530000000001</v>
      </c>
      <c r="X3155" s="22">
        <v>112.17905</v>
      </c>
      <c r="AA3155" s="22">
        <v>5</v>
      </c>
      <c r="AB3155" s="61" t="s">
        <v>102</v>
      </c>
      <c r="AC3155" s="73">
        <v>10</v>
      </c>
    </row>
    <row r="3156" spans="1:29">
      <c r="A3156" s="22" t="s">
        <v>97</v>
      </c>
      <c r="B3156" s="22" t="s">
        <v>31</v>
      </c>
      <c r="C3156" s="31">
        <v>40831</v>
      </c>
      <c r="D3156" s="22">
        <v>2011</v>
      </c>
      <c r="E3156" s="32">
        <v>0.4861111111111111</v>
      </c>
      <c r="F3156" s="32">
        <v>0.49652777777777773</v>
      </c>
      <c r="G3156" s="25">
        <f t="shared" ref="G3156" si="5484">F3156-E3156</f>
        <v>1.041666666666663E-2</v>
      </c>
      <c r="K3156" s="22">
        <v>3</v>
      </c>
      <c r="L3156" s="27" t="s">
        <v>94</v>
      </c>
      <c r="M3156" s="27" t="s">
        <v>95</v>
      </c>
      <c r="O3156" s="22">
        <f t="shared" ref="O3156" si="5485">P3156*3.3</f>
        <v>47.19</v>
      </c>
      <c r="P3156" s="22">
        <v>14.3</v>
      </c>
      <c r="Q3156" s="22">
        <f t="shared" ref="Q3156" si="5486">R3156*3.3</f>
        <v>46.529999999999994</v>
      </c>
      <c r="R3156" s="22">
        <v>14.1</v>
      </c>
      <c r="S3156" s="22">
        <f t="shared" ref="S3156" si="5487">MAX(O3156,Q3156)</f>
        <v>47.19</v>
      </c>
      <c r="T3156" s="22">
        <f t="shared" ref="T3156" si="5488">MAX(P3156,R3156)</f>
        <v>14.3</v>
      </c>
      <c r="U3156" s="22">
        <f t="shared" ref="U3156" si="5489">AVERAGE(O3156,Q3156)</f>
        <v>46.86</v>
      </c>
      <c r="V3156" s="22">
        <f t="shared" ref="V3156" si="5490">AVERAGE(R3156,T3156)</f>
        <v>14.2</v>
      </c>
      <c r="W3156" s="22">
        <v>24.660530000000001</v>
      </c>
      <c r="X3156" s="22">
        <v>112.17905</v>
      </c>
      <c r="AA3156" s="22">
        <v>5</v>
      </c>
      <c r="AB3156" s="64" t="s">
        <v>104</v>
      </c>
      <c r="AC3156" s="73">
        <v>50</v>
      </c>
    </row>
    <row r="3157" spans="1:29">
      <c r="A3157" s="22" t="s">
        <v>97</v>
      </c>
      <c r="B3157" s="22" t="s">
        <v>31</v>
      </c>
      <c r="C3157" s="31">
        <v>40831</v>
      </c>
      <c r="D3157" s="22">
        <v>2011</v>
      </c>
      <c r="E3157" s="32">
        <v>0.4861111111111111</v>
      </c>
      <c r="F3157" s="32">
        <v>0.49652777777777773</v>
      </c>
      <c r="G3157" s="25">
        <f t="shared" ref="G3157" si="5491">F3157-E3157</f>
        <v>1.041666666666663E-2</v>
      </c>
      <c r="K3157" s="22">
        <v>3</v>
      </c>
      <c r="L3157" s="27" t="s">
        <v>94</v>
      </c>
      <c r="M3157" s="27" t="s">
        <v>95</v>
      </c>
      <c r="O3157" s="22">
        <f t="shared" ref="O3157" si="5492">P3157*3.3</f>
        <v>47.19</v>
      </c>
      <c r="P3157" s="22">
        <v>14.3</v>
      </c>
      <c r="Q3157" s="22">
        <f t="shared" ref="Q3157" si="5493">R3157*3.3</f>
        <v>46.529999999999994</v>
      </c>
      <c r="R3157" s="22">
        <v>14.1</v>
      </c>
      <c r="S3157" s="22">
        <f t="shared" ref="S3157" si="5494">MAX(O3157,Q3157)</f>
        <v>47.19</v>
      </c>
      <c r="T3157" s="22">
        <f t="shared" ref="T3157" si="5495">MAX(P3157,R3157)</f>
        <v>14.3</v>
      </c>
      <c r="U3157" s="22">
        <f t="shared" ref="U3157" si="5496">AVERAGE(O3157,Q3157)</f>
        <v>46.86</v>
      </c>
      <c r="V3157" s="22">
        <f t="shared" ref="V3157" si="5497">AVERAGE(R3157,T3157)</f>
        <v>14.2</v>
      </c>
      <c r="W3157" s="22">
        <v>24.660530000000001</v>
      </c>
      <c r="X3157" s="22">
        <v>112.17905</v>
      </c>
      <c r="AA3157" s="22">
        <v>5</v>
      </c>
      <c r="AB3157" s="64" t="s">
        <v>104</v>
      </c>
      <c r="AC3157" s="73">
        <v>60</v>
      </c>
    </row>
    <row r="3158" spans="1:29">
      <c r="A3158" s="22" t="s">
        <v>97</v>
      </c>
      <c r="B3158" s="22" t="s">
        <v>31</v>
      </c>
      <c r="C3158" s="31">
        <v>40831</v>
      </c>
      <c r="D3158" s="22">
        <v>2011</v>
      </c>
      <c r="E3158" s="32">
        <v>0.4861111111111111</v>
      </c>
      <c r="F3158" s="32">
        <v>0.49652777777777773</v>
      </c>
      <c r="G3158" s="25">
        <f t="shared" ref="G3158" si="5498">F3158-E3158</f>
        <v>1.041666666666663E-2</v>
      </c>
      <c r="K3158" s="22">
        <v>3</v>
      </c>
      <c r="L3158" s="27" t="s">
        <v>94</v>
      </c>
      <c r="M3158" s="27" t="s">
        <v>95</v>
      </c>
      <c r="O3158" s="22">
        <f t="shared" ref="O3158" si="5499">P3158*3.3</f>
        <v>47.19</v>
      </c>
      <c r="P3158" s="22">
        <v>14.3</v>
      </c>
      <c r="Q3158" s="22">
        <f t="shared" ref="Q3158" si="5500">R3158*3.3</f>
        <v>46.529999999999994</v>
      </c>
      <c r="R3158" s="22">
        <v>14.1</v>
      </c>
      <c r="S3158" s="22">
        <f t="shared" ref="S3158" si="5501">MAX(O3158,Q3158)</f>
        <v>47.19</v>
      </c>
      <c r="T3158" s="22">
        <f t="shared" ref="T3158" si="5502">MAX(P3158,R3158)</f>
        <v>14.3</v>
      </c>
      <c r="U3158" s="22">
        <f t="shared" ref="U3158" si="5503">AVERAGE(O3158,Q3158)</f>
        <v>46.86</v>
      </c>
      <c r="V3158" s="22">
        <f t="shared" ref="V3158" si="5504">AVERAGE(R3158,T3158)</f>
        <v>14.2</v>
      </c>
      <c r="W3158" s="22">
        <v>24.660530000000001</v>
      </c>
      <c r="X3158" s="22">
        <v>112.17905</v>
      </c>
      <c r="AA3158" s="22">
        <v>5</v>
      </c>
      <c r="AB3158" s="61" t="s">
        <v>118</v>
      </c>
      <c r="AC3158" s="73">
        <v>25</v>
      </c>
    </row>
    <row r="3159" spans="1:29">
      <c r="A3159" s="22" t="s">
        <v>97</v>
      </c>
      <c r="B3159" s="22" t="s">
        <v>31</v>
      </c>
      <c r="C3159" s="31">
        <v>40831</v>
      </c>
      <c r="D3159" s="22">
        <v>2011</v>
      </c>
      <c r="E3159" s="32">
        <v>0.4861111111111111</v>
      </c>
      <c r="F3159" s="32">
        <v>0.49652777777777773</v>
      </c>
      <c r="G3159" s="25">
        <f t="shared" ref="G3159" si="5505">F3159-E3159</f>
        <v>1.041666666666663E-2</v>
      </c>
      <c r="K3159" s="22">
        <v>3</v>
      </c>
      <c r="L3159" s="27" t="s">
        <v>94</v>
      </c>
      <c r="M3159" s="27" t="s">
        <v>95</v>
      </c>
      <c r="O3159" s="22">
        <f t="shared" ref="O3159" si="5506">P3159*3.3</f>
        <v>47.19</v>
      </c>
      <c r="P3159" s="22">
        <v>14.3</v>
      </c>
      <c r="Q3159" s="22">
        <f t="shared" ref="Q3159" si="5507">R3159*3.3</f>
        <v>46.529999999999994</v>
      </c>
      <c r="R3159" s="22">
        <v>14.1</v>
      </c>
      <c r="S3159" s="22">
        <f t="shared" ref="S3159" si="5508">MAX(O3159,Q3159)</f>
        <v>47.19</v>
      </c>
      <c r="T3159" s="22">
        <f t="shared" ref="T3159" si="5509">MAX(P3159,R3159)</f>
        <v>14.3</v>
      </c>
      <c r="U3159" s="22">
        <f t="shared" ref="U3159" si="5510">AVERAGE(O3159,Q3159)</f>
        <v>46.86</v>
      </c>
      <c r="V3159" s="22">
        <f t="shared" ref="V3159" si="5511">AVERAGE(R3159,T3159)</f>
        <v>14.2</v>
      </c>
      <c r="W3159" s="22">
        <v>24.660530000000001</v>
      </c>
      <c r="X3159" s="22">
        <v>112.17905</v>
      </c>
      <c r="AA3159" s="22">
        <v>5</v>
      </c>
      <c r="AB3159" s="61" t="s">
        <v>119</v>
      </c>
      <c r="AC3159" s="73">
        <v>30</v>
      </c>
    </row>
    <row r="3160" spans="1:29">
      <c r="A3160" s="22" t="s">
        <v>97</v>
      </c>
      <c r="B3160" s="22" t="s">
        <v>31</v>
      </c>
      <c r="C3160" s="31">
        <v>40831</v>
      </c>
      <c r="D3160" s="22">
        <v>2011</v>
      </c>
      <c r="E3160" s="32">
        <v>0.4861111111111111</v>
      </c>
      <c r="F3160" s="32">
        <v>0.49652777777777773</v>
      </c>
      <c r="G3160" s="25">
        <f t="shared" ref="G3160:G3163" si="5512">F3160-E3160</f>
        <v>1.041666666666663E-2</v>
      </c>
      <c r="K3160" s="22">
        <v>3</v>
      </c>
      <c r="L3160" s="27" t="s">
        <v>94</v>
      </c>
      <c r="M3160" s="27" t="s">
        <v>95</v>
      </c>
      <c r="O3160" s="22">
        <f t="shared" ref="O3160:O3163" si="5513">P3160*3.3</f>
        <v>47.19</v>
      </c>
      <c r="P3160" s="22">
        <v>14.3</v>
      </c>
      <c r="Q3160" s="22">
        <f t="shared" ref="Q3160:Q3163" si="5514">R3160*3.3</f>
        <v>46.529999999999994</v>
      </c>
      <c r="R3160" s="22">
        <v>14.1</v>
      </c>
      <c r="S3160" s="22">
        <f t="shared" ref="S3160:S3163" si="5515">MAX(O3160,Q3160)</f>
        <v>47.19</v>
      </c>
      <c r="T3160" s="22">
        <f t="shared" ref="T3160:T3163" si="5516">MAX(P3160,R3160)</f>
        <v>14.3</v>
      </c>
      <c r="U3160" s="22">
        <f t="shared" ref="U3160:U3163" si="5517">AVERAGE(O3160,Q3160)</f>
        <v>46.86</v>
      </c>
      <c r="V3160" s="22">
        <f t="shared" ref="V3160:V3163" si="5518">AVERAGE(R3160,T3160)</f>
        <v>14.2</v>
      </c>
      <c r="W3160" s="22">
        <v>24.660530000000001</v>
      </c>
      <c r="X3160" s="22">
        <v>112.17905</v>
      </c>
      <c r="AA3160" s="22">
        <v>5</v>
      </c>
      <c r="AB3160" s="61" t="s">
        <v>119</v>
      </c>
      <c r="AC3160" s="73">
        <v>30</v>
      </c>
    </row>
    <row r="3161" spans="1:29">
      <c r="A3161" s="22" t="s">
        <v>97</v>
      </c>
      <c r="B3161" s="22" t="s">
        <v>31</v>
      </c>
      <c r="C3161" s="31">
        <v>40831</v>
      </c>
      <c r="D3161" s="22">
        <v>2011</v>
      </c>
      <c r="E3161" s="32">
        <v>0.4861111111111111</v>
      </c>
      <c r="F3161" s="32">
        <v>0.49652777777777773</v>
      </c>
      <c r="G3161" s="25">
        <f t="shared" si="5512"/>
        <v>1.041666666666663E-2</v>
      </c>
      <c r="K3161" s="22">
        <v>3</v>
      </c>
      <c r="L3161" s="27" t="s">
        <v>94</v>
      </c>
      <c r="M3161" s="27" t="s">
        <v>95</v>
      </c>
      <c r="O3161" s="22">
        <f t="shared" si="5513"/>
        <v>47.19</v>
      </c>
      <c r="P3161" s="22">
        <v>14.3</v>
      </c>
      <c r="Q3161" s="22">
        <f t="shared" si="5514"/>
        <v>46.529999999999994</v>
      </c>
      <c r="R3161" s="22">
        <v>14.1</v>
      </c>
      <c r="S3161" s="22">
        <f t="shared" si="5515"/>
        <v>47.19</v>
      </c>
      <c r="T3161" s="22">
        <f t="shared" si="5516"/>
        <v>14.3</v>
      </c>
      <c r="U3161" s="22">
        <f t="shared" si="5517"/>
        <v>46.86</v>
      </c>
      <c r="V3161" s="22">
        <f t="shared" si="5518"/>
        <v>14.2</v>
      </c>
      <c r="W3161" s="22">
        <v>24.660530000000001</v>
      </c>
      <c r="X3161" s="22">
        <v>112.17905</v>
      </c>
      <c r="AA3161" s="22">
        <v>5</v>
      </c>
      <c r="AB3161" s="61" t="s">
        <v>119</v>
      </c>
      <c r="AC3161" s="73">
        <v>40</v>
      </c>
    </row>
    <row r="3162" spans="1:29">
      <c r="A3162" s="22" t="s">
        <v>97</v>
      </c>
      <c r="B3162" s="22" t="s">
        <v>31</v>
      </c>
      <c r="C3162" s="31">
        <v>40831</v>
      </c>
      <c r="D3162" s="22">
        <v>2011</v>
      </c>
      <c r="E3162" s="32">
        <v>0.4861111111111111</v>
      </c>
      <c r="F3162" s="32">
        <v>0.49652777777777773</v>
      </c>
      <c r="G3162" s="25">
        <f t="shared" si="5512"/>
        <v>1.041666666666663E-2</v>
      </c>
      <c r="K3162" s="22">
        <v>3</v>
      </c>
      <c r="L3162" s="27" t="s">
        <v>94</v>
      </c>
      <c r="M3162" s="27" t="s">
        <v>95</v>
      </c>
      <c r="O3162" s="22">
        <f t="shared" si="5513"/>
        <v>47.19</v>
      </c>
      <c r="P3162" s="22">
        <v>14.3</v>
      </c>
      <c r="Q3162" s="22">
        <f t="shared" si="5514"/>
        <v>46.529999999999994</v>
      </c>
      <c r="R3162" s="22">
        <v>14.1</v>
      </c>
      <c r="S3162" s="22">
        <f t="shared" si="5515"/>
        <v>47.19</v>
      </c>
      <c r="T3162" s="22">
        <f t="shared" si="5516"/>
        <v>14.3</v>
      </c>
      <c r="U3162" s="22">
        <f t="shared" si="5517"/>
        <v>46.86</v>
      </c>
      <c r="V3162" s="22">
        <f t="shared" si="5518"/>
        <v>14.2</v>
      </c>
      <c r="W3162" s="22">
        <v>24.660530000000001</v>
      </c>
      <c r="X3162" s="22">
        <v>112.17905</v>
      </c>
      <c r="AA3162" s="22">
        <v>5</v>
      </c>
      <c r="AB3162" s="61" t="s">
        <v>119</v>
      </c>
      <c r="AC3162" s="73">
        <v>35</v>
      </c>
    </row>
    <row r="3163" spans="1:29">
      <c r="A3163" s="22" t="s">
        <v>97</v>
      </c>
      <c r="B3163" s="22" t="s">
        <v>31</v>
      </c>
      <c r="C3163" s="31">
        <v>40831</v>
      </c>
      <c r="D3163" s="22">
        <v>2011</v>
      </c>
      <c r="E3163" s="32">
        <v>0.4861111111111111</v>
      </c>
      <c r="F3163" s="32">
        <v>0.49652777777777773</v>
      </c>
      <c r="G3163" s="25">
        <f t="shared" si="5512"/>
        <v>1.041666666666663E-2</v>
      </c>
      <c r="K3163" s="22">
        <v>3</v>
      </c>
      <c r="L3163" s="27" t="s">
        <v>94</v>
      </c>
      <c r="M3163" s="27" t="s">
        <v>95</v>
      </c>
      <c r="O3163" s="22">
        <f t="shared" si="5513"/>
        <v>47.19</v>
      </c>
      <c r="P3163" s="22">
        <v>14.3</v>
      </c>
      <c r="Q3163" s="22">
        <f t="shared" si="5514"/>
        <v>46.529999999999994</v>
      </c>
      <c r="R3163" s="22">
        <v>14.1</v>
      </c>
      <c r="S3163" s="22">
        <f t="shared" si="5515"/>
        <v>47.19</v>
      </c>
      <c r="T3163" s="22">
        <f t="shared" si="5516"/>
        <v>14.3</v>
      </c>
      <c r="U3163" s="22">
        <f t="shared" si="5517"/>
        <v>46.86</v>
      </c>
      <c r="V3163" s="22">
        <f t="shared" si="5518"/>
        <v>14.2</v>
      </c>
      <c r="W3163" s="22">
        <v>24.660530000000001</v>
      </c>
      <c r="X3163" s="22">
        <v>112.17905</v>
      </c>
      <c r="AA3163" s="22">
        <v>5</v>
      </c>
      <c r="AB3163" s="61" t="s">
        <v>119</v>
      </c>
      <c r="AC3163" s="73">
        <v>35</v>
      </c>
    </row>
    <row r="3164" spans="1:29">
      <c r="A3164" s="22" t="s">
        <v>97</v>
      </c>
      <c r="B3164" s="22" t="s">
        <v>31</v>
      </c>
      <c r="C3164" s="31">
        <v>40831</v>
      </c>
      <c r="D3164" s="22">
        <v>2011</v>
      </c>
      <c r="E3164" s="32">
        <v>0.4861111111111111</v>
      </c>
      <c r="F3164" s="32">
        <v>0.49652777777777773</v>
      </c>
      <c r="G3164" s="25">
        <f t="shared" ref="G3164" si="5519">F3164-E3164</f>
        <v>1.041666666666663E-2</v>
      </c>
      <c r="K3164" s="22">
        <v>3</v>
      </c>
      <c r="L3164" s="27" t="s">
        <v>94</v>
      </c>
      <c r="M3164" s="27" t="s">
        <v>95</v>
      </c>
      <c r="O3164" s="22">
        <f t="shared" ref="O3164" si="5520">P3164*3.3</f>
        <v>47.19</v>
      </c>
      <c r="P3164" s="22">
        <v>14.3</v>
      </c>
      <c r="Q3164" s="22">
        <f t="shared" ref="Q3164" si="5521">R3164*3.3</f>
        <v>46.529999999999994</v>
      </c>
      <c r="R3164" s="22">
        <v>14.1</v>
      </c>
      <c r="S3164" s="22">
        <f t="shared" ref="S3164" si="5522">MAX(O3164,Q3164)</f>
        <v>47.19</v>
      </c>
      <c r="T3164" s="22">
        <f t="shared" ref="T3164" si="5523">MAX(P3164,R3164)</f>
        <v>14.3</v>
      </c>
      <c r="U3164" s="22">
        <f t="shared" ref="U3164" si="5524">AVERAGE(O3164,Q3164)</f>
        <v>46.86</v>
      </c>
      <c r="V3164" s="22">
        <f t="shared" ref="V3164" si="5525">AVERAGE(R3164,T3164)</f>
        <v>14.2</v>
      </c>
      <c r="W3164" s="22">
        <v>24.660530000000001</v>
      </c>
      <c r="X3164" s="22">
        <v>112.17905</v>
      </c>
      <c r="AA3164" s="22">
        <v>5</v>
      </c>
      <c r="AB3164" s="61" t="s">
        <v>141</v>
      </c>
      <c r="AC3164" s="73">
        <v>10</v>
      </c>
    </row>
    <row r="3165" spans="1:29">
      <c r="A3165" s="22" t="s">
        <v>97</v>
      </c>
      <c r="B3165" s="22" t="s">
        <v>31</v>
      </c>
      <c r="C3165" s="31">
        <v>40831</v>
      </c>
      <c r="D3165" s="22">
        <v>2011</v>
      </c>
      <c r="E3165" s="32">
        <v>0.4861111111111111</v>
      </c>
      <c r="F3165" s="32">
        <v>0.49652777777777773</v>
      </c>
      <c r="G3165" s="25">
        <f t="shared" ref="G3165:G3166" si="5526">F3165-E3165</f>
        <v>1.041666666666663E-2</v>
      </c>
      <c r="K3165" s="22">
        <v>3</v>
      </c>
      <c r="L3165" s="27" t="s">
        <v>94</v>
      </c>
      <c r="M3165" s="27" t="s">
        <v>95</v>
      </c>
      <c r="O3165" s="22">
        <f t="shared" ref="O3165:O3166" si="5527">P3165*3.3</f>
        <v>47.19</v>
      </c>
      <c r="P3165" s="22">
        <v>14.3</v>
      </c>
      <c r="Q3165" s="22">
        <f t="shared" ref="Q3165:Q3166" si="5528">R3165*3.3</f>
        <v>46.529999999999994</v>
      </c>
      <c r="R3165" s="22">
        <v>14.1</v>
      </c>
      <c r="S3165" s="22">
        <f t="shared" ref="S3165:S3166" si="5529">MAX(O3165,Q3165)</f>
        <v>47.19</v>
      </c>
      <c r="T3165" s="22">
        <f t="shared" ref="T3165:T3166" si="5530">MAX(P3165,R3165)</f>
        <v>14.3</v>
      </c>
      <c r="U3165" s="22">
        <f t="shared" ref="U3165:U3166" si="5531">AVERAGE(O3165,Q3165)</f>
        <v>46.86</v>
      </c>
      <c r="V3165" s="22">
        <f t="shared" ref="V3165:V3166" si="5532">AVERAGE(R3165,T3165)</f>
        <v>14.2</v>
      </c>
      <c r="W3165" s="22">
        <v>24.660530000000001</v>
      </c>
      <c r="X3165" s="22">
        <v>112.17905</v>
      </c>
      <c r="AA3165" s="22">
        <v>5</v>
      </c>
      <c r="AB3165" s="61" t="s">
        <v>141</v>
      </c>
      <c r="AC3165" s="73">
        <v>10</v>
      </c>
    </row>
    <row r="3166" spans="1:29">
      <c r="A3166" s="22" t="s">
        <v>97</v>
      </c>
      <c r="B3166" s="22" t="s">
        <v>31</v>
      </c>
      <c r="C3166" s="31">
        <v>40831</v>
      </c>
      <c r="D3166" s="22">
        <v>2011</v>
      </c>
      <c r="E3166" s="32">
        <v>0.4861111111111111</v>
      </c>
      <c r="F3166" s="32">
        <v>0.49652777777777773</v>
      </c>
      <c r="G3166" s="25">
        <f t="shared" si="5526"/>
        <v>1.041666666666663E-2</v>
      </c>
      <c r="K3166" s="22">
        <v>3</v>
      </c>
      <c r="L3166" s="27" t="s">
        <v>94</v>
      </c>
      <c r="M3166" s="27" t="s">
        <v>95</v>
      </c>
      <c r="O3166" s="22">
        <f t="shared" si="5527"/>
        <v>47.19</v>
      </c>
      <c r="P3166" s="22">
        <v>14.3</v>
      </c>
      <c r="Q3166" s="22">
        <f t="shared" si="5528"/>
        <v>46.529999999999994</v>
      </c>
      <c r="R3166" s="22">
        <v>14.1</v>
      </c>
      <c r="S3166" s="22">
        <f t="shared" si="5529"/>
        <v>47.19</v>
      </c>
      <c r="T3166" s="22">
        <f t="shared" si="5530"/>
        <v>14.3</v>
      </c>
      <c r="U3166" s="22">
        <f t="shared" si="5531"/>
        <v>46.86</v>
      </c>
      <c r="V3166" s="22">
        <f t="shared" si="5532"/>
        <v>14.2</v>
      </c>
      <c r="W3166" s="22">
        <v>24.660530000000001</v>
      </c>
      <c r="X3166" s="22">
        <v>112.17905</v>
      </c>
      <c r="AA3166" s="22">
        <v>5</v>
      </c>
      <c r="AB3166" s="61" t="s">
        <v>141</v>
      </c>
      <c r="AC3166" s="73">
        <v>10</v>
      </c>
    </row>
    <row r="3167" spans="1:29">
      <c r="A3167" s="22" t="s">
        <v>97</v>
      </c>
      <c r="B3167" s="22" t="s">
        <v>31</v>
      </c>
      <c r="C3167" s="31">
        <v>40831</v>
      </c>
      <c r="D3167" s="22">
        <v>2011</v>
      </c>
      <c r="E3167" s="32">
        <v>0.4861111111111111</v>
      </c>
      <c r="F3167" s="32">
        <v>0.49652777777777773</v>
      </c>
      <c r="G3167" s="25">
        <f t="shared" ref="G3167:G3169" si="5533">F3167-E3167</f>
        <v>1.041666666666663E-2</v>
      </c>
      <c r="K3167" s="22">
        <v>3</v>
      </c>
      <c r="L3167" s="27" t="s">
        <v>94</v>
      </c>
      <c r="M3167" s="27" t="s">
        <v>95</v>
      </c>
      <c r="O3167" s="22">
        <f t="shared" ref="O3167:O3169" si="5534">P3167*3.3</f>
        <v>47.19</v>
      </c>
      <c r="P3167" s="22">
        <v>14.3</v>
      </c>
      <c r="Q3167" s="22">
        <f t="shared" ref="Q3167:Q3169" si="5535">R3167*3.3</f>
        <v>46.529999999999994</v>
      </c>
      <c r="R3167" s="22">
        <v>14.1</v>
      </c>
      <c r="S3167" s="22">
        <f t="shared" ref="S3167:S3169" si="5536">MAX(O3167,Q3167)</f>
        <v>47.19</v>
      </c>
      <c r="T3167" s="22">
        <f t="shared" ref="T3167:T3169" si="5537">MAX(P3167,R3167)</f>
        <v>14.3</v>
      </c>
      <c r="U3167" s="22">
        <f t="shared" ref="U3167:U3169" si="5538">AVERAGE(O3167,Q3167)</f>
        <v>46.86</v>
      </c>
      <c r="V3167" s="22">
        <f t="shared" ref="V3167:V3169" si="5539">AVERAGE(R3167,T3167)</f>
        <v>14.2</v>
      </c>
      <c r="W3167" s="22">
        <v>24.660530000000001</v>
      </c>
      <c r="X3167" s="22">
        <v>112.17905</v>
      </c>
      <c r="AA3167" s="22">
        <v>5</v>
      </c>
      <c r="AB3167" s="61" t="s">
        <v>141</v>
      </c>
      <c r="AC3167" s="73">
        <v>10</v>
      </c>
    </row>
    <row r="3168" spans="1:29">
      <c r="A3168" s="22" t="s">
        <v>97</v>
      </c>
      <c r="B3168" s="22" t="s">
        <v>31</v>
      </c>
      <c r="C3168" s="31">
        <v>40831</v>
      </c>
      <c r="D3168" s="22">
        <v>2011</v>
      </c>
      <c r="E3168" s="32">
        <v>0.4861111111111111</v>
      </c>
      <c r="F3168" s="32">
        <v>0.49652777777777773</v>
      </c>
      <c r="G3168" s="25">
        <f t="shared" si="5533"/>
        <v>1.041666666666663E-2</v>
      </c>
      <c r="K3168" s="22">
        <v>3</v>
      </c>
      <c r="L3168" s="27" t="s">
        <v>94</v>
      </c>
      <c r="M3168" s="27" t="s">
        <v>95</v>
      </c>
      <c r="O3168" s="22">
        <f t="shared" si="5534"/>
        <v>47.19</v>
      </c>
      <c r="P3168" s="22">
        <v>14.3</v>
      </c>
      <c r="Q3168" s="22">
        <f t="shared" si="5535"/>
        <v>46.529999999999994</v>
      </c>
      <c r="R3168" s="22">
        <v>14.1</v>
      </c>
      <c r="S3168" s="22">
        <f t="shared" si="5536"/>
        <v>47.19</v>
      </c>
      <c r="T3168" s="22">
        <f t="shared" si="5537"/>
        <v>14.3</v>
      </c>
      <c r="U3168" s="22">
        <f t="shared" si="5538"/>
        <v>46.86</v>
      </c>
      <c r="V3168" s="22">
        <f t="shared" si="5539"/>
        <v>14.2</v>
      </c>
      <c r="W3168" s="22">
        <v>24.660530000000001</v>
      </c>
      <c r="X3168" s="22">
        <v>112.17905</v>
      </c>
      <c r="AA3168" s="22">
        <v>5</v>
      </c>
      <c r="AB3168" s="61" t="s">
        <v>141</v>
      </c>
      <c r="AC3168" s="73">
        <v>10</v>
      </c>
    </row>
    <row r="3169" spans="1:30">
      <c r="A3169" s="22" t="s">
        <v>97</v>
      </c>
      <c r="B3169" s="22" t="s">
        <v>31</v>
      </c>
      <c r="C3169" s="31">
        <v>40831</v>
      </c>
      <c r="D3169" s="22">
        <v>2011</v>
      </c>
      <c r="E3169" s="32">
        <v>0.4861111111111111</v>
      </c>
      <c r="F3169" s="32">
        <v>0.49652777777777773</v>
      </c>
      <c r="G3169" s="25">
        <f t="shared" si="5533"/>
        <v>1.041666666666663E-2</v>
      </c>
      <c r="K3169" s="22">
        <v>3</v>
      </c>
      <c r="L3169" s="27" t="s">
        <v>94</v>
      </c>
      <c r="M3169" s="27" t="s">
        <v>95</v>
      </c>
      <c r="O3169" s="22">
        <f t="shared" si="5534"/>
        <v>47.19</v>
      </c>
      <c r="P3169" s="22">
        <v>14.3</v>
      </c>
      <c r="Q3169" s="22">
        <f t="shared" si="5535"/>
        <v>46.529999999999994</v>
      </c>
      <c r="R3169" s="22">
        <v>14.1</v>
      </c>
      <c r="S3169" s="22">
        <f t="shared" si="5536"/>
        <v>47.19</v>
      </c>
      <c r="T3169" s="22">
        <f t="shared" si="5537"/>
        <v>14.3</v>
      </c>
      <c r="U3169" s="22">
        <f t="shared" si="5538"/>
        <v>46.86</v>
      </c>
      <c r="V3169" s="22">
        <f t="shared" si="5539"/>
        <v>14.2</v>
      </c>
      <c r="W3169" s="22">
        <v>24.660530000000001</v>
      </c>
      <c r="X3169" s="22">
        <v>112.17905</v>
      </c>
      <c r="AA3169" s="22">
        <v>5</v>
      </c>
      <c r="AB3169" s="61" t="s">
        <v>141</v>
      </c>
      <c r="AC3169" s="73">
        <v>10</v>
      </c>
    </row>
    <row r="3170" spans="1:30">
      <c r="A3170" s="22" t="s">
        <v>97</v>
      </c>
      <c r="B3170" s="22" t="s">
        <v>31</v>
      </c>
      <c r="C3170" s="31">
        <v>40831</v>
      </c>
      <c r="D3170" s="22">
        <v>2011</v>
      </c>
      <c r="E3170" s="32">
        <v>0.4861111111111111</v>
      </c>
      <c r="F3170" s="32">
        <v>0.49652777777777773</v>
      </c>
      <c r="G3170" s="25">
        <f t="shared" ref="G3170:G3171" si="5540">F3170-E3170</f>
        <v>1.041666666666663E-2</v>
      </c>
      <c r="K3170" s="22">
        <v>3</v>
      </c>
      <c r="L3170" s="27" t="s">
        <v>94</v>
      </c>
      <c r="M3170" s="27" t="s">
        <v>95</v>
      </c>
      <c r="O3170" s="22">
        <f t="shared" ref="O3170:O3171" si="5541">P3170*3.3</f>
        <v>47.19</v>
      </c>
      <c r="P3170" s="22">
        <v>14.3</v>
      </c>
      <c r="Q3170" s="22">
        <f t="shared" ref="Q3170:Q3171" si="5542">R3170*3.3</f>
        <v>46.529999999999994</v>
      </c>
      <c r="R3170" s="22">
        <v>14.1</v>
      </c>
      <c r="S3170" s="22">
        <f t="shared" ref="S3170:S3171" si="5543">MAX(O3170,Q3170)</f>
        <v>47.19</v>
      </c>
      <c r="T3170" s="22">
        <f t="shared" ref="T3170:T3171" si="5544">MAX(P3170,R3170)</f>
        <v>14.3</v>
      </c>
      <c r="U3170" s="22">
        <f t="shared" ref="U3170:U3171" si="5545">AVERAGE(O3170,Q3170)</f>
        <v>46.86</v>
      </c>
      <c r="V3170" s="22">
        <f t="shared" ref="V3170:V3171" si="5546">AVERAGE(R3170,T3170)</f>
        <v>14.2</v>
      </c>
      <c r="W3170" s="22">
        <v>24.660530000000001</v>
      </c>
      <c r="X3170" s="22">
        <v>112.17905</v>
      </c>
      <c r="AA3170" s="22">
        <v>5</v>
      </c>
      <c r="AB3170" s="61" t="s">
        <v>141</v>
      </c>
      <c r="AC3170" s="73">
        <v>10</v>
      </c>
    </row>
    <row r="3171" spans="1:30">
      <c r="A3171" s="22" t="s">
        <v>97</v>
      </c>
      <c r="B3171" s="22" t="s">
        <v>31</v>
      </c>
      <c r="C3171" s="31">
        <v>40831</v>
      </c>
      <c r="D3171" s="22">
        <v>2011</v>
      </c>
      <c r="E3171" s="32">
        <v>0.4861111111111111</v>
      </c>
      <c r="F3171" s="32">
        <v>0.49652777777777773</v>
      </c>
      <c r="G3171" s="25">
        <f t="shared" si="5540"/>
        <v>1.041666666666663E-2</v>
      </c>
      <c r="K3171" s="22">
        <v>3</v>
      </c>
      <c r="L3171" s="27" t="s">
        <v>94</v>
      </c>
      <c r="M3171" s="27" t="s">
        <v>95</v>
      </c>
      <c r="O3171" s="22">
        <f t="shared" si="5541"/>
        <v>47.19</v>
      </c>
      <c r="P3171" s="22">
        <v>14.3</v>
      </c>
      <c r="Q3171" s="22">
        <f t="shared" si="5542"/>
        <v>46.529999999999994</v>
      </c>
      <c r="R3171" s="22">
        <v>14.1</v>
      </c>
      <c r="S3171" s="22">
        <f t="shared" si="5543"/>
        <v>47.19</v>
      </c>
      <c r="T3171" s="22">
        <f t="shared" si="5544"/>
        <v>14.3</v>
      </c>
      <c r="U3171" s="22">
        <f t="shared" si="5545"/>
        <v>46.86</v>
      </c>
      <c r="V3171" s="22">
        <f t="shared" si="5546"/>
        <v>14.2</v>
      </c>
      <c r="W3171" s="22">
        <v>24.660530000000001</v>
      </c>
      <c r="X3171" s="22">
        <v>112.17905</v>
      </c>
      <c r="AA3171" s="22">
        <v>5</v>
      </c>
      <c r="AB3171" s="61" t="s">
        <v>141</v>
      </c>
      <c r="AC3171" s="73">
        <v>5</v>
      </c>
    </row>
    <row r="3172" spans="1:30">
      <c r="A3172" s="22" t="s">
        <v>97</v>
      </c>
      <c r="B3172" s="22" t="s">
        <v>31</v>
      </c>
      <c r="C3172" s="31">
        <v>40831</v>
      </c>
      <c r="D3172" s="22">
        <v>2011</v>
      </c>
      <c r="E3172" s="32">
        <v>0.4861111111111111</v>
      </c>
      <c r="F3172" s="32">
        <v>0.49652777777777773</v>
      </c>
      <c r="G3172" s="25">
        <f t="shared" ref="G3172" si="5547">F3172-E3172</f>
        <v>1.041666666666663E-2</v>
      </c>
      <c r="K3172" s="22">
        <v>3</v>
      </c>
      <c r="L3172" s="27" t="s">
        <v>94</v>
      </c>
      <c r="M3172" s="27" t="s">
        <v>95</v>
      </c>
      <c r="O3172" s="22">
        <f t="shared" ref="O3172" si="5548">P3172*3.3</f>
        <v>47.19</v>
      </c>
      <c r="P3172" s="22">
        <v>14.3</v>
      </c>
      <c r="Q3172" s="22">
        <f t="shared" ref="Q3172" si="5549">R3172*3.3</f>
        <v>46.529999999999994</v>
      </c>
      <c r="R3172" s="22">
        <v>14.1</v>
      </c>
      <c r="S3172" s="22">
        <f t="shared" ref="S3172" si="5550">MAX(O3172,Q3172)</f>
        <v>47.19</v>
      </c>
      <c r="T3172" s="22">
        <f t="shared" ref="T3172" si="5551">MAX(P3172,R3172)</f>
        <v>14.3</v>
      </c>
      <c r="U3172" s="22">
        <f t="shared" ref="U3172" si="5552">AVERAGE(O3172,Q3172)</f>
        <v>46.86</v>
      </c>
      <c r="V3172" s="22">
        <f t="shared" ref="V3172" si="5553">AVERAGE(R3172,T3172)</f>
        <v>14.2</v>
      </c>
      <c r="W3172" s="22">
        <v>24.660530000000001</v>
      </c>
      <c r="X3172" s="22">
        <v>112.17905</v>
      </c>
      <c r="AA3172" s="22">
        <v>5</v>
      </c>
      <c r="AB3172" s="61" t="s">
        <v>141</v>
      </c>
      <c r="AC3172" s="73">
        <v>5</v>
      </c>
    </row>
    <row r="3173" spans="1:30">
      <c r="A3173" s="22" t="s">
        <v>97</v>
      </c>
      <c r="B3173" s="22" t="s">
        <v>31</v>
      </c>
      <c r="C3173" s="31">
        <v>40831</v>
      </c>
      <c r="D3173" s="22">
        <v>2011</v>
      </c>
      <c r="E3173" s="32">
        <v>0.4861111111111111</v>
      </c>
      <c r="F3173" s="32">
        <v>0.49652777777777773</v>
      </c>
      <c r="G3173" s="25">
        <f t="shared" ref="G3173:G3174" si="5554">F3173-E3173</f>
        <v>1.041666666666663E-2</v>
      </c>
      <c r="K3173" s="22">
        <v>3</v>
      </c>
      <c r="L3173" s="27" t="s">
        <v>94</v>
      </c>
      <c r="M3173" s="27" t="s">
        <v>95</v>
      </c>
      <c r="O3173" s="22">
        <f t="shared" ref="O3173:O3174" si="5555">P3173*3.3</f>
        <v>47.19</v>
      </c>
      <c r="P3173" s="22">
        <v>14.3</v>
      </c>
      <c r="Q3173" s="22">
        <f t="shared" ref="Q3173:Q3174" si="5556">R3173*3.3</f>
        <v>46.529999999999994</v>
      </c>
      <c r="R3173" s="22">
        <v>14.1</v>
      </c>
      <c r="S3173" s="22">
        <f t="shared" ref="S3173:S3174" si="5557">MAX(O3173,Q3173)</f>
        <v>47.19</v>
      </c>
      <c r="T3173" s="22">
        <f t="shared" ref="T3173:T3174" si="5558">MAX(P3173,R3173)</f>
        <v>14.3</v>
      </c>
      <c r="U3173" s="22">
        <f t="shared" ref="U3173:U3174" si="5559">AVERAGE(O3173,Q3173)</f>
        <v>46.86</v>
      </c>
      <c r="V3173" s="22">
        <f t="shared" ref="V3173:V3174" si="5560">AVERAGE(R3173,T3173)</f>
        <v>14.2</v>
      </c>
      <c r="W3173" s="22">
        <v>24.660530000000001</v>
      </c>
      <c r="X3173" s="22">
        <v>112.17905</v>
      </c>
      <c r="AA3173" s="22">
        <v>5</v>
      </c>
      <c r="AB3173" s="77" t="s">
        <v>75</v>
      </c>
      <c r="AC3173" s="73">
        <v>50</v>
      </c>
      <c r="AD3173" s="30" t="s">
        <v>69</v>
      </c>
    </row>
    <row r="3174" spans="1:30">
      <c r="A3174" s="22" t="s">
        <v>97</v>
      </c>
      <c r="B3174" s="22" t="s">
        <v>31</v>
      </c>
      <c r="C3174" s="31">
        <v>40831</v>
      </c>
      <c r="D3174" s="22">
        <v>2011</v>
      </c>
      <c r="E3174" s="32">
        <v>0.4861111111111111</v>
      </c>
      <c r="F3174" s="32">
        <v>0.49652777777777773</v>
      </c>
      <c r="G3174" s="25">
        <f t="shared" si="5554"/>
        <v>1.041666666666663E-2</v>
      </c>
      <c r="K3174" s="22">
        <v>3</v>
      </c>
      <c r="L3174" s="27" t="s">
        <v>94</v>
      </c>
      <c r="M3174" s="27" t="s">
        <v>95</v>
      </c>
      <c r="O3174" s="22">
        <f t="shared" si="5555"/>
        <v>47.19</v>
      </c>
      <c r="P3174" s="22">
        <v>14.3</v>
      </c>
      <c r="Q3174" s="22">
        <f t="shared" si="5556"/>
        <v>46.529999999999994</v>
      </c>
      <c r="R3174" s="22">
        <v>14.1</v>
      </c>
      <c r="S3174" s="22">
        <f t="shared" si="5557"/>
        <v>47.19</v>
      </c>
      <c r="T3174" s="22">
        <f t="shared" si="5558"/>
        <v>14.3</v>
      </c>
      <c r="U3174" s="22">
        <f t="shared" si="5559"/>
        <v>46.86</v>
      </c>
      <c r="V3174" s="22">
        <f t="shared" si="5560"/>
        <v>14.2</v>
      </c>
      <c r="W3174" s="22">
        <v>24.660530000000001</v>
      </c>
      <c r="X3174" s="22">
        <v>112.17905</v>
      </c>
      <c r="AA3174" s="22">
        <v>5</v>
      </c>
      <c r="AB3174" s="61" t="s">
        <v>64</v>
      </c>
      <c r="AC3174" s="73">
        <v>25</v>
      </c>
    </row>
    <row r="3175" spans="1:30">
      <c r="A3175" s="22" t="s">
        <v>97</v>
      </c>
      <c r="B3175" s="22" t="s">
        <v>31</v>
      </c>
      <c r="C3175" s="31">
        <v>40831</v>
      </c>
      <c r="D3175" s="22">
        <v>2011</v>
      </c>
      <c r="E3175" s="32">
        <v>0.4861111111111111</v>
      </c>
      <c r="F3175" s="32">
        <v>0.49652777777777773</v>
      </c>
      <c r="G3175" s="25">
        <f t="shared" ref="G3175:G3176" si="5561">F3175-E3175</f>
        <v>1.041666666666663E-2</v>
      </c>
      <c r="K3175" s="22">
        <v>3</v>
      </c>
      <c r="L3175" s="27" t="s">
        <v>94</v>
      </c>
      <c r="M3175" s="27" t="s">
        <v>95</v>
      </c>
      <c r="O3175" s="22">
        <f t="shared" ref="O3175:O3176" si="5562">P3175*3.3</f>
        <v>47.19</v>
      </c>
      <c r="P3175" s="22">
        <v>14.3</v>
      </c>
      <c r="Q3175" s="22">
        <f t="shared" ref="Q3175:Q3176" si="5563">R3175*3.3</f>
        <v>46.529999999999994</v>
      </c>
      <c r="R3175" s="22">
        <v>14.1</v>
      </c>
      <c r="S3175" s="22">
        <f t="shared" ref="S3175:S3176" si="5564">MAX(O3175,Q3175)</f>
        <v>47.19</v>
      </c>
      <c r="T3175" s="22">
        <f t="shared" ref="T3175:T3176" si="5565">MAX(P3175,R3175)</f>
        <v>14.3</v>
      </c>
      <c r="U3175" s="22">
        <f t="shared" ref="U3175:U3176" si="5566">AVERAGE(O3175,Q3175)</f>
        <v>46.86</v>
      </c>
      <c r="V3175" s="22">
        <f t="shared" ref="V3175:V3176" si="5567">AVERAGE(R3175,T3175)</f>
        <v>14.2</v>
      </c>
      <c r="W3175" s="22">
        <v>24.660530000000001</v>
      </c>
      <c r="X3175" s="22">
        <v>112.17905</v>
      </c>
      <c r="AA3175" s="22">
        <v>5</v>
      </c>
      <c r="AB3175" s="61" t="s">
        <v>64</v>
      </c>
      <c r="AC3175" s="73">
        <v>30</v>
      </c>
    </row>
    <row r="3176" spans="1:30">
      <c r="A3176" s="22" t="s">
        <v>97</v>
      </c>
      <c r="B3176" s="22" t="s">
        <v>31</v>
      </c>
      <c r="C3176" s="31">
        <v>40831</v>
      </c>
      <c r="D3176" s="22">
        <v>2011</v>
      </c>
      <c r="E3176" s="32">
        <v>0.4861111111111111</v>
      </c>
      <c r="F3176" s="32">
        <v>0.49652777777777773</v>
      </c>
      <c r="G3176" s="25">
        <f t="shared" si="5561"/>
        <v>1.041666666666663E-2</v>
      </c>
      <c r="K3176" s="22">
        <v>3</v>
      </c>
      <c r="L3176" s="27" t="s">
        <v>94</v>
      </c>
      <c r="M3176" s="27" t="s">
        <v>95</v>
      </c>
      <c r="O3176" s="22">
        <f t="shared" si="5562"/>
        <v>47.19</v>
      </c>
      <c r="P3176" s="22">
        <v>14.3</v>
      </c>
      <c r="Q3176" s="22">
        <f t="shared" si="5563"/>
        <v>46.529999999999994</v>
      </c>
      <c r="R3176" s="22">
        <v>14.1</v>
      </c>
      <c r="S3176" s="22">
        <f t="shared" si="5564"/>
        <v>47.19</v>
      </c>
      <c r="T3176" s="22">
        <f t="shared" si="5565"/>
        <v>14.3</v>
      </c>
      <c r="U3176" s="22">
        <f t="shared" si="5566"/>
        <v>46.86</v>
      </c>
      <c r="V3176" s="22">
        <f t="shared" si="5567"/>
        <v>14.2</v>
      </c>
      <c r="W3176" s="22">
        <v>24.660530000000001</v>
      </c>
      <c r="X3176" s="22">
        <v>112.17905</v>
      </c>
      <c r="AA3176" s="22">
        <v>5</v>
      </c>
      <c r="AB3176" s="61" t="s">
        <v>64</v>
      </c>
      <c r="AC3176" s="73">
        <v>30</v>
      </c>
    </row>
    <row r="3177" spans="1:30">
      <c r="A3177" s="22" t="s">
        <v>97</v>
      </c>
      <c r="B3177" s="22" t="s">
        <v>31</v>
      </c>
      <c r="C3177" s="31">
        <v>40831</v>
      </c>
      <c r="D3177" s="22">
        <v>2011</v>
      </c>
      <c r="E3177" s="32">
        <v>0.4861111111111111</v>
      </c>
      <c r="F3177" s="32">
        <v>0.49652777777777773</v>
      </c>
      <c r="G3177" s="25">
        <f t="shared" ref="G3177" si="5568">F3177-E3177</f>
        <v>1.041666666666663E-2</v>
      </c>
      <c r="K3177" s="22">
        <v>3</v>
      </c>
      <c r="L3177" s="27" t="s">
        <v>94</v>
      </c>
      <c r="M3177" s="27" t="s">
        <v>95</v>
      </c>
      <c r="O3177" s="22">
        <f t="shared" ref="O3177" si="5569">P3177*3.3</f>
        <v>47.19</v>
      </c>
      <c r="P3177" s="22">
        <v>14.3</v>
      </c>
      <c r="Q3177" s="22">
        <f t="shared" ref="Q3177" si="5570">R3177*3.3</f>
        <v>46.529999999999994</v>
      </c>
      <c r="R3177" s="22">
        <v>14.1</v>
      </c>
      <c r="S3177" s="22">
        <f t="shared" ref="S3177" si="5571">MAX(O3177,Q3177)</f>
        <v>47.19</v>
      </c>
      <c r="T3177" s="22">
        <f t="shared" ref="T3177" si="5572">MAX(P3177,R3177)</f>
        <v>14.3</v>
      </c>
      <c r="U3177" s="22">
        <f t="shared" ref="U3177" si="5573">AVERAGE(O3177,Q3177)</f>
        <v>46.86</v>
      </c>
      <c r="V3177" s="22">
        <f t="shared" ref="V3177" si="5574">AVERAGE(R3177,T3177)</f>
        <v>14.2</v>
      </c>
      <c r="W3177" s="22">
        <v>24.660530000000001</v>
      </c>
      <c r="X3177" s="22">
        <v>112.17905</v>
      </c>
      <c r="AA3177" s="22">
        <v>5</v>
      </c>
      <c r="AB3177" s="61" t="s">
        <v>222</v>
      </c>
      <c r="AC3177" s="73">
        <v>30</v>
      </c>
    </row>
    <row r="3178" spans="1:30">
      <c r="A3178" s="22" t="s">
        <v>97</v>
      </c>
      <c r="B3178" s="22" t="s">
        <v>31</v>
      </c>
      <c r="C3178" s="31">
        <v>40831</v>
      </c>
      <c r="D3178" s="22">
        <v>2011</v>
      </c>
      <c r="E3178" s="32">
        <v>0.4861111111111111</v>
      </c>
      <c r="F3178" s="32">
        <v>0.49652777777777773</v>
      </c>
      <c r="G3178" s="25">
        <f t="shared" ref="G3178:G3179" si="5575">F3178-E3178</f>
        <v>1.041666666666663E-2</v>
      </c>
      <c r="K3178" s="22">
        <v>3</v>
      </c>
      <c r="L3178" s="27" t="s">
        <v>94</v>
      </c>
      <c r="M3178" s="27" t="s">
        <v>95</v>
      </c>
      <c r="O3178" s="22">
        <f t="shared" ref="O3178:O3179" si="5576">P3178*3.3</f>
        <v>47.19</v>
      </c>
      <c r="P3178" s="22">
        <v>14.3</v>
      </c>
      <c r="Q3178" s="22">
        <f t="shared" ref="Q3178:Q3179" si="5577">R3178*3.3</f>
        <v>46.529999999999994</v>
      </c>
      <c r="R3178" s="22">
        <v>14.1</v>
      </c>
      <c r="S3178" s="22">
        <f t="shared" ref="S3178:S3179" si="5578">MAX(O3178,Q3178)</f>
        <v>47.19</v>
      </c>
      <c r="T3178" s="22">
        <f t="shared" ref="T3178:T3179" si="5579">MAX(P3178,R3178)</f>
        <v>14.3</v>
      </c>
      <c r="U3178" s="22">
        <f t="shared" ref="U3178:U3179" si="5580">AVERAGE(O3178,Q3178)</f>
        <v>46.86</v>
      </c>
      <c r="V3178" s="22">
        <f t="shared" ref="V3178:V3179" si="5581">AVERAGE(R3178,T3178)</f>
        <v>14.2</v>
      </c>
      <c r="W3178" s="22">
        <v>24.660530000000001</v>
      </c>
      <c r="X3178" s="22">
        <v>112.17905</v>
      </c>
      <c r="AA3178" s="22">
        <v>5</v>
      </c>
      <c r="AB3178" s="61" t="s">
        <v>222</v>
      </c>
      <c r="AC3178" s="73">
        <v>30</v>
      </c>
    </row>
    <row r="3179" spans="1:30">
      <c r="A3179" s="22" t="s">
        <v>97</v>
      </c>
      <c r="B3179" s="22" t="s">
        <v>31</v>
      </c>
      <c r="C3179" s="31">
        <v>40831</v>
      </c>
      <c r="D3179" s="22">
        <v>2011</v>
      </c>
      <c r="E3179" s="32">
        <v>0.4861111111111111</v>
      </c>
      <c r="F3179" s="32">
        <v>0.49652777777777773</v>
      </c>
      <c r="G3179" s="25">
        <f t="shared" si="5575"/>
        <v>1.041666666666663E-2</v>
      </c>
      <c r="K3179" s="22">
        <v>3</v>
      </c>
      <c r="L3179" s="27" t="s">
        <v>94</v>
      </c>
      <c r="M3179" s="27" t="s">
        <v>95</v>
      </c>
      <c r="O3179" s="22">
        <f t="shared" si="5576"/>
        <v>47.19</v>
      </c>
      <c r="P3179" s="22">
        <v>14.3</v>
      </c>
      <c r="Q3179" s="22">
        <f t="shared" si="5577"/>
        <v>46.529999999999994</v>
      </c>
      <c r="R3179" s="22">
        <v>14.1</v>
      </c>
      <c r="S3179" s="22">
        <f t="shared" si="5578"/>
        <v>47.19</v>
      </c>
      <c r="T3179" s="22">
        <f t="shared" si="5579"/>
        <v>14.3</v>
      </c>
      <c r="U3179" s="22">
        <f t="shared" si="5580"/>
        <v>46.86</v>
      </c>
      <c r="V3179" s="22">
        <f t="shared" si="5581"/>
        <v>14.2</v>
      </c>
      <c r="W3179" s="22">
        <v>24.660530000000001</v>
      </c>
      <c r="X3179" s="22">
        <v>112.17905</v>
      </c>
      <c r="AA3179" s="22">
        <v>5</v>
      </c>
      <c r="AB3179" s="61" t="s">
        <v>222</v>
      </c>
      <c r="AC3179" s="73">
        <v>30</v>
      </c>
    </row>
    <row r="3180" spans="1:30">
      <c r="A3180" s="22" t="s">
        <v>97</v>
      </c>
      <c r="B3180" s="22" t="s">
        <v>31</v>
      </c>
      <c r="C3180" s="31">
        <v>40831</v>
      </c>
      <c r="D3180" s="22">
        <v>2011</v>
      </c>
      <c r="E3180" s="32">
        <v>0.4861111111111111</v>
      </c>
      <c r="F3180" s="32">
        <v>0.49652777777777773</v>
      </c>
      <c r="G3180" s="25">
        <f t="shared" ref="G3180:G3184" si="5582">F3180-E3180</f>
        <v>1.041666666666663E-2</v>
      </c>
      <c r="K3180" s="22">
        <v>3</v>
      </c>
      <c r="L3180" s="27" t="s">
        <v>94</v>
      </c>
      <c r="M3180" s="27" t="s">
        <v>95</v>
      </c>
      <c r="O3180" s="22">
        <f t="shared" ref="O3180:O3184" si="5583">P3180*3.3</f>
        <v>47.19</v>
      </c>
      <c r="P3180" s="22">
        <v>14.3</v>
      </c>
      <c r="Q3180" s="22">
        <f t="shared" ref="Q3180:Q3184" si="5584">R3180*3.3</f>
        <v>46.529999999999994</v>
      </c>
      <c r="R3180" s="22">
        <v>14.1</v>
      </c>
      <c r="S3180" s="22">
        <f t="shared" ref="S3180:S3184" si="5585">MAX(O3180,Q3180)</f>
        <v>47.19</v>
      </c>
      <c r="T3180" s="22">
        <f t="shared" ref="T3180:T3184" si="5586">MAX(P3180,R3180)</f>
        <v>14.3</v>
      </c>
      <c r="U3180" s="22">
        <f t="shared" ref="U3180:U3184" si="5587">AVERAGE(O3180,Q3180)</f>
        <v>46.86</v>
      </c>
      <c r="V3180" s="22">
        <f t="shared" ref="V3180:V3184" si="5588">AVERAGE(R3180,T3180)</f>
        <v>14.2</v>
      </c>
      <c r="W3180" s="22">
        <v>24.660530000000001</v>
      </c>
      <c r="X3180" s="22">
        <v>112.17905</v>
      </c>
      <c r="AA3180" s="22">
        <v>5</v>
      </c>
      <c r="AB3180" s="61" t="s">
        <v>222</v>
      </c>
      <c r="AC3180" s="73">
        <v>30</v>
      </c>
    </row>
    <row r="3181" spans="1:30">
      <c r="A3181" s="22" t="s">
        <v>97</v>
      </c>
      <c r="B3181" s="22" t="s">
        <v>31</v>
      </c>
      <c r="C3181" s="31">
        <v>40831</v>
      </c>
      <c r="D3181" s="22">
        <v>2011</v>
      </c>
      <c r="E3181" s="32">
        <v>0.4861111111111111</v>
      </c>
      <c r="F3181" s="32">
        <v>0.49652777777777773</v>
      </c>
      <c r="G3181" s="25">
        <f t="shared" si="5582"/>
        <v>1.041666666666663E-2</v>
      </c>
      <c r="K3181" s="22">
        <v>3</v>
      </c>
      <c r="L3181" s="27" t="s">
        <v>94</v>
      </c>
      <c r="M3181" s="27" t="s">
        <v>95</v>
      </c>
      <c r="O3181" s="22">
        <f t="shared" si="5583"/>
        <v>47.19</v>
      </c>
      <c r="P3181" s="22">
        <v>14.3</v>
      </c>
      <c r="Q3181" s="22">
        <f t="shared" si="5584"/>
        <v>46.529999999999994</v>
      </c>
      <c r="R3181" s="22">
        <v>14.1</v>
      </c>
      <c r="S3181" s="22">
        <f t="shared" si="5585"/>
        <v>47.19</v>
      </c>
      <c r="T3181" s="22">
        <f t="shared" si="5586"/>
        <v>14.3</v>
      </c>
      <c r="U3181" s="22">
        <f t="shared" si="5587"/>
        <v>46.86</v>
      </c>
      <c r="V3181" s="22">
        <f t="shared" si="5588"/>
        <v>14.2</v>
      </c>
      <c r="W3181" s="22">
        <v>24.660530000000001</v>
      </c>
      <c r="X3181" s="22">
        <v>112.17905</v>
      </c>
      <c r="AA3181" s="22">
        <v>5</v>
      </c>
      <c r="AB3181" s="61" t="s">
        <v>222</v>
      </c>
      <c r="AC3181" s="73">
        <v>30</v>
      </c>
    </row>
    <row r="3182" spans="1:30">
      <c r="A3182" s="22" t="s">
        <v>97</v>
      </c>
      <c r="B3182" s="22" t="s">
        <v>31</v>
      </c>
      <c r="C3182" s="31">
        <v>40831</v>
      </c>
      <c r="D3182" s="22">
        <v>2011</v>
      </c>
      <c r="E3182" s="32">
        <v>0.4861111111111111</v>
      </c>
      <c r="F3182" s="32">
        <v>0.49652777777777773</v>
      </c>
      <c r="G3182" s="25">
        <f t="shared" si="5582"/>
        <v>1.041666666666663E-2</v>
      </c>
      <c r="K3182" s="22">
        <v>3</v>
      </c>
      <c r="L3182" s="27" t="s">
        <v>94</v>
      </c>
      <c r="M3182" s="27" t="s">
        <v>95</v>
      </c>
      <c r="O3182" s="22">
        <f t="shared" si="5583"/>
        <v>47.19</v>
      </c>
      <c r="P3182" s="22">
        <v>14.3</v>
      </c>
      <c r="Q3182" s="22">
        <f t="shared" si="5584"/>
        <v>46.529999999999994</v>
      </c>
      <c r="R3182" s="22">
        <v>14.1</v>
      </c>
      <c r="S3182" s="22">
        <f t="shared" si="5585"/>
        <v>47.19</v>
      </c>
      <c r="T3182" s="22">
        <f t="shared" si="5586"/>
        <v>14.3</v>
      </c>
      <c r="U3182" s="22">
        <f t="shared" si="5587"/>
        <v>46.86</v>
      </c>
      <c r="V3182" s="22">
        <f t="shared" si="5588"/>
        <v>14.2</v>
      </c>
      <c r="W3182" s="22">
        <v>24.660530000000001</v>
      </c>
      <c r="X3182" s="22">
        <v>112.17905</v>
      </c>
      <c r="AA3182" s="22">
        <v>5</v>
      </c>
      <c r="AB3182" s="61" t="s">
        <v>222</v>
      </c>
      <c r="AC3182" s="73">
        <v>30</v>
      </c>
    </row>
    <row r="3183" spans="1:30">
      <c r="A3183" s="22" t="s">
        <v>97</v>
      </c>
      <c r="B3183" s="22" t="s">
        <v>31</v>
      </c>
      <c r="C3183" s="31">
        <v>40831</v>
      </c>
      <c r="D3183" s="22">
        <v>2011</v>
      </c>
      <c r="E3183" s="32">
        <v>0.4861111111111111</v>
      </c>
      <c r="F3183" s="32">
        <v>0.49652777777777773</v>
      </c>
      <c r="G3183" s="25">
        <f t="shared" si="5582"/>
        <v>1.041666666666663E-2</v>
      </c>
      <c r="K3183" s="22">
        <v>3</v>
      </c>
      <c r="L3183" s="27" t="s">
        <v>94</v>
      </c>
      <c r="M3183" s="27" t="s">
        <v>95</v>
      </c>
      <c r="O3183" s="22">
        <f t="shared" si="5583"/>
        <v>47.19</v>
      </c>
      <c r="P3183" s="22">
        <v>14.3</v>
      </c>
      <c r="Q3183" s="22">
        <f t="shared" si="5584"/>
        <v>46.529999999999994</v>
      </c>
      <c r="R3183" s="22">
        <v>14.1</v>
      </c>
      <c r="S3183" s="22">
        <f t="shared" si="5585"/>
        <v>47.19</v>
      </c>
      <c r="T3183" s="22">
        <f t="shared" si="5586"/>
        <v>14.3</v>
      </c>
      <c r="U3183" s="22">
        <f t="shared" si="5587"/>
        <v>46.86</v>
      </c>
      <c r="V3183" s="22">
        <f t="shared" si="5588"/>
        <v>14.2</v>
      </c>
      <c r="W3183" s="22">
        <v>24.660530000000001</v>
      </c>
      <c r="X3183" s="22">
        <v>112.17905</v>
      </c>
      <c r="AA3183" s="22">
        <v>5</v>
      </c>
      <c r="AB3183" s="61" t="s">
        <v>222</v>
      </c>
      <c r="AC3183" s="73">
        <v>25</v>
      </c>
    </row>
    <row r="3184" spans="1:30">
      <c r="A3184" s="22" t="s">
        <v>97</v>
      </c>
      <c r="B3184" s="22" t="s">
        <v>31</v>
      </c>
      <c r="C3184" s="31">
        <v>40831</v>
      </c>
      <c r="D3184" s="22">
        <v>2011</v>
      </c>
      <c r="E3184" s="32">
        <v>0.4861111111111111</v>
      </c>
      <c r="F3184" s="32">
        <v>0.49652777777777773</v>
      </c>
      <c r="G3184" s="25">
        <f t="shared" si="5582"/>
        <v>1.041666666666663E-2</v>
      </c>
      <c r="K3184" s="22">
        <v>3</v>
      </c>
      <c r="L3184" s="27" t="s">
        <v>94</v>
      </c>
      <c r="M3184" s="27" t="s">
        <v>95</v>
      </c>
      <c r="O3184" s="22">
        <f t="shared" si="5583"/>
        <v>47.19</v>
      </c>
      <c r="P3184" s="22">
        <v>14.3</v>
      </c>
      <c r="Q3184" s="22">
        <f t="shared" si="5584"/>
        <v>46.529999999999994</v>
      </c>
      <c r="R3184" s="22">
        <v>14.1</v>
      </c>
      <c r="S3184" s="22">
        <f t="shared" si="5585"/>
        <v>47.19</v>
      </c>
      <c r="T3184" s="22">
        <f t="shared" si="5586"/>
        <v>14.3</v>
      </c>
      <c r="U3184" s="22">
        <f t="shared" si="5587"/>
        <v>46.86</v>
      </c>
      <c r="V3184" s="22">
        <f t="shared" si="5588"/>
        <v>14.2</v>
      </c>
      <c r="W3184" s="22">
        <v>24.660530000000001</v>
      </c>
      <c r="X3184" s="22">
        <v>112.17905</v>
      </c>
      <c r="AA3184" s="22">
        <v>5</v>
      </c>
      <c r="AB3184" s="61" t="s">
        <v>222</v>
      </c>
      <c r="AC3184" s="73">
        <v>20</v>
      </c>
    </row>
    <row r="3185" spans="1:30">
      <c r="A3185" s="22" t="s">
        <v>97</v>
      </c>
      <c r="B3185" s="22" t="s">
        <v>31</v>
      </c>
      <c r="C3185" s="31">
        <v>40831</v>
      </c>
      <c r="D3185" s="22">
        <v>2011</v>
      </c>
      <c r="E3185" s="32">
        <v>0.4861111111111111</v>
      </c>
      <c r="F3185" s="32">
        <v>0.49652777777777773</v>
      </c>
      <c r="G3185" s="25">
        <f t="shared" ref="G3185:G3186" si="5589">F3185-E3185</f>
        <v>1.041666666666663E-2</v>
      </c>
      <c r="K3185" s="22">
        <v>3</v>
      </c>
      <c r="L3185" s="27" t="s">
        <v>94</v>
      </c>
      <c r="M3185" s="27" t="s">
        <v>95</v>
      </c>
      <c r="O3185" s="22">
        <f t="shared" ref="O3185:O3186" si="5590">P3185*3.3</f>
        <v>47.19</v>
      </c>
      <c r="P3185" s="22">
        <v>14.3</v>
      </c>
      <c r="Q3185" s="22">
        <f t="shared" ref="Q3185:Q3186" si="5591">R3185*3.3</f>
        <v>46.529999999999994</v>
      </c>
      <c r="R3185" s="22">
        <v>14.1</v>
      </c>
      <c r="S3185" s="22">
        <f t="shared" ref="S3185:S3186" si="5592">MAX(O3185,Q3185)</f>
        <v>47.19</v>
      </c>
      <c r="T3185" s="22">
        <f t="shared" ref="T3185:T3186" si="5593">MAX(P3185,R3185)</f>
        <v>14.3</v>
      </c>
      <c r="U3185" s="22">
        <f t="shared" ref="U3185:U3186" si="5594">AVERAGE(O3185,Q3185)</f>
        <v>46.86</v>
      </c>
      <c r="V3185" s="22">
        <f t="shared" ref="V3185:V3186" si="5595">AVERAGE(R3185,T3185)</f>
        <v>14.2</v>
      </c>
      <c r="W3185" s="22">
        <v>24.660530000000001</v>
      </c>
      <c r="X3185" s="22">
        <v>112.17905</v>
      </c>
      <c r="AA3185" s="22">
        <v>5</v>
      </c>
      <c r="AB3185" s="61" t="s">
        <v>222</v>
      </c>
      <c r="AC3185" s="73">
        <v>20</v>
      </c>
    </row>
    <row r="3186" spans="1:30">
      <c r="A3186" s="22" t="s">
        <v>97</v>
      </c>
      <c r="B3186" s="22" t="s">
        <v>31</v>
      </c>
      <c r="C3186" s="31">
        <v>40831</v>
      </c>
      <c r="D3186" s="22">
        <v>2011</v>
      </c>
      <c r="E3186" s="32">
        <v>0.4861111111111111</v>
      </c>
      <c r="F3186" s="32">
        <v>0.49652777777777773</v>
      </c>
      <c r="G3186" s="25">
        <f t="shared" si="5589"/>
        <v>1.041666666666663E-2</v>
      </c>
      <c r="K3186" s="22">
        <v>3</v>
      </c>
      <c r="L3186" s="27" t="s">
        <v>94</v>
      </c>
      <c r="M3186" s="27" t="s">
        <v>95</v>
      </c>
      <c r="O3186" s="22">
        <f t="shared" si="5590"/>
        <v>47.19</v>
      </c>
      <c r="P3186" s="22">
        <v>14.3</v>
      </c>
      <c r="Q3186" s="22">
        <f t="shared" si="5591"/>
        <v>46.529999999999994</v>
      </c>
      <c r="R3186" s="22">
        <v>14.1</v>
      </c>
      <c r="S3186" s="22">
        <f t="shared" si="5592"/>
        <v>47.19</v>
      </c>
      <c r="T3186" s="22">
        <f t="shared" si="5593"/>
        <v>14.3</v>
      </c>
      <c r="U3186" s="22">
        <f t="shared" si="5594"/>
        <v>46.86</v>
      </c>
      <c r="V3186" s="22">
        <f t="shared" si="5595"/>
        <v>14.2</v>
      </c>
      <c r="W3186" s="22">
        <v>24.660530000000001</v>
      </c>
      <c r="X3186" s="22">
        <v>112.17905</v>
      </c>
      <c r="AA3186" s="22">
        <v>5</v>
      </c>
      <c r="AB3186" s="61" t="s">
        <v>222</v>
      </c>
      <c r="AC3186" s="73">
        <v>30</v>
      </c>
    </row>
    <row r="3187" spans="1:30">
      <c r="A3187" s="22" t="s">
        <v>97</v>
      </c>
      <c r="B3187" s="22" t="s">
        <v>31</v>
      </c>
      <c r="C3187" s="31">
        <v>40831</v>
      </c>
      <c r="D3187" s="22">
        <v>2011</v>
      </c>
      <c r="E3187" s="32">
        <v>0.4861111111111111</v>
      </c>
      <c r="F3187" s="32">
        <v>0.49652777777777773</v>
      </c>
      <c r="G3187" s="25">
        <f t="shared" ref="G3187" si="5596">F3187-E3187</f>
        <v>1.041666666666663E-2</v>
      </c>
      <c r="K3187" s="22">
        <v>3</v>
      </c>
      <c r="L3187" s="27" t="s">
        <v>94</v>
      </c>
      <c r="M3187" s="27" t="s">
        <v>95</v>
      </c>
      <c r="O3187" s="22">
        <f t="shared" ref="O3187" si="5597">P3187*3.3</f>
        <v>47.19</v>
      </c>
      <c r="P3187" s="22">
        <v>14.3</v>
      </c>
      <c r="Q3187" s="22">
        <f t="shared" ref="Q3187" si="5598">R3187*3.3</f>
        <v>46.529999999999994</v>
      </c>
      <c r="R3187" s="22">
        <v>14.1</v>
      </c>
      <c r="S3187" s="22">
        <f t="shared" ref="S3187" si="5599">MAX(O3187,Q3187)</f>
        <v>47.19</v>
      </c>
      <c r="T3187" s="22">
        <f t="shared" ref="T3187" si="5600">MAX(P3187,R3187)</f>
        <v>14.3</v>
      </c>
      <c r="U3187" s="22">
        <f t="shared" ref="U3187" si="5601">AVERAGE(O3187,Q3187)</f>
        <v>46.86</v>
      </c>
      <c r="V3187" s="22">
        <f t="shared" ref="V3187" si="5602">AVERAGE(R3187,T3187)</f>
        <v>14.2</v>
      </c>
      <c r="W3187" s="22">
        <v>24.660530000000001</v>
      </c>
      <c r="X3187" s="22">
        <v>112.17905</v>
      </c>
      <c r="AA3187" s="22">
        <v>5</v>
      </c>
      <c r="AB3187" s="61" t="s">
        <v>116</v>
      </c>
      <c r="AC3187" s="73">
        <v>10</v>
      </c>
    </row>
    <row r="3188" spans="1:30">
      <c r="A3188" s="22" t="s">
        <v>97</v>
      </c>
      <c r="B3188" s="22" t="s">
        <v>31</v>
      </c>
      <c r="C3188" s="31">
        <v>40831</v>
      </c>
      <c r="D3188" s="22">
        <v>2011</v>
      </c>
      <c r="E3188" s="32">
        <v>0.4861111111111111</v>
      </c>
      <c r="F3188" s="32">
        <v>0.49652777777777773</v>
      </c>
      <c r="G3188" s="25">
        <f t="shared" ref="G3188:G3192" si="5603">F3188-E3188</f>
        <v>1.041666666666663E-2</v>
      </c>
      <c r="K3188" s="22">
        <v>3</v>
      </c>
      <c r="L3188" s="27" t="s">
        <v>94</v>
      </c>
      <c r="M3188" s="27" t="s">
        <v>95</v>
      </c>
      <c r="O3188" s="22">
        <f t="shared" ref="O3188:O3192" si="5604">P3188*3.3</f>
        <v>47.19</v>
      </c>
      <c r="P3188" s="22">
        <v>14.3</v>
      </c>
      <c r="Q3188" s="22">
        <f t="shared" ref="Q3188:Q3192" si="5605">R3188*3.3</f>
        <v>46.529999999999994</v>
      </c>
      <c r="R3188" s="22">
        <v>14.1</v>
      </c>
      <c r="S3188" s="22">
        <f t="shared" ref="S3188:S3192" si="5606">MAX(O3188,Q3188)</f>
        <v>47.19</v>
      </c>
      <c r="T3188" s="22">
        <f t="shared" ref="T3188:T3192" si="5607">MAX(P3188,R3188)</f>
        <v>14.3</v>
      </c>
      <c r="U3188" s="22">
        <f t="shared" ref="U3188:U3192" si="5608">AVERAGE(O3188,Q3188)</f>
        <v>46.86</v>
      </c>
      <c r="V3188" s="22">
        <f t="shared" ref="V3188:V3192" si="5609">AVERAGE(R3188,T3188)</f>
        <v>14.2</v>
      </c>
      <c r="W3188" s="22">
        <v>24.660530000000001</v>
      </c>
      <c r="X3188" s="22">
        <v>112.17905</v>
      </c>
      <c r="AA3188" s="22">
        <v>5</v>
      </c>
      <c r="AB3188" s="61" t="s">
        <v>116</v>
      </c>
      <c r="AC3188" s="73">
        <v>5</v>
      </c>
    </row>
    <row r="3189" spans="1:30">
      <c r="A3189" s="22" t="s">
        <v>97</v>
      </c>
      <c r="B3189" s="22" t="s">
        <v>31</v>
      </c>
      <c r="C3189" s="31">
        <v>40831</v>
      </c>
      <c r="D3189" s="22">
        <v>2011</v>
      </c>
      <c r="E3189" s="32">
        <v>0.4861111111111111</v>
      </c>
      <c r="F3189" s="32">
        <v>0.49652777777777773</v>
      </c>
      <c r="G3189" s="25">
        <f t="shared" si="5603"/>
        <v>1.041666666666663E-2</v>
      </c>
      <c r="K3189" s="22">
        <v>3</v>
      </c>
      <c r="L3189" s="27" t="s">
        <v>94</v>
      </c>
      <c r="M3189" s="27" t="s">
        <v>95</v>
      </c>
      <c r="O3189" s="22">
        <f t="shared" si="5604"/>
        <v>47.19</v>
      </c>
      <c r="P3189" s="22">
        <v>14.3</v>
      </c>
      <c r="Q3189" s="22">
        <f t="shared" si="5605"/>
        <v>46.529999999999994</v>
      </c>
      <c r="R3189" s="22">
        <v>14.1</v>
      </c>
      <c r="S3189" s="22">
        <f t="shared" si="5606"/>
        <v>47.19</v>
      </c>
      <c r="T3189" s="22">
        <f t="shared" si="5607"/>
        <v>14.3</v>
      </c>
      <c r="U3189" s="22">
        <f t="shared" si="5608"/>
        <v>46.86</v>
      </c>
      <c r="V3189" s="22">
        <f t="shared" si="5609"/>
        <v>14.2</v>
      </c>
      <c r="W3189" s="22">
        <v>24.660530000000001</v>
      </c>
      <c r="X3189" s="22">
        <v>112.17905</v>
      </c>
      <c r="AA3189" s="22">
        <v>5</v>
      </c>
      <c r="AB3189" s="61" t="s">
        <v>116</v>
      </c>
      <c r="AC3189" s="73">
        <v>5</v>
      </c>
    </row>
    <row r="3190" spans="1:30">
      <c r="A3190" s="22" t="s">
        <v>97</v>
      </c>
      <c r="B3190" s="22" t="s">
        <v>31</v>
      </c>
      <c r="C3190" s="31">
        <v>40831</v>
      </c>
      <c r="D3190" s="22">
        <v>2011</v>
      </c>
      <c r="E3190" s="32">
        <v>0.4861111111111111</v>
      </c>
      <c r="F3190" s="32">
        <v>0.49652777777777773</v>
      </c>
      <c r="G3190" s="25">
        <f t="shared" si="5603"/>
        <v>1.041666666666663E-2</v>
      </c>
      <c r="K3190" s="22">
        <v>3</v>
      </c>
      <c r="L3190" s="27" t="s">
        <v>94</v>
      </c>
      <c r="M3190" s="27" t="s">
        <v>95</v>
      </c>
      <c r="O3190" s="22">
        <f t="shared" si="5604"/>
        <v>47.19</v>
      </c>
      <c r="P3190" s="22">
        <v>14.3</v>
      </c>
      <c r="Q3190" s="22">
        <f t="shared" si="5605"/>
        <v>46.529999999999994</v>
      </c>
      <c r="R3190" s="22">
        <v>14.1</v>
      </c>
      <c r="S3190" s="22">
        <f t="shared" si="5606"/>
        <v>47.19</v>
      </c>
      <c r="T3190" s="22">
        <f t="shared" si="5607"/>
        <v>14.3</v>
      </c>
      <c r="U3190" s="22">
        <f t="shared" si="5608"/>
        <v>46.86</v>
      </c>
      <c r="V3190" s="22">
        <f t="shared" si="5609"/>
        <v>14.2</v>
      </c>
      <c r="W3190" s="22">
        <v>24.660530000000001</v>
      </c>
      <c r="X3190" s="22">
        <v>112.17905</v>
      </c>
      <c r="AA3190" s="22">
        <v>5</v>
      </c>
      <c r="AB3190" s="61" t="s">
        <v>116</v>
      </c>
      <c r="AC3190" s="73">
        <v>5</v>
      </c>
    </row>
    <row r="3191" spans="1:30" s="24" customFormat="1">
      <c r="A3191" s="24" t="s">
        <v>97</v>
      </c>
      <c r="B3191" s="24" t="s">
        <v>31</v>
      </c>
      <c r="C3191" s="38">
        <v>40831</v>
      </c>
      <c r="D3191" s="24">
        <v>2011</v>
      </c>
      <c r="E3191" s="26">
        <v>0.4861111111111111</v>
      </c>
      <c r="F3191" s="26">
        <v>0.49652777777777773</v>
      </c>
      <c r="G3191" s="26">
        <f t="shared" si="5603"/>
        <v>1.041666666666663E-2</v>
      </c>
      <c r="K3191" s="24">
        <v>3</v>
      </c>
      <c r="L3191" s="23" t="s">
        <v>94</v>
      </c>
      <c r="M3191" s="23" t="s">
        <v>95</v>
      </c>
      <c r="O3191" s="24">
        <f t="shared" si="5604"/>
        <v>47.19</v>
      </c>
      <c r="P3191" s="24">
        <v>14.3</v>
      </c>
      <c r="Q3191" s="24">
        <f t="shared" si="5605"/>
        <v>46.529999999999994</v>
      </c>
      <c r="R3191" s="24">
        <v>14.1</v>
      </c>
      <c r="S3191" s="24">
        <f t="shared" si="5606"/>
        <v>47.19</v>
      </c>
      <c r="T3191" s="24">
        <f t="shared" si="5607"/>
        <v>14.3</v>
      </c>
      <c r="U3191" s="24">
        <f t="shared" si="5608"/>
        <v>46.86</v>
      </c>
      <c r="V3191" s="24">
        <f t="shared" si="5609"/>
        <v>14.2</v>
      </c>
      <c r="W3191" s="24">
        <v>24.660530000000001</v>
      </c>
      <c r="X3191" s="24">
        <v>112.17905</v>
      </c>
      <c r="AA3191" s="24">
        <v>5</v>
      </c>
      <c r="AB3191" s="81" t="s">
        <v>116</v>
      </c>
      <c r="AC3191" s="74">
        <v>3</v>
      </c>
    </row>
    <row r="3192" spans="1:30">
      <c r="A3192" s="22" t="s">
        <v>98</v>
      </c>
      <c r="B3192" s="22" t="s">
        <v>31</v>
      </c>
      <c r="C3192" s="31">
        <v>40831</v>
      </c>
      <c r="D3192" s="22">
        <v>2011</v>
      </c>
      <c r="E3192" s="32">
        <v>0.4236111111111111</v>
      </c>
      <c r="F3192" s="32">
        <v>0.43402777777777773</v>
      </c>
      <c r="G3192" s="25">
        <f t="shared" si="5603"/>
        <v>1.041666666666663E-2</v>
      </c>
      <c r="K3192" s="22">
        <v>4</v>
      </c>
      <c r="L3192" s="27" t="s">
        <v>94</v>
      </c>
      <c r="M3192" s="27" t="s">
        <v>95</v>
      </c>
      <c r="O3192" s="22">
        <f t="shared" si="5604"/>
        <v>49.83</v>
      </c>
      <c r="P3192" s="22">
        <v>15.1</v>
      </c>
      <c r="Q3192" s="22">
        <f t="shared" si="5605"/>
        <v>51.809999999999995</v>
      </c>
      <c r="R3192" s="22">
        <v>15.7</v>
      </c>
      <c r="S3192" s="22">
        <f t="shared" si="5606"/>
        <v>51.809999999999995</v>
      </c>
      <c r="T3192" s="22">
        <f t="shared" si="5607"/>
        <v>15.7</v>
      </c>
      <c r="U3192" s="22">
        <f t="shared" si="5608"/>
        <v>50.819999999999993</v>
      </c>
      <c r="V3192" s="22">
        <f t="shared" si="5609"/>
        <v>15.7</v>
      </c>
      <c r="W3192" s="22">
        <v>24.661519999999999</v>
      </c>
      <c r="X3192" s="22">
        <v>112.181456</v>
      </c>
      <c r="AA3192" s="22">
        <v>6</v>
      </c>
      <c r="AB3192" s="34" t="s">
        <v>221</v>
      </c>
      <c r="AC3192" s="73">
        <v>35</v>
      </c>
      <c r="AD3192" s="30" t="s">
        <v>69</v>
      </c>
    </row>
    <row r="3193" spans="1:30">
      <c r="A3193" s="22" t="s">
        <v>98</v>
      </c>
      <c r="B3193" s="22" t="s">
        <v>31</v>
      </c>
      <c r="C3193" s="31">
        <v>40831</v>
      </c>
      <c r="D3193" s="22">
        <v>2011</v>
      </c>
      <c r="E3193" s="32">
        <v>0.4236111111111111</v>
      </c>
      <c r="F3193" s="32">
        <v>0.43402777777777773</v>
      </c>
      <c r="G3193" s="25">
        <f t="shared" ref="G3193:G3196" si="5610">F3193-E3193</f>
        <v>1.041666666666663E-2</v>
      </c>
      <c r="K3193" s="22">
        <v>4</v>
      </c>
      <c r="L3193" s="27" t="s">
        <v>94</v>
      </c>
      <c r="M3193" s="27" t="s">
        <v>95</v>
      </c>
      <c r="O3193" s="22">
        <f t="shared" ref="O3193:O3196" si="5611">P3193*3.3</f>
        <v>49.83</v>
      </c>
      <c r="P3193" s="22">
        <v>15.1</v>
      </c>
      <c r="Q3193" s="22">
        <f t="shared" ref="Q3193:Q3196" si="5612">R3193*3.3</f>
        <v>51.809999999999995</v>
      </c>
      <c r="R3193" s="22">
        <v>15.7</v>
      </c>
      <c r="S3193" s="22">
        <f t="shared" ref="S3193:S3196" si="5613">MAX(O3193,Q3193)</f>
        <v>51.809999999999995</v>
      </c>
      <c r="T3193" s="22">
        <f t="shared" ref="T3193:T3196" si="5614">MAX(P3193,R3193)</f>
        <v>15.7</v>
      </c>
      <c r="U3193" s="22">
        <f t="shared" ref="U3193:U3196" si="5615">AVERAGE(O3193,Q3193)</f>
        <v>50.819999999999993</v>
      </c>
      <c r="V3193" s="22">
        <f t="shared" ref="V3193:V3196" si="5616">AVERAGE(R3193,T3193)</f>
        <v>15.7</v>
      </c>
      <c r="W3193" s="22">
        <v>24.661519999999999</v>
      </c>
      <c r="X3193" s="22">
        <v>112.181456</v>
      </c>
      <c r="AA3193" s="22">
        <v>6</v>
      </c>
      <c r="AB3193" s="34" t="s">
        <v>221</v>
      </c>
      <c r="AC3193" s="73">
        <v>25</v>
      </c>
      <c r="AD3193" s="30" t="s">
        <v>70</v>
      </c>
    </row>
    <row r="3194" spans="1:30">
      <c r="A3194" s="22" t="s">
        <v>98</v>
      </c>
      <c r="B3194" s="22" t="s">
        <v>31</v>
      </c>
      <c r="C3194" s="31">
        <v>40831</v>
      </c>
      <c r="D3194" s="22">
        <v>2011</v>
      </c>
      <c r="E3194" s="32">
        <v>0.4236111111111111</v>
      </c>
      <c r="F3194" s="32">
        <v>0.43402777777777773</v>
      </c>
      <c r="G3194" s="25">
        <f t="shared" si="5610"/>
        <v>1.041666666666663E-2</v>
      </c>
      <c r="K3194" s="22">
        <v>4</v>
      </c>
      <c r="L3194" s="27" t="s">
        <v>94</v>
      </c>
      <c r="M3194" s="27" t="s">
        <v>95</v>
      </c>
      <c r="O3194" s="22">
        <f t="shared" si="5611"/>
        <v>49.83</v>
      </c>
      <c r="P3194" s="22">
        <v>15.1</v>
      </c>
      <c r="Q3194" s="22">
        <f t="shared" si="5612"/>
        <v>51.809999999999995</v>
      </c>
      <c r="R3194" s="22">
        <v>15.7</v>
      </c>
      <c r="S3194" s="22">
        <f t="shared" si="5613"/>
        <v>51.809999999999995</v>
      </c>
      <c r="T3194" s="22">
        <f t="shared" si="5614"/>
        <v>15.7</v>
      </c>
      <c r="U3194" s="22">
        <f t="shared" si="5615"/>
        <v>50.819999999999993</v>
      </c>
      <c r="V3194" s="22">
        <f t="shared" si="5616"/>
        <v>15.7</v>
      </c>
      <c r="W3194" s="22">
        <v>24.661519999999999</v>
      </c>
      <c r="X3194" s="22">
        <v>112.181456</v>
      </c>
      <c r="AA3194" s="22">
        <v>6</v>
      </c>
      <c r="AB3194" s="34" t="s">
        <v>221</v>
      </c>
      <c r="AC3194" s="73">
        <v>25</v>
      </c>
      <c r="AD3194" s="30" t="s">
        <v>70</v>
      </c>
    </row>
    <row r="3195" spans="1:30">
      <c r="A3195" s="22" t="s">
        <v>98</v>
      </c>
      <c r="B3195" s="22" t="s">
        <v>31</v>
      </c>
      <c r="C3195" s="31">
        <v>40831</v>
      </c>
      <c r="D3195" s="22">
        <v>2011</v>
      </c>
      <c r="E3195" s="32">
        <v>0.4236111111111111</v>
      </c>
      <c r="F3195" s="32">
        <v>0.43402777777777773</v>
      </c>
      <c r="G3195" s="25">
        <f t="shared" si="5610"/>
        <v>1.041666666666663E-2</v>
      </c>
      <c r="K3195" s="22">
        <v>4</v>
      </c>
      <c r="L3195" s="27" t="s">
        <v>94</v>
      </c>
      <c r="M3195" s="27" t="s">
        <v>95</v>
      </c>
      <c r="O3195" s="22">
        <f t="shared" si="5611"/>
        <v>49.83</v>
      </c>
      <c r="P3195" s="22">
        <v>15.1</v>
      </c>
      <c r="Q3195" s="22">
        <f t="shared" si="5612"/>
        <v>51.809999999999995</v>
      </c>
      <c r="R3195" s="22">
        <v>15.7</v>
      </c>
      <c r="S3195" s="22">
        <f t="shared" si="5613"/>
        <v>51.809999999999995</v>
      </c>
      <c r="T3195" s="22">
        <f t="shared" si="5614"/>
        <v>15.7</v>
      </c>
      <c r="U3195" s="22">
        <f t="shared" si="5615"/>
        <v>50.819999999999993</v>
      </c>
      <c r="V3195" s="22">
        <f t="shared" si="5616"/>
        <v>15.7</v>
      </c>
      <c r="W3195" s="22">
        <v>24.661519999999999</v>
      </c>
      <c r="X3195" s="22">
        <v>112.181456</v>
      </c>
      <c r="AA3195" s="22">
        <v>6</v>
      </c>
      <c r="AB3195" s="34" t="s">
        <v>221</v>
      </c>
      <c r="AC3195" s="73">
        <v>15</v>
      </c>
      <c r="AD3195" s="30" t="s">
        <v>70</v>
      </c>
    </row>
    <row r="3196" spans="1:30">
      <c r="A3196" s="22" t="s">
        <v>98</v>
      </c>
      <c r="B3196" s="22" t="s">
        <v>31</v>
      </c>
      <c r="C3196" s="31">
        <v>40831</v>
      </c>
      <c r="D3196" s="22">
        <v>2011</v>
      </c>
      <c r="E3196" s="32">
        <v>0.4236111111111111</v>
      </c>
      <c r="F3196" s="32">
        <v>0.43402777777777773</v>
      </c>
      <c r="G3196" s="25">
        <f t="shared" si="5610"/>
        <v>1.041666666666663E-2</v>
      </c>
      <c r="K3196" s="22">
        <v>4</v>
      </c>
      <c r="L3196" s="27" t="s">
        <v>94</v>
      </c>
      <c r="M3196" s="27" t="s">
        <v>95</v>
      </c>
      <c r="O3196" s="22">
        <f t="shared" si="5611"/>
        <v>49.83</v>
      </c>
      <c r="P3196" s="22">
        <v>15.1</v>
      </c>
      <c r="Q3196" s="22">
        <f t="shared" si="5612"/>
        <v>51.809999999999995</v>
      </c>
      <c r="R3196" s="22">
        <v>15.7</v>
      </c>
      <c r="S3196" s="22">
        <f t="shared" si="5613"/>
        <v>51.809999999999995</v>
      </c>
      <c r="T3196" s="22">
        <f t="shared" si="5614"/>
        <v>15.7</v>
      </c>
      <c r="U3196" s="22">
        <f t="shared" si="5615"/>
        <v>50.819999999999993</v>
      </c>
      <c r="V3196" s="22">
        <f t="shared" si="5616"/>
        <v>15.7</v>
      </c>
      <c r="W3196" s="22">
        <v>24.661519999999999</v>
      </c>
      <c r="X3196" s="22">
        <v>112.181456</v>
      </c>
      <c r="AA3196" s="22">
        <v>6</v>
      </c>
      <c r="AB3196" s="34" t="s">
        <v>221</v>
      </c>
      <c r="AC3196" s="73">
        <v>20</v>
      </c>
      <c r="AD3196" s="30" t="s">
        <v>70</v>
      </c>
    </row>
    <row r="3197" spans="1:30">
      <c r="A3197" s="22" t="s">
        <v>98</v>
      </c>
      <c r="B3197" s="22" t="s">
        <v>31</v>
      </c>
      <c r="C3197" s="31">
        <v>40831</v>
      </c>
      <c r="D3197" s="22">
        <v>2011</v>
      </c>
      <c r="E3197" s="32">
        <v>0.4236111111111111</v>
      </c>
      <c r="F3197" s="32">
        <v>0.43402777777777773</v>
      </c>
      <c r="G3197" s="25">
        <f t="shared" ref="G3197" si="5617">F3197-E3197</f>
        <v>1.041666666666663E-2</v>
      </c>
      <c r="K3197" s="22">
        <v>4</v>
      </c>
      <c r="L3197" s="27" t="s">
        <v>94</v>
      </c>
      <c r="M3197" s="27" t="s">
        <v>95</v>
      </c>
      <c r="O3197" s="22">
        <f t="shared" ref="O3197" si="5618">P3197*3.3</f>
        <v>49.83</v>
      </c>
      <c r="P3197" s="22">
        <v>15.1</v>
      </c>
      <c r="Q3197" s="22">
        <f t="shared" ref="Q3197" si="5619">R3197*3.3</f>
        <v>51.809999999999995</v>
      </c>
      <c r="R3197" s="22">
        <v>15.7</v>
      </c>
      <c r="S3197" s="22">
        <f t="shared" ref="S3197" si="5620">MAX(O3197,Q3197)</f>
        <v>51.809999999999995</v>
      </c>
      <c r="T3197" s="22">
        <f t="shared" ref="T3197" si="5621">MAX(P3197,R3197)</f>
        <v>15.7</v>
      </c>
      <c r="U3197" s="22">
        <f t="shared" ref="U3197" si="5622">AVERAGE(O3197,Q3197)</f>
        <v>50.819999999999993</v>
      </c>
      <c r="V3197" s="22">
        <f t="shared" ref="V3197" si="5623">AVERAGE(R3197,T3197)</f>
        <v>15.7</v>
      </c>
      <c r="W3197" s="22">
        <v>24.661519999999999</v>
      </c>
      <c r="X3197" s="22">
        <v>112.181456</v>
      </c>
      <c r="AA3197" s="22">
        <v>6</v>
      </c>
      <c r="AB3197" s="61" t="s">
        <v>228</v>
      </c>
      <c r="AC3197" s="73">
        <v>15</v>
      </c>
    </row>
    <row r="3198" spans="1:30">
      <c r="A3198" s="22" t="s">
        <v>98</v>
      </c>
      <c r="B3198" s="22" t="s">
        <v>31</v>
      </c>
      <c r="C3198" s="31">
        <v>40831</v>
      </c>
      <c r="D3198" s="22">
        <v>2011</v>
      </c>
      <c r="E3198" s="32">
        <v>0.4236111111111111</v>
      </c>
      <c r="F3198" s="32">
        <v>0.43402777777777773</v>
      </c>
      <c r="G3198" s="25">
        <f t="shared" ref="G3198:G3199" si="5624">F3198-E3198</f>
        <v>1.041666666666663E-2</v>
      </c>
      <c r="K3198" s="22">
        <v>4</v>
      </c>
      <c r="L3198" s="27" t="s">
        <v>94</v>
      </c>
      <c r="M3198" s="27" t="s">
        <v>95</v>
      </c>
      <c r="O3198" s="22">
        <f t="shared" ref="O3198:O3199" si="5625">P3198*3.3</f>
        <v>49.83</v>
      </c>
      <c r="P3198" s="22">
        <v>15.1</v>
      </c>
      <c r="Q3198" s="22">
        <f t="shared" ref="Q3198:Q3199" si="5626">R3198*3.3</f>
        <v>51.809999999999995</v>
      </c>
      <c r="R3198" s="22">
        <v>15.7</v>
      </c>
      <c r="S3198" s="22">
        <f t="shared" ref="S3198:S3199" si="5627">MAX(O3198,Q3198)</f>
        <v>51.809999999999995</v>
      </c>
      <c r="T3198" s="22">
        <f t="shared" ref="T3198:T3199" si="5628">MAX(P3198,R3198)</f>
        <v>15.7</v>
      </c>
      <c r="U3198" s="22">
        <f t="shared" ref="U3198:U3199" si="5629">AVERAGE(O3198,Q3198)</f>
        <v>50.819999999999993</v>
      </c>
      <c r="V3198" s="22">
        <f t="shared" ref="V3198:V3199" si="5630">AVERAGE(R3198,T3198)</f>
        <v>15.7</v>
      </c>
      <c r="W3198" s="22">
        <v>24.661519999999999</v>
      </c>
      <c r="X3198" s="22">
        <v>112.181456</v>
      </c>
      <c r="AA3198" s="22">
        <v>6</v>
      </c>
      <c r="AB3198" s="61" t="s">
        <v>228</v>
      </c>
      <c r="AC3198" s="73">
        <v>15</v>
      </c>
    </row>
    <row r="3199" spans="1:30">
      <c r="A3199" s="22" t="s">
        <v>98</v>
      </c>
      <c r="B3199" s="22" t="s">
        <v>31</v>
      </c>
      <c r="C3199" s="31">
        <v>40831</v>
      </c>
      <c r="D3199" s="22">
        <v>2011</v>
      </c>
      <c r="E3199" s="32">
        <v>0.4236111111111111</v>
      </c>
      <c r="F3199" s="32">
        <v>0.43402777777777773</v>
      </c>
      <c r="G3199" s="25">
        <f t="shared" si="5624"/>
        <v>1.041666666666663E-2</v>
      </c>
      <c r="K3199" s="22">
        <v>4</v>
      </c>
      <c r="L3199" s="27" t="s">
        <v>94</v>
      </c>
      <c r="M3199" s="27" t="s">
        <v>95</v>
      </c>
      <c r="O3199" s="22">
        <f t="shared" si="5625"/>
        <v>49.83</v>
      </c>
      <c r="P3199" s="22">
        <v>15.1</v>
      </c>
      <c r="Q3199" s="22">
        <f t="shared" si="5626"/>
        <v>51.809999999999995</v>
      </c>
      <c r="R3199" s="22">
        <v>15.7</v>
      </c>
      <c r="S3199" s="22">
        <f t="shared" si="5627"/>
        <v>51.809999999999995</v>
      </c>
      <c r="T3199" s="22">
        <f t="shared" si="5628"/>
        <v>15.7</v>
      </c>
      <c r="U3199" s="22">
        <f t="shared" si="5629"/>
        <v>50.819999999999993</v>
      </c>
      <c r="V3199" s="22">
        <f t="shared" si="5630"/>
        <v>15.7</v>
      </c>
      <c r="W3199" s="22">
        <v>24.661519999999999</v>
      </c>
      <c r="X3199" s="22">
        <v>112.181456</v>
      </c>
      <c r="AA3199" s="22">
        <v>6</v>
      </c>
      <c r="AB3199" s="61" t="s">
        <v>228</v>
      </c>
      <c r="AC3199" s="73">
        <v>15</v>
      </c>
    </row>
    <row r="3200" spans="1:30">
      <c r="A3200" s="22" t="s">
        <v>98</v>
      </c>
      <c r="B3200" s="22" t="s">
        <v>31</v>
      </c>
      <c r="C3200" s="31">
        <v>40831</v>
      </c>
      <c r="D3200" s="22">
        <v>2011</v>
      </c>
      <c r="E3200" s="32">
        <v>0.4236111111111111</v>
      </c>
      <c r="F3200" s="32">
        <v>0.43402777777777773</v>
      </c>
      <c r="G3200" s="25">
        <f t="shared" ref="G3200:G3206" si="5631">F3200-E3200</f>
        <v>1.041666666666663E-2</v>
      </c>
      <c r="K3200" s="22">
        <v>4</v>
      </c>
      <c r="L3200" s="27" t="s">
        <v>94</v>
      </c>
      <c r="M3200" s="27" t="s">
        <v>95</v>
      </c>
      <c r="O3200" s="22">
        <f t="shared" ref="O3200:O3206" si="5632">P3200*3.3</f>
        <v>49.83</v>
      </c>
      <c r="P3200" s="22">
        <v>15.1</v>
      </c>
      <c r="Q3200" s="22">
        <f t="shared" ref="Q3200:Q3206" si="5633">R3200*3.3</f>
        <v>51.809999999999995</v>
      </c>
      <c r="R3200" s="22">
        <v>15.7</v>
      </c>
      <c r="S3200" s="22">
        <f t="shared" ref="S3200:S3206" si="5634">MAX(O3200,Q3200)</f>
        <v>51.809999999999995</v>
      </c>
      <c r="T3200" s="22">
        <f t="shared" ref="T3200:T3206" si="5635">MAX(P3200,R3200)</f>
        <v>15.7</v>
      </c>
      <c r="U3200" s="22">
        <f t="shared" ref="U3200:U3206" si="5636">AVERAGE(O3200,Q3200)</f>
        <v>50.819999999999993</v>
      </c>
      <c r="V3200" s="22">
        <f t="shared" ref="V3200:V3206" si="5637">AVERAGE(R3200,T3200)</f>
        <v>15.7</v>
      </c>
      <c r="W3200" s="22">
        <v>24.661519999999999</v>
      </c>
      <c r="X3200" s="22">
        <v>112.181456</v>
      </c>
      <c r="AA3200" s="22">
        <v>6</v>
      </c>
      <c r="AB3200" s="61" t="s">
        <v>228</v>
      </c>
      <c r="AC3200" s="73">
        <v>15</v>
      </c>
    </row>
    <row r="3201" spans="1:29">
      <c r="A3201" s="22" t="s">
        <v>98</v>
      </c>
      <c r="B3201" s="22" t="s">
        <v>31</v>
      </c>
      <c r="C3201" s="31">
        <v>40831</v>
      </c>
      <c r="D3201" s="22">
        <v>2011</v>
      </c>
      <c r="E3201" s="32">
        <v>0.4236111111111111</v>
      </c>
      <c r="F3201" s="32">
        <v>0.43402777777777773</v>
      </c>
      <c r="G3201" s="25">
        <f t="shared" si="5631"/>
        <v>1.041666666666663E-2</v>
      </c>
      <c r="K3201" s="22">
        <v>4</v>
      </c>
      <c r="L3201" s="27" t="s">
        <v>94</v>
      </c>
      <c r="M3201" s="27" t="s">
        <v>95</v>
      </c>
      <c r="O3201" s="22">
        <f t="shared" si="5632"/>
        <v>49.83</v>
      </c>
      <c r="P3201" s="22">
        <v>15.1</v>
      </c>
      <c r="Q3201" s="22">
        <f t="shared" si="5633"/>
        <v>51.809999999999995</v>
      </c>
      <c r="R3201" s="22">
        <v>15.7</v>
      </c>
      <c r="S3201" s="22">
        <f t="shared" si="5634"/>
        <v>51.809999999999995</v>
      </c>
      <c r="T3201" s="22">
        <f t="shared" si="5635"/>
        <v>15.7</v>
      </c>
      <c r="U3201" s="22">
        <f t="shared" si="5636"/>
        <v>50.819999999999993</v>
      </c>
      <c r="V3201" s="22">
        <f t="shared" si="5637"/>
        <v>15.7</v>
      </c>
      <c r="W3201" s="22">
        <v>24.661519999999999</v>
      </c>
      <c r="X3201" s="22">
        <v>112.181456</v>
      </c>
      <c r="AA3201" s="22">
        <v>6</v>
      </c>
      <c r="AB3201" s="61" t="s">
        <v>228</v>
      </c>
      <c r="AC3201" s="73">
        <v>15</v>
      </c>
    </row>
    <row r="3202" spans="1:29">
      <c r="A3202" s="22" t="s">
        <v>98</v>
      </c>
      <c r="B3202" s="22" t="s">
        <v>31</v>
      </c>
      <c r="C3202" s="31">
        <v>40831</v>
      </c>
      <c r="D3202" s="22">
        <v>2011</v>
      </c>
      <c r="E3202" s="32">
        <v>0.4236111111111111</v>
      </c>
      <c r="F3202" s="32">
        <v>0.43402777777777773</v>
      </c>
      <c r="G3202" s="25">
        <f t="shared" si="5631"/>
        <v>1.041666666666663E-2</v>
      </c>
      <c r="K3202" s="22">
        <v>4</v>
      </c>
      <c r="L3202" s="27" t="s">
        <v>94</v>
      </c>
      <c r="M3202" s="27" t="s">
        <v>95</v>
      </c>
      <c r="O3202" s="22">
        <f t="shared" si="5632"/>
        <v>49.83</v>
      </c>
      <c r="P3202" s="22">
        <v>15.1</v>
      </c>
      <c r="Q3202" s="22">
        <f t="shared" si="5633"/>
        <v>51.809999999999995</v>
      </c>
      <c r="R3202" s="22">
        <v>15.7</v>
      </c>
      <c r="S3202" s="22">
        <f t="shared" si="5634"/>
        <v>51.809999999999995</v>
      </c>
      <c r="T3202" s="22">
        <f t="shared" si="5635"/>
        <v>15.7</v>
      </c>
      <c r="U3202" s="22">
        <f t="shared" si="5636"/>
        <v>50.819999999999993</v>
      </c>
      <c r="V3202" s="22">
        <f t="shared" si="5637"/>
        <v>15.7</v>
      </c>
      <c r="W3202" s="22">
        <v>24.661519999999999</v>
      </c>
      <c r="X3202" s="22">
        <v>112.181456</v>
      </c>
      <c r="AA3202" s="22">
        <v>6</v>
      </c>
      <c r="AB3202" s="61" t="s">
        <v>228</v>
      </c>
      <c r="AC3202" s="73">
        <v>15</v>
      </c>
    </row>
    <row r="3203" spans="1:29">
      <c r="A3203" s="22" t="s">
        <v>98</v>
      </c>
      <c r="B3203" s="22" t="s">
        <v>31</v>
      </c>
      <c r="C3203" s="31">
        <v>40831</v>
      </c>
      <c r="D3203" s="22">
        <v>2011</v>
      </c>
      <c r="E3203" s="32">
        <v>0.4236111111111111</v>
      </c>
      <c r="F3203" s="32">
        <v>0.43402777777777773</v>
      </c>
      <c r="G3203" s="25">
        <f t="shared" si="5631"/>
        <v>1.041666666666663E-2</v>
      </c>
      <c r="K3203" s="22">
        <v>4</v>
      </c>
      <c r="L3203" s="27" t="s">
        <v>94</v>
      </c>
      <c r="M3203" s="27" t="s">
        <v>95</v>
      </c>
      <c r="O3203" s="22">
        <f t="shared" si="5632"/>
        <v>49.83</v>
      </c>
      <c r="P3203" s="22">
        <v>15.1</v>
      </c>
      <c r="Q3203" s="22">
        <f t="shared" si="5633"/>
        <v>51.809999999999995</v>
      </c>
      <c r="R3203" s="22">
        <v>15.7</v>
      </c>
      <c r="S3203" s="22">
        <f t="shared" si="5634"/>
        <v>51.809999999999995</v>
      </c>
      <c r="T3203" s="22">
        <f t="shared" si="5635"/>
        <v>15.7</v>
      </c>
      <c r="U3203" s="22">
        <f t="shared" si="5636"/>
        <v>50.819999999999993</v>
      </c>
      <c r="V3203" s="22">
        <f t="shared" si="5637"/>
        <v>15.7</v>
      </c>
      <c r="W3203" s="22">
        <v>24.661519999999999</v>
      </c>
      <c r="X3203" s="22">
        <v>112.181456</v>
      </c>
      <c r="AA3203" s="22">
        <v>6</v>
      </c>
      <c r="AB3203" s="61" t="s">
        <v>228</v>
      </c>
      <c r="AC3203" s="73">
        <v>15</v>
      </c>
    </row>
    <row r="3204" spans="1:29">
      <c r="A3204" s="22" t="s">
        <v>98</v>
      </c>
      <c r="B3204" s="22" t="s">
        <v>31</v>
      </c>
      <c r="C3204" s="31">
        <v>40831</v>
      </c>
      <c r="D3204" s="22">
        <v>2011</v>
      </c>
      <c r="E3204" s="32">
        <v>0.4236111111111111</v>
      </c>
      <c r="F3204" s="32">
        <v>0.43402777777777773</v>
      </c>
      <c r="G3204" s="25">
        <f t="shared" si="5631"/>
        <v>1.041666666666663E-2</v>
      </c>
      <c r="K3204" s="22">
        <v>4</v>
      </c>
      <c r="L3204" s="27" t="s">
        <v>94</v>
      </c>
      <c r="M3204" s="27" t="s">
        <v>95</v>
      </c>
      <c r="O3204" s="22">
        <f t="shared" si="5632"/>
        <v>49.83</v>
      </c>
      <c r="P3204" s="22">
        <v>15.1</v>
      </c>
      <c r="Q3204" s="22">
        <f t="shared" si="5633"/>
        <v>51.809999999999995</v>
      </c>
      <c r="R3204" s="22">
        <v>15.7</v>
      </c>
      <c r="S3204" s="22">
        <f t="shared" si="5634"/>
        <v>51.809999999999995</v>
      </c>
      <c r="T3204" s="22">
        <f t="shared" si="5635"/>
        <v>15.7</v>
      </c>
      <c r="U3204" s="22">
        <f t="shared" si="5636"/>
        <v>50.819999999999993</v>
      </c>
      <c r="V3204" s="22">
        <f t="shared" si="5637"/>
        <v>15.7</v>
      </c>
      <c r="W3204" s="22">
        <v>24.661519999999999</v>
      </c>
      <c r="X3204" s="22">
        <v>112.181456</v>
      </c>
      <c r="AA3204" s="22">
        <v>6</v>
      </c>
      <c r="AB3204" s="61" t="s">
        <v>228</v>
      </c>
      <c r="AC3204" s="73">
        <v>15</v>
      </c>
    </row>
    <row r="3205" spans="1:29">
      <c r="A3205" s="22" t="s">
        <v>98</v>
      </c>
      <c r="B3205" s="22" t="s">
        <v>31</v>
      </c>
      <c r="C3205" s="31">
        <v>40831</v>
      </c>
      <c r="D3205" s="22">
        <v>2011</v>
      </c>
      <c r="E3205" s="32">
        <v>0.4236111111111111</v>
      </c>
      <c r="F3205" s="32">
        <v>0.43402777777777773</v>
      </c>
      <c r="G3205" s="25">
        <f t="shared" si="5631"/>
        <v>1.041666666666663E-2</v>
      </c>
      <c r="K3205" s="22">
        <v>4</v>
      </c>
      <c r="L3205" s="27" t="s">
        <v>94</v>
      </c>
      <c r="M3205" s="27" t="s">
        <v>95</v>
      </c>
      <c r="O3205" s="22">
        <f t="shared" si="5632"/>
        <v>49.83</v>
      </c>
      <c r="P3205" s="22">
        <v>15.1</v>
      </c>
      <c r="Q3205" s="22">
        <f t="shared" si="5633"/>
        <v>51.809999999999995</v>
      </c>
      <c r="R3205" s="22">
        <v>15.7</v>
      </c>
      <c r="S3205" s="22">
        <f t="shared" si="5634"/>
        <v>51.809999999999995</v>
      </c>
      <c r="T3205" s="22">
        <f t="shared" si="5635"/>
        <v>15.7</v>
      </c>
      <c r="U3205" s="22">
        <f t="shared" si="5636"/>
        <v>50.819999999999993</v>
      </c>
      <c r="V3205" s="22">
        <f t="shared" si="5637"/>
        <v>15.7</v>
      </c>
      <c r="W3205" s="22">
        <v>24.661519999999999</v>
      </c>
      <c r="X3205" s="22">
        <v>112.181456</v>
      </c>
      <c r="AA3205" s="22">
        <v>6</v>
      </c>
      <c r="AB3205" s="61" t="s">
        <v>228</v>
      </c>
      <c r="AC3205" s="73">
        <v>15</v>
      </c>
    </row>
    <row r="3206" spans="1:29">
      <c r="A3206" s="22" t="s">
        <v>98</v>
      </c>
      <c r="B3206" s="22" t="s">
        <v>31</v>
      </c>
      <c r="C3206" s="31">
        <v>40831</v>
      </c>
      <c r="D3206" s="22">
        <v>2011</v>
      </c>
      <c r="E3206" s="32">
        <v>0.4236111111111111</v>
      </c>
      <c r="F3206" s="32">
        <v>0.43402777777777773</v>
      </c>
      <c r="G3206" s="25">
        <f t="shared" si="5631"/>
        <v>1.041666666666663E-2</v>
      </c>
      <c r="K3206" s="22">
        <v>4</v>
      </c>
      <c r="L3206" s="27" t="s">
        <v>94</v>
      </c>
      <c r="M3206" s="27" t="s">
        <v>95</v>
      </c>
      <c r="O3206" s="22">
        <f t="shared" si="5632"/>
        <v>49.83</v>
      </c>
      <c r="P3206" s="22">
        <v>15.1</v>
      </c>
      <c r="Q3206" s="22">
        <f t="shared" si="5633"/>
        <v>51.809999999999995</v>
      </c>
      <c r="R3206" s="22">
        <v>15.7</v>
      </c>
      <c r="S3206" s="22">
        <f t="shared" si="5634"/>
        <v>51.809999999999995</v>
      </c>
      <c r="T3206" s="22">
        <f t="shared" si="5635"/>
        <v>15.7</v>
      </c>
      <c r="U3206" s="22">
        <f t="shared" si="5636"/>
        <v>50.819999999999993</v>
      </c>
      <c r="V3206" s="22">
        <f t="shared" si="5637"/>
        <v>15.7</v>
      </c>
      <c r="W3206" s="22">
        <v>24.661519999999999</v>
      </c>
      <c r="X3206" s="22">
        <v>112.181456</v>
      </c>
      <c r="AA3206" s="22">
        <v>6</v>
      </c>
      <c r="AB3206" s="61" t="s">
        <v>228</v>
      </c>
      <c r="AC3206" s="73">
        <v>15</v>
      </c>
    </row>
    <row r="3207" spans="1:29">
      <c r="A3207" s="22" t="s">
        <v>98</v>
      </c>
      <c r="B3207" s="22" t="s">
        <v>31</v>
      </c>
      <c r="C3207" s="31">
        <v>40831</v>
      </c>
      <c r="D3207" s="22">
        <v>2011</v>
      </c>
      <c r="E3207" s="32">
        <v>0.4236111111111111</v>
      </c>
      <c r="F3207" s="32">
        <v>0.43402777777777773</v>
      </c>
      <c r="G3207" s="25">
        <f t="shared" ref="G3207" si="5638">F3207-E3207</f>
        <v>1.041666666666663E-2</v>
      </c>
      <c r="K3207" s="22">
        <v>4</v>
      </c>
      <c r="L3207" s="27" t="s">
        <v>94</v>
      </c>
      <c r="M3207" s="27" t="s">
        <v>95</v>
      </c>
      <c r="O3207" s="22">
        <f t="shared" ref="O3207" si="5639">P3207*3.3</f>
        <v>49.83</v>
      </c>
      <c r="P3207" s="22">
        <v>15.1</v>
      </c>
      <c r="Q3207" s="22">
        <f t="shared" ref="Q3207" si="5640">R3207*3.3</f>
        <v>51.809999999999995</v>
      </c>
      <c r="R3207" s="22">
        <v>15.7</v>
      </c>
      <c r="S3207" s="22">
        <f t="shared" ref="S3207" si="5641">MAX(O3207,Q3207)</f>
        <v>51.809999999999995</v>
      </c>
      <c r="T3207" s="22">
        <f t="shared" ref="T3207" si="5642">MAX(P3207,R3207)</f>
        <v>15.7</v>
      </c>
      <c r="U3207" s="22">
        <f t="shared" ref="U3207" si="5643">AVERAGE(O3207,Q3207)</f>
        <v>50.819999999999993</v>
      </c>
      <c r="V3207" s="22">
        <f t="shared" ref="V3207" si="5644">AVERAGE(R3207,T3207)</f>
        <v>15.7</v>
      </c>
      <c r="W3207" s="22">
        <v>24.661519999999999</v>
      </c>
      <c r="X3207" s="22">
        <v>112.181456</v>
      </c>
      <c r="AA3207" s="22">
        <v>6</v>
      </c>
      <c r="AB3207" s="61" t="s">
        <v>246</v>
      </c>
      <c r="AC3207" s="73">
        <v>10</v>
      </c>
    </row>
    <row r="3208" spans="1:29">
      <c r="A3208" s="22" t="s">
        <v>98</v>
      </c>
      <c r="B3208" s="22" t="s">
        <v>31</v>
      </c>
      <c r="C3208" s="31">
        <v>40831</v>
      </c>
      <c r="D3208" s="22">
        <v>2011</v>
      </c>
      <c r="E3208" s="32">
        <v>0.4236111111111111</v>
      </c>
      <c r="F3208" s="32">
        <v>0.43402777777777773</v>
      </c>
      <c r="G3208" s="25">
        <f t="shared" ref="G3208" si="5645">F3208-E3208</f>
        <v>1.041666666666663E-2</v>
      </c>
      <c r="K3208" s="22">
        <v>4</v>
      </c>
      <c r="L3208" s="27" t="s">
        <v>94</v>
      </c>
      <c r="M3208" s="27" t="s">
        <v>95</v>
      </c>
      <c r="O3208" s="22">
        <f t="shared" ref="O3208" si="5646">P3208*3.3</f>
        <v>49.83</v>
      </c>
      <c r="P3208" s="22">
        <v>15.1</v>
      </c>
      <c r="Q3208" s="22">
        <f t="shared" ref="Q3208" si="5647">R3208*3.3</f>
        <v>51.809999999999995</v>
      </c>
      <c r="R3208" s="22">
        <v>15.7</v>
      </c>
      <c r="S3208" s="22">
        <f t="shared" ref="S3208" si="5648">MAX(O3208,Q3208)</f>
        <v>51.809999999999995</v>
      </c>
      <c r="T3208" s="22">
        <f t="shared" ref="T3208" si="5649">MAX(P3208,R3208)</f>
        <v>15.7</v>
      </c>
      <c r="U3208" s="22">
        <f t="shared" ref="U3208" si="5650">AVERAGE(O3208,Q3208)</f>
        <v>50.819999999999993</v>
      </c>
      <c r="V3208" s="22">
        <f t="shared" ref="V3208" si="5651">AVERAGE(R3208,T3208)</f>
        <v>15.7</v>
      </c>
      <c r="W3208" s="22">
        <v>24.661519999999999</v>
      </c>
      <c r="X3208" s="22">
        <v>112.181456</v>
      </c>
      <c r="AA3208" s="22">
        <v>6</v>
      </c>
      <c r="AB3208" s="61" t="s">
        <v>247</v>
      </c>
      <c r="AC3208" s="73">
        <v>10</v>
      </c>
    </row>
    <row r="3209" spans="1:29">
      <c r="A3209" s="22" t="s">
        <v>98</v>
      </c>
      <c r="B3209" s="22" t="s">
        <v>31</v>
      </c>
      <c r="C3209" s="31">
        <v>40831</v>
      </c>
      <c r="D3209" s="22">
        <v>2011</v>
      </c>
      <c r="E3209" s="32">
        <v>0.4236111111111111</v>
      </c>
      <c r="F3209" s="32">
        <v>0.43402777777777773</v>
      </c>
      <c r="G3209" s="25">
        <f t="shared" ref="G3209:G3210" si="5652">F3209-E3209</f>
        <v>1.041666666666663E-2</v>
      </c>
      <c r="K3209" s="22">
        <v>4</v>
      </c>
      <c r="L3209" s="27" t="s">
        <v>94</v>
      </c>
      <c r="M3209" s="27" t="s">
        <v>95</v>
      </c>
      <c r="O3209" s="22">
        <f t="shared" ref="O3209:O3210" si="5653">P3209*3.3</f>
        <v>49.83</v>
      </c>
      <c r="P3209" s="22">
        <v>15.1</v>
      </c>
      <c r="Q3209" s="22">
        <f t="shared" ref="Q3209:Q3210" si="5654">R3209*3.3</f>
        <v>51.809999999999995</v>
      </c>
      <c r="R3209" s="22">
        <v>15.7</v>
      </c>
      <c r="S3209" s="22">
        <f t="shared" ref="S3209:S3210" si="5655">MAX(O3209,Q3209)</f>
        <v>51.809999999999995</v>
      </c>
      <c r="T3209" s="22">
        <f t="shared" ref="T3209:T3210" si="5656">MAX(P3209,R3209)</f>
        <v>15.7</v>
      </c>
      <c r="U3209" s="22">
        <f t="shared" ref="U3209:U3210" si="5657">AVERAGE(O3209,Q3209)</f>
        <v>50.819999999999993</v>
      </c>
      <c r="V3209" s="22">
        <f t="shared" ref="V3209:V3210" si="5658">AVERAGE(R3209,T3209)</f>
        <v>15.7</v>
      </c>
      <c r="W3209" s="22">
        <v>24.661519999999999</v>
      </c>
      <c r="X3209" s="22">
        <v>112.181456</v>
      </c>
      <c r="AA3209" s="22">
        <v>6</v>
      </c>
      <c r="AB3209" s="61" t="s">
        <v>247</v>
      </c>
      <c r="AC3209" s="73">
        <v>10</v>
      </c>
    </row>
    <row r="3210" spans="1:29">
      <c r="A3210" s="22" t="s">
        <v>98</v>
      </c>
      <c r="B3210" s="22" t="s">
        <v>31</v>
      </c>
      <c r="C3210" s="31">
        <v>40831</v>
      </c>
      <c r="D3210" s="22">
        <v>2011</v>
      </c>
      <c r="E3210" s="32">
        <v>0.4236111111111111</v>
      </c>
      <c r="F3210" s="32">
        <v>0.43402777777777773</v>
      </c>
      <c r="G3210" s="25">
        <f t="shared" si="5652"/>
        <v>1.041666666666663E-2</v>
      </c>
      <c r="K3210" s="22">
        <v>4</v>
      </c>
      <c r="L3210" s="27" t="s">
        <v>94</v>
      </c>
      <c r="M3210" s="27" t="s">
        <v>95</v>
      </c>
      <c r="O3210" s="22">
        <f t="shared" si="5653"/>
        <v>49.83</v>
      </c>
      <c r="P3210" s="22">
        <v>15.1</v>
      </c>
      <c r="Q3210" s="22">
        <f t="shared" si="5654"/>
        <v>51.809999999999995</v>
      </c>
      <c r="R3210" s="22">
        <v>15.7</v>
      </c>
      <c r="S3210" s="22">
        <f t="shared" si="5655"/>
        <v>51.809999999999995</v>
      </c>
      <c r="T3210" s="22">
        <f t="shared" si="5656"/>
        <v>15.7</v>
      </c>
      <c r="U3210" s="22">
        <f t="shared" si="5657"/>
        <v>50.819999999999993</v>
      </c>
      <c r="V3210" s="22">
        <f t="shared" si="5658"/>
        <v>15.7</v>
      </c>
      <c r="W3210" s="22">
        <v>24.661519999999999</v>
      </c>
      <c r="X3210" s="22">
        <v>112.181456</v>
      </c>
      <c r="AA3210" s="22">
        <v>6</v>
      </c>
      <c r="AB3210" s="61" t="s">
        <v>247</v>
      </c>
      <c r="AC3210" s="73">
        <v>5</v>
      </c>
    </row>
    <row r="3211" spans="1:29">
      <c r="A3211" s="22" t="s">
        <v>98</v>
      </c>
      <c r="B3211" s="22" t="s">
        <v>31</v>
      </c>
      <c r="C3211" s="31">
        <v>40831</v>
      </c>
      <c r="D3211" s="22">
        <v>2011</v>
      </c>
      <c r="E3211" s="32">
        <v>0.4236111111111111</v>
      </c>
      <c r="F3211" s="32">
        <v>0.43402777777777773</v>
      </c>
      <c r="G3211" s="25">
        <f t="shared" ref="G3211:G3216" si="5659">F3211-E3211</f>
        <v>1.041666666666663E-2</v>
      </c>
      <c r="K3211" s="22">
        <v>4</v>
      </c>
      <c r="L3211" s="27" t="s">
        <v>94</v>
      </c>
      <c r="M3211" s="27" t="s">
        <v>95</v>
      </c>
      <c r="O3211" s="22">
        <f t="shared" ref="O3211:O3216" si="5660">P3211*3.3</f>
        <v>49.83</v>
      </c>
      <c r="P3211" s="22">
        <v>15.1</v>
      </c>
      <c r="Q3211" s="22">
        <f t="shared" ref="Q3211:Q3216" si="5661">R3211*3.3</f>
        <v>51.809999999999995</v>
      </c>
      <c r="R3211" s="22">
        <v>15.7</v>
      </c>
      <c r="S3211" s="22">
        <f t="shared" ref="S3211:S3216" si="5662">MAX(O3211,Q3211)</f>
        <v>51.809999999999995</v>
      </c>
      <c r="T3211" s="22">
        <f t="shared" ref="T3211:T3216" si="5663">MAX(P3211,R3211)</f>
        <v>15.7</v>
      </c>
      <c r="U3211" s="22">
        <f t="shared" ref="U3211:U3216" si="5664">AVERAGE(O3211,Q3211)</f>
        <v>50.819999999999993</v>
      </c>
      <c r="V3211" s="22">
        <f t="shared" ref="V3211:V3216" si="5665">AVERAGE(R3211,T3211)</f>
        <v>15.7</v>
      </c>
      <c r="W3211" s="22">
        <v>24.661519999999999</v>
      </c>
      <c r="X3211" s="22">
        <v>112.181456</v>
      </c>
      <c r="AA3211" s="22">
        <v>6</v>
      </c>
      <c r="AB3211" s="61" t="s">
        <v>247</v>
      </c>
      <c r="AC3211" s="73">
        <v>5</v>
      </c>
    </row>
    <row r="3212" spans="1:29">
      <c r="A3212" s="22" t="s">
        <v>98</v>
      </c>
      <c r="B3212" s="22" t="s">
        <v>31</v>
      </c>
      <c r="C3212" s="31">
        <v>40831</v>
      </c>
      <c r="D3212" s="22">
        <v>2011</v>
      </c>
      <c r="E3212" s="32">
        <v>0.4236111111111111</v>
      </c>
      <c r="F3212" s="32">
        <v>0.43402777777777773</v>
      </c>
      <c r="G3212" s="25">
        <f t="shared" si="5659"/>
        <v>1.041666666666663E-2</v>
      </c>
      <c r="K3212" s="22">
        <v>4</v>
      </c>
      <c r="L3212" s="27" t="s">
        <v>94</v>
      </c>
      <c r="M3212" s="27" t="s">
        <v>95</v>
      </c>
      <c r="O3212" s="22">
        <f t="shared" si="5660"/>
        <v>49.83</v>
      </c>
      <c r="P3212" s="22">
        <v>15.1</v>
      </c>
      <c r="Q3212" s="22">
        <f t="shared" si="5661"/>
        <v>51.809999999999995</v>
      </c>
      <c r="R3212" s="22">
        <v>15.7</v>
      </c>
      <c r="S3212" s="22">
        <f t="shared" si="5662"/>
        <v>51.809999999999995</v>
      </c>
      <c r="T3212" s="22">
        <f t="shared" si="5663"/>
        <v>15.7</v>
      </c>
      <c r="U3212" s="22">
        <f t="shared" si="5664"/>
        <v>50.819999999999993</v>
      </c>
      <c r="V3212" s="22">
        <f t="shared" si="5665"/>
        <v>15.7</v>
      </c>
      <c r="W3212" s="22">
        <v>24.661519999999999</v>
      </c>
      <c r="X3212" s="22">
        <v>112.181456</v>
      </c>
      <c r="AA3212" s="22">
        <v>6</v>
      </c>
      <c r="AB3212" s="61" t="s">
        <v>247</v>
      </c>
      <c r="AC3212" s="73">
        <v>5</v>
      </c>
    </row>
    <row r="3213" spans="1:29">
      <c r="A3213" s="22" t="s">
        <v>98</v>
      </c>
      <c r="B3213" s="22" t="s">
        <v>31</v>
      </c>
      <c r="C3213" s="31">
        <v>40831</v>
      </c>
      <c r="D3213" s="22">
        <v>2011</v>
      </c>
      <c r="E3213" s="32">
        <v>0.4236111111111111</v>
      </c>
      <c r="F3213" s="32">
        <v>0.43402777777777773</v>
      </c>
      <c r="G3213" s="25">
        <f t="shared" si="5659"/>
        <v>1.041666666666663E-2</v>
      </c>
      <c r="K3213" s="22">
        <v>4</v>
      </c>
      <c r="L3213" s="27" t="s">
        <v>94</v>
      </c>
      <c r="M3213" s="27" t="s">
        <v>95</v>
      </c>
      <c r="O3213" s="22">
        <f t="shared" si="5660"/>
        <v>49.83</v>
      </c>
      <c r="P3213" s="22">
        <v>15.1</v>
      </c>
      <c r="Q3213" s="22">
        <f t="shared" si="5661"/>
        <v>51.809999999999995</v>
      </c>
      <c r="R3213" s="22">
        <v>15.7</v>
      </c>
      <c r="S3213" s="22">
        <f t="shared" si="5662"/>
        <v>51.809999999999995</v>
      </c>
      <c r="T3213" s="22">
        <f t="shared" si="5663"/>
        <v>15.7</v>
      </c>
      <c r="U3213" s="22">
        <f t="shared" si="5664"/>
        <v>50.819999999999993</v>
      </c>
      <c r="V3213" s="22">
        <f t="shared" si="5665"/>
        <v>15.7</v>
      </c>
      <c r="W3213" s="22">
        <v>24.661519999999999</v>
      </c>
      <c r="X3213" s="22">
        <v>112.181456</v>
      </c>
      <c r="AA3213" s="22">
        <v>6</v>
      </c>
      <c r="AB3213" s="61" t="s">
        <v>247</v>
      </c>
      <c r="AC3213" s="73">
        <v>10</v>
      </c>
    </row>
    <row r="3214" spans="1:29">
      <c r="A3214" s="22" t="s">
        <v>98</v>
      </c>
      <c r="B3214" s="22" t="s">
        <v>31</v>
      </c>
      <c r="C3214" s="31">
        <v>40831</v>
      </c>
      <c r="D3214" s="22">
        <v>2011</v>
      </c>
      <c r="E3214" s="32">
        <v>0.4236111111111111</v>
      </c>
      <c r="F3214" s="32">
        <v>0.43402777777777773</v>
      </c>
      <c r="G3214" s="25">
        <f t="shared" si="5659"/>
        <v>1.041666666666663E-2</v>
      </c>
      <c r="K3214" s="22">
        <v>4</v>
      </c>
      <c r="L3214" s="27" t="s">
        <v>94</v>
      </c>
      <c r="M3214" s="27" t="s">
        <v>95</v>
      </c>
      <c r="O3214" s="22">
        <f t="shared" si="5660"/>
        <v>49.83</v>
      </c>
      <c r="P3214" s="22">
        <v>15.1</v>
      </c>
      <c r="Q3214" s="22">
        <f t="shared" si="5661"/>
        <v>51.809999999999995</v>
      </c>
      <c r="R3214" s="22">
        <v>15.7</v>
      </c>
      <c r="S3214" s="22">
        <f t="shared" si="5662"/>
        <v>51.809999999999995</v>
      </c>
      <c r="T3214" s="22">
        <f t="shared" si="5663"/>
        <v>15.7</v>
      </c>
      <c r="U3214" s="22">
        <f t="shared" si="5664"/>
        <v>50.819999999999993</v>
      </c>
      <c r="V3214" s="22">
        <f t="shared" si="5665"/>
        <v>15.7</v>
      </c>
      <c r="W3214" s="22">
        <v>24.661519999999999</v>
      </c>
      <c r="X3214" s="22">
        <v>112.181456</v>
      </c>
      <c r="AA3214" s="22">
        <v>6</v>
      </c>
      <c r="AB3214" s="61" t="s">
        <v>247</v>
      </c>
      <c r="AC3214" s="73">
        <v>10</v>
      </c>
    </row>
    <row r="3215" spans="1:29">
      <c r="A3215" s="22" t="s">
        <v>98</v>
      </c>
      <c r="B3215" s="22" t="s">
        <v>31</v>
      </c>
      <c r="C3215" s="31">
        <v>40831</v>
      </c>
      <c r="D3215" s="22">
        <v>2011</v>
      </c>
      <c r="E3215" s="32">
        <v>0.4236111111111111</v>
      </c>
      <c r="F3215" s="32">
        <v>0.43402777777777773</v>
      </c>
      <c r="G3215" s="25">
        <f t="shared" si="5659"/>
        <v>1.041666666666663E-2</v>
      </c>
      <c r="K3215" s="22">
        <v>4</v>
      </c>
      <c r="L3215" s="27" t="s">
        <v>94</v>
      </c>
      <c r="M3215" s="27" t="s">
        <v>95</v>
      </c>
      <c r="O3215" s="22">
        <f t="shared" si="5660"/>
        <v>49.83</v>
      </c>
      <c r="P3215" s="22">
        <v>15.1</v>
      </c>
      <c r="Q3215" s="22">
        <f t="shared" si="5661"/>
        <v>51.809999999999995</v>
      </c>
      <c r="R3215" s="22">
        <v>15.7</v>
      </c>
      <c r="S3215" s="22">
        <f t="shared" si="5662"/>
        <v>51.809999999999995</v>
      </c>
      <c r="T3215" s="22">
        <f t="shared" si="5663"/>
        <v>15.7</v>
      </c>
      <c r="U3215" s="22">
        <f t="shared" si="5664"/>
        <v>50.819999999999993</v>
      </c>
      <c r="V3215" s="22">
        <f t="shared" si="5665"/>
        <v>15.7</v>
      </c>
      <c r="W3215" s="22">
        <v>24.661519999999999</v>
      </c>
      <c r="X3215" s="22">
        <v>112.181456</v>
      </c>
      <c r="AA3215" s="22">
        <v>6</v>
      </c>
      <c r="AB3215" s="61" t="s">
        <v>247</v>
      </c>
      <c r="AC3215" s="73">
        <v>10</v>
      </c>
    </row>
    <row r="3216" spans="1:29">
      <c r="A3216" s="22" t="s">
        <v>98</v>
      </c>
      <c r="B3216" s="22" t="s">
        <v>31</v>
      </c>
      <c r="C3216" s="31">
        <v>40831</v>
      </c>
      <c r="D3216" s="22">
        <v>2011</v>
      </c>
      <c r="E3216" s="32">
        <v>0.4236111111111111</v>
      </c>
      <c r="F3216" s="32">
        <v>0.43402777777777773</v>
      </c>
      <c r="G3216" s="25">
        <f t="shared" si="5659"/>
        <v>1.041666666666663E-2</v>
      </c>
      <c r="K3216" s="22">
        <v>4</v>
      </c>
      <c r="L3216" s="27" t="s">
        <v>94</v>
      </c>
      <c r="M3216" s="27" t="s">
        <v>95</v>
      </c>
      <c r="O3216" s="22">
        <f t="shared" si="5660"/>
        <v>49.83</v>
      </c>
      <c r="P3216" s="22">
        <v>15.1</v>
      </c>
      <c r="Q3216" s="22">
        <f t="shared" si="5661"/>
        <v>51.809999999999995</v>
      </c>
      <c r="R3216" s="22">
        <v>15.7</v>
      </c>
      <c r="S3216" s="22">
        <f t="shared" si="5662"/>
        <v>51.809999999999995</v>
      </c>
      <c r="T3216" s="22">
        <f t="shared" si="5663"/>
        <v>15.7</v>
      </c>
      <c r="U3216" s="22">
        <f t="shared" si="5664"/>
        <v>50.819999999999993</v>
      </c>
      <c r="V3216" s="22">
        <f t="shared" si="5665"/>
        <v>15.7</v>
      </c>
      <c r="W3216" s="22">
        <v>24.661519999999999</v>
      </c>
      <c r="X3216" s="22">
        <v>112.181456</v>
      </c>
      <c r="AA3216" s="22">
        <v>6</v>
      </c>
      <c r="AB3216" s="61" t="s">
        <v>247</v>
      </c>
      <c r="AC3216" s="73">
        <v>10</v>
      </c>
    </row>
    <row r="3217" spans="1:29">
      <c r="A3217" s="22" t="s">
        <v>98</v>
      </c>
      <c r="B3217" s="22" t="s">
        <v>31</v>
      </c>
      <c r="C3217" s="31">
        <v>40831</v>
      </c>
      <c r="D3217" s="22">
        <v>2011</v>
      </c>
      <c r="E3217" s="32">
        <v>0.4236111111111111</v>
      </c>
      <c r="F3217" s="32">
        <v>0.43402777777777773</v>
      </c>
      <c r="G3217" s="25">
        <f t="shared" ref="G3217" si="5666">F3217-E3217</f>
        <v>1.041666666666663E-2</v>
      </c>
      <c r="K3217" s="22">
        <v>4</v>
      </c>
      <c r="L3217" s="27" t="s">
        <v>94</v>
      </c>
      <c r="M3217" s="27" t="s">
        <v>95</v>
      </c>
      <c r="O3217" s="22">
        <f t="shared" ref="O3217" si="5667">P3217*3.3</f>
        <v>49.83</v>
      </c>
      <c r="P3217" s="22">
        <v>15.1</v>
      </c>
      <c r="Q3217" s="22">
        <f t="shared" ref="Q3217" si="5668">R3217*3.3</f>
        <v>51.809999999999995</v>
      </c>
      <c r="R3217" s="22">
        <v>15.7</v>
      </c>
      <c r="S3217" s="22">
        <f t="shared" ref="S3217" si="5669">MAX(O3217,Q3217)</f>
        <v>51.809999999999995</v>
      </c>
      <c r="T3217" s="22">
        <f t="shared" ref="T3217" si="5670">MAX(P3217,R3217)</f>
        <v>15.7</v>
      </c>
      <c r="U3217" s="22">
        <f t="shared" ref="U3217" si="5671">AVERAGE(O3217,Q3217)</f>
        <v>50.819999999999993</v>
      </c>
      <c r="V3217" s="22">
        <f t="shared" ref="V3217" si="5672">AVERAGE(R3217,T3217)</f>
        <v>15.7</v>
      </c>
      <c r="W3217" s="22">
        <v>24.661519999999999</v>
      </c>
      <c r="X3217" s="22">
        <v>112.181456</v>
      </c>
      <c r="AA3217" s="22">
        <v>6</v>
      </c>
      <c r="AB3217" s="61" t="s">
        <v>253</v>
      </c>
      <c r="AC3217" s="73">
        <v>25</v>
      </c>
    </row>
    <row r="3218" spans="1:29">
      <c r="A3218" s="22" t="s">
        <v>98</v>
      </c>
      <c r="B3218" s="22" t="s">
        <v>31</v>
      </c>
      <c r="C3218" s="31">
        <v>40831</v>
      </c>
      <c r="D3218" s="22">
        <v>2011</v>
      </c>
      <c r="E3218" s="32">
        <v>0.4236111111111111</v>
      </c>
      <c r="F3218" s="32">
        <v>0.43402777777777773</v>
      </c>
      <c r="G3218" s="25">
        <f t="shared" ref="G3218" si="5673">F3218-E3218</f>
        <v>1.041666666666663E-2</v>
      </c>
      <c r="K3218" s="22">
        <v>4</v>
      </c>
      <c r="L3218" s="27" t="s">
        <v>94</v>
      </c>
      <c r="M3218" s="27" t="s">
        <v>95</v>
      </c>
      <c r="O3218" s="22">
        <f t="shared" ref="O3218" si="5674">P3218*3.3</f>
        <v>49.83</v>
      </c>
      <c r="P3218" s="22">
        <v>15.1</v>
      </c>
      <c r="Q3218" s="22">
        <f t="shared" ref="Q3218" si="5675">R3218*3.3</f>
        <v>51.809999999999995</v>
      </c>
      <c r="R3218" s="22">
        <v>15.7</v>
      </c>
      <c r="S3218" s="22">
        <f t="shared" ref="S3218" si="5676">MAX(O3218,Q3218)</f>
        <v>51.809999999999995</v>
      </c>
      <c r="T3218" s="22">
        <f t="shared" ref="T3218" si="5677">MAX(P3218,R3218)</f>
        <v>15.7</v>
      </c>
      <c r="U3218" s="22">
        <f t="shared" ref="U3218" si="5678">AVERAGE(O3218,Q3218)</f>
        <v>50.819999999999993</v>
      </c>
      <c r="V3218" s="22">
        <f t="shared" ref="V3218" si="5679">AVERAGE(R3218,T3218)</f>
        <v>15.7</v>
      </c>
      <c r="W3218" s="22">
        <v>24.661519999999999</v>
      </c>
      <c r="X3218" s="22">
        <v>112.181456</v>
      </c>
      <c r="AA3218" s="22">
        <v>6</v>
      </c>
      <c r="AB3218" s="61" t="s">
        <v>258</v>
      </c>
      <c r="AC3218" s="73">
        <v>40</v>
      </c>
    </row>
    <row r="3219" spans="1:29">
      <c r="A3219" s="22" t="s">
        <v>98</v>
      </c>
      <c r="B3219" s="22" t="s">
        <v>31</v>
      </c>
      <c r="C3219" s="31">
        <v>40831</v>
      </c>
      <c r="D3219" s="22">
        <v>2011</v>
      </c>
      <c r="E3219" s="32">
        <v>0.4236111111111111</v>
      </c>
      <c r="F3219" s="32">
        <v>0.43402777777777773</v>
      </c>
      <c r="G3219" s="25">
        <f t="shared" ref="G3219:G3220" si="5680">F3219-E3219</f>
        <v>1.041666666666663E-2</v>
      </c>
      <c r="K3219" s="22">
        <v>4</v>
      </c>
      <c r="L3219" s="27" t="s">
        <v>94</v>
      </c>
      <c r="M3219" s="27" t="s">
        <v>95</v>
      </c>
      <c r="O3219" s="22">
        <f t="shared" ref="O3219:O3220" si="5681">P3219*3.3</f>
        <v>49.83</v>
      </c>
      <c r="P3219" s="22">
        <v>15.1</v>
      </c>
      <c r="Q3219" s="22">
        <f t="shared" ref="Q3219:Q3220" si="5682">R3219*3.3</f>
        <v>51.809999999999995</v>
      </c>
      <c r="R3219" s="22">
        <v>15.7</v>
      </c>
      <c r="S3219" s="22">
        <f t="shared" ref="S3219:S3220" si="5683">MAX(O3219,Q3219)</f>
        <v>51.809999999999995</v>
      </c>
      <c r="T3219" s="22">
        <f t="shared" ref="T3219:T3220" si="5684">MAX(P3219,R3219)</f>
        <v>15.7</v>
      </c>
      <c r="U3219" s="22">
        <f t="shared" ref="U3219:U3220" si="5685">AVERAGE(O3219,Q3219)</f>
        <v>50.819999999999993</v>
      </c>
      <c r="V3219" s="22">
        <f t="shared" ref="V3219:V3220" si="5686">AVERAGE(R3219,T3219)</f>
        <v>15.7</v>
      </c>
      <c r="W3219" s="22">
        <v>24.661519999999999</v>
      </c>
      <c r="X3219" s="22">
        <v>112.181456</v>
      </c>
      <c r="AA3219" s="22">
        <v>6</v>
      </c>
      <c r="AB3219" s="61" t="s">
        <v>258</v>
      </c>
      <c r="AC3219" s="73">
        <v>30</v>
      </c>
    </row>
    <row r="3220" spans="1:29">
      <c r="A3220" s="22" t="s">
        <v>98</v>
      </c>
      <c r="B3220" s="22" t="s">
        <v>31</v>
      </c>
      <c r="C3220" s="31">
        <v>40831</v>
      </c>
      <c r="D3220" s="22">
        <v>2011</v>
      </c>
      <c r="E3220" s="32">
        <v>0.4236111111111111</v>
      </c>
      <c r="F3220" s="32">
        <v>0.43402777777777773</v>
      </c>
      <c r="G3220" s="25">
        <f t="shared" si="5680"/>
        <v>1.041666666666663E-2</v>
      </c>
      <c r="K3220" s="22">
        <v>4</v>
      </c>
      <c r="L3220" s="27" t="s">
        <v>94</v>
      </c>
      <c r="M3220" s="27" t="s">
        <v>95</v>
      </c>
      <c r="O3220" s="22">
        <f t="shared" si="5681"/>
        <v>49.83</v>
      </c>
      <c r="P3220" s="22">
        <v>15.1</v>
      </c>
      <c r="Q3220" s="22">
        <f t="shared" si="5682"/>
        <v>51.809999999999995</v>
      </c>
      <c r="R3220" s="22">
        <v>15.7</v>
      </c>
      <c r="S3220" s="22">
        <f t="shared" si="5683"/>
        <v>51.809999999999995</v>
      </c>
      <c r="T3220" s="22">
        <f t="shared" si="5684"/>
        <v>15.7</v>
      </c>
      <c r="U3220" s="22">
        <f t="shared" si="5685"/>
        <v>50.819999999999993</v>
      </c>
      <c r="V3220" s="22">
        <f t="shared" si="5686"/>
        <v>15.7</v>
      </c>
      <c r="W3220" s="22">
        <v>24.661519999999999</v>
      </c>
      <c r="X3220" s="22">
        <v>112.181456</v>
      </c>
      <c r="AA3220" s="22">
        <v>6</v>
      </c>
      <c r="AB3220" s="61" t="s">
        <v>258</v>
      </c>
      <c r="AC3220" s="73">
        <v>30</v>
      </c>
    </row>
    <row r="3221" spans="1:29">
      <c r="A3221" s="22" t="s">
        <v>98</v>
      </c>
      <c r="B3221" s="22" t="s">
        <v>31</v>
      </c>
      <c r="C3221" s="31">
        <v>40831</v>
      </c>
      <c r="D3221" s="22">
        <v>2011</v>
      </c>
      <c r="E3221" s="32">
        <v>0.4236111111111111</v>
      </c>
      <c r="F3221" s="32">
        <v>0.43402777777777773</v>
      </c>
      <c r="G3221" s="25">
        <f t="shared" ref="G3221" si="5687">F3221-E3221</f>
        <v>1.041666666666663E-2</v>
      </c>
      <c r="K3221" s="22">
        <v>4</v>
      </c>
      <c r="L3221" s="27" t="s">
        <v>94</v>
      </c>
      <c r="M3221" s="27" t="s">
        <v>95</v>
      </c>
      <c r="O3221" s="22">
        <f t="shared" ref="O3221" si="5688">P3221*3.3</f>
        <v>49.83</v>
      </c>
      <c r="P3221" s="22">
        <v>15.1</v>
      </c>
      <c r="Q3221" s="22">
        <f t="shared" ref="Q3221" si="5689">R3221*3.3</f>
        <v>51.809999999999995</v>
      </c>
      <c r="R3221" s="22">
        <v>15.7</v>
      </c>
      <c r="S3221" s="22">
        <f t="shared" ref="S3221" si="5690">MAX(O3221,Q3221)</f>
        <v>51.809999999999995</v>
      </c>
      <c r="T3221" s="22">
        <f t="shared" ref="T3221" si="5691">MAX(P3221,R3221)</f>
        <v>15.7</v>
      </c>
      <c r="U3221" s="22">
        <f t="shared" ref="U3221" si="5692">AVERAGE(O3221,Q3221)</f>
        <v>50.819999999999993</v>
      </c>
      <c r="V3221" s="22">
        <f t="shared" ref="V3221" si="5693">AVERAGE(R3221,T3221)</f>
        <v>15.7</v>
      </c>
      <c r="W3221" s="22">
        <v>24.661519999999999</v>
      </c>
      <c r="X3221" s="22">
        <v>112.181456</v>
      </c>
      <c r="AA3221" s="22">
        <v>6</v>
      </c>
      <c r="AB3221" s="61" t="s">
        <v>102</v>
      </c>
      <c r="AC3221" s="73">
        <v>10</v>
      </c>
    </row>
    <row r="3222" spans="1:29">
      <c r="A3222" s="22" t="s">
        <v>98</v>
      </c>
      <c r="B3222" s="22" t="s">
        <v>31</v>
      </c>
      <c r="C3222" s="31">
        <v>40831</v>
      </c>
      <c r="D3222" s="22">
        <v>2011</v>
      </c>
      <c r="E3222" s="32">
        <v>0.4236111111111111</v>
      </c>
      <c r="F3222" s="32">
        <v>0.43402777777777773</v>
      </c>
      <c r="G3222" s="25">
        <f t="shared" ref="G3222:G3225" si="5694">F3222-E3222</f>
        <v>1.041666666666663E-2</v>
      </c>
      <c r="K3222" s="22">
        <v>4</v>
      </c>
      <c r="L3222" s="27" t="s">
        <v>94</v>
      </c>
      <c r="M3222" s="27" t="s">
        <v>95</v>
      </c>
      <c r="O3222" s="22">
        <f t="shared" ref="O3222:O3225" si="5695">P3222*3.3</f>
        <v>49.83</v>
      </c>
      <c r="P3222" s="22">
        <v>15.1</v>
      </c>
      <c r="Q3222" s="22">
        <f t="shared" ref="Q3222:Q3225" si="5696">R3222*3.3</f>
        <v>51.809999999999995</v>
      </c>
      <c r="R3222" s="22">
        <v>15.7</v>
      </c>
      <c r="S3222" s="22">
        <f t="shared" ref="S3222:S3225" si="5697">MAX(O3222,Q3222)</f>
        <v>51.809999999999995</v>
      </c>
      <c r="T3222" s="22">
        <f t="shared" ref="T3222:T3225" si="5698">MAX(P3222,R3222)</f>
        <v>15.7</v>
      </c>
      <c r="U3222" s="22">
        <f t="shared" ref="U3222:U3225" si="5699">AVERAGE(O3222,Q3222)</f>
        <v>50.819999999999993</v>
      </c>
      <c r="V3222" s="22">
        <f t="shared" ref="V3222:V3225" si="5700">AVERAGE(R3222,T3222)</f>
        <v>15.7</v>
      </c>
      <c r="W3222" s="22">
        <v>24.661519999999999</v>
      </c>
      <c r="X3222" s="22">
        <v>112.181456</v>
      </c>
      <c r="AA3222" s="22">
        <v>6</v>
      </c>
      <c r="AB3222" s="61" t="s">
        <v>102</v>
      </c>
      <c r="AC3222" s="73">
        <v>10</v>
      </c>
    </row>
    <row r="3223" spans="1:29">
      <c r="A3223" s="22" t="s">
        <v>98</v>
      </c>
      <c r="B3223" s="22" t="s">
        <v>31</v>
      </c>
      <c r="C3223" s="31">
        <v>40831</v>
      </c>
      <c r="D3223" s="22">
        <v>2011</v>
      </c>
      <c r="E3223" s="32">
        <v>0.4236111111111111</v>
      </c>
      <c r="F3223" s="32">
        <v>0.43402777777777773</v>
      </c>
      <c r="G3223" s="25">
        <f t="shared" si="5694"/>
        <v>1.041666666666663E-2</v>
      </c>
      <c r="K3223" s="22">
        <v>4</v>
      </c>
      <c r="L3223" s="27" t="s">
        <v>94</v>
      </c>
      <c r="M3223" s="27" t="s">
        <v>95</v>
      </c>
      <c r="O3223" s="22">
        <f t="shared" si="5695"/>
        <v>49.83</v>
      </c>
      <c r="P3223" s="22">
        <v>15.1</v>
      </c>
      <c r="Q3223" s="22">
        <f t="shared" si="5696"/>
        <v>51.809999999999995</v>
      </c>
      <c r="R3223" s="22">
        <v>15.7</v>
      </c>
      <c r="S3223" s="22">
        <f t="shared" si="5697"/>
        <v>51.809999999999995</v>
      </c>
      <c r="T3223" s="22">
        <f t="shared" si="5698"/>
        <v>15.7</v>
      </c>
      <c r="U3223" s="22">
        <f t="shared" si="5699"/>
        <v>50.819999999999993</v>
      </c>
      <c r="V3223" s="22">
        <f t="shared" si="5700"/>
        <v>15.7</v>
      </c>
      <c r="W3223" s="22">
        <v>24.661519999999999</v>
      </c>
      <c r="X3223" s="22">
        <v>112.181456</v>
      </c>
      <c r="AA3223" s="22">
        <v>6</v>
      </c>
      <c r="AB3223" s="61" t="s">
        <v>102</v>
      </c>
      <c r="AC3223" s="73">
        <v>10</v>
      </c>
    </row>
    <row r="3224" spans="1:29">
      <c r="A3224" s="22" t="s">
        <v>98</v>
      </c>
      <c r="B3224" s="22" t="s">
        <v>31</v>
      </c>
      <c r="C3224" s="31">
        <v>40831</v>
      </c>
      <c r="D3224" s="22">
        <v>2011</v>
      </c>
      <c r="E3224" s="32">
        <v>0.4236111111111111</v>
      </c>
      <c r="F3224" s="32">
        <v>0.43402777777777773</v>
      </c>
      <c r="G3224" s="25">
        <f t="shared" si="5694"/>
        <v>1.041666666666663E-2</v>
      </c>
      <c r="K3224" s="22">
        <v>4</v>
      </c>
      <c r="L3224" s="27" t="s">
        <v>94</v>
      </c>
      <c r="M3224" s="27" t="s">
        <v>95</v>
      </c>
      <c r="O3224" s="22">
        <f t="shared" si="5695"/>
        <v>49.83</v>
      </c>
      <c r="P3224" s="22">
        <v>15.1</v>
      </c>
      <c r="Q3224" s="22">
        <f t="shared" si="5696"/>
        <v>51.809999999999995</v>
      </c>
      <c r="R3224" s="22">
        <v>15.7</v>
      </c>
      <c r="S3224" s="22">
        <f t="shared" si="5697"/>
        <v>51.809999999999995</v>
      </c>
      <c r="T3224" s="22">
        <f t="shared" si="5698"/>
        <v>15.7</v>
      </c>
      <c r="U3224" s="22">
        <f t="shared" si="5699"/>
        <v>50.819999999999993</v>
      </c>
      <c r="V3224" s="22">
        <f t="shared" si="5700"/>
        <v>15.7</v>
      </c>
      <c r="W3224" s="22">
        <v>24.661519999999999</v>
      </c>
      <c r="X3224" s="22">
        <v>112.181456</v>
      </c>
      <c r="AA3224" s="22">
        <v>6</v>
      </c>
      <c r="AB3224" s="61" t="s">
        <v>102</v>
      </c>
      <c r="AC3224" s="73">
        <v>10</v>
      </c>
    </row>
    <row r="3225" spans="1:29">
      <c r="A3225" s="22" t="s">
        <v>98</v>
      </c>
      <c r="B3225" s="22" t="s">
        <v>31</v>
      </c>
      <c r="C3225" s="31">
        <v>40831</v>
      </c>
      <c r="D3225" s="22">
        <v>2011</v>
      </c>
      <c r="E3225" s="32">
        <v>0.4236111111111111</v>
      </c>
      <c r="F3225" s="32">
        <v>0.43402777777777773</v>
      </c>
      <c r="G3225" s="25">
        <f t="shared" si="5694"/>
        <v>1.041666666666663E-2</v>
      </c>
      <c r="K3225" s="22">
        <v>4</v>
      </c>
      <c r="L3225" s="27" t="s">
        <v>94</v>
      </c>
      <c r="M3225" s="27" t="s">
        <v>95</v>
      </c>
      <c r="O3225" s="22">
        <f t="shared" si="5695"/>
        <v>49.83</v>
      </c>
      <c r="P3225" s="22">
        <v>15.1</v>
      </c>
      <c r="Q3225" s="22">
        <f t="shared" si="5696"/>
        <v>51.809999999999995</v>
      </c>
      <c r="R3225" s="22">
        <v>15.7</v>
      </c>
      <c r="S3225" s="22">
        <f t="shared" si="5697"/>
        <v>51.809999999999995</v>
      </c>
      <c r="T3225" s="22">
        <f t="shared" si="5698"/>
        <v>15.7</v>
      </c>
      <c r="U3225" s="22">
        <f t="shared" si="5699"/>
        <v>50.819999999999993</v>
      </c>
      <c r="V3225" s="22">
        <f t="shared" si="5700"/>
        <v>15.7</v>
      </c>
      <c r="W3225" s="22">
        <v>24.661519999999999</v>
      </c>
      <c r="X3225" s="22">
        <v>112.181456</v>
      </c>
      <c r="AA3225" s="22">
        <v>6</v>
      </c>
      <c r="AB3225" s="61" t="s">
        <v>102</v>
      </c>
      <c r="AC3225" s="73">
        <v>10</v>
      </c>
    </row>
    <row r="3226" spans="1:29">
      <c r="A3226" s="22" t="s">
        <v>98</v>
      </c>
      <c r="B3226" s="22" t="s">
        <v>31</v>
      </c>
      <c r="C3226" s="31">
        <v>40831</v>
      </c>
      <c r="D3226" s="22">
        <v>2011</v>
      </c>
      <c r="E3226" s="32">
        <v>0.4236111111111111</v>
      </c>
      <c r="F3226" s="32">
        <v>0.43402777777777773</v>
      </c>
      <c r="G3226" s="25">
        <f t="shared" ref="G3226:G3228" si="5701">F3226-E3226</f>
        <v>1.041666666666663E-2</v>
      </c>
      <c r="K3226" s="22">
        <v>4</v>
      </c>
      <c r="L3226" s="27" t="s">
        <v>94</v>
      </c>
      <c r="M3226" s="27" t="s">
        <v>95</v>
      </c>
      <c r="O3226" s="22">
        <f t="shared" ref="O3226:O3228" si="5702">P3226*3.3</f>
        <v>49.83</v>
      </c>
      <c r="P3226" s="22">
        <v>15.1</v>
      </c>
      <c r="Q3226" s="22">
        <f t="shared" ref="Q3226:Q3228" si="5703">R3226*3.3</f>
        <v>51.809999999999995</v>
      </c>
      <c r="R3226" s="22">
        <v>15.7</v>
      </c>
      <c r="S3226" s="22">
        <f t="shared" ref="S3226:S3228" si="5704">MAX(O3226,Q3226)</f>
        <v>51.809999999999995</v>
      </c>
      <c r="T3226" s="22">
        <f t="shared" ref="T3226:T3228" si="5705">MAX(P3226,R3226)</f>
        <v>15.7</v>
      </c>
      <c r="U3226" s="22">
        <f t="shared" ref="U3226:U3228" si="5706">AVERAGE(O3226,Q3226)</f>
        <v>50.819999999999993</v>
      </c>
      <c r="V3226" s="22">
        <f t="shared" ref="V3226:V3228" si="5707">AVERAGE(R3226,T3226)</f>
        <v>15.7</v>
      </c>
      <c r="W3226" s="22">
        <v>24.661519999999999</v>
      </c>
      <c r="X3226" s="22">
        <v>112.181456</v>
      </c>
      <c r="AA3226" s="22">
        <v>6</v>
      </c>
      <c r="AB3226" s="61" t="s">
        <v>102</v>
      </c>
      <c r="AC3226" s="73">
        <v>10</v>
      </c>
    </row>
    <row r="3227" spans="1:29">
      <c r="A3227" s="22" t="s">
        <v>98</v>
      </c>
      <c r="B3227" s="22" t="s">
        <v>31</v>
      </c>
      <c r="C3227" s="31">
        <v>40831</v>
      </c>
      <c r="D3227" s="22">
        <v>2011</v>
      </c>
      <c r="E3227" s="32">
        <v>0.4236111111111111</v>
      </c>
      <c r="F3227" s="32">
        <v>0.43402777777777773</v>
      </c>
      <c r="G3227" s="25">
        <f t="shared" si="5701"/>
        <v>1.041666666666663E-2</v>
      </c>
      <c r="K3227" s="22">
        <v>4</v>
      </c>
      <c r="L3227" s="27" t="s">
        <v>94</v>
      </c>
      <c r="M3227" s="27" t="s">
        <v>95</v>
      </c>
      <c r="O3227" s="22">
        <f t="shared" si="5702"/>
        <v>49.83</v>
      </c>
      <c r="P3227" s="22">
        <v>15.1</v>
      </c>
      <c r="Q3227" s="22">
        <f t="shared" si="5703"/>
        <v>51.809999999999995</v>
      </c>
      <c r="R3227" s="22">
        <v>15.7</v>
      </c>
      <c r="S3227" s="22">
        <f t="shared" si="5704"/>
        <v>51.809999999999995</v>
      </c>
      <c r="T3227" s="22">
        <f t="shared" si="5705"/>
        <v>15.7</v>
      </c>
      <c r="U3227" s="22">
        <f t="shared" si="5706"/>
        <v>50.819999999999993</v>
      </c>
      <c r="V3227" s="22">
        <f t="shared" si="5707"/>
        <v>15.7</v>
      </c>
      <c r="W3227" s="22">
        <v>24.661519999999999</v>
      </c>
      <c r="X3227" s="22">
        <v>112.181456</v>
      </c>
      <c r="AA3227" s="22">
        <v>6</v>
      </c>
      <c r="AB3227" s="61" t="s">
        <v>102</v>
      </c>
      <c r="AC3227" s="73">
        <v>10</v>
      </c>
    </row>
    <row r="3228" spans="1:29">
      <c r="A3228" s="22" t="s">
        <v>98</v>
      </c>
      <c r="B3228" s="22" t="s">
        <v>31</v>
      </c>
      <c r="C3228" s="31">
        <v>40831</v>
      </c>
      <c r="D3228" s="22">
        <v>2011</v>
      </c>
      <c r="E3228" s="32">
        <v>0.4236111111111111</v>
      </c>
      <c r="F3228" s="32">
        <v>0.43402777777777773</v>
      </c>
      <c r="G3228" s="25">
        <f t="shared" si="5701"/>
        <v>1.041666666666663E-2</v>
      </c>
      <c r="K3228" s="22">
        <v>4</v>
      </c>
      <c r="L3228" s="27" t="s">
        <v>94</v>
      </c>
      <c r="M3228" s="27" t="s">
        <v>95</v>
      </c>
      <c r="O3228" s="22">
        <f t="shared" si="5702"/>
        <v>49.83</v>
      </c>
      <c r="P3228" s="22">
        <v>15.1</v>
      </c>
      <c r="Q3228" s="22">
        <f t="shared" si="5703"/>
        <v>51.809999999999995</v>
      </c>
      <c r="R3228" s="22">
        <v>15.7</v>
      </c>
      <c r="S3228" s="22">
        <f t="shared" si="5704"/>
        <v>51.809999999999995</v>
      </c>
      <c r="T3228" s="22">
        <f t="shared" si="5705"/>
        <v>15.7</v>
      </c>
      <c r="U3228" s="22">
        <f t="shared" si="5706"/>
        <v>50.819999999999993</v>
      </c>
      <c r="V3228" s="22">
        <f t="shared" si="5707"/>
        <v>15.7</v>
      </c>
      <c r="W3228" s="22">
        <v>24.661519999999999</v>
      </c>
      <c r="X3228" s="22">
        <v>112.181456</v>
      </c>
      <c r="AA3228" s="22">
        <v>6</v>
      </c>
      <c r="AB3228" s="61" t="s">
        <v>102</v>
      </c>
      <c r="AC3228" s="73">
        <v>10</v>
      </c>
    </row>
    <row r="3229" spans="1:29">
      <c r="A3229" s="22" t="s">
        <v>98</v>
      </c>
      <c r="B3229" s="22" t="s">
        <v>31</v>
      </c>
      <c r="C3229" s="31">
        <v>40831</v>
      </c>
      <c r="D3229" s="22">
        <v>2011</v>
      </c>
      <c r="E3229" s="32">
        <v>0.4236111111111111</v>
      </c>
      <c r="F3229" s="32">
        <v>0.43402777777777773</v>
      </c>
      <c r="G3229" s="25">
        <f t="shared" ref="G3229" si="5708">F3229-E3229</f>
        <v>1.041666666666663E-2</v>
      </c>
      <c r="K3229" s="22">
        <v>4</v>
      </c>
      <c r="L3229" s="27" t="s">
        <v>94</v>
      </c>
      <c r="M3229" s="27" t="s">
        <v>95</v>
      </c>
      <c r="O3229" s="22">
        <f t="shared" ref="O3229" si="5709">P3229*3.3</f>
        <v>49.83</v>
      </c>
      <c r="P3229" s="22">
        <v>15.1</v>
      </c>
      <c r="Q3229" s="22">
        <f t="shared" ref="Q3229" si="5710">R3229*3.3</f>
        <v>51.809999999999995</v>
      </c>
      <c r="R3229" s="22">
        <v>15.7</v>
      </c>
      <c r="S3229" s="22">
        <f t="shared" ref="S3229" si="5711">MAX(O3229,Q3229)</f>
        <v>51.809999999999995</v>
      </c>
      <c r="T3229" s="22">
        <f t="shared" ref="T3229" si="5712">MAX(P3229,R3229)</f>
        <v>15.7</v>
      </c>
      <c r="U3229" s="22">
        <f t="shared" ref="U3229" si="5713">AVERAGE(O3229,Q3229)</f>
        <v>50.819999999999993</v>
      </c>
      <c r="V3229" s="22">
        <f t="shared" ref="V3229" si="5714">AVERAGE(R3229,T3229)</f>
        <v>15.7</v>
      </c>
      <c r="W3229" s="22">
        <v>24.661519999999999</v>
      </c>
      <c r="X3229" s="22">
        <v>112.181456</v>
      </c>
      <c r="AA3229" s="22">
        <v>6</v>
      </c>
      <c r="AB3229" s="64" t="s">
        <v>104</v>
      </c>
      <c r="AC3229" s="73">
        <v>45</v>
      </c>
    </row>
    <row r="3230" spans="1:29">
      <c r="A3230" s="22" t="s">
        <v>98</v>
      </c>
      <c r="B3230" s="22" t="s">
        <v>31</v>
      </c>
      <c r="C3230" s="31">
        <v>40831</v>
      </c>
      <c r="D3230" s="22">
        <v>2011</v>
      </c>
      <c r="E3230" s="32">
        <v>0.4236111111111111</v>
      </c>
      <c r="F3230" s="32">
        <v>0.43402777777777773</v>
      </c>
      <c r="G3230" s="25">
        <f t="shared" ref="G3230" si="5715">F3230-E3230</f>
        <v>1.041666666666663E-2</v>
      </c>
      <c r="K3230" s="22">
        <v>4</v>
      </c>
      <c r="L3230" s="27" t="s">
        <v>94</v>
      </c>
      <c r="M3230" s="27" t="s">
        <v>95</v>
      </c>
      <c r="O3230" s="22">
        <f t="shared" ref="O3230" si="5716">P3230*3.3</f>
        <v>49.83</v>
      </c>
      <c r="P3230" s="22">
        <v>15.1</v>
      </c>
      <c r="Q3230" s="22">
        <f t="shared" ref="Q3230" si="5717">R3230*3.3</f>
        <v>51.809999999999995</v>
      </c>
      <c r="R3230" s="22">
        <v>15.7</v>
      </c>
      <c r="S3230" s="22">
        <f t="shared" ref="S3230" si="5718">MAX(O3230,Q3230)</f>
        <v>51.809999999999995</v>
      </c>
      <c r="T3230" s="22">
        <f t="shared" ref="T3230" si="5719">MAX(P3230,R3230)</f>
        <v>15.7</v>
      </c>
      <c r="U3230" s="22">
        <f t="shared" ref="U3230" si="5720">AVERAGE(O3230,Q3230)</f>
        <v>50.819999999999993</v>
      </c>
      <c r="V3230" s="22">
        <f t="shared" ref="V3230" si="5721">AVERAGE(R3230,T3230)</f>
        <v>15.7</v>
      </c>
      <c r="W3230" s="22">
        <v>24.661519999999999</v>
      </c>
      <c r="X3230" s="22">
        <v>112.181456</v>
      </c>
      <c r="AA3230" s="22">
        <v>6</v>
      </c>
      <c r="AB3230" s="64" t="s">
        <v>104</v>
      </c>
      <c r="AC3230" s="73">
        <v>50</v>
      </c>
    </row>
    <row r="3231" spans="1:29">
      <c r="A3231" s="22" t="s">
        <v>98</v>
      </c>
      <c r="B3231" s="22" t="s">
        <v>31</v>
      </c>
      <c r="C3231" s="31">
        <v>40831</v>
      </c>
      <c r="D3231" s="22">
        <v>2011</v>
      </c>
      <c r="E3231" s="32">
        <v>0.4236111111111111</v>
      </c>
      <c r="F3231" s="32">
        <v>0.43402777777777773</v>
      </c>
      <c r="G3231" s="25">
        <f t="shared" ref="G3231" si="5722">F3231-E3231</f>
        <v>1.041666666666663E-2</v>
      </c>
      <c r="K3231" s="22">
        <v>4</v>
      </c>
      <c r="L3231" s="27" t="s">
        <v>94</v>
      </c>
      <c r="M3231" s="27" t="s">
        <v>95</v>
      </c>
      <c r="O3231" s="22">
        <f t="shared" ref="O3231" si="5723">P3231*3.3</f>
        <v>49.83</v>
      </c>
      <c r="P3231" s="22">
        <v>15.1</v>
      </c>
      <c r="Q3231" s="22">
        <f t="shared" ref="Q3231" si="5724">R3231*3.3</f>
        <v>51.809999999999995</v>
      </c>
      <c r="R3231" s="22">
        <v>15.7</v>
      </c>
      <c r="S3231" s="22">
        <f t="shared" ref="S3231" si="5725">MAX(O3231,Q3231)</f>
        <v>51.809999999999995</v>
      </c>
      <c r="T3231" s="22">
        <f t="shared" ref="T3231" si="5726">MAX(P3231,R3231)</f>
        <v>15.7</v>
      </c>
      <c r="U3231" s="22">
        <f t="shared" ref="U3231" si="5727">AVERAGE(O3231,Q3231)</f>
        <v>50.819999999999993</v>
      </c>
      <c r="V3231" s="22">
        <f t="shared" ref="V3231" si="5728">AVERAGE(R3231,T3231)</f>
        <v>15.7</v>
      </c>
      <c r="W3231" s="22">
        <v>24.661519999999999</v>
      </c>
      <c r="X3231" s="22">
        <v>112.181456</v>
      </c>
      <c r="AA3231" s="22">
        <v>6</v>
      </c>
      <c r="AB3231" s="64" t="s">
        <v>109</v>
      </c>
      <c r="AC3231" s="73">
        <v>10</v>
      </c>
    </row>
    <row r="3232" spans="1:29">
      <c r="A3232" s="22" t="s">
        <v>98</v>
      </c>
      <c r="B3232" s="22" t="s">
        <v>31</v>
      </c>
      <c r="C3232" s="31">
        <v>40831</v>
      </c>
      <c r="D3232" s="22">
        <v>2011</v>
      </c>
      <c r="E3232" s="32">
        <v>0.4236111111111111</v>
      </c>
      <c r="F3232" s="32">
        <v>0.43402777777777773</v>
      </c>
      <c r="G3232" s="25">
        <f t="shared" ref="G3232:G3233" si="5729">F3232-E3232</f>
        <v>1.041666666666663E-2</v>
      </c>
      <c r="K3232" s="22">
        <v>4</v>
      </c>
      <c r="L3232" s="27" t="s">
        <v>94</v>
      </c>
      <c r="M3232" s="27" t="s">
        <v>95</v>
      </c>
      <c r="O3232" s="22">
        <f t="shared" ref="O3232:O3233" si="5730">P3232*3.3</f>
        <v>49.83</v>
      </c>
      <c r="P3232" s="22">
        <v>15.1</v>
      </c>
      <c r="Q3232" s="22">
        <f t="shared" ref="Q3232:Q3233" si="5731">R3232*3.3</f>
        <v>51.809999999999995</v>
      </c>
      <c r="R3232" s="22">
        <v>15.7</v>
      </c>
      <c r="S3232" s="22">
        <f t="shared" ref="S3232:S3233" si="5732">MAX(O3232,Q3232)</f>
        <v>51.809999999999995</v>
      </c>
      <c r="T3232" s="22">
        <f t="shared" ref="T3232:T3233" si="5733">MAX(P3232,R3232)</f>
        <v>15.7</v>
      </c>
      <c r="U3232" s="22">
        <f t="shared" ref="U3232:U3233" si="5734">AVERAGE(O3232,Q3232)</f>
        <v>50.819999999999993</v>
      </c>
      <c r="V3232" s="22">
        <f t="shared" ref="V3232:V3233" si="5735">AVERAGE(R3232,T3232)</f>
        <v>15.7</v>
      </c>
      <c r="W3232" s="22">
        <v>24.661519999999999</v>
      </c>
      <c r="X3232" s="22">
        <v>112.181456</v>
      </c>
      <c r="AA3232" s="22">
        <v>6</v>
      </c>
      <c r="AB3232" s="64" t="s">
        <v>109</v>
      </c>
      <c r="AC3232" s="73">
        <v>10</v>
      </c>
    </row>
    <row r="3233" spans="1:29">
      <c r="A3233" s="22" t="s">
        <v>98</v>
      </c>
      <c r="B3233" s="22" t="s">
        <v>31</v>
      </c>
      <c r="C3233" s="31">
        <v>40831</v>
      </c>
      <c r="D3233" s="22">
        <v>2011</v>
      </c>
      <c r="E3233" s="32">
        <v>0.4236111111111111</v>
      </c>
      <c r="F3233" s="32">
        <v>0.43402777777777773</v>
      </c>
      <c r="G3233" s="25">
        <f t="shared" si="5729"/>
        <v>1.041666666666663E-2</v>
      </c>
      <c r="K3233" s="22">
        <v>4</v>
      </c>
      <c r="L3233" s="27" t="s">
        <v>94</v>
      </c>
      <c r="M3233" s="27" t="s">
        <v>95</v>
      </c>
      <c r="O3233" s="22">
        <f t="shared" si="5730"/>
        <v>49.83</v>
      </c>
      <c r="P3233" s="22">
        <v>15.1</v>
      </c>
      <c r="Q3233" s="22">
        <f t="shared" si="5731"/>
        <v>51.809999999999995</v>
      </c>
      <c r="R3233" s="22">
        <v>15.7</v>
      </c>
      <c r="S3233" s="22">
        <f t="shared" si="5732"/>
        <v>51.809999999999995</v>
      </c>
      <c r="T3233" s="22">
        <f t="shared" si="5733"/>
        <v>15.7</v>
      </c>
      <c r="U3233" s="22">
        <f t="shared" si="5734"/>
        <v>50.819999999999993</v>
      </c>
      <c r="V3233" s="22">
        <f t="shared" si="5735"/>
        <v>15.7</v>
      </c>
      <c r="W3233" s="22">
        <v>24.661519999999999</v>
      </c>
      <c r="X3233" s="22">
        <v>112.181456</v>
      </c>
      <c r="AA3233" s="22">
        <v>6</v>
      </c>
      <c r="AB3233" s="64" t="s">
        <v>109</v>
      </c>
      <c r="AC3233" s="73">
        <v>5</v>
      </c>
    </row>
    <row r="3234" spans="1:29">
      <c r="A3234" s="22" t="s">
        <v>98</v>
      </c>
      <c r="B3234" s="22" t="s">
        <v>31</v>
      </c>
      <c r="C3234" s="31">
        <v>40831</v>
      </c>
      <c r="D3234" s="22">
        <v>2011</v>
      </c>
      <c r="E3234" s="32">
        <v>0.4236111111111111</v>
      </c>
      <c r="F3234" s="32">
        <v>0.43402777777777773</v>
      </c>
      <c r="G3234" s="25">
        <f t="shared" ref="G3234:G3236" si="5736">F3234-E3234</f>
        <v>1.041666666666663E-2</v>
      </c>
      <c r="K3234" s="22">
        <v>4</v>
      </c>
      <c r="L3234" s="27" t="s">
        <v>94</v>
      </c>
      <c r="M3234" s="27" t="s">
        <v>95</v>
      </c>
      <c r="O3234" s="22">
        <f t="shared" ref="O3234:O3236" si="5737">P3234*3.3</f>
        <v>49.83</v>
      </c>
      <c r="P3234" s="22">
        <v>15.1</v>
      </c>
      <c r="Q3234" s="22">
        <f t="shared" ref="Q3234:Q3236" si="5738">R3234*3.3</f>
        <v>51.809999999999995</v>
      </c>
      <c r="R3234" s="22">
        <v>15.7</v>
      </c>
      <c r="S3234" s="22">
        <f t="shared" ref="S3234:S3236" si="5739">MAX(O3234,Q3234)</f>
        <v>51.809999999999995</v>
      </c>
      <c r="T3234" s="22">
        <f t="shared" ref="T3234:T3236" si="5740">MAX(P3234,R3234)</f>
        <v>15.7</v>
      </c>
      <c r="U3234" s="22">
        <f t="shared" ref="U3234:U3236" si="5741">AVERAGE(O3234,Q3234)</f>
        <v>50.819999999999993</v>
      </c>
      <c r="V3234" s="22">
        <f t="shared" ref="V3234:V3236" si="5742">AVERAGE(R3234,T3234)</f>
        <v>15.7</v>
      </c>
      <c r="W3234" s="22">
        <v>24.661519999999999</v>
      </c>
      <c r="X3234" s="22">
        <v>112.181456</v>
      </c>
      <c r="AA3234" s="22">
        <v>6</v>
      </c>
      <c r="AB3234" s="64" t="s">
        <v>109</v>
      </c>
      <c r="AC3234" s="73">
        <v>5</v>
      </c>
    </row>
    <row r="3235" spans="1:29">
      <c r="A3235" s="22" t="s">
        <v>98</v>
      </c>
      <c r="B3235" s="22" t="s">
        <v>31</v>
      </c>
      <c r="C3235" s="31">
        <v>40831</v>
      </c>
      <c r="D3235" s="22">
        <v>2011</v>
      </c>
      <c r="E3235" s="32">
        <v>0.4236111111111111</v>
      </c>
      <c r="F3235" s="32">
        <v>0.43402777777777773</v>
      </c>
      <c r="G3235" s="25">
        <f t="shared" si="5736"/>
        <v>1.041666666666663E-2</v>
      </c>
      <c r="K3235" s="22">
        <v>4</v>
      </c>
      <c r="L3235" s="27" t="s">
        <v>94</v>
      </c>
      <c r="M3235" s="27" t="s">
        <v>95</v>
      </c>
      <c r="O3235" s="22">
        <f t="shared" si="5737"/>
        <v>49.83</v>
      </c>
      <c r="P3235" s="22">
        <v>15.1</v>
      </c>
      <c r="Q3235" s="22">
        <f t="shared" si="5738"/>
        <v>51.809999999999995</v>
      </c>
      <c r="R3235" s="22">
        <v>15.7</v>
      </c>
      <c r="S3235" s="22">
        <f t="shared" si="5739"/>
        <v>51.809999999999995</v>
      </c>
      <c r="T3235" s="22">
        <f t="shared" si="5740"/>
        <v>15.7</v>
      </c>
      <c r="U3235" s="22">
        <f t="shared" si="5741"/>
        <v>50.819999999999993</v>
      </c>
      <c r="V3235" s="22">
        <f t="shared" si="5742"/>
        <v>15.7</v>
      </c>
      <c r="W3235" s="22">
        <v>24.661519999999999</v>
      </c>
      <c r="X3235" s="22">
        <v>112.181456</v>
      </c>
      <c r="AA3235" s="22">
        <v>6</v>
      </c>
      <c r="AB3235" s="64" t="s">
        <v>109</v>
      </c>
      <c r="AC3235" s="73">
        <v>5</v>
      </c>
    </row>
    <row r="3236" spans="1:29">
      <c r="A3236" s="22" t="s">
        <v>98</v>
      </c>
      <c r="B3236" s="22" t="s">
        <v>31</v>
      </c>
      <c r="C3236" s="31">
        <v>40831</v>
      </c>
      <c r="D3236" s="22">
        <v>2011</v>
      </c>
      <c r="E3236" s="32">
        <v>0.4236111111111111</v>
      </c>
      <c r="F3236" s="32">
        <v>0.43402777777777773</v>
      </c>
      <c r="G3236" s="25">
        <f t="shared" si="5736"/>
        <v>1.041666666666663E-2</v>
      </c>
      <c r="K3236" s="22">
        <v>4</v>
      </c>
      <c r="L3236" s="27" t="s">
        <v>94</v>
      </c>
      <c r="M3236" s="27" t="s">
        <v>95</v>
      </c>
      <c r="O3236" s="22">
        <f t="shared" si="5737"/>
        <v>49.83</v>
      </c>
      <c r="P3236" s="22">
        <v>15.1</v>
      </c>
      <c r="Q3236" s="22">
        <f t="shared" si="5738"/>
        <v>51.809999999999995</v>
      </c>
      <c r="R3236" s="22">
        <v>15.7</v>
      </c>
      <c r="S3236" s="22">
        <f t="shared" si="5739"/>
        <v>51.809999999999995</v>
      </c>
      <c r="T3236" s="22">
        <f t="shared" si="5740"/>
        <v>15.7</v>
      </c>
      <c r="U3236" s="22">
        <f t="shared" si="5741"/>
        <v>50.819999999999993</v>
      </c>
      <c r="V3236" s="22">
        <f t="shared" si="5742"/>
        <v>15.7</v>
      </c>
      <c r="W3236" s="22">
        <v>24.661519999999999</v>
      </c>
      <c r="X3236" s="22">
        <v>112.181456</v>
      </c>
      <c r="AA3236" s="22">
        <v>6</v>
      </c>
      <c r="AB3236" s="64" t="s">
        <v>109</v>
      </c>
      <c r="AC3236" s="73">
        <v>5</v>
      </c>
    </row>
    <row r="3237" spans="1:29">
      <c r="A3237" s="22" t="s">
        <v>98</v>
      </c>
      <c r="B3237" s="22" t="s">
        <v>31</v>
      </c>
      <c r="C3237" s="31">
        <v>40831</v>
      </c>
      <c r="D3237" s="22">
        <v>2011</v>
      </c>
      <c r="E3237" s="32">
        <v>0.4236111111111111</v>
      </c>
      <c r="F3237" s="32">
        <v>0.43402777777777773</v>
      </c>
      <c r="G3237" s="25">
        <f t="shared" ref="G3237" si="5743">F3237-E3237</f>
        <v>1.041666666666663E-2</v>
      </c>
      <c r="K3237" s="22">
        <v>4</v>
      </c>
      <c r="L3237" s="27" t="s">
        <v>94</v>
      </c>
      <c r="M3237" s="27" t="s">
        <v>95</v>
      </c>
      <c r="O3237" s="22">
        <f t="shared" ref="O3237" si="5744">P3237*3.3</f>
        <v>49.83</v>
      </c>
      <c r="P3237" s="22">
        <v>15.1</v>
      </c>
      <c r="Q3237" s="22">
        <f t="shared" ref="Q3237" si="5745">R3237*3.3</f>
        <v>51.809999999999995</v>
      </c>
      <c r="R3237" s="22">
        <v>15.7</v>
      </c>
      <c r="S3237" s="22">
        <f t="shared" ref="S3237" si="5746">MAX(O3237,Q3237)</f>
        <v>51.809999999999995</v>
      </c>
      <c r="T3237" s="22">
        <f t="shared" ref="T3237" si="5747">MAX(P3237,R3237)</f>
        <v>15.7</v>
      </c>
      <c r="U3237" s="22">
        <f t="shared" ref="U3237" si="5748">AVERAGE(O3237,Q3237)</f>
        <v>50.819999999999993</v>
      </c>
      <c r="V3237" s="22">
        <f t="shared" ref="V3237" si="5749">AVERAGE(R3237,T3237)</f>
        <v>15.7</v>
      </c>
      <c r="W3237" s="22">
        <v>24.661519999999999</v>
      </c>
      <c r="X3237" s="22">
        <v>112.181456</v>
      </c>
      <c r="AA3237" s="22">
        <v>6</v>
      </c>
      <c r="AB3237" s="61" t="s">
        <v>118</v>
      </c>
      <c r="AC3237" s="73">
        <v>15</v>
      </c>
    </row>
    <row r="3238" spans="1:29">
      <c r="A3238" s="22" t="s">
        <v>98</v>
      </c>
      <c r="B3238" s="22" t="s">
        <v>31</v>
      </c>
      <c r="C3238" s="31">
        <v>40831</v>
      </c>
      <c r="D3238" s="22">
        <v>2011</v>
      </c>
      <c r="E3238" s="32">
        <v>0.4236111111111111</v>
      </c>
      <c r="F3238" s="32">
        <v>0.43402777777777773</v>
      </c>
      <c r="G3238" s="25">
        <f t="shared" ref="G3238" si="5750">F3238-E3238</f>
        <v>1.041666666666663E-2</v>
      </c>
      <c r="K3238" s="22">
        <v>4</v>
      </c>
      <c r="L3238" s="27" t="s">
        <v>94</v>
      </c>
      <c r="M3238" s="27" t="s">
        <v>95</v>
      </c>
      <c r="O3238" s="22">
        <f t="shared" ref="O3238" si="5751">P3238*3.3</f>
        <v>49.83</v>
      </c>
      <c r="P3238" s="22">
        <v>15.1</v>
      </c>
      <c r="Q3238" s="22">
        <f t="shared" ref="Q3238" si="5752">R3238*3.3</f>
        <v>51.809999999999995</v>
      </c>
      <c r="R3238" s="22">
        <v>15.7</v>
      </c>
      <c r="S3238" s="22">
        <f t="shared" ref="S3238" si="5753">MAX(O3238,Q3238)</f>
        <v>51.809999999999995</v>
      </c>
      <c r="T3238" s="22">
        <f t="shared" ref="T3238" si="5754">MAX(P3238,R3238)</f>
        <v>15.7</v>
      </c>
      <c r="U3238" s="22">
        <f t="shared" ref="U3238" si="5755">AVERAGE(O3238,Q3238)</f>
        <v>50.819999999999993</v>
      </c>
      <c r="V3238" s="22">
        <f t="shared" ref="V3238" si="5756">AVERAGE(R3238,T3238)</f>
        <v>15.7</v>
      </c>
      <c r="W3238" s="22">
        <v>24.661519999999999</v>
      </c>
      <c r="X3238" s="22">
        <v>112.181456</v>
      </c>
      <c r="AA3238" s="22">
        <v>6</v>
      </c>
      <c r="AB3238" s="61" t="s">
        <v>119</v>
      </c>
      <c r="AC3238" s="73">
        <v>35</v>
      </c>
    </row>
    <row r="3239" spans="1:29">
      <c r="A3239" s="22" t="s">
        <v>98</v>
      </c>
      <c r="B3239" s="22" t="s">
        <v>31</v>
      </c>
      <c r="C3239" s="31">
        <v>40831</v>
      </c>
      <c r="D3239" s="22">
        <v>2011</v>
      </c>
      <c r="E3239" s="32">
        <v>0.4236111111111111</v>
      </c>
      <c r="F3239" s="32">
        <v>0.43402777777777773</v>
      </c>
      <c r="G3239" s="25">
        <f t="shared" ref="G3239:G3241" si="5757">F3239-E3239</f>
        <v>1.041666666666663E-2</v>
      </c>
      <c r="K3239" s="22">
        <v>4</v>
      </c>
      <c r="L3239" s="27" t="s">
        <v>94</v>
      </c>
      <c r="M3239" s="27" t="s">
        <v>95</v>
      </c>
      <c r="O3239" s="22">
        <f t="shared" ref="O3239:O3241" si="5758">P3239*3.3</f>
        <v>49.83</v>
      </c>
      <c r="P3239" s="22">
        <v>15.1</v>
      </c>
      <c r="Q3239" s="22">
        <f t="shared" ref="Q3239:Q3241" si="5759">R3239*3.3</f>
        <v>51.809999999999995</v>
      </c>
      <c r="R3239" s="22">
        <v>15.7</v>
      </c>
      <c r="S3239" s="22">
        <f t="shared" ref="S3239:S3241" si="5760">MAX(O3239,Q3239)</f>
        <v>51.809999999999995</v>
      </c>
      <c r="T3239" s="22">
        <f t="shared" ref="T3239:T3241" si="5761">MAX(P3239,R3239)</f>
        <v>15.7</v>
      </c>
      <c r="U3239" s="22">
        <f t="shared" ref="U3239:U3241" si="5762">AVERAGE(O3239,Q3239)</f>
        <v>50.819999999999993</v>
      </c>
      <c r="V3239" s="22">
        <f t="shared" ref="V3239:V3241" si="5763">AVERAGE(R3239,T3239)</f>
        <v>15.7</v>
      </c>
      <c r="W3239" s="22">
        <v>24.661519999999999</v>
      </c>
      <c r="X3239" s="22">
        <v>112.181456</v>
      </c>
      <c r="AA3239" s="22">
        <v>6</v>
      </c>
      <c r="AB3239" s="61" t="s">
        <v>119</v>
      </c>
      <c r="AC3239" s="73">
        <v>35</v>
      </c>
    </row>
    <row r="3240" spans="1:29">
      <c r="A3240" s="22" t="s">
        <v>98</v>
      </c>
      <c r="B3240" s="22" t="s">
        <v>31</v>
      </c>
      <c r="C3240" s="31">
        <v>40831</v>
      </c>
      <c r="D3240" s="22">
        <v>2011</v>
      </c>
      <c r="E3240" s="32">
        <v>0.4236111111111111</v>
      </c>
      <c r="F3240" s="32">
        <v>0.43402777777777773</v>
      </c>
      <c r="G3240" s="25">
        <f t="shared" si="5757"/>
        <v>1.041666666666663E-2</v>
      </c>
      <c r="K3240" s="22">
        <v>4</v>
      </c>
      <c r="L3240" s="27" t="s">
        <v>94</v>
      </c>
      <c r="M3240" s="27" t="s">
        <v>95</v>
      </c>
      <c r="O3240" s="22">
        <f t="shared" si="5758"/>
        <v>49.83</v>
      </c>
      <c r="P3240" s="22">
        <v>15.1</v>
      </c>
      <c r="Q3240" s="22">
        <f t="shared" si="5759"/>
        <v>51.809999999999995</v>
      </c>
      <c r="R3240" s="22">
        <v>15.7</v>
      </c>
      <c r="S3240" s="22">
        <f t="shared" si="5760"/>
        <v>51.809999999999995</v>
      </c>
      <c r="T3240" s="22">
        <f t="shared" si="5761"/>
        <v>15.7</v>
      </c>
      <c r="U3240" s="22">
        <f t="shared" si="5762"/>
        <v>50.819999999999993</v>
      </c>
      <c r="V3240" s="22">
        <f t="shared" si="5763"/>
        <v>15.7</v>
      </c>
      <c r="W3240" s="22">
        <v>24.661519999999999</v>
      </c>
      <c r="X3240" s="22">
        <v>112.181456</v>
      </c>
      <c r="AA3240" s="22">
        <v>6</v>
      </c>
      <c r="AB3240" s="61" t="s">
        <v>119</v>
      </c>
      <c r="AC3240" s="73">
        <v>40</v>
      </c>
    </row>
    <row r="3241" spans="1:29">
      <c r="A3241" s="22" t="s">
        <v>98</v>
      </c>
      <c r="B3241" s="22" t="s">
        <v>31</v>
      </c>
      <c r="C3241" s="31">
        <v>40831</v>
      </c>
      <c r="D3241" s="22">
        <v>2011</v>
      </c>
      <c r="E3241" s="32">
        <v>0.4236111111111111</v>
      </c>
      <c r="F3241" s="32">
        <v>0.43402777777777773</v>
      </c>
      <c r="G3241" s="25">
        <f t="shared" si="5757"/>
        <v>1.041666666666663E-2</v>
      </c>
      <c r="K3241" s="22">
        <v>4</v>
      </c>
      <c r="L3241" s="27" t="s">
        <v>94</v>
      </c>
      <c r="M3241" s="27" t="s">
        <v>95</v>
      </c>
      <c r="O3241" s="22">
        <f t="shared" si="5758"/>
        <v>49.83</v>
      </c>
      <c r="P3241" s="22">
        <v>15.1</v>
      </c>
      <c r="Q3241" s="22">
        <f t="shared" si="5759"/>
        <v>51.809999999999995</v>
      </c>
      <c r="R3241" s="22">
        <v>15.7</v>
      </c>
      <c r="S3241" s="22">
        <f t="shared" si="5760"/>
        <v>51.809999999999995</v>
      </c>
      <c r="T3241" s="22">
        <f t="shared" si="5761"/>
        <v>15.7</v>
      </c>
      <c r="U3241" s="22">
        <f t="shared" si="5762"/>
        <v>50.819999999999993</v>
      </c>
      <c r="V3241" s="22">
        <f t="shared" si="5763"/>
        <v>15.7</v>
      </c>
      <c r="W3241" s="22">
        <v>24.661519999999999</v>
      </c>
      <c r="X3241" s="22">
        <v>112.181456</v>
      </c>
      <c r="AA3241" s="22">
        <v>6</v>
      </c>
      <c r="AB3241" s="61" t="s">
        <v>119</v>
      </c>
      <c r="AC3241" s="73">
        <v>30</v>
      </c>
    </row>
    <row r="3242" spans="1:29">
      <c r="A3242" s="22" t="s">
        <v>98</v>
      </c>
      <c r="B3242" s="22" t="s">
        <v>31</v>
      </c>
      <c r="C3242" s="31">
        <v>40831</v>
      </c>
      <c r="D3242" s="22">
        <v>2011</v>
      </c>
      <c r="E3242" s="32">
        <v>0.4236111111111111</v>
      </c>
      <c r="F3242" s="32">
        <v>0.43402777777777773</v>
      </c>
      <c r="G3242" s="25">
        <f t="shared" ref="G3242:G3243" si="5764">F3242-E3242</f>
        <v>1.041666666666663E-2</v>
      </c>
      <c r="K3242" s="22">
        <v>4</v>
      </c>
      <c r="L3242" s="27" t="s">
        <v>94</v>
      </c>
      <c r="M3242" s="27" t="s">
        <v>95</v>
      </c>
      <c r="O3242" s="22">
        <f t="shared" ref="O3242:O3243" si="5765">P3242*3.3</f>
        <v>49.83</v>
      </c>
      <c r="P3242" s="22">
        <v>15.1</v>
      </c>
      <c r="Q3242" s="22">
        <f t="shared" ref="Q3242:Q3243" si="5766">R3242*3.3</f>
        <v>51.809999999999995</v>
      </c>
      <c r="R3242" s="22">
        <v>15.7</v>
      </c>
      <c r="S3242" s="22">
        <f t="shared" ref="S3242:S3243" si="5767">MAX(O3242,Q3242)</f>
        <v>51.809999999999995</v>
      </c>
      <c r="T3242" s="22">
        <f t="shared" ref="T3242:T3243" si="5768">MAX(P3242,R3242)</f>
        <v>15.7</v>
      </c>
      <c r="U3242" s="22">
        <f t="shared" ref="U3242:U3243" si="5769">AVERAGE(O3242,Q3242)</f>
        <v>50.819999999999993</v>
      </c>
      <c r="V3242" s="22">
        <f t="shared" ref="V3242:V3243" si="5770">AVERAGE(R3242,T3242)</f>
        <v>15.7</v>
      </c>
      <c r="W3242" s="22">
        <v>24.661519999999999</v>
      </c>
      <c r="X3242" s="22">
        <v>112.181456</v>
      </c>
      <c r="AA3242" s="22">
        <v>6</v>
      </c>
      <c r="AB3242" s="61" t="s">
        <v>119</v>
      </c>
      <c r="AC3242" s="73">
        <v>30</v>
      </c>
    </row>
    <row r="3243" spans="1:29">
      <c r="A3243" s="22" t="s">
        <v>98</v>
      </c>
      <c r="B3243" s="22" t="s">
        <v>31</v>
      </c>
      <c r="C3243" s="31">
        <v>40831</v>
      </c>
      <c r="D3243" s="22">
        <v>2011</v>
      </c>
      <c r="E3243" s="32">
        <v>0.4236111111111111</v>
      </c>
      <c r="F3243" s="32">
        <v>0.43402777777777773</v>
      </c>
      <c r="G3243" s="25">
        <f t="shared" si="5764"/>
        <v>1.041666666666663E-2</v>
      </c>
      <c r="K3243" s="22">
        <v>4</v>
      </c>
      <c r="L3243" s="27" t="s">
        <v>94</v>
      </c>
      <c r="M3243" s="27" t="s">
        <v>95</v>
      </c>
      <c r="O3243" s="22">
        <f t="shared" si="5765"/>
        <v>49.83</v>
      </c>
      <c r="P3243" s="22">
        <v>15.1</v>
      </c>
      <c r="Q3243" s="22">
        <f t="shared" si="5766"/>
        <v>51.809999999999995</v>
      </c>
      <c r="R3243" s="22">
        <v>15.7</v>
      </c>
      <c r="S3243" s="22">
        <f t="shared" si="5767"/>
        <v>51.809999999999995</v>
      </c>
      <c r="T3243" s="22">
        <f t="shared" si="5768"/>
        <v>15.7</v>
      </c>
      <c r="U3243" s="22">
        <f t="shared" si="5769"/>
        <v>50.819999999999993</v>
      </c>
      <c r="V3243" s="22">
        <f t="shared" si="5770"/>
        <v>15.7</v>
      </c>
      <c r="W3243" s="22">
        <v>24.661519999999999</v>
      </c>
      <c r="X3243" s="22">
        <v>112.181456</v>
      </c>
      <c r="AA3243" s="22">
        <v>6</v>
      </c>
      <c r="AB3243" s="61" t="s">
        <v>119</v>
      </c>
      <c r="AC3243" s="73">
        <v>30</v>
      </c>
    </row>
    <row r="3244" spans="1:29">
      <c r="A3244" s="22" t="s">
        <v>98</v>
      </c>
      <c r="B3244" s="22" t="s">
        <v>31</v>
      </c>
      <c r="C3244" s="31">
        <v>40831</v>
      </c>
      <c r="D3244" s="22">
        <v>2011</v>
      </c>
      <c r="E3244" s="32">
        <v>0.4236111111111111</v>
      </c>
      <c r="F3244" s="32">
        <v>0.43402777777777773</v>
      </c>
      <c r="G3244" s="25">
        <f t="shared" ref="G3244:G3250" si="5771">F3244-E3244</f>
        <v>1.041666666666663E-2</v>
      </c>
      <c r="K3244" s="22">
        <v>4</v>
      </c>
      <c r="L3244" s="27" t="s">
        <v>94</v>
      </c>
      <c r="M3244" s="27" t="s">
        <v>95</v>
      </c>
      <c r="O3244" s="22">
        <f t="shared" ref="O3244:O3250" si="5772">P3244*3.3</f>
        <v>49.83</v>
      </c>
      <c r="P3244" s="22">
        <v>15.1</v>
      </c>
      <c r="Q3244" s="22">
        <f t="shared" ref="Q3244:Q3250" si="5773">R3244*3.3</f>
        <v>51.809999999999995</v>
      </c>
      <c r="R3244" s="22">
        <v>15.7</v>
      </c>
      <c r="S3244" s="22">
        <f t="shared" ref="S3244:S3250" si="5774">MAX(O3244,Q3244)</f>
        <v>51.809999999999995</v>
      </c>
      <c r="T3244" s="22">
        <f t="shared" ref="T3244:T3250" si="5775">MAX(P3244,R3244)</f>
        <v>15.7</v>
      </c>
      <c r="U3244" s="22">
        <f t="shared" ref="U3244:U3250" si="5776">AVERAGE(O3244,Q3244)</f>
        <v>50.819999999999993</v>
      </c>
      <c r="V3244" s="22">
        <f t="shared" ref="V3244:V3250" si="5777">AVERAGE(R3244,T3244)</f>
        <v>15.7</v>
      </c>
      <c r="W3244" s="22">
        <v>24.661519999999999</v>
      </c>
      <c r="X3244" s="22">
        <v>112.181456</v>
      </c>
      <c r="AA3244" s="22">
        <v>6</v>
      </c>
      <c r="AB3244" s="61" t="s">
        <v>119</v>
      </c>
      <c r="AC3244" s="73">
        <v>30</v>
      </c>
    </row>
    <row r="3245" spans="1:29">
      <c r="A3245" s="22" t="s">
        <v>98</v>
      </c>
      <c r="B3245" s="22" t="s">
        <v>31</v>
      </c>
      <c r="C3245" s="31">
        <v>40831</v>
      </c>
      <c r="D3245" s="22">
        <v>2011</v>
      </c>
      <c r="E3245" s="32">
        <v>0.4236111111111111</v>
      </c>
      <c r="F3245" s="32">
        <v>0.43402777777777773</v>
      </c>
      <c r="G3245" s="25">
        <f t="shared" si="5771"/>
        <v>1.041666666666663E-2</v>
      </c>
      <c r="K3245" s="22">
        <v>4</v>
      </c>
      <c r="L3245" s="27" t="s">
        <v>94</v>
      </c>
      <c r="M3245" s="27" t="s">
        <v>95</v>
      </c>
      <c r="O3245" s="22">
        <f t="shared" si="5772"/>
        <v>49.83</v>
      </c>
      <c r="P3245" s="22">
        <v>15.1</v>
      </c>
      <c r="Q3245" s="22">
        <f t="shared" si="5773"/>
        <v>51.809999999999995</v>
      </c>
      <c r="R3245" s="22">
        <v>15.7</v>
      </c>
      <c r="S3245" s="22">
        <f t="shared" si="5774"/>
        <v>51.809999999999995</v>
      </c>
      <c r="T3245" s="22">
        <f t="shared" si="5775"/>
        <v>15.7</v>
      </c>
      <c r="U3245" s="22">
        <f t="shared" si="5776"/>
        <v>50.819999999999993</v>
      </c>
      <c r="V3245" s="22">
        <f t="shared" si="5777"/>
        <v>15.7</v>
      </c>
      <c r="W3245" s="22">
        <v>24.661519999999999</v>
      </c>
      <c r="X3245" s="22">
        <v>112.181456</v>
      </c>
      <c r="AA3245" s="22">
        <v>6</v>
      </c>
      <c r="AB3245" s="61" t="s">
        <v>119</v>
      </c>
      <c r="AC3245" s="73">
        <v>30</v>
      </c>
    </row>
    <row r="3246" spans="1:29">
      <c r="A3246" s="22" t="s">
        <v>98</v>
      </c>
      <c r="B3246" s="22" t="s">
        <v>31</v>
      </c>
      <c r="C3246" s="31">
        <v>40831</v>
      </c>
      <c r="D3246" s="22">
        <v>2011</v>
      </c>
      <c r="E3246" s="32">
        <v>0.4236111111111111</v>
      </c>
      <c r="F3246" s="32">
        <v>0.43402777777777773</v>
      </c>
      <c r="G3246" s="25">
        <f t="shared" si="5771"/>
        <v>1.041666666666663E-2</v>
      </c>
      <c r="K3246" s="22">
        <v>4</v>
      </c>
      <c r="L3246" s="27" t="s">
        <v>94</v>
      </c>
      <c r="M3246" s="27" t="s">
        <v>95</v>
      </c>
      <c r="O3246" s="22">
        <f t="shared" si="5772"/>
        <v>49.83</v>
      </c>
      <c r="P3246" s="22">
        <v>15.1</v>
      </c>
      <c r="Q3246" s="22">
        <f t="shared" si="5773"/>
        <v>51.809999999999995</v>
      </c>
      <c r="R3246" s="22">
        <v>15.7</v>
      </c>
      <c r="S3246" s="22">
        <f t="shared" si="5774"/>
        <v>51.809999999999995</v>
      </c>
      <c r="T3246" s="22">
        <f t="shared" si="5775"/>
        <v>15.7</v>
      </c>
      <c r="U3246" s="22">
        <f t="shared" si="5776"/>
        <v>50.819999999999993</v>
      </c>
      <c r="V3246" s="22">
        <f t="shared" si="5777"/>
        <v>15.7</v>
      </c>
      <c r="W3246" s="22">
        <v>24.661519999999999</v>
      </c>
      <c r="X3246" s="22">
        <v>112.181456</v>
      </c>
      <c r="AA3246" s="22">
        <v>6</v>
      </c>
      <c r="AB3246" s="61" t="s">
        <v>119</v>
      </c>
      <c r="AC3246" s="73">
        <v>30</v>
      </c>
    </row>
    <row r="3247" spans="1:29">
      <c r="A3247" s="22" t="s">
        <v>98</v>
      </c>
      <c r="B3247" s="22" t="s">
        <v>31</v>
      </c>
      <c r="C3247" s="31">
        <v>40831</v>
      </c>
      <c r="D3247" s="22">
        <v>2011</v>
      </c>
      <c r="E3247" s="32">
        <v>0.4236111111111111</v>
      </c>
      <c r="F3247" s="32">
        <v>0.43402777777777773</v>
      </c>
      <c r="G3247" s="25">
        <f t="shared" si="5771"/>
        <v>1.041666666666663E-2</v>
      </c>
      <c r="K3247" s="22">
        <v>4</v>
      </c>
      <c r="L3247" s="27" t="s">
        <v>94</v>
      </c>
      <c r="M3247" s="27" t="s">
        <v>95</v>
      </c>
      <c r="O3247" s="22">
        <f t="shared" si="5772"/>
        <v>49.83</v>
      </c>
      <c r="P3247" s="22">
        <v>15.1</v>
      </c>
      <c r="Q3247" s="22">
        <f t="shared" si="5773"/>
        <v>51.809999999999995</v>
      </c>
      <c r="R3247" s="22">
        <v>15.7</v>
      </c>
      <c r="S3247" s="22">
        <f t="shared" si="5774"/>
        <v>51.809999999999995</v>
      </c>
      <c r="T3247" s="22">
        <f t="shared" si="5775"/>
        <v>15.7</v>
      </c>
      <c r="U3247" s="22">
        <f t="shared" si="5776"/>
        <v>50.819999999999993</v>
      </c>
      <c r="V3247" s="22">
        <f t="shared" si="5777"/>
        <v>15.7</v>
      </c>
      <c r="W3247" s="22">
        <v>24.661519999999999</v>
      </c>
      <c r="X3247" s="22">
        <v>112.181456</v>
      </c>
      <c r="AA3247" s="22">
        <v>6</v>
      </c>
      <c r="AB3247" s="61" t="s">
        <v>119</v>
      </c>
      <c r="AC3247" s="73">
        <v>30</v>
      </c>
    </row>
    <row r="3248" spans="1:29">
      <c r="A3248" s="22" t="s">
        <v>98</v>
      </c>
      <c r="B3248" s="22" t="s">
        <v>31</v>
      </c>
      <c r="C3248" s="31">
        <v>40831</v>
      </c>
      <c r="D3248" s="22">
        <v>2011</v>
      </c>
      <c r="E3248" s="32">
        <v>0.4236111111111111</v>
      </c>
      <c r="F3248" s="32">
        <v>0.43402777777777773</v>
      </c>
      <c r="G3248" s="25">
        <f t="shared" si="5771"/>
        <v>1.041666666666663E-2</v>
      </c>
      <c r="K3248" s="22">
        <v>4</v>
      </c>
      <c r="L3248" s="27" t="s">
        <v>94</v>
      </c>
      <c r="M3248" s="27" t="s">
        <v>95</v>
      </c>
      <c r="O3248" s="22">
        <f t="shared" si="5772"/>
        <v>49.83</v>
      </c>
      <c r="P3248" s="22">
        <v>15.1</v>
      </c>
      <c r="Q3248" s="22">
        <f t="shared" si="5773"/>
        <v>51.809999999999995</v>
      </c>
      <c r="R3248" s="22">
        <v>15.7</v>
      </c>
      <c r="S3248" s="22">
        <f t="shared" si="5774"/>
        <v>51.809999999999995</v>
      </c>
      <c r="T3248" s="22">
        <f t="shared" si="5775"/>
        <v>15.7</v>
      </c>
      <c r="U3248" s="22">
        <f t="shared" si="5776"/>
        <v>50.819999999999993</v>
      </c>
      <c r="V3248" s="22">
        <f t="shared" si="5777"/>
        <v>15.7</v>
      </c>
      <c r="W3248" s="22">
        <v>24.661519999999999</v>
      </c>
      <c r="X3248" s="22">
        <v>112.181456</v>
      </c>
      <c r="AA3248" s="22">
        <v>6</v>
      </c>
      <c r="AB3248" s="61" t="s">
        <v>119</v>
      </c>
      <c r="AC3248" s="73">
        <v>30</v>
      </c>
    </row>
    <row r="3249" spans="1:29">
      <c r="A3249" s="22" t="s">
        <v>98</v>
      </c>
      <c r="B3249" s="22" t="s">
        <v>31</v>
      </c>
      <c r="C3249" s="31">
        <v>40831</v>
      </c>
      <c r="D3249" s="22">
        <v>2011</v>
      </c>
      <c r="E3249" s="32">
        <v>0.4236111111111111</v>
      </c>
      <c r="F3249" s="32">
        <v>0.43402777777777773</v>
      </c>
      <c r="G3249" s="25">
        <f t="shared" si="5771"/>
        <v>1.041666666666663E-2</v>
      </c>
      <c r="K3249" s="22">
        <v>4</v>
      </c>
      <c r="L3249" s="27" t="s">
        <v>94</v>
      </c>
      <c r="M3249" s="27" t="s">
        <v>95</v>
      </c>
      <c r="O3249" s="22">
        <f t="shared" si="5772"/>
        <v>49.83</v>
      </c>
      <c r="P3249" s="22">
        <v>15.1</v>
      </c>
      <c r="Q3249" s="22">
        <f t="shared" si="5773"/>
        <v>51.809999999999995</v>
      </c>
      <c r="R3249" s="22">
        <v>15.7</v>
      </c>
      <c r="S3249" s="22">
        <f t="shared" si="5774"/>
        <v>51.809999999999995</v>
      </c>
      <c r="T3249" s="22">
        <f t="shared" si="5775"/>
        <v>15.7</v>
      </c>
      <c r="U3249" s="22">
        <f t="shared" si="5776"/>
        <v>50.819999999999993</v>
      </c>
      <c r="V3249" s="22">
        <f t="shared" si="5777"/>
        <v>15.7</v>
      </c>
      <c r="W3249" s="22">
        <v>24.661519999999999</v>
      </c>
      <c r="X3249" s="22">
        <v>112.181456</v>
      </c>
      <c r="AA3249" s="22">
        <v>6</v>
      </c>
      <c r="AB3249" s="61" t="s">
        <v>119</v>
      </c>
      <c r="AC3249" s="73">
        <v>30</v>
      </c>
    </row>
    <row r="3250" spans="1:29">
      <c r="A3250" s="22" t="s">
        <v>98</v>
      </c>
      <c r="B3250" s="22" t="s">
        <v>31</v>
      </c>
      <c r="C3250" s="31">
        <v>40831</v>
      </c>
      <c r="D3250" s="22">
        <v>2011</v>
      </c>
      <c r="E3250" s="32">
        <v>0.4236111111111111</v>
      </c>
      <c r="F3250" s="32">
        <v>0.43402777777777773</v>
      </c>
      <c r="G3250" s="25">
        <f t="shared" si="5771"/>
        <v>1.041666666666663E-2</v>
      </c>
      <c r="K3250" s="22">
        <v>4</v>
      </c>
      <c r="L3250" s="27" t="s">
        <v>94</v>
      </c>
      <c r="M3250" s="27" t="s">
        <v>95</v>
      </c>
      <c r="O3250" s="22">
        <f t="shared" si="5772"/>
        <v>49.83</v>
      </c>
      <c r="P3250" s="22">
        <v>15.1</v>
      </c>
      <c r="Q3250" s="22">
        <f t="shared" si="5773"/>
        <v>51.809999999999995</v>
      </c>
      <c r="R3250" s="22">
        <v>15.7</v>
      </c>
      <c r="S3250" s="22">
        <f t="shared" si="5774"/>
        <v>51.809999999999995</v>
      </c>
      <c r="T3250" s="22">
        <f t="shared" si="5775"/>
        <v>15.7</v>
      </c>
      <c r="U3250" s="22">
        <f t="shared" si="5776"/>
        <v>50.819999999999993</v>
      </c>
      <c r="V3250" s="22">
        <f t="shared" si="5777"/>
        <v>15.7</v>
      </c>
      <c r="W3250" s="22">
        <v>24.661519999999999</v>
      </c>
      <c r="X3250" s="22">
        <v>112.181456</v>
      </c>
      <c r="AA3250" s="22">
        <v>6</v>
      </c>
      <c r="AB3250" s="61" t="s">
        <v>119</v>
      </c>
      <c r="AC3250" s="73">
        <v>30</v>
      </c>
    </row>
    <row r="3251" spans="1:29">
      <c r="A3251" s="22" t="s">
        <v>98</v>
      </c>
      <c r="B3251" s="22" t="s">
        <v>31</v>
      </c>
      <c r="C3251" s="31">
        <v>40831</v>
      </c>
      <c r="D3251" s="22">
        <v>2011</v>
      </c>
      <c r="E3251" s="32">
        <v>0.4236111111111111</v>
      </c>
      <c r="F3251" s="32">
        <v>0.43402777777777773</v>
      </c>
      <c r="G3251" s="25">
        <f t="shared" ref="G3251" si="5778">F3251-E3251</f>
        <v>1.041666666666663E-2</v>
      </c>
      <c r="K3251" s="22">
        <v>4</v>
      </c>
      <c r="L3251" s="27" t="s">
        <v>94</v>
      </c>
      <c r="M3251" s="27" t="s">
        <v>95</v>
      </c>
      <c r="O3251" s="22">
        <f t="shared" ref="O3251" si="5779">P3251*3.3</f>
        <v>49.83</v>
      </c>
      <c r="P3251" s="22">
        <v>15.1</v>
      </c>
      <c r="Q3251" s="22">
        <f t="shared" ref="Q3251" si="5780">R3251*3.3</f>
        <v>51.809999999999995</v>
      </c>
      <c r="R3251" s="22">
        <v>15.7</v>
      </c>
      <c r="S3251" s="22">
        <f t="shared" ref="S3251" si="5781">MAX(O3251,Q3251)</f>
        <v>51.809999999999995</v>
      </c>
      <c r="T3251" s="22">
        <f t="shared" ref="T3251" si="5782">MAX(P3251,R3251)</f>
        <v>15.7</v>
      </c>
      <c r="U3251" s="22">
        <f t="shared" ref="U3251" si="5783">AVERAGE(O3251,Q3251)</f>
        <v>50.819999999999993</v>
      </c>
      <c r="V3251" s="22">
        <f t="shared" ref="V3251" si="5784">AVERAGE(R3251,T3251)</f>
        <v>15.7</v>
      </c>
      <c r="W3251" s="22">
        <v>24.661519999999999</v>
      </c>
      <c r="X3251" s="22">
        <v>112.181456</v>
      </c>
      <c r="AA3251" s="22">
        <v>6</v>
      </c>
      <c r="AB3251" s="61" t="s">
        <v>99</v>
      </c>
      <c r="AC3251" s="73">
        <v>35</v>
      </c>
    </row>
    <row r="3252" spans="1:29">
      <c r="A3252" s="22" t="s">
        <v>98</v>
      </c>
      <c r="B3252" s="22" t="s">
        <v>31</v>
      </c>
      <c r="C3252" s="31">
        <v>40831</v>
      </c>
      <c r="D3252" s="22">
        <v>2011</v>
      </c>
      <c r="E3252" s="32">
        <v>0.4236111111111111</v>
      </c>
      <c r="F3252" s="32">
        <v>0.43402777777777773</v>
      </c>
      <c r="G3252" s="25">
        <f t="shared" ref="G3252" si="5785">F3252-E3252</f>
        <v>1.041666666666663E-2</v>
      </c>
      <c r="K3252" s="22">
        <v>4</v>
      </c>
      <c r="L3252" s="27" t="s">
        <v>94</v>
      </c>
      <c r="M3252" s="27" t="s">
        <v>95</v>
      </c>
      <c r="O3252" s="22">
        <f t="shared" ref="O3252" si="5786">P3252*3.3</f>
        <v>49.83</v>
      </c>
      <c r="P3252" s="22">
        <v>15.1</v>
      </c>
      <c r="Q3252" s="22">
        <f t="shared" ref="Q3252" si="5787">R3252*3.3</f>
        <v>51.809999999999995</v>
      </c>
      <c r="R3252" s="22">
        <v>15.7</v>
      </c>
      <c r="S3252" s="22">
        <f t="shared" ref="S3252" si="5788">MAX(O3252,Q3252)</f>
        <v>51.809999999999995</v>
      </c>
      <c r="T3252" s="22">
        <f t="shared" ref="T3252" si="5789">MAX(P3252,R3252)</f>
        <v>15.7</v>
      </c>
      <c r="U3252" s="22">
        <f t="shared" ref="U3252" si="5790">AVERAGE(O3252,Q3252)</f>
        <v>50.819999999999993</v>
      </c>
      <c r="V3252" s="22">
        <f t="shared" ref="V3252" si="5791">AVERAGE(R3252,T3252)</f>
        <v>15.7</v>
      </c>
      <c r="W3252" s="22">
        <v>24.661519999999999</v>
      </c>
      <c r="X3252" s="22">
        <v>112.181456</v>
      </c>
      <c r="AA3252" s="22">
        <v>6</v>
      </c>
      <c r="AB3252" s="61" t="s">
        <v>99</v>
      </c>
      <c r="AC3252" s="73">
        <v>40</v>
      </c>
    </row>
    <row r="3253" spans="1:29">
      <c r="A3253" s="22" t="s">
        <v>98</v>
      </c>
      <c r="B3253" s="22" t="s">
        <v>31</v>
      </c>
      <c r="C3253" s="31">
        <v>40831</v>
      </c>
      <c r="D3253" s="22">
        <v>2011</v>
      </c>
      <c r="E3253" s="32">
        <v>0.4236111111111111</v>
      </c>
      <c r="F3253" s="32">
        <v>0.43402777777777773</v>
      </c>
      <c r="G3253" s="25">
        <f t="shared" ref="G3253" si="5792">F3253-E3253</f>
        <v>1.041666666666663E-2</v>
      </c>
      <c r="K3253" s="22">
        <v>4</v>
      </c>
      <c r="L3253" s="27" t="s">
        <v>94</v>
      </c>
      <c r="M3253" s="27" t="s">
        <v>95</v>
      </c>
      <c r="O3253" s="22">
        <f t="shared" ref="O3253" si="5793">P3253*3.3</f>
        <v>49.83</v>
      </c>
      <c r="P3253" s="22">
        <v>15.1</v>
      </c>
      <c r="Q3253" s="22">
        <f t="shared" ref="Q3253" si="5794">R3253*3.3</f>
        <v>51.809999999999995</v>
      </c>
      <c r="R3253" s="22">
        <v>15.7</v>
      </c>
      <c r="S3253" s="22">
        <f t="shared" ref="S3253" si="5795">MAX(O3253,Q3253)</f>
        <v>51.809999999999995</v>
      </c>
      <c r="T3253" s="22">
        <f t="shared" ref="T3253" si="5796">MAX(P3253,R3253)</f>
        <v>15.7</v>
      </c>
      <c r="U3253" s="22">
        <f t="shared" ref="U3253" si="5797">AVERAGE(O3253,Q3253)</f>
        <v>50.819999999999993</v>
      </c>
      <c r="V3253" s="22">
        <f t="shared" ref="V3253" si="5798">AVERAGE(R3253,T3253)</f>
        <v>15.7</v>
      </c>
      <c r="W3253" s="22">
        <v>24.661519999999999</v>
      </c>
      <c r="X3253" s="22">
        <v>112.181456</v>
      </c>
      <c r="AA3253" s="22">
        <v>6</v>
      </c>
      <c r="AB3253" s="61" t="s">
        <v>222</v>
      </c>
      <c r="AC3253" s="73">
        <v>30</v>
      </c>
    </row>
    <row r="3254" spans="1:29">
      <c r="A3254" s="22" t="s">
        <v>98</v>
      </c>
      <c r="B3254" s="22" t="s">
        <v>31</v>
      </c>
      <c r="C3254" s="31">
        <v>40831</v>
      </c>
      <c r="D3254" s="22">
        <v>2011</v>
      </c>
      <c r="E3254" s="32">
        <v>0.4236111111111111</v>
      </c>
      <c r="F3254" s="32">
        <v>0.43402777777777773</v>
      </c>
      <c r="G3254" s="25">
        <f t="shared" ref="G3254:G3255" si="5799">F3254-E3254</f>
        <v>1.041666666666663E-2</v>
      </c>
      <c r="K3254" s="22">
        <v>4</v>
      </c>
      <c r="L3254" s="27" t="s">
        <v>94</v>
      </c>
      <c r="M3254" s="27" t="s">
        <v>95</v>
      </c>
      <c r="O3254" s="22">
        <f t="shared" ref="O3254:O3255" si="5800">P3254*3.3</f>
        <v>49.83</v>
      </c>
      <c r="P3254" s="22">
        <v>15.1</v>
      </c>
      <c r="Q3254" s="22">
        <f t="shared" ref="Q3254:Q3255" si="5801">R3254*3.3</f>
        <v>51.809999999999995</v>
      </c>
      <c r="R3254" s="22">
        <v>15.7</v>
      </c>
      <c r="S3254" s="22">
        <f t="shared" ref="S3254:S3255" si="5802">MAX(O3254,Q3254)</f>
        <v>51.809999999999995</v>
      </c>
      <c r="T3254" s="22">
        <f t="shared" ref="T3254:T3255" si="5803">MAX(P3254,R3254)</f>
        <v>15.7</v>
      </c>
      <c r="U3254" s="22">
        <f t="shared" ref="U3254:U3255" si="5804">AVERAGE(O3254,Q3254)</f>
        <v>50.819999999999993</v>
      </c>
      <c r="V3254" s="22">
        <f t="shared" ref="V3254:V3255" si="5805">AVERAGE(R3254,T3254)</f>
        <v>15.7</v>
      </c>
      <c r="W3254" s="22">
        <v>24.661519999999999</v>
      </c>
      <c r="X3254" s="22">
        <v>112.181456</v>
      </c>
      <c r="AA3254" s="22">
        <v>6</v>
      </c>
      <c r="AB3254" s="61" t="s">
        <v>222</v>
      </c>
      <c r="AC3254" s="73">
        <v>30</v>
      </c>
    </row>
    <row r="3255" spans="1:29">
      <c r="A3255" s="22" t="s">
        <v>98</v>
      </c>
      <c r="B3255" s="22" t="s">
        <v>31</v>
      </c>
      <c r="C3255" s="31">
        <v>40831</v>
      </c>
      <c r="D3255" s="22">
        <v>2011</v>
      </c>
      <c r="E3255" s="32">
        <v>0.4236111111111111</v>
      </c>
      <c r="F3255" s="32">
        <v>0.43402777777777773</v>
      </c>
      <c r="G3255" s="25">
        <f t="shared" si="5799"/>
        <v>1.041666666666663E-2</v>
      </c>
      <c r="K3255" s="22">
        <v>4</v>
      </c>
      <c r="L3255" s="27" t="s">
        <v>94</v>
      </c>
      <c r="M3255" s="27" t="s">
        <v>95</v>
      </c>
      <c r="O3255" s="22">
        <f t="shared" si="5800"/>
        <v>49.83</v>
      </c>
      <c r="P3255" s="22">
        <v>15.1</v>
      </c>
      <c r="Q3255" s="22">
        <f t="shared" si="5801"/>
        <v>51.809999999999995</v>
      </c>
      <c r="R3255" s="22">
        <v>15.7</v>
      </c>
      <c r="S3255" s="22">
        <f t="shared" si="5802"/>
        <v>51.809999999999995</v>
      </c>
      <c r="T3255" s="22">
        <f t="shared" si="5803"/>
        <v>15.7</v>
      </c>
      <c r="U3255" s="22">
        <f t="shared" si="5804"/>
        <v>50.819999999999993</v>
      </c>
      <c r="V3255" s="22">
        <f t="shared" si="5805"/>
        <v>15.7</v>
      </c>
      <c r="W3255" s="22">
        <v>24.661519999999999</v>
      </c>
      <c r="X3255" s="22">
        <v>112.181456</v>
      </c>
      <c r="AA3255" s="22">
        <v>6</v>
      </c>
      <c r="AB3255" s="61" t="s">
        <v>222</v>
      </c>
      <c r="AC3255" s="73">
        <v>25</v>
      </c>
    </row>
    <row r="3256" spans="1:29">
      <c r="A3256" s="22" t="s">
        <v>98</v>
      </c>
      <c r="B3256" s="22" t="s">
        <v>31</v>
      </c>
      <c r="C3256" s="31">
        <v>40831</v>
      </c>
      <c r="D3256" s="22">
        <v>2011</v>
      </c>
      <c r="E3256" s="32">
        <v>0.4236111111111111</v>
      </c>
      <c r="F3256" s="32">
        <v>0.43402777777777773</v>
      </c>
      <c r="G3256" s="25">
        <f t="shared" ref="G3256" si="5806">F3256-E3256</f>
        <v>1.041666666666663E-2</v>
      </c>
      <c r="K3256" s="22">
        <v>4</v>
      </c>
      <c r="L3256" s="27" t="s">
        <v>94</v>
      </c>
      <c r="M3256" s="27" t="s">
        <v>95</v>
      </c>
      <c r="O3256" s="22">
        <f t="shared" ref="O3256" si="5807">P3256*3.3</f>
        <v>49.83</v>
      </c>
      <c r="P3256" s="22">
        <v>15.1</v>
      </c>
      <c r="Q3256" s="22">
        <f t="shared" ref="Q3256" si="5808">R3256*3.3</f>
        <v>51.809999999999995</v>
      </c>
      <c r="R3256" s="22">
        <v>15.7</v>
      </c>
      <c r="S3256" s="22">
        <f t="shared" ref="S3256" si="5809">MAX(O3256,Q3256)</f>
        <v>51.809999999999995</v>
      </c>
      <c r="T3256" s="22">
        <f t="shared" ref="T3256" si="5810">MAX(P3256,R3256)</f>
        <v>15.7</v>
      </c>
      <c r="U3256" s="22">
        <f t="shared" ref="U3256" si="5811">AVERAGE(O3256,Q3256)</f>
        <v>50.819999999999993</v>
      </c>
      <c r="V3256" s="22">
        <f t="shared" ref="V3256" si="5812">AVERAGE(R3256,T3256)</f>
        <v>15.7</v>
      </c>
      <c r="W3256" s="22">
        <v>24.661519999999999</v>
      </c>
      <c r="X3256" s="22">
        <v>112.181456</v>
      </c>
      <c r="AA3256" s="22">
        <v>6</v>
      </c>
      <c r="AB3256" s="61" t="s">
        <v>64</v>
      </c>
      <c r="AC3256" s="73">
        <v>25</v>
      </c>
    </row>
    <row r="3257" spans="1:29">
      <c r="A3257" s="22" t="s">
        <v>98</v>
      </c>
      <c r="B3257" s="22" t="s">
        <v>31</v>
      </c>
      <c r="C3257" s="31">
        <v>40831</v>
      </c>
      <c r="D3257" s="22">
        <v>2011</v>
      </c>
      <c r="E3257" s="32">
        <v>0.4236111111111111</v>
      </c>
      <c r="F3257" s="32">
        <v>0.43402777777777773</v>
      </c>
      <c r="G3257" s="25">
        <f t="shared" ref="G3257:G3258" si="5813">F3257-E3257</f>
        <v>1.041666666666663E-2</v>
      </c>
      <c r="K3257" s="22">
        <v>4</v>
      </c>
      <c r="L3257" s="27" t="s">
        <v>94</v>
      </c>
      <c r="M3257" s="27" t="s">
        <v>95</v>
      </c>
      <c r="O3257" s="22">
        <f t="shared" ref="O3257:O3258" si="5814">P3257*3.3</f>
        <v>49.83</v>
      </c>
      <c r="P3257" s="22">
        <v>15.1</v>
      </c>
      <c r="Q3257" s="22">
        <f t="shared" ref="Q3257:Q3258" si="5815">R3257*3.3</f>
        <v>51.809999999999995</v>
      </c>
      <c r="R3257" s="22">
        <v>15.7</v>
      </c>
      <c r="S3257" s="22">
        <f t="shared" ref="S3257:S3258" si="5816">MAX(O3257,Q3257)</f>
        <v>51.809999999999995</v>
      </c>
      <c r="T3257" s="22">
        <f t="shared" ref="T3257:T3258" si="5817">MAX(P3257,R3257)</f>
        <v>15.7</v>
      </c>
      <c r="U3257" s="22">
        <f t="shared" ref="U3257:U3258" si="5818">AVERAGE(O3257,Q3257)</f>
        <v>50.819999999999993</v>
      </c>
      <c r="V3257" s="22">
        <f t="shared" ref="V3257:V3258" si="5819">AVERAGE(R3257,T3257)</f>
        <v>15.7</v>
      </c>
      <c r="W3257" s="22">
        <v>24.661519999999999</v>
      </c>
      <c r="X3257" s="22">
        <v>112.181456</v>
      </c>
      <c r="AA3257" s="22">
        <v>6</v>
      </c>
      <c r="AB3257" s="61" t="s">
        <v>64</v>
      </c>
      <c r="AC3257" s="73">
        <v>25</v>
      </c>
    </row>
    <row r="3258" spans="1:29">
      <c r="A3258" s="22" t="s">
        <v>98</v>
      </c>
      <c r="B3258" s="22" t="s">
        <v>31</v>
      </c>
      <c r="C3258" s="31">
        <v>40831</v>
      </c>
      <c r="D3258" s="22">
        <v>2011</v>
      </c>
      <c r="E3258" s="32">
        <v>0.4236111111111111</v>
      </c>
      <c r="F3258" s="32">
        <v>0.43402777777777773</v>
      </c>
      <c r="G3258" s="25">
        <f t="shared" si="5813"/>
        <v>1.041666666666663E-2</v>
      </c>
      <c r="K3258" s="22">
        <v>4</v>
      </c>
      <c r="L3258" s="27" t="s">
        <v>94</v>
      </c>
      <c r="M3258" s="27" t="s">
        <v>95</v>
      </c>
      <c r="O3258" s="22">
        <f t="shared" si="5814"/>
        <v>49.83</v>
      </c>
      <c r="P3258" s="22">
        <v>15.1</v>
      </c>
      <c r="Q3258" s="22">
        <f t="shared" si="5815"/>
        <v>51.809999999999995</v>
      </c>
      <c r="R3258" s="22">
        <v>15.7</v>
      </c>
      <c r="S3258" s="22">
        <f t="shared" si="5816"/>
        <v>51.809999999999995</v>
      </c>
      <c r="T3258" s="22">
        <f t="shared" si="5817"/>
        <v>15.7</v>
      </c>
      <c r="U3258" s="22">
        <f t="shared" si="5818"/>
        <v>50.819999999999993</v>
      </c>
      <c r="V3258" s="22">
        <f t="shared" si="5819"/>
        <v>15.7</v>
      </c>
      <c r="W3258" s="22">
        <v>24.661519999999999</v>
      </c>
      <c r="X3258" s="22">
        <v>112.181456</v>
      </c>
      <c r="AA3258" s="22">
        <v>6</v>
      </c>
      <c r="AB3258" s="61" t="s">
        <v>64</v>
      </c>
      <c r="AC3258" s="73">
        <v>20</v>
      </c>
    </row>
    <row r="3259" spans="1:29">
      <c r="A3259" s="22" t="s">
        <v>98</v>
      </c>
      <c r="B3259" s="22" t="s">
        <v>31</v>
      </c>
      <c r="C3259" s="31">
        <v>40831</v>
      </c>
      <c r="D3259" s="22">
        <v>2011</v>
      </c>
      <c r="E3259" s="32">
        <v>0.4236111111111111</v>
      </c>
      <c r="F3259" s="32">
        <v>0.43402777777777773</v>
      </c>
      <c r="G3259" s="25">
        <f t="shared" ref="G3259:G3260" si="5820">F3259-E3259</f>
        <v>1.041666666666663E-2</v>
      </c>
      <c r="K3259" s="22">
        <v>4</v>
      </c>
      <c r="L3259" s="27" t="s">
        <v>94</v>
      </c>
      <c r="M3259" s="27" t="s">
        <v>95</v>
      </c>
      <c r="O3259" s="22">
        <f t="shared" ref="O3259:O3260" si="5821">P3259*3.3</f>
        <v>49.83</v>
      </c>
      <c r="P3259" s="22">
        <v>15.1</v>
      </c>
      <c r="Q3259" s="22">
        <f t="shared" ref="Q3259:Q3260" si="5822">R3259*3.3</f>
        <v>51.809999999999995</v>
      </c>
      <c r="R3259" s="22">
        <v>15.7</v>
      </c>
      <c r="S3259" s="22">
        <f t="shared" ref="S3259:S3260" si="5823">MAX(O3259,Q3259)</f>
        <v>51.809999999999995</v>
      </c>
      <c r="T3259" s="22">
        <f t="shared" ref="T3259:T3260" si="5824">MAX(P3259,R3259)</f>
        <v>15.7</v>
      </c>
      <c r="U3259" s="22">
        <f t="shared" ref="U3259:U3260" si="5825">AVERAGE(O3259,Q3259)</f>
        <v>50.819999999999993</v>
      </c>
      <c r="V3259" s="22">
        <f t="shared" ref="V3259:V3260" si="5826">AVERAGE(R3259,T3259)</f>
        <v>15.7</v>
      </c>
      <c r="W3259" s="22">
        <v>24.661519999999999</v>
      </c>
      <c r="X3259" s="22">
        <v>112.181456</v>
      </c>
      <c r="AA3259" s="22">
        <v>6</v>
      </c>
      <c r="AB3259" s="61" t="s">
        <v>64</v>
      </c>
      <c r="AC3259" s="73">
        <v>25</v>
      </c>
    </row>
    <row r="3260" spans="1:29">
      <c r="A3260" s="22" t="s">
        <v>98</v>
      </c>
      <c r="B3260" s="22" t="s">
        <v>31</v>
      </c>
      <c r="C3260" s="31">
        <v>40831</v>
      </c>
      <c r="D3260" s="22">
        <v>2011</v>
      </c>
      <c r="E3260" s="32">
        <v>0.4236111111111111</v>
      </c>
      <c r="F3260" s="32">
        <v>0.43402777777777773</v>
      </c>
      <c r="G3260" s="25">
        <f t="shared" si="5820"/>
        <v>1.041666666666663E-2</v>
      </c>
      <c r="K3260" s="22">
        <v>4</v>
      </c>
      <c r="L3260" s="27" t="s">
        <v>94</v>
      </c>
      <c r="M3260" s="27" t="s">
        <v>95</v>
      </c>
      <c r="O3260" s="22">
        <f t="shared" si="5821"/>
        <v>49.83</v>
      </c>
      <c r="P3260" s="22">
        <v>15.1</v>
      </c>
      <c r="Q3260" s="22">
        <f t="shared" si="5822"/>
        <v>51.809999999999995</v>
      </c>
      <c r="R3260" s="22">
        <v>15.7</v>
      </c>
      <c r="S3260" s="22">
        <f t="shared" si="5823"/>
        <v>51.809999999999995</v>
      </c>
      <c r="T3260" s="22">
        <f t="shared" si="5824"/>
        <v>15.7</v>
      </c>
      <c r="U3260" s="22">
        <f t="shared" si="5825"/>
        <v>50.819999999999993</v>
      </c>
      <c r="V3260" s="22">
        <f t="shared" si="5826"/>
        <v>15.7</v>
      </c>
      <c r="W3260" s="22">
        <v>24.661519999999999</v>
      </c>
      <c r="X3260" s="22">
        <v>112.181456</v>
      </c>
      <c r="AA3260" s="22">
        <v>6</v>
      </c>
      <c r="AB3260" s="61" t="s">
        <v>75</v>
      </c>
      <c r="AC3260" s="73">
        <v>25</v>
      </c>
    </row>
    <row r="3261" spans="1:29">
      <c r="A3261" s="22" t="s">
        <v>98</v>
      </c>
      <c r="B3261" s="22" t="s">
        <v>31</v>
      </c>
      <c r="C3261" s="31">
        <v>40831</v>
      </c>
      <c r="D3261" s="22">
        <v>2011</v>
      </c>
      <c r="E3261" s="32">
        <v>0.4236111111111111</v>
      </c>
      <c r="F3261" s="32">
        <v>0.43402777777777773</v>
      </c>
      <c r="G3261" s="25">
        <f t="shared" ref="G3261" si="5827">F3261-E3261</f>
        <v>1.041666666666663E-2</v>
      </c>
      <c r="K3261" s="22">
        <v>4</v>
      </c>
      <c r="L3261" s="27" t="s">
        <v>94</v>
      </c>
      <c r="M3261" s="27" t="s">
        <v>95</v>
      </c>
      <c r="O3261" s="22">
        <f t="shared" ref="O3261" si="5828">P3261*3.3</f>
        <v>49.83</v>
      </c>
      <c r="P3261" s="22">
        <v>15.1</v>
      </c>
      <c r="Q3261" s="22">
        <f t="shared" ref="Q3261" si="5829">R3261*3.3</f>
        <v>51.809999999999995</v>
      </c>
      <c r="R3261" s="22">
        <v>15.7</v>
      </c>
      <c r="S3261" s="22">
        <f t="shared" ref="S3261" si="5830">MAX(O3261,Q3261)</f>
        <v>51.809999999999995</v>
      </c>
      <c r="T3261" s="22">
        <f t="shared" ref="T3261" si="5831">MAX(P3261,R3261)</f>
        <v>15.7</v>
      </c>
      <c r="U3261" s="22">
        <f t="shared" ref="U3261" si="5832">AVERAGE(O3261,Q3261)</f>
        <v>50.819999999999993</v>
      </c>
      <c r="V3261" s="22">
        <f t="shared" ref="V3261" si="5833">AVERAGE(R3261,T3261)</f>
        <v>15.7</v>
      </c>
      <c r="W3261" s="22">
        <v>24.661519999999999</v>
      </c>
      <c r="X3261" s="22">
        <v>112.181456</v>
      </c>
      <c r="AA3261" s="22">
        <v>6</v>
      </c>
      <c r="AB3261" s="61" t="s">
        <v>75</v>
      </c>
      <c r="AC3261" s="73">
        <v>35</v>
      </c>
    </row>
    <row r="3262" spans="1:29">
      <c r="A3262" s="22" t="s">
        <v>98</v>
      </c>
      <c r="B3262" s="22" t="s">
        <v>31</v>
      </c>
      <c r="C3262" s="31">
        <v>40831</v>
      </c>
      <c r="D3262" s="22">
        <v>2011</v>
      </c>
      <c r="E3262" s="32">
        <v>0.4236111111111111</v>
      </c>
      <c r="F3262" s="32">
        <v>0.43402777777777773</v>
      </c>
      <c r="G3262" s="25">
        <f t="shared" ref="G3262" si="5834">F3262-E3262</f>
        <v>1.041666666666663E-2</v>
      </c>
      <c r="K3262" s="22">
        <v>4</v>
      </c>
      <c r="L3262" s="27" t="s">
        <v>94</v>
      </c>
      <c r="M3262" s="27" t="s">
        <v>95</v>
      </c>
      <c r="O3262" s="22">
        <f t="shared" ref="O3262" si="5835">P3262*3.3</f>
        <v>49.83</v>
      </c>
      <c r="P3262" s="22">
        <v>15.1</v>
      </c>
      <c r="Q3262" s="22">
        <f t="shared" ref="Q3262" si="5836">R3262*3.3</f>
        <v>51.809999999999995</v>
      </c>
      <c r="R3262" s="22">
        <v>15.7</v>
      </c>
      <c r="S3262" s="22">
        <f t="shared" ref="S3262" si="5837">MAX(O3262,Q3262)</f>
        <v>51.809999999999995</v>
      </c>
      <c r="T3262" s="22">
        <f t="shared" ref="T3262" si="5838">MAX(P3262,R3262)</f>
        <v>15.7</v>
      </c>
      <c r="U3262" s="22">
        <f t="shared" ref="U3262" si="5839">AVERAGE(O3262,Q3262)</f>
        <v>50.819999999999993</v>
      </c>
      <c r="V3262" s="22">
        <f t="shared" ref="V3262" si="5840">AVERAGE(R3262,T3262)</f>
        <v>15.7</v>
      </c>
      <c r="W3262" s="22">
        <v>24.661519999999999</v>
      </c>
      <c r="X3262" s="22">
        <v>112.181456</v>
      </c>
      <c r="AA3262" s="22">
        <v>6</v>
      </c>
      <c r="AB3262" s="64" t="s">
        <v>108</v>
      </c>
      <c r="AC3262" s="73">
        <v>25</v>
      </c>
    </row>
    <row r="3263" spans="1:29">
      <c r="A3263" s="22" t="s">
        <v>98</v>
      </c>
      <c r="B3263" s="22" t="s">
        <v>31</v>
      </c>
      <c r="C3263" s="31">
        <v>40831</v>
      </c>
      <c r="D3263" s="22">
        <v>2011</v>
      </c>
      <c r="E3263" s="32">
        <v>0.4236111111111111</v>
      </c>
      <c r="F3263" s="32">
        <v>0.43402777777777773</v>
      </c>
      <c r="G3263" s="25">
        <f t="shared" ref="G3263" si="5841">F3263-E3263</f>
        <v>1.041666666666663E-2</v>
      </c>
      <c r="K3263" s="22">
        <v>4</v>
      </c>
      <c r="L3263" s="27" t="s">
        <v>94</v>
      </c>
      <c r="M3263" s="27" t="s">
        <v>95</v>
      </c>
      <c r="O3263" s="22">
        <f t="shared" ref="O3263" si="5842">P3263*3.3</f>
        <v>49.83</v>
      </c>
      <c r="P3263" s="22">
        <v>15.1</v>
      </c>
      <c r="Q3263" s="22">
        <f t="shared" ref="Q3263" si="5843">R3263*3.3</f>
        <v>51.809999999999995</v>
      </c>
      <c r="R3263" s="22">
        <v>15.7</v>
      </c>
      <c r="S3263" s="22">
        <f t="shared" ref="S3263" si="5844">MAX(O3263,Q3263)</f>
        <v>51.809999999999995</v>
      </c>
      <c r="T3263" s="22">
        <f t="shared" ref="T3263" si="5845">MAX(P3263,R3263)</f>
        <v>15.7</v>
      </c>
      <c r="U3263" s="22">
        <f t="shared" ref="U3263" si="5846">AVERAGE(O3263,Q3263)</f>
        <v>50.819999999999993</v>
      </c>
      <c r="V3263" s="22">
        <f t="shared" ref="V3263" si="5847">AVERAGE(R3263,T3263)</f>
        <v>15.7</v>
      </c>
      <c r="W3263" s="22">
        <v>24.661519999999999</v>
      </c>
      <c r="X3263" s="22">
        <v>112.181456</v>
      </c>
      <c r="AA3263" s="22">
        <v>6</v>
      </c>
      <c r="AB3263" s="65" t="s">
        <v>117</v>
      </c>
      <c r="AC3263" s="73">
        <v>5</v>
      </c>
    </row>
    <row r="3264" spans="1:29">
      <c r="A3264" s="22" t="s">
        <v>98</v>
      </c>
      <c r="B3264" s="22" t="s">
        <v>31</v>
      </c>
      <c r="C3264" s="31">
        <v>40831</v>
      </c>
      <c r="D3264" s="22">
        <v>2011</v>
      </c>
      <c r="E3264" s="32">
        <v>0.4236111111111111</v>
      </c>
      <c r="F3264" s="32">
        <v>0.43402777777777773</v>
      </c>
      <c r="G3264" s="25">
        <f t="shared" ref="G3264:G3265" si="5848">F3264-E3264</f>
        <v>1.041666666666663E-2</v>
      </c>
      <c r="K3264" s="22">
        <v>4</v>
      </c>
      <c r="L3264" s="27" t="s">
        <v>94</v>
      </c>
      <c r="M3264" s="27" t="s">
        <v>95</v>
      </c>
      <c r="O3264" s="22">
        <f t="shared" ref="O3264:O3265" si="5849">P3264*3.3</f>
        <v>49.83</v>
      </c>
      <c r="P3264" s="22">
        <v>15.1</v>
      </c>
      <c r="Q3264" s="22">
        <f t="shared" ref="Q3264:Q3265" si="5850">R3264*3.3</f>
        <v>51.809999999999995</v>
      </c>
      <c r="R3264" s="22">
        <v>15.7</v>
      </c>
      <c r="S3264" s="22">
        <f t="shared" ref="S3264:S3265" si="5851">MAX(O3264,Q3264)</f>
        <v>51.809999999999995</v>
      </c>
      <c r="T3264" s="22">
        <f t="shared" ref="T3264:T3265" si="5852">MAX(P3264,R3264)</f>
        <v>15.7</v>
      </c>
      <c r="U3264" s="22">
        <f t="shared" ref="U3264:U3265" si="5853">AVERAGE(O3264,Q3264)</f>
        <v>50.819999999999993</v>
      </c>
      <c r="V3264" s="22">
        <f t="shared" ref="V3264:V3265" si="5854">AVERAGE(R3264,T3264)</f>
        <v>15.7</v>
      </c>
      <c r="W3264" s="22">
        <v>24.661519999999999</v>
      </c>
      <c r="X3264" s="22">
        <v>112.181456</v>
      </c>
      <c r="AA3264" s="22">
        <v>6</v>
      </c>
      <c r="AB3264" s="65" t="s">
        <v>117</v>
      </c>
      <c r="AC3264" s="73">
        <v>5</v>
      </c>
    </row>
    <row r="3265" spans="1:29">
      <c r="A3265" s="22" t="s">
        <v>98</v>
      </c>
      <c r="B3265" s="22" t="s">
        <v>31</v>
      </c>
      <c r="C3265" s="31">
        <v>40831</v>
      </c>
      <c r="D3265" s="22">
        <v>2011</v>
      </c>
      <c r="E3265" s="32">
        <v>0.4236111111111111</v>
      </c>
      <c r="F3265" s="32">
        <v>0.43402777777777773</v>
      </c>
      <c r="G3265" s="25">
        <f t="shared" si="5848"/>
        <v>1.041666666666663E-2</v>
      </c>
      <c r="K3265" s="22">
        <v>4</v>
      </c>
      <c r="L3265" s="27" t="s">
        <v>94</v>
      </c>
      <c r="M3265" s="27" t="s">
        <v>95</v>
      </c>
      <c r="O3265" s="22">
        <f t="shared" si="5849"/>
        <v>49.83</v>
      </c>
      <c r="P3265" s="22">
        <v>15.1</v>
      </c>
      <c r="Q3265" s="22">
        <f t="shared" si="5850"/>
        <v>51.809999999999995</v>
      </c>
      <c r="R3265" s="22">
        <v>15.7</v>
      </c>
      <c r="S3265" s="22">
        <f t="shared" si="5851"/>
        <v>51.809999999999995</v>
      </c>
      <c r="T3265" s="22">
        <f t="shared" si="5852"/>
        <v>15.7</v>
      </c>
      <c r="U3265" s="22">
        <f t="shared" si="5853"/>
        <v>50.819999999999993</v>
      </c>
      <c r="V3265" s="22">
        <f t="shared" si="5854"/>
        <v>15.7</v>
      </c>
      <c r="W3265" s="22">
        <v>24.661519999999999</v>
      </c>
      <c r="X3265" s="22">
        <v>112.181456</v>
      </c>
      <c r="AA3265" s="22">
        <v>6</v>
      </c>
      <c r="AB3265" s="65" t="s">
        <v>117</v>
      </c>
      <c r="AC3265" s="73">
        <v>10</v>
      </c>
    </row>
    <row r="3266" spans="1:29">
      <c r="A3266" s="22" t="s">
        <v>98</v>
      </c>
      <c r="B3266" s="22" t="s">
        <v>31</v>
      </c>
      <c r="C3266" s="31">
        <v>40831</v>
      </c>
      <c r="D3266" s="22">
        <v>2011</v>
      </c>
      <c r="E3266" s="32">
        <v>0.4236111111111111</v>
      </c>
      <c r="F3266" s="32">
        <v>0.43402777777777773</v>
      </c>
      <c r="G3266" s="25">
        <f t="shared" ref="G3266:G3269" si="5855">F3266-E3266</f>
        <v>1.041666666666663E-2</v>
      </c>
      <c r="K3266" s="22">
        <v>4</v>
      </c>
      <c r="L3266" s="27" t="s">
        <v>94</v>
      </c>
      <c r="M3266" s="27" t="s">
        <v>95</v>
      </c>
      <c r="O3266" s="22">
        <f t="shared" ref="O3266:O3269" si="5856">P3266*3.3</f>
        <v>49.83</v>
      </c>
      <c r="P3266" s="22">
        <v>15.1</v>
      </c>
      <c r="Q3266" s="22">
        <f t="shared" ref="Q3266:Q3269" si="5857">R3266*3.3</f>
        <v>51.809999999999995</v>
      </c>
      <c r="R3266" s="22">
        <v>15.7</v>
      </c>
      <c r="S3266" s="22">
        <f t="shared" ref="S3266:S3269" si="5858">MAX(O3266,Q3266)</f>
        <v>51.809999999999995</v>
      </c>
      <c r="T3266" s="22">
        <f t="shared" ref="T3266:T3269" si="5859">MAX(P3266,R3266)</f>
        <v>15.7</v>
      </c>
      <c r="U3266" s="22">
        <f t="shared" ref="U3266:U3269" si="5860">AVERAGE(O3266,Q3266)</f>
        <v>50.819999999999993</v>
      </c>
      <c r="V3266" s="22">
        <f t="shared" ref="V3266:V3269" si="5861">AVERAGE(R3266,T3266)</f>
        <v>15.7</v>
      </c>
      <c r="W3266" s="22">
        <v>24.661519999999999</v>
      </c>
      <c r="X3266" s="22">
        <v>112.181456</v>
      </c>
      <c r="AA3266" s="22">
        <v>6</v>
      </c>
      <c r="AB3266" s="65" t="s">
        <v>117</v>
      </c>
      <c r="AC3266" s="73">
        <v>10</v>
      </c>
    </row>
    <row r="3267" spans="1:29">
      <c r="A3267" s="22" t="s">
        <v>98</v>
      </c>
      <c r="B3267" s="22" t="s">
        <v>31</v>
      </c>
      <c r="C3267" s="31">
        <v>40831</v>
      </c>
      <c r="D3267" s="22">
        <v>2011</v>
      </c>
      <c r="E3267" s="32">
        <v>0.4236111111111111</v>
      </c>
      <c r="F3267" s="32">
        <v>0.43402777777777773</v>
      </c>
      <c r="G3267" s="25">
        <f t="shared" si="5855"/>
        <v>1.041666666666663E-2</v>
      </c>
      <c r="K3267" s="22">
        <v>4</v>
      </c>
      <c r="L3267" s="27" t="s">
        <v>94</v>
      </c>
      <c r="M3267" s="27" t="s">
        <v>95</v>
      </c>
      <c r="O3267" s="22">
        <f t="shared" si="5856"/>
        <v>49.83</v>
      </c>
      <c r="P3267" s="22">
        <v>15.1</v>
      </c>
      <c r="Q3267" s="22">
        <f t="shared" si="5857"/>
        <v>51.809999999999995</v>
      </c>
      <c r="R3267" s="22">
        <v>15.7</v>
      </c>
      <c r="S3267" s="22">
        <f t="shared" si="5858"/>
        <v>51.809999999999995</v>
      </c>
      <c r="T3267" s="22">
        <f t="shared" si="5859"/>
        <v>15.7</v>
      </c>
      <c r="U3267" s="22">
        <f t="shared" si="5860"/>
        <v>50.819999999999993</v>
      </c>
      <c r="V3267" s="22">
        <f t="shared" si="5861"/>
        <v>15.7</v>
      </c>
      <c r="W3267" s="22">
        <v>24.661519999999999</v>
      </c>
      <c r="X3267" s="22">
        <v>112.181456</v>
      </c>
      <c r="AA3267" s="22">
        <v>6</v>
      </c>
      <c r="AB3267" s="65" t="s">
        <v>117</v>
      </c>
      <c r="AC3267" s="73">
        <v>10</v>
      </c>
    </row>
    <row r="3268" spans="1:29">
      <c r="A3268" s="22" t="s">
        <v>98</v>
      </c>
      <c r="B3268" s="22" t="s">
        <v>31</v>
      </c>
      <c r="C3268" s="31">
        <v>40831</v>
      </c>
      <c r="D3268" s="22">
        <v>2011</v>
      </c>
      <c r="E3268" s="32">
        <v>0.4236111111111111</v>
      </c>
      <c r="F3268" s="32">
        <v>0.43402777777777773</v>
      </c>
      <c r="G3268" s="25">
        <f t="shared" si="5855"/>
        <v>1.041666666666663E-2</v>
      </c>
      <c r="K3268" s="22">
        <v>4</v>
      </c>
      <c r="L3268" s="27" t="s">
        <v>94</v>
      </c>
      <c r="M3268" s="27" t="s">
        <v>95</v>
      </c>
      <c r="O3268" s="22">
        <f t="shared" si="5856"/>
        <v>49.83</v>
      </c>
      <c r="P3268" s="22">
        <v>15.1</v>
      </c>
      <c r="Q3268" s="22">
        <f t="shared" si="5857"/>
        <v>51.809999999999995</v>
      </c>
      <c r="R3268" s="22">
        <v>15.7</v>
      </c>
      <c r="S3268" s="22">
        <f t="shared" si="5858"/>
        <v>51.809999999999995</v>
      </c>
      <c r="T3268" s="22">
        <f t="shared" si="5859"/>
        <v>15.7</v>
      </c>
      <c r="U3268" s="22">
        <f t="shared" si="5860"/>
        <v>50.819999999999993</v>
      </c>
      <c r="V3268" s="22">
        <f t="shared" si="5861"/>
        <v>15.7</v>
      </c>
      <c r="W3268" s="22">
        <v>24.661519999999999</v>
      </c>
      <c r="X3268" s="22">
        <v>112.181456</v>
      </c>
      <c r="AA3268" s="22">
        <v>6</v>
      </c>
      <c r="AB3268" s="65" t="s">
        <v>117</v>
      </c>
      <c r="AC3268" s="73">
        <v>5</v>
      </c>
    </row>
    <row r="3269" spans="1:29">
      <c r="A3269" s="22" t="s">
        <v>98</v>
      </c>
      <c r="B3269" s="22" t="s">
        <v>31</v>
      </c>
      <c r="C3269" s="31">
        <v>40831</v>
      </c>
      <c r="D3269" s="22">
        <v>2011</v>
      </c>
      <c r="E3269" s="32">
        <v>0.4236111111111111</v>
      </c>
      <c r="F3269" s="32">
        <v>0.43402777777777773</v>
      </c>
      <c r="G3269" s="25">
        <f t="shared" si="5855"/>
        <v>1.041666666666663E-2</v>
      </c>
      <c r="K3269" s="22">
        <v>4</v>
      </c>
      <c r="L3269" s="27" t="s">
        <v>94</v>
      </c>
      <c r="M3269" s="27" t="s">
        <v>95</v>
      </c>
      <c r="O3269" s="22">
        <f t="shared" si="5856"/>
        <v>49.83</v>
      </c>
      <c r="P3269" s="22">
        <v>15.1</v>
      </c>
      <c r="Q3269" s="22">
        <f t="shared" si="5857"/>
        <v>51.809999999999995</v>
      </c>
      <c r="R3269" s="22">
        <v>15.7</v>
      </c>
      <c r="S3269" s="22">
        <f t="shared" si="5858"/>
        <v>51.809999999999995</v>
      </c>
      <c r="T3269" s="22">
        <f t="shared" si="5859"/>
        <v>15.7</v>
      </c>
      <c r="U3269" s="22">
        <f t="shared" si="5860"/>
        <v>50.819999999999993</v>
      </c>
      <c r="V3269" s="22">
        <f t="shared" si="5861"/>
        <v>15.7</v>
      </c>
      <c r="W3269" s="22">
        <v>24.661519999999999</v>
      </c>
      <c r="X3269" s="22">
        <v>112.181456</v>
      </c>
      <c r="AA3269" s="22">
        <v>6</v>
      </c>
      <c r="AB3269" s="65" t="s">
        <v>117</v>
      </c>
      <c r="AC3269" s="73">
        <v>5</v>
      </c>
    </row>
    <row r="3270" spans="1:29">
      <c r="A3270" s="22" t="s">
        <v>98</v>
      </c>
      <c r="B3270" s="22" t="s">
        <v>31</v>
      </c>
      <c r="C3270" s="31">
        <v>40831</v>
      </c>
      <c r="D3270" s="22">
        <v>2011</v>
      </c>
      <c r="E3270" s="32">
        <v>0.4236111111111111</v>
      </c>
      <c r="F3270" s="32">
        <v>0.43402777777777773</v>
      </c>
      <c r="G3270" s="25">
        <f t="shared" ref="G3270" si="5862">F3270-E3270</f>
        <v>1.041666666666663E-2</v>
      </c>
      <c r="K3270" s="22">
        <v>4</v>
      </c>
      <c r="L3270" s="27" t="s">
        <v>94</v>
      </c>
      <c r="M3270" s="27" t="s">
        <v>95</v>
      </c>
      <c r="O3270" s="22">
        <f t="shared" ref="O3270" si="5863">P3270*3.3</f>
        <v>49.83</v>
      </c>
      <c r="P3270" s="22">
        <v>15.1</v>
      </c>
      <c r="Q3270" s="22">
        <f t="shared" ref="Q3270" si="5864">R3270*3.3</f>
        <v>51.809999999999995</v>
      </c>
      <c r="R3270" s="22">
        <v>15.7</v>
      </c>
      <c r="S3270" s="22">
        <f t="shared" ref="S3270" si="5865">MAX(O3270,Q3270)</f>
        <v>51.809999999999995</v>
      </c>
      <c r="T3270" s="22">
        <f t="shared" ref="T3270" si="5866">MAX(P3270,R3270)</f>
        <v>15.7</v>
      </c>
      <c r="U3270" s="22">
        <f t="shared" ref="U3270" si="5867">AVERAGE(O3270,Q3270)</f>
        <v>50.819999999999993</v>
      </c>
      <c r="V3270" s="22">
        <f t="shared" ref="V3270" si="5868">AVERAGE(R3270,T3270)</f>
        <v>15.7</v>
      </c>
      <c r="W3270" s="22">
        <v>24.661519999999999</v>
      </c>
      <c r="X3270" s="22">
        <v>112.181456</v>
      </c>
      <c r="AA3270" s="22">
        <v>6</v>
      </c>
      <c r="AB3270" s="77" t="s">
        <v>76</v>
      </c>
      <c r="AC3270" s="73">
        <v>10</v>
      </c>
    </row>
    <row r="3271" spans="1:29">
      <c r="A3271" s="22" t="s">
        <v>98</v>
      </c>
      <c r="B3271" s="22" t="s">
        <v>31</v>
      </c>
      <c r="C3271" s="31">
        <v>40831</v>
      </c>
      <c r="D3271" s="22">
        <v>2011</v>
      </c>
      <c r="E3271" s="32">
        <v>0.4236111111111111</v>
      </c>
      <c r="F3271" s="32">
        <v>0.43402777777777773</v>
      </c>
      <c r="G3271" s="25">
        <f t="shared" ref="G3271" si="5869">F3271-E3271</f>
        <v>1.041666666666663E-2</v>
      </c>
      <c r="K3271" s="22">
        <v>4</v>
      </c>
      <c r="L3271" s="27" t="s">
        <v>94</v>
      </c>
      <c r="M3271" s="27" t="s">
        <v>95</v>
      </c>
      <c r="O3271" s="22">
        <f t="shared" ref="O3271" si="5870">P3271*3.3</f>
        <v>49.83</v>
      </c>
      <c r="P3271" s="22">
        <v>15.1</v>
      </c>
      <c r="Q3271" s="22">
        <f t="shared" ref="Q3271" si="5871">R3271*3.3</f>
        <v>51.809999999999995</v>
      </c>
      <c r="R3271" s="22">
        <v>15.7</v>
      </c>
      <c r="S3271" s="22">
        <f t="shared" ref="S3271" si="5872">MAX(O3271,Q3271)</f>
        <v>51.809999999999995</v>
      </c>
      <c r="T3271" s="22">
        <f t="shared" ref="T3271" si="5873">MAX(P3271,R3271)</f>
        <v>15.7</v>
      </c>
      <c r="U3271" s="22">
        <f t="shared" ref="U3271" si="5874">AVERAGE(O3271,Q3271)</f>
        <v>50.819999999999993</v>
      </c>
      <c r="V3271" s="22">
        <f t="shared" ref="V3271" si="5875">AVERAGE(R3271,T3271)</f>
        <v>15.7</v>
      </c>
      <c r="W3271" s="22">
        <v>24.661519999999999</v>
      </c>
      <c r="X3271" s="22">
        <v>112.181456</v>
      </c>
      <c r="AA3271" s="22">
        <v>6</v>
      </c>
      <c r="AB3271" s="77" t="s">
        <v>116</v>
      </c>
      <c r="AC3271" s="73">
        <v>3</v>
      </c>
    </row>
    <row r="3272" spans="1:29">
      <c r="A3272" s="22" t="s">
        <v>98</v>
      </c>
      <c r="B3272" s="22" t="s">
        <v>31</v>
      </c>
      <c r="C3272" s="31">
        <v>40831</v>
      </c>
      <c r="D3272" s="22">
        <v>2011</v>
      </c>
      <c r="E3272" s="32">
        <v>0.4236111111111111</v>
      </c>
      <c r="F3272" s="32">
        <v>0.43402777777777773</v>
      </c>
      <c r="G3272" s="25">
        <f t="shared" ref="G3272:G3273" si="5876">F3272-E3272</f>
        <v>1.041666666666663E-2</v>
      </c>
      <c r="K3272" s="22">
        <v>4</v>
      </c>
      <c r="L3272" s="27" t="s">
        <v>94</v>
      </c>
      <c r="M3272" s="27" t="s">
        <v>95</v>
      </c>
      <c r="O3272" s="22">
        <f t="shared" ref="O3272:O3273" si="5877">P3272*3.3</f>
        <v>49.83</v>
      </c>
      <c r="P3272" s="22">
        <v>15.1</v>
      </c>
      <c r="Q3272" s="22">
        <f t="shared" ref="Q3272:Q3273" si="5878">R3272*3.3</f>
        <v>51.809999999999995</v>
      </c>
      <c r="R3272" s="22">
        <v>15.7</v>
      </c>
      <c r="S3272" s="22">
        <f t="shared" ref="S3272:S3273" si="5879">MAX(O3272,Q3272)</f>
        <v>51.809999999999995</v>
      </c>
      <c r="T3272" s="22">
        <f t="shared" ref="T3272:T3273" si="5880">MAX(P3272,R3272)</f>
        <v>15.7</v>
      </c>
      <c r="U3272" s="22">
        <f t="shared" ref="U3272:U3273" si="5881">AVERAGE(O3272,Q3272)</f>
        <v>50.819999999999993</v>
      </c>
      <c r="V3272" s="22">
        <f t="shared" ref="V3272:V3273" si="5882">AVERAGE(R3272,T3272)</f>
        <v>15.7</v>
      </c>
      <c r="W3272" s="22">
        <v>24.661519999999999</v>
      </c>
      <c r="X3272" s="22">
        <v>112.181456</v>
      </c>
      <c r="AA3272" s="22">
        <v>6</v>
      </c>
      <c r="AB3272" s="77" t="s">
        <v>116</v>
      </c>
      <c r="AC3272" s="73">
        <v>3</v>
      </c>
    </row>
    <row r="3273" spans="1:29">
      <c r="A3273" s="22" t="s">
        <v>98</v>
      </c>
      <c r="B3273" s="22" t="s">
        <v>31</v>
      </c>
      <c r="C3273" s="31">
        <v>40831</v>
      </c>
      <c r="D3273" s="22">
        <v>2011</v>
      </c>
      <c r="E3273" s="32">
        <v>0.4236111111111111</v>
      </c>
      <c r="F3273" s="32">
        <v>0.43402777777777773</v>
      </c>
      <c r="G3273" s="25">
        <f t="shared" si="5876"/>
        <v>1.041666666666663E-2</v>
      </c>
      <c r="K3273" s="22">
        <v>4</v>
      </c>
      <c r="L3273" s="27" t="s">
        <v>94</v>
      </c>
      <c r="M3273" s="27" t="s">
        <v>95</v>
      </c>
      <c r="O3273" s="22">
        <f t="shared" si="5877"/>
        <v>49.83</v>
      </c>
      <c r="P3273" s="22">
        <v>15.1</v>
      </c>
      <c r="Q3273" s="22">
        <f t="shared" si="5878"/>
        <v>51.809999999999995</v>
      </c>
      <c r="R3273" s="22">
        <v>15.7</v>
      </c>
      <c r="S3273" s="22">
        <f t="shared" si="5879"/>
        <v>51.809999999999995</v>
      </c>
      <c r="T3273" s="22">
        <f t="shared" si="5880"/>
        <v>15.7</v>
      </c>
      <c r="U3273" s="22">
        <f t="shared" si="5881"/>
        <v>50.819999999999993</v>
      </c>
      <c r="V3273" s="22">
        <f t="shared" si="5882"/>
        <v>15.7</v>
      </c>
      <c r="W3273" s="22">
        <v>24.661519999999999</v>
      </c>
      <c r="X3273" s="22">
        <v>112.181456</v>
      </c>
      <c r="AA3273" s="22">
        <v>6</v>
      </c>
      <c r="AB3273" s="77" t="s">
        <v>116</v>
      </c>
      <c r="AC3273" s="73">
        <v>3</v>
      </c>
    </row>
    <row r="3274" spans="1:29">
      <c r="A3274" s="22" t="s">
        <v>98</v>
      </c>
      <c r="B3274" s="22" t="s">
        <v>31</v>
      </c>
      <c r="C3274" s="31">
        <v>40831</v>
      </c>
      <c r="D3274" s="22">
        <v>2011</v>
      </c>
      <c r="E3274" s="32">
        <v>0.4236111111111111</v>
      </c>
      <c r="F3274" s="32">
        <v>0.43402777777777773</v>
      </c>
      <c r="G3274" s="25">
        <f t="shared" ref="G3274" si="5883">F3274-E3274</f>
        <v>1.041666666666663E-2</v>
      </c>
      <c r="K3274" s="22">
        <v>4</v>
      </c>
      <c r="L3274" s="27" t="s">
        <v>94</v>
      </c>
      <c r="M3274" s="27" t="s">
        <v>95</v>
      </c>
      <c r="O3274" s="22">
        <f t="shared" ref="O3274" si="5884">P3274*3.3</f>
        <v>49.83</v>
      </c>
      <c r="P3274" s="22">
        <v>15.1</v>
      </c>
      <c r="Q3274" s="22">
        <f t="shared" ref="Q3274" si="5885">R3274*3.3</f>
        <v>51.809999999999995</v>
      </c>
      <c r="R3274" s="22">
        <v>15.7</v>
      </c>
      <c r="S3274" s="22">
        <f t="shared" ref="S3274" si="5886">MAX(O3274,Q3274)</f>
        <v>51.809999999999995</v>
      </c>
      <c r="T3274" s="22">
        <f t="shared" ref="T3274" si="5887">MAX(P3274,R3274)</f>
        <v>15.7</v>
      </c>
      <c r="U3274" s="22">
        <f t="shared" ref="U3274" si="5888">AVERAGE(O3274,Q3274)</f>
        <v>50.819999999999993</v>
      </c>
      <c r="V3274" s="22">
        <f t="shared" ref="V3274" si="5889">AVERAGE(R3274,T3274)</f>
        <v>15.7</v>
      </c>
      <c r="W3274" s="22">
        <v>24.661519999999999</v>
      </c>
      <c r="X3274" s="22">
        <v>112.181456</v>
      </c>
      <c r="AA3274" s="22">
        <v>6</v>
      </c>
      <c r="AB3274" s="77" t="s">
        <v>116</v>
      </c>
      <c r="AC3274" s="73">
        <v>3</v>
      </c>
    </row>
    <row r="3275" spans="1:29">
      <c r="A3275" s="22" t="s">
        <v>98</v>
      </c>
      <c r="B3275" s="22" t="s">
        <v>31</v>
      </c>
      <c r="C3275" s="31">
        <v>40831</v>
      </c>
      <c r="D3275" s="22">
        <v>2011</v>
      </c>
      <c r="E3275" s="32">
        <v>0.4236111111111111</v>
      </c>
      <c r="F3275" s="32">
        <v>0.43402777777777773</v>
      </c>
      <c r="G3275" s="25">
        <f t="shared" ref="G3275" si="5890">F3275-E3275</f>
        <v>1.041666666666663E-2</v>
      </c>
      <c r="K3275" s="22">
        <v>4</v>
      </c>
      <c r="L3275" s="27" t="s">
        <v>94</v>
      </c>
      <c r="M3275" s="27" t="s">
        <v>95</v>
      </c>
      <c r="O3275" s="22">
        <f t="shared" ref="O3275" si="5891">P3275*3.3</f>
        <v>49.83</v>
      </c>
      <c r="P3275" s="22">
        <v>15.1</v>
      </c>
      <c r="Q3275" s="22">
        <f t="shared" ref="Q3275" si="5892">R3275*3.3</f>
        <v>51.809999999999995</v>
      </c>
      <c r="R3275" s="22">
        <v>15.7</v>
      </c>
      <c r="S3275" s="22">
        <f t="shared" ref="S3275" si="5893">MAX(O3275,Q3275)</f>
        <v>51.809999999999995</v>
      </c>
      <c r="T3275" s="22">
        <f t="shared" ref="T3275" si="5894">MAX(P3275,R3275)</f>
        <v>15.7</v>
      </c>
      <c r="U3275" s="22">
        <f t="shared" ref="U3275" si="5895">AVERAGE(O3275,Q3275)</f>
        <v>50.819999999999993</v>
      </c>
      <c r="V3275" s="22">
        <f t="shared" ref="V3275" si="5896">AVERAGE(R3275,T3275)</f>
        <v>15.7</v>
      </c>
      <c r="W3275" s="22">
        <v>24.661519999999999</v>
      </c>
      <c r="X3275" s="22">
        <v>112.181456</v>
      </c>
      <c r="AA3275" s="22">
        <v>6</v>
      </c>
      <c r="AB3275" s="82" t="s">
        <v>100</v>
      </c>
      <c r="AC3275" s="73">
        <v>40</v>
      </c>
    </row>
    <row r="3276" spans="1:29" s="24" customFormat="1">
      <c r="A3276" s="24" t="s">
        <v>98</v>
      </c>
      <c r="B3276" s="24" t="s">
        <v>31</v>
      </c>
      <c r="C3276" s="38">
        <v>40831</v>
      </c>
      <c r="D3276" s="24">
        <v>2011</v>
      </c>
      <c r="E3276" s="26">
        <v>0.4236111111111111</v>
      </c>
      <c r="F3276" s="26">
        <v>0.43402777777777773</v>
      </c>
      <c r="G3276" s="26">
        <f t="shared" ref="G3276:G3277" si="5897">F3276-E3276</f>
        <v>1.041666666666663E-2</v>
      </c>
      <c r="K3276" s="24">
        <v>4</v>
      </c>
      <c r="L3276" s="23" t="s">
        <v>94</v>
      </c>
      <c r="M3276" s="23" t="s">
        <v>95</v>
      </c>
      <c r="O3276" s="24">
        <f t="shared" ref="O3276:O3277" si="5898">P3276*3.3</f>
        <v>49.83</v>
      </c>
      <c r="P3276" s="24">
        <v>15.1</v>
      </c>
      <c r="Q3276" s="24">
        <f t="shared" ref="Q3276:Q3277" si="5899">R3276*3.3</f>
        <v>51.809999999999995</v>
      </c>
      <c r="R3276" s="24">
        <v>15.7</v>
      </c>
      <c r="S3276" s="24">
        <f t="shared" ref="S3276:S3277" si="5900">MAX(O3276,Q3276)</f>
        <v>51.809999999999995</v>
      </c>
      <c r="T3276" s="24">
        <f t="shared" ref="T3276:T3277" si="5901">MAX(P3276,R3276)</f>
        <v>15.7</v>
      </c>
      <c r="U3276" s="24">
        <f t="shared" ref="U3276:U3277" si="5902">AVERAGE(O3276,Q3276)</f>
        <v>50.819999999999993</v>
      </c>
      <c r="V3276" s="24">
        <f t="shared" ref="V3276:V3277" si="5903">AVERAGE(R3276,T3276)</f>
        <v>15.7</v>
      </c>
      <c r="W3276" s="24">
        <v>24.661519999999999</v>
      </c>
      <c r="X3276" s="24">
        <v>112.181456</v>
      </c>
      <c r="AA3276" s="24">
        <v>6</v>
      </c>
      <c r="AB3276" s="83" t="s">
        <v>34</v>
      </c>
      <c r="AC3276" s="74">
        <v>70</v>
      </c>
    </row>
    <row r="3277" spans="1:29">
      <c r="A3277" s="22" t="s">
        <v>0</v>
      </c>
      <c r="B3277" s="22" t="s">
        <v>31</v>
      </c>
      <c r="C3277" s="31">
        <v>40824</v>
      </c>
      <c r="D3277" s="22">
        <v>2011</v>
      </c>
      <c r="E3277" s="32">
        <v>0.4375</v>
      </c>
      <c r="F3277" s="32">
        <v>0.44791666666666669</v>
      </c>
      <c r="G3277" s="25">
        <f t="shared" si="5897"/>
        <v>1.0416666666666685E-2</v>
      </c>
      <c r="K3277" s="22">
        <v>3</v>
      </c>
      <c r="L3277" s="57" t="s">
        <v>49</v>
      </c>
      <c r="M3277" s="57" t="s">
        <v>33</v>
      </c>
      <c r="O3277" s="22">
        <f t="shared" si="5898"/>
        <v>31.679999999999996</v>
      </c>
      <c r="P3277" s="22">
        <v>9.6</v>
      </c>
      <c r="Q3277" s="22">
        <f t="shared" si="5899"/>
        <v>29.37</v>
      </c>
      <c r="R3277" s="22">
        <v>8.9</v>
      </c>
      <c r="S3277" s="22">
        <f t="shared" si="5900"/>
        <v>31.679999999999996</v>
      </c>
      <c r="T3277" s="22">
        <f t="shared" si="5901"/>
        <v>9.6</v>
      </c>
      <c r="U3277" s="22">
        <f t="shared" si="5902"/>
        <v>30.524999999999999</v>
      </c>
      <c r="V3277" s="22">
        <f t="shared" si="5903"/>
        <v>9.25</v>
      </c>
      <c r="W3277" s="22">
        <v>24.574069999999999</v>
      </c>
      <c r="X3277" s="22">
        <v>112.10578</v>
      </c>
      <c r="Y3277" s="30">
        <f t="shared" ref="Y3277:Y3340" si="5904">(Z3277*1.8)+32</f>
        <v>84.2</v>
      </c>
      <c r="Z3277" s="30">
        <v>29</v>
      </c>
      <c r="AA3277" s="22">
        <v>4</v>
      </c>
      <c r="AB3277" s="77" t="s">
        <v>77</v>
      </c>
      <c r="AC3277" s="73">
        <v>20</v>
      </c>
    </row>
    <row r="3278" spans="1:29">
      <c r="A3278" s="22" t="s">
        <v>0</v>
      </c>
      <c r="B3278" s="22" t="s">
        <v>31</v>
      </c>
      <c r="C3278" s="31">
        <v>40824</v>
      </c>
      <c r="D3278" s="22">
        <v>2011</v>
      </c>
      <c r="E3278" s="32">
        <v>0.4375</v>
      </c>
      <c r="F3278" s="32">
        <v>0.44791666666666669</v>
      </c>
      <c r="G3278" s="25">
        <f t="shared" ref="G3278:G3279" si="5905">F3278-E3278</f>
        <v>1.0416666666666685E-2</v>
      </c>
      <c r="K3278" s="22">
        <v>3</v>
      </c>
      <c r="L3278" s="57" t="s">
        <v>49</v>
      </c>
      <c r="M3278" s="57" t="s">
        <v>33</v>
      </c>
      <c r="O3278" s="22">
        <f t="shared" ref="O3278:O3279" si="5906">P3278*3.3</f>
        <v>31.679999999999996</v>
      </c>
      <c r="P3278" s="22">
        <v>9.6</v>
      </c>
      <c r="Q3278" s="22">
        <f t="shared" ref="Q3278:Q3279" si="5907">R3278*3.3</f>
        <v>29.37</v>
      </c>
      <c r="R3278" s="22">
        <v>8.9</v>
      </c>
      <c r="S3278" s="22">
        <f t="shared" ref="S3278:S3279" si="5908">MAX(O3278,Q3278)</f>
        <v>31.679999999999996</v>
      </c>
      <c r="T3278" s="22">
        <f t="shared" ref="T3278:T3279" si="5909">MAX(P3278,R3278)</f>
        <v>9.6</v>
      </c>
      <c r="U3278" s="22">
        <f t="shared" ref="U3278:U3279" si="5910">AVERAGE(O3278,Q3278)</f>
        <v>30.524999999999999</v>
      </c>
      <c r="V3278" s="22">
        <f t="shared" ref="V3278:V3279" si="5911">AVERAGE(R3278,T3278)</f>
        <v>9.25</v>
      </c>
      <c r="W3278" s="22">
        <v>24.574069999999999</v>
      </c>
      <c r="X3278" s="22">
        <v>112.10578</v>
      </c>
      <c r="Y3278" s="30">
        <f t="shared" si="5904"/>
        <v>84.2</v>
      </c>
      <c r="Z3278" s="30">
        <v>29</v>
      </c>
      <c r="AA3278" s="22">
        <v>4</v>
      </c>
      <c r="AB3278" s="77" t="s">
        <v>77</v>
      </c>
      <c r="AC3278" s="73">
        <v>20</v>
      </c>
    </row>
    <row r="3279" spans="1:29">
      <c r="A3279" s="22" t="s">
        <v>0</v>
      </c>
      <c r="B3279" s="22" t="s">
        <v>31</v>
      </c>
      <c r="C3279" s="31">
        <v>40824</v>
      </c>
      <c r="D3279" s="22">
        <v>2011</v>
      </c>
      <c r="E3279" s="32">
        <v>0.4375</v>
      </c>
      <c r="F3279" s="32">
        <v>0.44791666666666669</v>
      </c>
      <c r="G3279" s="25">
        <f t="shared" si="5905"/>
        <v>1.0416666666666685E-2</v>
      </c>
      <c r="K3279" s="22">
        <v>3</v>
      </c>
      <c r="L3279" s="57" t="s">
        <v>49</v>
      </c>
      <c r="M3279" s="57" t="s">
        <v>33</v>
      </c>
      <c r="O3279" s="22">
        <f t="shared" si="5906"/>
        <v>31.679999999999996</v>
      </c>
      <c r="P3279" s="22">
        <v>9.6</v>
      </c>
      <c r="Q3279" s="22">
        <f t="shared" si="5907"/>
        <v>29.37</v>
      </c>
      <c r="R3279" s="22">
        <v>8.9</v>
      </c>
      <c r="S3279" s="22">
        <f t="shared" si="5908"/>
        <v>31.679999999999996</v>
      </c>
      <c r="T3279" s="22">
        <f t="shared" si="5909"/>
        <v>9.6</v>
      </c>
      <c r="U3279" s="22">
        <f t="shared" si="5910"/>
        <v>30.524999999999999</v>
      </c>
      <c r="V3279" s="22">
        <f t="shared" si="5911"/>
        <v>9.25</v>
      </c>
      <c r="W3279" s="22">
        <v>24.574069999999999</v>
      </c>
      <c r="X3279" s="22">
        <v>112.10578</v>
      </c>
      <c r="Y3279" s="30">
        <f t="shared" si="5904"/>
        <v>84.2</v>
      </c>
      <c r="Z3279" s="30">
        <v>29</v>
      </c>
      <c r="AA3279" s="22">
        <v>4</v>
      </c>
      <c r="AB3279" s="77" t="s">
        <v>77</v>
      </c>
      <c r="AC3279" s="73">
        <v>20</v>
      </c>
    </row>
    <row r="3280" spans="1:29">
      <c r="A3280" s="22" t="s">
        <v>0</v>
      </c>
      <c r="B3280" s="22" t="s">
        <v>31</v>
      </c>
      <c r="C3280" s="31">
        <v>40824</v>
      </c>
      <c r="D3280" s="22">
        <v>2011</v>
      </c>
      <c r="E3280" s="32">
        <v>0.4375</v>
      </c>
      <c r="F3280" s="32">
        <v>0.44791666666666669</v>
      </c>
      <c r="G3280" s="25">
        <f t="shared" ref="G3280:G3289" si="5912">F3280-E3280</f>
        <v>1.0416666666666685E-2</v>
      </c>
      <c r="K3280" s="22">
        <v>3</v>
      </c>
      <c r="L3280" s="57" t="s">
        <v>49</v>
      </c>
      <c r="M3280" s="57" t="s">
        <v>33</v>
      </c>
      <c r="O3280" s="22">
        <f t="shared" ref="O3280:O3289" si="5913">P3280*3.3</f>
        <v>31.679999999999996</v>
      </c>
      <c r="P3280" s="22">
        <v>9.6</v>
      </c>
      <c r="Q3280" s="22">
        <f t="shared" ref="Q3280:Q3289" si="5914">R3280*3.3</f>
        <v>29.37</v>
      </c>
      <c r="R3280" s="22">
        <v>8.9</v>
      </c>
      <c r="S3280" s="22">
        <f t="shared" ref="S3280:S3289" si="5915">MAX(O3280,Q3280)</f>
        <v>31.679999999999996</v>
      </c>
      <c r="T3280" s="22">
        <f t="shared" ref="T3280:T3289" si="5916">MAX(P3280,R3280)</f>
        <v>9.6</v>
      </c>
      <c r="U3280" s="22">
        <f t="shared" ref="U3280:U3289" si="5917">AVERAGE(O3280,Q3280)</f>
        <v>30.524999999999999</v>
      </c>
      <c r="V3280" s="22">
        <f t="shared" ref="V3280:V3289" si="5918">AVERAGE(R3280,T3280)</f>
        <v>9.25</v>
      </c>
      <c r="W3280" s="22">
        <v>24.574069999999999</v>
      </c>
      <c r="X3280" s="22">
        <v>112.10578</v>
      </c>
      <c r="Y3280" s="30">
        <f t="shared" si="5904"/>
        <v>84.2</v>
      </c>
      <c r="Z3280" s="30">
        <v>29</v>
      </c>
      <c r="AA3280" s="22">
        <v>4</v>
      </c>
      <c r="AB3280" s="77" t="s">
        <v>77</v>
      </c>
      <c r="AC3280" s="73">
        <v>20</v>
      </c>
    </row>
    <row r="3281" spans="1:29">
      <c r="A3281" s="22" t="s">
        <v>0</v>
      </c>
      <c r="B3281" s="22" t="s">
        <v>31</v>
      </c>
      <c r="C3281" s="31">
        <v>40824</v>
      </c>
      <c r="D3281" s="22">
        <v>2011</v>
      </c>
      <c r="E3281" s="32">
        <v>0.4375</v>
      </c>
      <c r="F3281" s="32">
        <v>0.44791666666666669</v>
      </c>
      <c r="G3281" s="25">
        <f t="shared" si="5912"/>
        <v>1.0416666666666685E-2</v>
      </c>
      <c r="K3281" s="22">
        <v>3</v>
      </c>
      <c r="L3281" s="57" t="s">
        <v>49</v>
      </c>
      <c r="M3281" s="57" t="s">
        <v>33</v>
      </c>
      <c r="O3281" s="22">
        <f t="shared" si="5913"/>
        <v>31.679999999999996</v>
      </c>
      <c r="P3281" s="22">
        <v>9.6</v>
      </c>
      <c r="Q3281" s="22">
        <f t="shared" si="5914"/>
        <v>29.37</v>
      </c>
      <c r="R3281" s="22">
        <v>8.9</v>
      </c>
      <c r="S3281" s="22">
        <f t="shared" si="5915"/>
        <v>31.679999999999996</v>
      </c>
      <c r="T3281" s="22">
        <f t="shared" si="5916"/>
        <v>9.6</v>
      </c>
      <c r="U3281" s="22">
        <f t="shared" si="5917"/>
        <v>30.524999999999999</v>
      </c>
      <c r="V3281" s="22">
        <f t="shared" si="5918"/>
        <v>9.25</v>
      </c>
      <c r="W3281" s="22">
        <v>24.574069999999999</v>
      </c>
      <c r="X3281" s="22">
        <v>112.10578</v>
      </c>
      <c r="Y3281" s="30">
        <f t="shared" si="5904"/>
        <v>84.2</v>
      </c>
      <c r="Z3281" s="30">
        <v>29</v>
      </c>
      <c r="AA3281" s="22">
        <v>4</v>
      </c>
      <c r="AB3281" s="77" t="s">
        <v>77</v>
      </c>
      <c r="AC3281" s="73">
        <v>20</v>
      </c>
    </row>
    <row r="3282" spans="1:29">
      <c r="A3282" s="22" t="s">
        <v>0</v>
      </c>
      <c r="B3282" s="22" t="s">
        <v>31</v>
      </c>
      <c r="C3282" s="31">
        <v>40824</v>
      </c>
      <c r="D3282" s="22">
        <v>2011</v>
      </c>
      <c r="E3282" s="32">
        <v>0.4375</v>
      </c>
      <c r="F3282" s="32">
        <v>0.44791666666666669</v>
      </c>
      <c r="G3282" s="25">
        <f t="shared" si="5912"/>
        <v>1.0416666666666685E-2</v>
      </c>
      <c r="K3282" s="22">
        <v>3</v>
      </c>
      <c r="L3282" s="57" t="s">
        <v>49</v>
      </c>
      <c r="M3282" s="57" t="s">
        <v>33</v>
      </c>
      <c r="O3282" s="22">
        <f t="shared" si="5913"/>
        <v>31.679999999999996</v>
      </c>
      <c r="P3282" s="22">
        <v>9.6</v>
      </c>
      <c r="Q3282" s="22">
        <f t="shared" si="5914"/>
        <v>29.37</v>
      </c>
      <c r="R3282" s="22">
        <v>8.9</v>
      </c>
      <c r="S3282" s="22">
        <f t="shared" si="5915"/>
        <v>31.679999999999996</v>
      </c>
      <c r="T3282" s="22">
        <f t="shared" si="5916"/>
        <v>9.6</v>
      </c>
      <c r="U3282" s="22">
        <f t="shared" si="5917"/>
        <v>30.524999999999999</v>
      </c>
      <c r="V3282" s="22">
        <f t="shared" si="5918"/>
        <v>9.25</v>
      </c>
      <c r="W3282" s="22">
        <v>24.574069999999999</v>
      </c>
      <c r="X3282" s="22">
        <v>112.10578</v>
      </c>
      <c r="Y3282" s="30">
        <f t="shared" si="5904"/>
        <v>84.2</v>
      </c>
      <c r="Z3282" s="30">
        <v>29</v>
      </c>
      <c r="AA3282" s="22">
        <v>4</v>
      </c>
      <c r="AB3282" s="77" t="s">
        <v>77</v>
      </c>
      <c r="AC3282" s="73">
        <v>20</v>
      </c>
    </row>
    <row r="3283" spans="1:29">
      <c r="A3283" s="22" t="s">
        <v>0</v>
      </c>
      <c r="B3283" s="22" t="s">
        <v>31</v>
      </c>
      <c r="C3283" s="31">
        <v>40824</v>
      </c>
      <c r="D3283" s="22">
        <v>2011</v>
      </c>
      <c r="E3283" s="32">
        <v>0.4375</v>
      </c>
      <c r="F3283" s="32">
        <v>0.44791666666666669</v>
      </c>
      <c r="G3283" s="25">
        <f t="shared" si="5912"/>
        <v>1.0416666666666685E-2</v>
      </c>
      <c r="K3283" s="22">
        <v>3</v>
      </c>
      <c r="L3283" s="57" t="s">
        <v>49</v>
      </c>
      <c r="M3283" s="57" t="s">
        <v>33</v>
      </c>
      <c r="O3283" s="22">
        <f t="shared" si="5913"/>
        <v>31.679999999999996</v>
      </c>
      <c r="P3283" s="22">
        <v>9.6</v>
      </c>
      <c r="Q3283" s="22">
        <f t="shared" si="5914"/>
        <v>29.37</v>
      </c>
      <c r="R3283" s="22">
        <v>8.9</v>
      </c>
      <c r="S3283" s="22">
        <f t="shared" si="5915"/>
        <v>31.679999999999996</v>
      </c>
      <c r="T3283" s="22">
        <f t="shared" si="5916"/>
        <v>9.6</v>
      </c>
      <c r="U3283" s="22">
        <f t="shared" si="5917"/>
        <v>30.524999999999999</v>
      </c>
      <c r="V3283" s="22">
        <f t="shared" si="5918"/>
        <v>9.25</v>
      </c>
      <c r="W3283" s="22">
        <v>24.574069999999999</v>
      </c>
      <c r="X3283" s="22">
        <v>112.10578</v>
      </c>
      <c r="Y3283" s="30">
        <f t="shared" si="5904"/>
        <v>84.2</v>
      </c>
      <c r="Z3283" s="30">
        <v>29</v>
      </c>
      <c r="AA3283" s="22">
        <v>4</v>
      </c>
      <c r="AB3283" s="77" t="s">
        <v>77</v>
      </c>
      <c r="AC3283" s="73">
        <v>20</v>
      </c>
    </row>
    <row r="3284" spans="1:29">
      <c r="A3284" s="22" t="s">
        <v>0</v>
      </c>
      <c r="B3284" s="22" t="s">
        <v>31</v>
      </c>
      <c r="C3284" s="31">
        <v>40824</v>
      </c>
      <c r="D3284" s="22">
        <v>2011</v>
      </c>
      <c r="E3284" s="32">
        <v>0.4375</v>
      </c>
      <c r="F3284" s="32">
        <v>0.44791666666666669</v>
      </c>
      <c r="G3284" s="25">
        <f t="shared" si="5912"/>
        <v>1.0416666666666685E-2</v>
      </c>
      <c r="K3284" s="22">
        <v>3</v>
      </c>
      <c r="L3284" s="57" t="s">
        <v>49</v>
      </c>
      <c r="M3284" s="57" t="s">
        <v>33</v>
      </c>
      <c r="O3284" s="22">
        <f t="shared" si="5913"/>
        <v>31.679999999999996</v>
      </c>
      <c r="P3284" s="22">
        <v>9.6</v>
      </c>
      <c r="Q3284" s="22">
        <f t="shared" si="5914"/>
        <v>29.37</v>
      </c>
      <c r="R3284" s="22">
        <v>8.9</v>
      </c>
      <c r="S3284" s="22">
        <f t="shared" si="5915"/>
        <v>31.679999999999996</v>
      </c>
      <c r="T3284" s="22">
        <f t="shared" si="5916"/>
        <v>9.6</v>
      </c>
      <c r="U3284" s="22">
        <f t="shared" si="5917"/>
        <v>30.524999999999999</v>
      </c>
      <c r="V3284" s="22">
        <f t="shared" si="5918"/>
        <v>9.25</v>
      </c>
      <c r="W3284" s="22">
        <v>24.574069999999999</v>
      </c>
      <c r="X3284" s="22">
        <v>112.10578</v>
      </c>
      <c r="Y3284" s="30">
        <f t="shared" si="5904"/>
        <v>84.2</v>
      </c>
      <c r="Z3284" s="30">
        <v>29</v>
      </c>
      <c r="AA3284" s="22">
        <v>4</v>
      </c>
      <c r="AB3284" s="77" t="s">
        <v>77</v>
      </c>
      <c r="AC3284" s="73">
        <v>20</v>
      </c>
    </row>
    <row r="3285" spans="1:29">
      <c r="A3285" s="22" t="s">
        <v>0</v>
      </c>
      <c r="B3285" s="22" t="s">
        <v>31</v>
      </c>
      <c r="C3285" s="31">
        <v>40824</v>
      </c>
      <c r="D3285" s="22">
        <v>2011</v>
      </c>
      <c r="E3285" s="32">
        <v>0.4375</v>
      </c>
      <c r="F3285" s="32">
        <v>0.44791666666666669</v>
      </c>
      <c r="G3285" s="25">
        <f t="shared" si="5912"/>
        <v>1.0416666666666685E-2</v>
      </c>
      <c r="K3285" s="22">
        <v>3</v>
      </c>
      <c r="L3285" s="57" t="s">
        <v>49</v>
      </c>
      <c r="M3285" s="57" t="s">
        <v>33</v>
      </c>
      <c r="O3285" s="22">
        <f t="shared" si="5913"/>
        <v>31.679999999999996</v>
      </c>
      <c r="P3285" s="22">
        <v>9.6</v>
      </c>
      <c r="Q3285" s="22">
        <f t="shared" si="5914"/>
        <v>29.37</v>
      </c>
      <c r="R3285" s="22">
        <v>8.9</v>
      </c>
      <c r="S3285" s="22">
        <f t="shared" si="5915"/>
        <v>31.679999999999996</v>
      </c>
      <c r="T3285" s="22">
        <f t="shared" si="5916"/>
        <v>9.6</v>
      </c>
      <c r="U3285" s="22">
        <f t="shared" si="5917"/>
        <v>30.524999999999999</v>
      </c>
      <c r="V3285" s="22">
        <f t="shared" si="5918"/>
        <v>9.25</v>
      </c>
      <c r="W3285" s="22">
        <v>24.574069999999999</v>
      </c>
      <c r="X3285" s="22">
        <v>112.10578</v>
      </c>
      <c r="Y3285" s="30">
        <f t="shared" si="5904"/>
        <v>84.2</v>
      </c>
      <c r="Z3285" s="30">
        <v>29</v>
      </c>
      <c r="AA3285" s="22">
        <v>4</v>
      </c>
      <c r="AB3285" s="77" t="s">
        <v>77</v>
      </c>
      <c r="AC3285" s="73">
        <v>20</v>
      </c>
    </row>
    <row r="3286" spans="1:29">
      <c r="A3286" s="22" t="s">
        <v>0</v>
      </c>
      <c r="B3286" s="22" t="s">
        <v>31</v>
      </c>
      <c r="C3286" s="31">
        <v>40824</v>
      </c>
      <c r="D3286" s="22">
        <v>2011</v>
      </c>
      <c r="E3286" s="32">
        <v>0.4375</v>
      </c>
      <c r="F3286" s="32">
        <v>0.44791666666666669</v>
      </c>
      <c r="G3286" s="25">
        <f t="shared" si="5912"/>
        <v>1.0416666666666685E-2</v>
      </c>
      <c r="K3286" s="22">
        <v>3</v>
      </c>
      <c r="L3286" s="57" t="s">
        <v>49</v>
      </c>
      <c r="M3286" s="57" t="s">
        <v>33</v>
      </c>
      <c r="O3286" s="22">
        <f t="shared" si="5913"/>
        <v>31.679999999999996</v>
      </c>
      <c r="P3286" s="22">
        <v>9.6</v>
      </c>
      <c r="Q3286" s="22">
        <f t="shared" si="5914"/>
        <v>29.37</v>
      </c>
      <c r="R3286" s="22">
        <v>8.9</v>
      </c>
      <c r="S3286" s="22">
        <f t="shared" si="5915"/>
        <v>31.679999999999996</v>
      </c>
      <c r="T3286" s="22">
        <f t="shared" si="5916"/>
        <v>9.6</v>
      </c>
      <c r="U3286" s="22">
        <f t="shared" si="5917"/>
        <v>30.524999999999999</v>
      </c>
      <c r="V3286" s="22">
        <f t="shared" si="5918"/>
        <v>9.25</v>
      </c>
      <c r="W3286" s="22">
        <v>24.574069999999999</v>
      </c>
      <c r="X3286" s="22">
        <v>112.10578</v>
      </c>
      <c r="Y3286" s="30">
        <f t="shared" si="5904"/>
        <v>84.2</v>
      </c>
      <c r="Z3286" s="30">
        <v>29</v>
      </c>
      <c r="AA3286" s="22">
        <v>4</v>
      </c>
      <c r="AB3286" s="77" t="s">
        <v>77</v>
      </c>
      <c r="AC3286" s="73">
        <v>20</v>
      </c>
    </row>
    <row r="3287" spans="1:29">
      <c r="A3287" s="22" t="s">
        <v>0</v>
      </c>
      <c r="B3287" s="22" t="s">
        <v>31</v>
      </c>
      <c r="C3287" s="31">
        <v>40824</v>
      </c>
      <c r="D3287" s="22">
        <v>2011</v>
      </c>
      <c r="E3287" s="32">
        <v>0.4375</v>
      </c>
      <c r="F3287" s="32">
        <v>0.44791666666666669</v>
      </c>
      <c r="G3287" s="25">
        <f t="shared" si="5912"/>
        <v>1.0416666666666685E-2</v>
      </c>
      <c r="K3287" s="22">
        <v>3</v>
      </c>
      <c r="L3287" s="57" t="s">
        <v>49</v>
      </c>
      <c r="M3287" s="57" t="s">
        <v>33</v>
      </c>
      <c r="O3287" s="22">
        <f t="shared" si="5913"/>
        <v>31.679999999999996</v>
      </c>
      <c r="P3287" s="22">
        <v>9.6</v>
      </c>
      <c r="Q3287" s="22">
        <f t="shared" si="5914"/>
        <v>29.37</v>
      </c>
      <c r="R3287" s="22">
        <v>8.9</v>
      </c>
      <c r="S3287" s="22">
        <f t="shared" si="5915"/>
        <v>31.679999999999996</v>
      </c>
      <c r="T3287" s="22">
        <f t="shared" si="5916"/>
        <v>9.6</v>
      </c>
      <c r="U3287" s="22">
        <f t="shared" si="5917"/>
        <v>30.524999999999999</v>
      </c>
      <c r="V3287" s="22">
        <f t="shared" si="5918"/>
        <v>9.25</v>
      </c>
      <c r="W3287" s="22">
        <v>24.574069999999999</v>
      </c>
      <c r="X3287" s="22">
        <v>112.10578</v>
      </c>
      <c r="Y3287" s="30">
        <f t="shared" si="5904"/>
        <v>84.2</v>
      </c>
      <c r="Z3287" s="30">
        <v>29</v>
      </c>
      <c r="AA3287" s="22">
        <v>4</v>
      </c>
      <c r="AB3287" s="77" t="s">
        <v>77</v>
      </c>
      <c r="AC3287" s="73">
        <v>20</v>
      </c>
    </row>
    <row r="3288" spans="1:29">
      <c r="A3288" s="22" t="s">
        <v>0</v>
      </c>
      <c r="B3288" s="22" t="s">
        <v>31</v>
      </c>
      <c r="C3288" s="31">
        <v>40824</v>
      </c>
      <c r="D3288" s="22">
        <v>2011</v>
      </c>
      <c r="E3288" s="32">
        <v>0.4375</v>
      </c>
      <c r="F3288" s="32">
        <v>0.44791666666666669</v>
      </c>
      <c r="G3288" s="25">
        <f t="shared" si="5912"/>
        <v>1.0416666666666685E-2</v>
      </c>
      <c r="K3288" s="22">
        <v>3</v>
      </c>
      <c r="L3288" s="57" t="s">
        <v>49</v>
      </c>
      <c r="M3288" s="57" t="s">
        <v>33</v>
      </c>
      <c r="O3288" s="22">
        <f t="shared" si="5913"/>
        <v>31.679999999999996</v>
      </c>
      <c r="P3288" s="22">
        <v>9.6</v>
      </c>
      <c r="Q3288" s="22">
        <f t="shared" si="5914"/>
        <v>29.37</v>
      </c>
      <c r="R3288" s="22">
        <v>8.9</v>
      </c>
      <c r="S3288" s="22">
        <f t="shared" si="5915"/>
        <v>31.679999999999996</v>
      </c>
      <c r="T3288" s="22">
        <f t="shared" si="5916"/>
        <v>9.6</v>
      </c>
      <c r="U3288" s="22">
        <f t="shared" si="5917"/>
        <v>30.524999999999999</v>
      </c>
      <c r="V3288" s="22">
        <f t="shared" si="5918"/>
        <v>9.25</v>
      </c>
      <c r="W3288" s="22">
        <v>24.574069999999999</v>
      </c>
      <c r="X3288" s="22">
        <v>112.10578</v>
      </c>
      <c r="Y3288" s="30">
        <f t="shared" si="5904"/>
        <v>84.2</v>
      </c>
      <c r="Z3288" s="30">
        <v>29</v>
      </c>
      <c r="AA3288" s="22">
        <v>4</v>
      </c>
      <c r="AB3288" s="77" t="s">
        <v>77</v>
      </c>
      <c r="AC3288" s="73">
        <v>20</v>
      </c>
    </row>
    <row r="3289" spans="1:29">
      <c r="A3289" s="22" t="s">
        <v>0</v>
      </c>
      <c r="B3289" s="22" t="s">
        <v>31</v>
      </c>
      <c r="C3289" s="31">
        <v>40824</v>
      </c>
      <c r="D3289" s="22">
        <v>2011</v>
      </c>
      <c r="E3289" s="32">
        <v>0.4375</v>
      </c>
      <c r="F3289" s="32">
        <v>0.44791666666666669</v>
      </c>
      <c r="G3289" s="25">
        <f t="shared" si="5912"/>
        <v>1.0416666666666685E-2</v>
      </c>
      <c r="K3289" s="22">
        <v>3</v>
      </c>
      <c r="L3289" s="57" t="s">
        <v>49</v>
      </c>
      <c r="M3289" s="57" t="s">
        <v>33</v>
      </c>
      <c r="O3289" s="22">
        <f t="shared" si="5913"/>
        <v>31.679999999999996</v>
      </c>
      <c r="P3289" s="22">
        <v>9.6</v>
      </c>
      <c r="Q3289" s="22">
        <f t="shared" si="5914"/>
        <v>29.37</v>
      </c>
      <c r="R3289" s="22">
        <v>8.9</v>
      </c>
      <c r="S3289" s="22">
        <f t="shared" si="5915"/>
        <v>31.679999999999996</v>
      </c>
      <c r="T3289" s="22">
        <f t="shared" si="5916"/>
        <v>9.6</v>
      </c>
      <c r="U3289" s="22">
        <f t="shared" si="5917"/>
        <v>30.524999999999999</v>
      </c>
      <c r="V3289" s="22">
        <f t="shared" si="5918"/>
        <v>9.25</v>
      </c>
      <c r="W3289" s="22">
        <v>24.574069999999999</v>
      </c>
      <c r="X3289" s="22">
        <v>112.10578</v>
      </c>
      <c r="Y3289" s="30">
        <f t="shared" si="5904"/>
        <v>84.2</v>
      </c>
      <c r="Z3289" s="30">
        <v>29</v>
      </c>
      <c r="AA3289" s="22">
        <v>4</v>
      </c>
      <c r="AB3289" s="77" t="s">
        <v>77</v>
      </c>
      <c r="AC3289" s="73">
        <v>20</v>
      </c>
    </row>
    <row r="3290" spans="1:29">
      <c r="A3290" s="22" t="s">
        <v>0</v>
      </c>
      <c r="B3290" s="22" t="s">
        <v>31</v>
      </c>
      <c r="C3290" s="31">
        <v>40824</v>
      </c>
      <c r="D3290" s="22">
        <v>2011</v>
      </c>
      <c r="E3290" s="32">
        <v>0.4375</v>
      </c>
      <c r="F3290" s="32">
        <v>0.44791666666666669</v>
      </c>
      <c r="G3290" s="25">
        <f t="shared" ref="G3290:G3353" si="5919">F3290-E3290</f>
        <v>1.0416666666666685E-2</v>
      </c>
      <c r="K3290" s="22">
        <v>3</v>
      </c>
      <c r="L3290" s="57" t="s">
        <v>49</v>
      </c>
      <c r="M3290" s="57" t="s">
        <v>33</v>
      </c>
      <c r="O3290" s="22">
        <f t="shared" ref="O3290:O3353" si="5920">P3290*3.3</f>
        <v>31.679999999999996</v>
      </c>
      <c r="P3290" s="22">
        <v>9.6</v>
      </c>
      <c r="Q3290" s="22">
        <f t="shared" ref="Q3290:Q3353" si="5921">R3290*3.3</f>
        <v>29.37</v>
      </c>
      <c r="R3290" s="22">
        <v>8.9</v>
      </c>
      <c r="S3290" s="22">
        <f t="shared" ref="S3290:S3353" si="5922">MAX(O3290,Q3290)</f>
        <v>31.679999999999996</v>
      </c>
      <c r="T3290" s="22">
        <f t="shared" ref="T3290:T3353" si="5923">MAX(P3290,R3290)</f>
        <v>9.6</v>
      </c>
      <c r="U3290" s="22">
        <f t="shared" ref="U3290:U3353" si="5924">AVERAGE(O3290,Q3290)</f>
        <v>30.524999999999999</v>
      </c>
      <c r="V3290" s="22">
        <f t="shared" ref="V3290:V3353" si="5925">AVERAGE(R3290,T3290)</f>
        <v>9.25</v>
      </c>
      <c r="W3290" s="22">
        <v>24.574069999999999</v>
      </c>
      <c r="X3290" s="22">
        <v>112.10578</v>
      </c>
      <c r="Y3290" s="30">
        <f t="shared" si="5904"/>
        <v>84.2</v>
      </c>
      <c r="Z3290" s="30">
        <v>29</v>
      </c>
      <c r="AA3290" s="22">
        <v>4</v>
      </c>
      <c r="AB3290" s="77" t="s">
        <v>77</v>
      </c>
      <c r="AC3290" s="73">
        <v>20</v>
      </c>
    </row>
    <row r="3291" spans="1:29">
      <c r="A3291" s="22" t="s">
        <v>0</v>
      </c>
      <c r="B3291" s="22" t="s">
        <v>31</v>
      </c>
      <c r="C3291" s="31">
        <v>40824</v>
      </c>
      <c r="D3291" s="22">
        <v>2011</v>
      </c>
      <c r="E3291" s="32">
        <v>0.4375</v>
      </c>
      <c r="F3291" s="32">
        <v>0.44791666666666669</v>
      </c>
      <c r="G3291" s="25">
        <f t="shared" si="5919"/>
        <v>1.0416666666666685E-2</v>
      </c>
      <c r="K3291" s="22">
        <v>3</v>
      </c>
      <c r="L3291" s="57" t="s">
        <v>49</v>
      </c>
      <c r="M3291" s="57" t="s">
        <v>33</v>
      </c>
      <c r="O3291" s="22">
        <f t="shared" si="5920"/>
        <v>31.679999999999996</v>
      </c>
      <c r="P3291" s="22">
        <v>9.6</v>
      </c>
      <c r="Q3291" s="22">
        <f t="shared" si="5921"/>
        <v>29.37</v>
      </c>
      <c r="R3291" s="22">
        <v>8.9</v>
      </c>
      <c r="S3291" s="22">
        <f t="shared" si="5922"/>
        <v>31.679999999999996</v>
      </c>
      <c r="T3291" s="22">
        <f t="shared" si="5923"/>
        <v>9.6</v>
      </c>
      <c r="U3291" s="22">
        <f t="shared" si="5924"/>
        <v>30.524999999999999</v>
      </c>
      <c r="V3291" s="22">
        <f t="shared" si="5925"/>
        <v>9.25</v>
      </c>
      <c r="W3291" s="22">
        <v>24.574069999999999</v>
      </c>
      <c r="X3291" s="22">
        <v>112.10578</v>
      </c>
      <c r="Y3291" s="30">
        <f t="shared" si="5904"/>
        <v>84.2</v>
      </c>
      <c r="Z3291" s="30">
        <v>29</v>
      </c>
      <c r="AA3291" s="22">
        <v>4</v>
      </c>
      <c r="AB3291" s="77" t="s">
        <v>77</v>
      </c>
      <c r="AC3291" s="73">
        <v>20</v>
      </c>
    </row>
    <row r="3292" spans="1:29">
      <c r="A3292" s="22" t="s">
        <v>0</v>
      </c>
      <c r="B3292" s="22" t="s">
        <v>31</v>
      </c>
      <c r="C3292" s="31">
        <v>40824</v>
      </c>
      <c r="D3292" s="22">
        <v>2011</v>
      </c>
      <c r="E3292" s="32">
        <v>0.4375</v>
      </c>
      <c r="F3292" s="32">
        <v>0.44791666666666669</v>
      </c>
      <c r="G3292" s="25">
        <f t="shared" si="5919"/>
        <v>1.0416666666666685E-2</v>
      </c>
      <c r="K3292" s="22">
        <v>3</v>
      </c>
      <c r="L3292" s="57" t="s">
        <v>49</v>
      </c>
      <c r="M3292" s="57" t="s">
        <v>33</v>
      </c>
      <c r="O3292" s="22">
        <f t="shared" si="5920"/>
        <v>31.679999999999996</v>
      </c>
      <c r="P3292" s="22">
        <v>9.6</v>
      </c>
      <c r="Q3292" s="22">
        <f t="shared" si="5921"/>
        <v>29.37</v>
      </c>
      <c r="R3292" s="22">
        <v>8.9</v>
      </c>
      <c r="S3292" s="22">
        <f t="shared" si="5922"/>
        <v>31.679999999999996</v>
      </c>
      <c r="T3292" s="22">
        <f t="shared" si="5923"/>
        <v>9.6</v>
      </c>
      <c r="U3292" s="22">
        <f t="shared" si="5924"/>
        <v>30.524999999999999</v>
      </c>
      <c r="V3292" s="22">
        <f t="shared" si="5925"/>
        <v>9.25</v>
      </c>
      <c r="W3292" s="22">
        <v>24.574069999999999</v>
      </c>
      <c r="X3292" s="22">
        <v>112.10578</v>
      </c>
      <c r="Y3292" s="30">
        <f t="shared" si="5904"/>
        <v>84.2</v>
      </c>
      <c r="Z3292" s="30">
        <v>29</v>
      </c>
      <c r="AA3292" s="22">
        <v>4</v>
      </c>
      <c r="AB3292" s="77" t="s">
        <v>77</v>
      </c>
      <c r="AC3292" s="73">
        <v>20</v>
      </c>
    </row>
    <row r="3293" spans="1:29">
      <c r="A3293" s="22" t="s">
        <v>0</v>
      </c>
      <c r="B3293" s="22" t="s">
        <v>31</v>
      </c>
      <c r="C3293" s="31">
        <v>40824</v>
      </c>
      <c r="D3293" s="22">
        <v>2011</v>
      </c>
      <c r="E3293" s="32">
        <v>0.4375</v>
      </c>
      <c r="F3293" s="32">
        <v>0.44791666666666669</v>
      </c>
      <c r="G3293" s="25">
        <f t="shared" si="5919"/>
        <v>1.0416666666666685E-2</v>
      </c>
      <c r="K3293" s="22">
        <v>3</v>
      </c>
      <c r="L3293" s="57" t="s">
        <v>49</v>
      </c>
      <c r="M3293" s="57" t="s">
        <v>33</v>
      </c>
      <c r="O3293" s="22">
        <f t="shared" si="5920"/>
        <v>31.679999999999996</v>
      </c>
      <c r="P3293" s="22">
        <v>9.6</v>
      </c>
      <c r="Q3293" s="22">
        <f t="shared" si="5921"/>
        <v>29.37</v>
      </c>
      <c r="R3293" s="22">
        <v>8.9</v>
      </c>
      <c r="S3293" s="22">
        <f t="shared" si="5922"/>
        <v>31.679999999999996</v>
      </c>
      <c r="T3293" s="22">
        <f t="shared" si="5923"/>
        <v>9.6</v>
      </c>
      <c r="U3293" s="22">
        <f t="shared" si="5924"/>
        <v>30.524999999999999</v>
      </c>
      <c r="V3293" s="22">
        <f t="shared" si="5925"/>
        <v>9.25</v>
      </c>
      <c r="W3293" s="22">
        <v>24.574069999999999</v>
      </c>
      <c r="X3293" s="22">
        <v>112.10578</v>
      </c>
      <c r="Y3293" s="30">
        <f t="shared" si="5904"/>
        <v>84.2</v>
      </c>
      <c r="Z3293" s="30">
        <v>29</v>
      </c>
      <c r="AA3293" s="22">
        <v>4</v>
      </c>
      <c r="AB3293" s="77" t="s">
        <v>77</v>
      </c>
      <c r="AC3293" s="73">
        <v>20</v>
      </c>
    </row>
    <row r="3294" spans="1:29">
      <c r="A3294" s="22" t="s">
        <v>0</v>
      </c>
      <c r="B3294" s="22" t="s">
        <v>31</v>
      </c>
      <c r="C3294" s="31">
        <v>40824</v>
      </c>
      <c r="D3294" s="22">
        <v>2011</v>
      </c>
      <c r="E3294" s="32">
        <v>0.4375</v>
      </c>
      <c r="F3294" s="32">
        <v>0.44791666666666669</v>
      </c>
      <c r="G3294" s="25">
        <f t="shared" si="5919"/>
        <v>1.0416666666666685E-2</v>
      </c>
      <c r="K3294" s="22">
        <v>3</v>
      </c>
      <c r="L3294" s="57" t="s">
        <v>49</v>
      </c>
      <c r="M3294" s="57" t="s">
        <v>33</v>
      </c>
      <c r="O3294" s="22">
        <f t="shared" si="5920"/>
        <v>31.679999999999996</v>
      </c>
      <c r="P3294" s="22">
        <v>9.6</v>
      </c>
      <c r="Q3294" s="22">
        <f t="shared" si="5921"/>
        <v>29.37</v>
      </c>
      <c r="R3294" s="22">
        <v>8.9</v>
      </c>
      <c r="S3294" s="22">
        <f t="shared" si="5922"/>
        <v>31.679999999999996</v>
      </c>
      <c r="T3294" s="22">
        <f t="shared" si="5923"/>
        <v>9.6</v>
      </c>
      <c r="U3294" s="22">
        <f t="shared" si="5924"/>
        <v>30.524999999999999</v>
      </c>
      <c r="V3294" s="22">
        <f t="shared" si="5925"/>
        <v>9.25</v>
      </c>
      <c r="W3294" s="22">
        <v>24.574069999999999</v>
      </c>
      <c r="X3294" s="22">
        <v>112.10578</v>
      </c>
      <c r="Y3294" s="30">
        <f t="shared" si="5904"/>
        <v>84.2</v>
      </c>
      <c r="Z3294" s="30">
        <v>29</v>
      </c>
      <c r="AA3294" s="22">
        <v>4</v>
      </c>
      <c r="AB3294" s="77" t="s">
        <v>77</v>
      </c>
      <c r="AC3294" s="73">
        <v>20</v>
      </c>
    </row>
    <row r="3295" spans="1:29">
      <c r="A3295" s="22" t="s">
        <v>0</v>
      </c>
      <c r="B3295" s="22" t="s">
        <v>31</v>
      </c>
      <c r="C3295" s="31">
        <v>40824</v>
      </c>
      <c r="D3295" s="22">
        <v>2011</v>
      </c>
      <c r="E3295" s="32">
        <v>0.4375</v>
      </c>
      <c r="F3295" s="32">
        <v>0.44791666666666669</v>
      </c>
      <c r="G3295" s="25">
        <f t="shared" si="5919"/>
        <v>1.0416666666666685E-2</v>
      </c>
      <c r="K3295" s="22">
        <v>3</v>
      </c>
      <c r="L3295" s="57" t="s">
        <v>49</v>
      </c>
      <c r="M3295" s="57" t="s">
        <v>33</v>
      </c>
      <c r="O3295" s="22">
        <f t="shared" si="5920"/>
        <v>31.679999999999996</v>
      </c>
      <c r="P3295" s="22">
        <v>9.6</v>
      </c>
      <c r="Q3295" s="22">
        <f t="shared" si="5921"/>
        <v>29.37</v>
      </c>
      <c r="R3295" s="22">
        <v>8.9</v>
      </c>
      <c r="S3295" s="22">
        <f t="shared" si="5922"/>
        <v>31.679999999999996</v>
      </c>
      <c r="T3295" s="22">
        <f t="shared" si="5923"/>
        <v>9.6</v>
      </c>
      <c r="U3295" s="22">
        <f t="shared" si="5924"/>
        <v>30.524999999999999</v>
      </c>
      <c r="V3295" s="22">
        <f t="shared" si="5925"/>
        <v>9.25</v>
      </c>
      <c r="W3295" s="22">
        <v>24.574069999999999</v>
      </c>
      <c r="X3295" s="22">
        <v>112.10578</v>
      </c>
      <c r="Y3295" s="30">
        <f t="shared" si="5904"/>
        <v>84.2</v>
      </c>
      <c r="Z3295" s="30">
        <v>29</v>
      </c>
      <c r="AA3295" s="22">
        <v>4</v>
      </c>
      <c r="AB3295" s="77" t="s">
        <v>77</v>
      </c>
      <c r="AC3295" s="73">
        <v>20</v>
      </c>
    </row>
    <row r="3296" spans="1:29">
      <c r="A3296" s="22" t="s">
        <v>0</v>
      </c>
      <c r="B3296" s="22" t="s">
        <v>31</v>
      </c>
      <c r="C3296" s="31">
        <v>40824</v>
      </c>
      <c r="D3296" s="22">
        <v>2011</v>
      </c>
      <c r="E3296" s="32">
        <v>0.4375</v>
      </c>
      <c r="F3296" s="32">
        <v>0.44791666666666669</v>
      </c>
      <c r="G3296" s="25">
        <f t="shared" si="5919"/>
        <v>1.0416666666666685E-2</v>
      </c>
      <c r="K3296" s="22">
        <v>3</v>
      </c>
      <c r="L3296" s="57" t="s">
        <v>49</v>
      </c>
      <c r="M3296" s="57" t="s">
        <v>33</v>
      </c>
      <c r="O3296" s="22">
        <f t="shared" si="5920"/>
        <v>31.679999999999996</v>
      </c>
      <c r="P3296" s="22">
        <v>9.6</v>
      </c>
      <c r="Q3296" s="22">
        <f t="shared" si="5921"/>
        <v>29.37</v>
      </c>
      <c r="R3296" s="22">
        <v>8.9</v>
      </c>
      <c r="S3296" s="22">
        <f t="shared" si="5922"/>
        <v>31.679999999999996</v>
      </c>
      <c r="T3296" s="22">
        <f t="shared" si="5923"/>
        <v>9.6</v>
      </c>
      <c r="U3296" s="22">
        <f t="shared" si="5924"/>
        <v>30.524999999999999</v>
      </c>
      <c r="V3296" s="22">
        <f t="shared" si="5925"/>
        <v>9.25</v>
      </c>
      <c r="W3296" s="22">
        <v>24.574069999999999</v>
      </c>
      <c r="X3296" s="22">
        <v>112.10578</v>
      </c>
      <c r="Y3296" s="30">
        <f t="shared" si="5904"/>
        <v>84.2</v>
      </c>
      <c r="Z3296" s="30">
        <v>29</v>
      </c>
      <c r="AA3296" s="22">
        <v>4</v>
      </c>
      <c r="AB3296" s="77" t="s">
        <v>77</v>
      </c>
      <c r="AC3296" s="73">
        <v>20</v>
      </c>
    </row>
    <row r="3297" spans="1:29">
      <c r="A3297" s="22" t="s">
        <v>0</v>
      </c>
      <c r="B3297" s="22" t="s">
        <v>31</v>
      </c>
      <c r="C3297" s="31">
        <v>40824</v>
      </c>
      <c r="D3297" s="22">
        <v>2011</v>
      </c>
      <c r="E3297" s="32">
        <v>0.4375</v>
      </c>
      <c r="F3297" s="32">
        <v>0.44791666666666669</v>
      </c>
      <c r="G3297" s="25">
        <f t="shared" si="5919"/>
        <v>1.0416666666666685E-2</v>
      </c>
      <c r="K3297" s="22">
        <v>3</v>
      </c>
      <c r="L3297" s="57" t="s">
        <v>49</v>
      </c>
      <c r="M3297" s="57" t="s">
        <v>33</v>
      </c>
      <c r="O3297" s="22">
        <f t="shared" si="5920"/>
        <v>31.679999999999996</v>
      </c>
      <c r="P3297" s="22">
        <v>9.6</v>
      </c>
      <c r="Q3297" s="22">
        <f t="shared" si="5921"/>
        <v>29.37</v>
      </c>
      <c r="R3297" s="22">
        <v>8.9</v>
      </c>
      <c r="S3297" s="22">
        <f t="shared" si="5922"/>
        <v>31.679999999999996</v>
      </c>
      <c r="T3297" s="22">
        <f t="shared" si="5923"/>
        <v>9.6</v>
      </c>
      <c r="U3297" s="22">
        <f t="shared" si="5924"/>
        <v>30.524999999999999</v>
      </c>
      <c r="V3297" s="22">
        <f t="shared" si="5925"/>
        <v>9.25</v>
      </c>
      <c r="W3297" s="22">
        <v>24.574069999999999</v>
      </c>
      <c r="X3297" s="22">
        <v>112.10578</v>
      </c>
      <c r="Y3297" s="30">
        <f t="shared" si="5904"/>
        <v>84.2</v>
      </c>
      <c r="Z3297" s="30">
        <v>29</v>
      </c>
      <c r="AA3297" s="22">
        <v>4</v>
      </c>
      <c r="AB3297" s="77" t="s">
        <v>77</v>
      </c>
      <c r="AC3297" s="73">
        <v>20</v>
      </c>
    </row>
    <row r="3298" spans="1:29">
      <c r="A3298" s="22" t="s">
        <v>0</v>
      </c>
      <c r="B3298" s="22" t="s">
        <v>31</v>
      </c>
      <c r="C3298" s="31">
        <v>40824</v>
      </c>
      <c r="D3298" s="22">
        <v>2011</v>
      </c>
      <c r="E3298" s="32">
        <v>0.4375</v>
      </c>
      <c r="F3298" s="32">
        <v>0.44791666666666669</v>
      </c>
      <c r="G3298" s="25">
        <f t="shared" si="5919"/>
        <v>1.0416666666666685E-2</v>
      </c>
      <c r="K3298" s="22">
        <v>3</v>
      </c>
      <c r="L3298" s="57" t="s">
        <v>49</v>
      </c>
      <c r="M3298" s="57" t="s">
        <v>33</v>
      </c>
      <c r="O3298" s="22">
        <f t="shared" si="5920"/>
        <v>31.679999999999996</v>
      </c>
      <c r="P3298" s="22">
        <v>9.6</v>
      </c>
      <c r="Q3298" s="22">
        <f t="shared" si="5921"/>
        <v>29.37</v>
      </c>
      <c r="R3298" s="22">
        <v>8.9</v>
      </c>
      <c r="S3298" s="22">
        <f t="shared" si="5922"/>
        <v>31.679999999999996</v>
      </c>
      <c r="T3298" s="22">
        <f t="shared" si="5923"/>
        <v>9.6</v>
      </c>
      <c r="U3298" s="22">
        <f t="shared" si="5924"/>
        <v>30.524999999999999</v>
      </c>
      <c r="V3298" s="22">
        <f t="shared" si="5925"/>
        <v>9.25</v>
      </c>
      <c r="W3298" s="22">
        <v>24.574069999999999</v>
      </c>
      <c r="X3298" s="22">
        <v>112.10578</v>
      </c>
      <c r="Y3298" s="30">
        <f t="shared" si="5904"/>
        <v>84.2</v>
      </c>
      <c r="Z3298" s="30">
        <v>29</v>
      </c>
      <c r="AA3298" s="22">
        <v>4</v>
      </c>
      <c r="AB3298" s="77" t="s">
        <v>77</v>
      </c>
      <c r="AC3298" s="73">
        <v>20</v>
      </c>
    </row>
    <row r="3299" spans="1:29">
      <c r="A3299" s="22" t="s">
        <v>0</v>
      </c>
      <c r="B3299" s="22" t="s">
        <v>31</v>
      </c>
      <c r="C3299" s="31">
        <v>40824</v>
      </c>
      <c r="D3299" s="22">
        <v>2011</v>
      </c>
      <c r="E3299" s="32">
        <v>0.4375</v>
      </c>
      <c r="F3299" s="32">
        <v>0.44791666666666669</v>
      </c>
      <c r="G3299" s="25">
        <f t="shared" si="5919"/>
        <v>1.0416666666666685E-2</v>
      </c>
      <c r="K3299" s="22">
        <v>3</v>
      </c>
      <c r="L3299" s="57" t="s">
        <v>49</v>
      </c>
      <c r="M3299" s="57" t="s">
        <v>33</v>
      </c>
      <c r="O3299" s="22">
        <f t="shared" si="5920"/>
        <v>31.679999999999996</v>
      </c>
      <c r="P3299" s="22">
        <v>9.6</v>
      </c>
      <c r="Q3299" s="22">
        <f t="shared" si="5921"/>
        <v>29.37</v>
      </c>
      <c r="R3299" s="22">
        <v>8.9</v>
      </c>
      <c r="S3299" s="22">
        <f t="shared" si="5922"/>
        <v>31.679999999999996</v>
      </c>
      <c r="T3299" s="22">
        <f t="shared" si="5923"/>
        <v>9.6</v>
      </c>
      <c r="U3299" s="22">
        <f t="shared" si="5924"/>
        <v>30.524999999999999</v>
      </c>
      <c r="V3299" s="22">
        <f t="shared" si="5925"/>
        <v>9.25</v>
      </c>
      <c r="W3299" s="22">
        <v>24.574069999999999</v>
      </c>
      <c r="X3299" s="22">
        <v>112.10578</v>
      </c>
      <c r="Y3299" s="30">
        <f t="shared" si="5904"/>
        <v>84.2</v>
      </c>
      <c r="Z3299" s="30">
        <v>29</v>
      </c>
      <c r="AA3299" s="22">
        <v>4</v>
      </c>
      <c r="AB3299" s="77" t="s">
        <v>77</v>
      </c>
      <c r="AC3299" s="73">
        <v>20</v>
      </c>
    </row>
    <row r="3300" spans="1:29">
      <c r="A3300" s="22" t="s">
        <v>0</v>
      </c>
      <c r="B3300" s="22" t="s">
        <v>31</v>
      </c>
      <c r="C3300" s="31">
        <v>40824</v>
      </c>
      <c r="D3300" s="22">
        <v>2011</v>
      </c>
      <c r="E3300" s="32">
        <v>0.4375</v>
      </c>
      <c r="F3300" s="32">
        <v>0.44791666666666669</v>
      </c>
      <c r="G3300" s="25">
        <f t="shared" si="5919"/>
        <v>1.0416666666666685E-2</v>
      </c>
      <c r="K3300" s="22">
        <v>3</v>
      </c>
      <c r="L3300" s="57" t="s">
        <v>49</v>
      </c>
      <c r="M3300" s="57" t="s">
        <v>33</v>
      </c>
      <c r="O3300" s="22">
        <f t="shared" si="5920"/>
        <v>31.679999999999996</v>
      </c>
      <c r="P3300" s="22">
        <v>9.6</v>
      </c>
      <c r="Q3300" s="22">
        <f t="shared" si="5921"/>
        <v>29.37</v>
      </c>
      <c r="R3300" s="22">
        <v>8.9</v>
      </c>
      <c r="S3300" s="22">
        <f t="shared" si="5922"/>
        <v>31.679999999999996</v>
      </c>
      <c r="T3300" s="22">
        <f t="shared" si="5923"/>
        <v>9.6</v>
      </c>
      <c r="U3300" s="22">
        <f t="shared" si="5924"/>
        <v>30.524999999999999</v>
      </c>
      <c r="V3300" s="22">
        <f t="shared" si="5925"/>
        <v>9.25</v>
      </c>
      <c r="W3300" s="22">
        <v>24.574069999999999</v>
      </c>
      <c r="X3300" s="22">
        <v>112.10578</v>
      </c>
      <c r="Y3300" s="30">
        <f t="shared" si="5904"/>
        <v>84.2</v>
      </c>
      <c r="Z3300" s="30">
        <v>29</v>
      </c>
      <c r="AA3300" s="22">
        <v>4</v>
      </c>
      <c r="AB3300" s="77" t="s">
        <v>77</v>
      </c>
      <c r="AC3300" s="73">
        <v>20</v>
      </c>
    </row>
    <row r="3301" spans="1:29">
      <c r="A3301" s="22" t="s">
        <v>0</v>
      </c>
      <c r="B3301" s="22" t="s">
        <v>31</v>
      </c>
      <c r="C3301" s="31">
        <v>40824</v>
      </c>
      <c r="D3301" s="22">
        <v>2011</v>
      </c>
      <c r="E3301" s="32">
        <v>0.4375</v>
      </c>
      <c r="F3301" s="32">
        <v>0.44791666666666669</v>
      </c>
      <c r="G3301" s="25">
        <f t="shared" si="5919"/>
        <v>1.0416666666666685E-2</v>
      </c>
      <c r="K3301" s="22">
        <v>3</v>
      </c>
      <c r="L3301" s="57" t="s">
        <v>49</v>
      </c>
      <c r="M3301" s="57" t="s">
        <v>33</v>
      </c>
      <c r="O3301" s="22">
        <f t="shared" si="5920"/>
        <v>31.679999999999996</v>
      </c>
      <c r="P3301" s="22">
        <v>9.6</v>
      </c>
      <c r="Q3301" s="22">
        <f t="shared" si="5921"/>
        <v>29.37</v>
      </c>
      <c r="R3301" s="22">
        <v>8.9</v>
      </c>
      <c r="S3301" s="22">
        <f t="shared" si="5922"/>
        <v>31.679999999999996</v>
      </c>
      <c r="T3301" s="22">
        <f t="shared" si="5923"/>
        <v>9.6</v>
      </c>
      <c r="U3301" s="22">
        <f t="shared" si="5924"/>
        <v>30.524999999999999</v>
      </c>
      <c r="V3301" s="22">
        <f t="shared" si="5925"/>
        <v>9.25</v>
      </c>
      <c r="W3301" s="22">
        <v>24.574069999999999</v>
      </c>
      <c r="X3301" s="22">
        <v>112.10578</v>
      </c>
      <c r="Y3301" s="30">
        <f t="shared" si="5904"/>
        <v>84.2</v>
      </c>
      <c r="Z3301" s="30">
        <v>29</v>
      </c>
      <c r="AA3301" s="22">
        <v>4</v>
      </c>
      <c r="AB3301" s="77" t="s">
        <v>77</v>
      </c>
      <c r="AC3301" s="73">
        <v>20</v>
      </c>
    </row>
    <row r="3302" spans="1:29">
      <c r="A3302" s="22" t="s">
        <v>0</v>
      </c>
      <c r="B3302" s="22" t="s">
        <v>31</v>
      </c>
      <c r="C3302" s="31">
        <v>40824</v>
      </c>
      <c r="D3302" s="22">
        <v>2011</v>
      </c>
      <c r="E3302" s="32">
        <v>0.4375</v>
      </c>
      <c r="F3302" s="32">
        <v>0.44791666666666669</v>
      </c>
      <c r="G3302" s="25">
        <f t="shared" si="5919"/>
        <v>1.0416666666666685E-2</v>
      </c>
      <c r="K3302" s="22">
        <v>3</v>
      </c>
      <c r="L3302" s="57" t="s">
        <v>49</v>
      </c>
      <c r="M3302" s="57" t="s">
        <v>33</v>
      </c>
      <c r="O3302" s="22">
        <f t="shared" si="5920"/>
        <v>31.679999999999996</v>
      </c>
      <c r="P3302" s="22">
        <v>9.6</v>
      </c>
      <c r="Q3302" s="22">
        <f t="shared" si="5921"/>
        <v>29.37</v>
      </c>
      <c r="R3302" s="22">
        <v>8.9</v>
      </c>
      <c r="S3302" s="22">
        <f t="shared" si="5922"/>
        <v>31.679999999999996</v>
      </c>
      <c r="T3302" s="22">
        <f t="shared" si="5923"/>
        <v>9.6</v>
      </c>
      <c r="U3302" s="22">
        <f t="shared" si="5924"/>
        <v>30.524999999999999</v>
      </c>
      <c r="V3302" s="22">
        <f t="shared" si="5925"/>
        <v>9.25</v>
      </c>
      <c r="W3302" s="22">
        <v>24.574069999999999</v>
      </c>
      <c r="X3302" s="22">
        <v>112.10578</v>
      </c>
      <c r="Y3302" s="30">
        <f t="shared" si="5904"/>
        <v>84.2</v>
      </c>
      <c r="Z3302" s="30">
        <v>29</v>
      </c>
      <c r="AA3302" s="22">
        <v>4</v>
      </c>
      <c r="AB3302" s="77" t="s">
        <v>77</v>
      </c>
      <c r="AC3302" s="73">
        <v>20</v>
      </c>
    </row>
    <row r="3303" spans="1:29">
      <c r="A3303" s="22" t="s">
        <v>0</v>
      </c>
      <c r="B3303" s="22" t="s">
        <v>31</v>
      </c>
      <c r="C3303" s="31">
        <v>40824</v>
      </c>
      <c r="D3303" s="22">
        <v>2011</v>
      </c>
      <c r="E3303" s="32">
        <v>0.4375</v>
      </c>
      <c r="F3303" s="32">
        <v>0.44791666666666669</v>
      </c>
      <c r="G3303" s="25">
        <f t="shared" si="5919"/>
        <v>1.0416666666666685E-2</v>
      </c>
      <c r="K3303" s="22">
        <v>3</v>
      </c>
      <c r="L3303" s="57" t="s">
        <v>49</v>
      </c>
      <c r="M3303" s="57" t="s">
        <v>33</v>
      </c>
      <c r="O3303" s="22">
        <f t="shared" si="5920"/>
        <v>31.679999999999996</v>
      </c>
      <c r="P3303" s="22">
        <v>9.6</v>
      </c>
      <c r="Q3303" s="22">
        <f t="shared" si="5921"/>
        <v>29.37</v>
      </c>
      <c r="R3303" s="22">
        <v>8.9</v>
      </c>
      <c r="S3303" s="22">
        <f t="shared" si="5922"/>
        <v>31.679999999999996</v>
      </c>
      <c r="T3303" s="22">
        <f t="shared" si="5923"/>
        <v>9.6</v>
      </c>
      <c r="U3303" s="22">
        <f t="shared" si="5924"/>
        <v>30.524999999999999</v>
      </c>
      <c r="V3303" s="22">
        <f t="shared" si="5925"/>
        <v>9.25</v>
      </c>
      <c r="W3303" s="22">
        <v>24.574069999999999</v>
      </c>
      <c r="X3303" s="22">
        <v>112.10578</v>
      </c>
      <c r="Y3303" s="30">
        <f t="shared" si="5904"/>
        <v>84.2</v>
      </c>
      <c r="Z3303" s="30">
        <v>29</v>
      </c>
      <c r="AA3303" s="22">
        <v>4</v>
      </c>
      <c r="AB3303" s="77" t="s">
        <v>77</v>
      </c>
      <c r="AC3303" s="73">
        <v>20</v>
      </c>
    </row>
    <row r="3304" spans="1:29">
      <c r="A3304" s="22" t="s">
        <v>0</v>
      </c>
      <c r="B3304" s="22" t="s">
        <v>31</v>
      </c>
      <c r="C3304" s="31">
        <v>40824</v>
      </c>
      <c r="D3304" s="22">
        <v>2011</v>
      </c>
      <c r="E3304" s="32">
        <v>0.4375</v>
      </c>
      <c r="F3304" s="32">
        <v>0.44791666666666669</v>
      </c>
      <c r="G3304" s="25">
        <f t="shared" si="5919"/>
        <v>1.0416666666666685E-2</v>
      </c>
      <c r="K3304" s="22">
        <v>3</v>
      </c>
      <c r="L3304" s="57" t="s">
        <v>49</v>
      </c>
      <c r="M3304" s="57" t="s">
        <v>33</v>
      </c>
      <c r="O3304" s="22">
        <f t="shared" si="5920"/>
        <v>31.679999999999996</v>
      </c>
      <c r="P3304" s="22">
        <v>9.6</v>
      </c>
      <c r="Q3304" s="22">
        <f t="shared" si="5921"/>
        <v>29.37</v>
      </c>
      <c r="R3304" s="22">
        <v>8.9</v>
      </c>
      <c r="S3304" s="22">
        <f t="shared" si="5922"/>
        <v>31.679999999999996</v>
      </c>
      <c r="T3304" s="22">
        <f t="shared" si="5923"/>
        <v>9.6</v>
      </c>
      <c r="U3304" s="22">
        <f t="shared" si="5924"/>
        <v>30.524999999999999</v>
      </c>
      <c r="V3304" s="22">
        <f t="shared" si="5925"/>
        <v>9.25</v>
      </c>
      <c r="W3304" s="22">
        <v>24.574069999999999</v>
      </c>
      <c r="X3304" s="22">
        <v>112.10578</v>
      </c>
      <c r="Y3304" s="30">
        <f t="shared" si="5904"/>
        <v>84.2</v>
      </c>
      <c r="Z3304" s="30">
        <v>29</v>
      </c>
      <c r="AA3304" s="22">
        <v>4</v>
      </c>
      <c r="AB3304" s="77" t="s">
        <v>77</v>
      </c>
      <c r="AC3304" s="73">
        <v>20</v>
      </c>
    </row>
    <row r="3305" spans="1:29">
      <c r="A3305" s="22" t="s">
        <v>0</v>
      </c>
      <c r="B3305" s="22" t="s">
        <v>31</v>
      </c>
      <c r="C3305" s="31">
        <v>40824</v>
      </c>
      <c r="D3305" s="22">
        <v>2011</v>
      </c>
      <c r="E3305" s="32">
        <v>0.4375</v>
      </c>
      <c r="F3305" s="32">
        <v>0.44791666666666669</v>
      </c>
      <c r="G3305" s="25">
        <f t="shared" si="5919"/>
        <v>1.0416666666666685E-2</v>
      </c>
      <c r="K3305" s="22">
        <v>3</v>
      </c>
      <c r="L3305" s="57" t="s">
        <v>49</v>
      </c>
      <c r="M3305" s="57" t="s">
        <v>33</v>
      </c>
      <c r="O3305" s="22">
        <f t="shared" si="5920"/>
        <v>31.679999999999996</v>
      </c>
      <c r="P3305" s="22">
        <v>9.6</v>
      </c>
      <c r="Q3305" s="22">
        <f t="shared" si="5921"/>
        <v>29.37</v>
      </c>
      <c r="R3305" s="22">
        <v>8.9</v>
      </c>
      <c r="S3305" s="22">
        <f t="shared" si="5922"/>
        <v>31.679999999999996</v>
      </c>
      <c r="T3305" s="22">
        <f t="shared" si="5923"/>
        <v>9.6</v>
      </c>
      <c r="U3305" s="22">
        <f t="shared" si="5924"/>
        <v>30.524999999999999</v>
      </c>
      <c r="V3305" s="22">
        <f t="shared" si="5925"/>
        <v>9.25</v>
      </c>
      <c r="W3305" s="22">
        <v>24.574069999999999</v>
      </c>
      <c r="X3305" s="22">
        <v>112.10578</v>
      </c>
      <c r="Y3305" s="30">
        <f t="shared" si="5904"/>
        <v>84.2</v>
      </c>
      <c r="Z3305" s="30">
        <v>29</v>
      </c>
      <c r="AA3305" s="22">
        <v>4</v>
      </c>
      <c r="AB3305" s="77" t="s">
        <v>77</v>
      </c>
      <c r="AC3305" s="73">
        <v>20</v>
      </c>
    </row>
    <row r="3306" spans="1:29">
      <c r="A3306" s="22" t="s">
        <v>0</v>
      </c>
      <c r="B3306" s="22" t="s">
        <v>31</v>
      </c>
      <c r="C3306" s="31">
        <v>40824</v>
      </c>
      <c r="D3306" s="22">
        <v>2011</v>
      </c>
      <c r="E3306" s="32">
        <v>0.4375</v>
      </c>
      <c r="F3306" s="32">
        <v>0.44791666666666669</v>
      </c>
      <c r="G3306" s="25">
        <f t="shared" si="5919"/>
        <v>1.0416666666666685E-2</v>
      </c>
      <c r="K3306" s="22">
        <v>3</v>
      </c>
      <c r="L3306" s="57" t="s">
        <v>49</v>
      </c>
      <c r="M3306" s="57" t="s">
        <v>33</v>
      </c>
      <c r="O3306" s="22">
        <f t="shared" si="5920"/>
        <v>31.679999999999996</v>
      </c>
      <c r="P3306" s="22">
        <v>9.6</v>
      </c>
      <c r="Q3306" s="22">
        <f t="shared" si="5921"/>
        <v>29.37</v>
      </c>
      <c r="R3306" s="22">
        <v>8.9</v>
      </c>
      <c r="S3306" s="22">
        <f t="shared" si="5922"/>
        <v>31.679999999999996</v>
      </c>
      <c r="T3306" s="22">
        <f t="shared" si="5923"/>
        <v>9.6</v>
      </c>
      <c r="U3306" s="22">
        <f t="shared" si="5924"/>
        <v>30.524999999999999</v>
      </c>
      <c r="V3306" s="22">
        <f t="shared" si="5925"/>
        <v>9.25</v>
      </c>
      <c r="W3306" s="22">
        <v>24.574069999999999</v>
      </c>
      <c r="X3306" s="22">
        <v>112.10578</v>
      </c>
      <c r="Y3306" s="30">
        <f t="shared" si="5904"/>
        <v>84.2</v>
      </c>
      <c r="Z3306" s="30">
        <v>29</v>
      </c>
      <c r="AA3306" s="22">
        <v>4</v>
      </c>
      <c r="AB3306" s="77" t="s">
        <v>77</v>
      </c>
      <c r="AC3306" s="73">
        <v>20</v>
      </c>
    </row>
    <row r="3307" spans="1:29">
      <c r="A3307" s="22" t="s">
        <v>0</v>
      </c>
      <c r="B3307" s="22" t="s">
        <v>31</v>
      </c>
      <c r="C3307" s="31">
        <v>40824</v>
      </c>
      <c r="D3307" s="22">
        <v>2011</v>
      </c>
      <c r="E3307" s="32">
        <v>0.4375</v>
      </c>
      <c r="F3307" s="32">
        <v>0.44791666666666669</v>
      </c>
      <c r="G3307" s="25">
        <f t="shared" si="5919"/>
        <v>1.0416666666666685E-2</v>
      </c>
      <c r="K3307" s="22">
        <v>3</v>
      </c>
      <c r="L3307" s="57" t="s">
        <v>49</v>
      </c>
      <c r="M3307" s="57" t="s">
        <v>33</v>
      </c>
      <c r="O3307" s="22">
        <f t="shared" si="5920"/>
        <v>31.679999999999996</v>
      </c>
      <c r="P3307" s="22">
        <v>9.6</v>
      </c>
      <c r="Q3307" s="22">
        <f t="shared" si="5921"/>
        <v>29.37</v>
      </c>
      <c r="R3307" s="22">
        <v>8.9</v>
      </c>
      <c r="S3307" s="22">
        <f t="shared" si="5922"/>
        <v>31.679999999999996</v>
      </c>
      <c r="T3307" s="22">
        <f t="shared" si="5923"/>
        <v>9.6</v>
      </c>
      <c r="U3307" s="22">
        <f t="shared" si="5924"/>
        <v>30.524999999999999</v>
      </c>
      <c r="V3307" s="22">
        <f t="shared" si="5925"/>
        <v>9.25</v>
      </c>
      <c r="W3307" s="22">
        <v>24.574069999999999</v>
      </c>
      <c r="X3307" s="22">
        <v>112.10578</v>
      </c>
      <c r="Y3307" s="30">
        <f t="shared" si="5904"/>
        <v>84.2</v>
      </c>
      <c r="Z3307" s="30">
        <v>29</v>
      </c>
      <c r="AA3307" s="22">
        <v>4</v>
      </c>
      <c r="AB3307" s="77" t="s">
        <v>77</v>
      </c>
      <c r="AC3307" s="73">
        <v>20</v>
      </c>
    </row>
    <row r="3308" spans="1:29">
      <c r="A3308" s="22" t="s">
        <v>0</v>
      </c>
      <c r="B3308" s="22" t="s">
        <v>31</v>
      </c>
      <c r="C3308" s="31">
        <v>40824</v>
      </c>
      <c r="D3308" s="22">
        <v>2011</v>
      </c>
      <c r="E3308" s="32">
        <v>0.4375</v>
      </c>
      <c r="F3308" s="32">
        <v>0.44791666666666669</v>
      </c>
      <c r="G3308" s="25">
        <f t="shared" si="5919"/>
        <v>1.0416666666666685E-2</v>
      </c>
      <c r="K3308" s="22">
        <v>3</v>
      </c>
      <c r="L3308" s="57" t="s">
        <v>49</v>
      </c>
      <c r="M3308" s="57" t="s">
        <v>33</v>
      </c>
      <c r="O3308" s="22">
        <f t="shared" si="5920"/>
        <v>31.679999999999996</v>
      </c>
      <c r="P3308" s="22">
        <v>9.6</v>
      </c>
      <c r="Q3308" s="22">
        <f t="shared" si="5921"/>
        <v>29.37</v>
      </c>
      <c r="R3308" s="22">
        <v>8.9</v>
      </c>
      <c r="S3308" s="22">
        <f t="shared" si="5922"/>
        <v>31.679999999999996</v>
      </c>
      <c r="T3308" s="22">
        <f t="shared" si="5923"/>
        <v>9.6</v>
      </c>
      <c r="U3308" s="22">
        <f t="shared" si="5924"/>
        <v>30.524999999999999</v>
      </c>
      <c r="V3308" s="22">
        <f t="shared" si="5925"/>
        <v>9.25</v>
      </c>
      <c r="W3308" s="22">
        <v>24.574069999999999</v>
      </c>
      <c r="X3308" s="22">
        <v>112.10578</v>
      </c>
      <c r="Y3308" s="30">
        <f t="shared" si="5904"/>
        <v>84.2</v>
      </c>
      <c r="Z3308" s="30">
        <v>29</v>
      </c>
      <c r="AA3308" s="22">
        <v>4</v>
      </c>
      <c r="AB3308" s="77" t="s">
        <v>77</v>
      </c>
      <c r="AC3308" s="73">
        <v>20</v>
      </c>
    </row>
    <row r="3309" spans="1:29">
      <c r="A3309" s="22" t="s">
        <v>0</v>
      </c>
      <c r="B3309" s="22" t="s">
        <v>31</v>
      </c>
      <c r="C3309" s="31">
        <v>40824</v>
      </c>
      <c r="D3309" s="22">
        <v>2011</v>
      </c>
      <c r="E3309" s="32">
        <v>0.4375</v>
      </c>
      <c r="F3309" s="32">
        <v>0.44791666666666669</v>
      </c>
      <c r="G3309" s="25">
        <f t="shared" si="5919"/>
        <v>1.0416666666666685E-2</v>
      </c>
      <c r="K3309" s="22">
        <v>3</v>
      </c>
      <c r="L3309" s="57" t="s">
        <v>49</v>
      </c>
      <c r="M3309" s="57" t="s">
        <v>33</v>
      </c>
      <c r="O3309" s="22">
        <f t="shared" si="5920"/>
        <v>31.679999999999996</v>
      </c>
      <c r="P3309" s="22">
        <v>9.6</v>
      </c>
      <c r="Q3309" s="22">
        <f t="shared" si="5921"/>
        <v>29.37</v>
      </c>
      <c r="R3309" s="22">
        <v>8.9</v>
      </c>
      <c r="S3309" s="22">
        <f t="shared" si="5922"/>
        <v>31.679999999999996</v>
      </c>
      <c r="T3309" s="22">
        <f t="shared" si="5923"/>
        <v>9.6</v>
      </c>
      <c r="U3309" s="22">
        <f t="shared" si="5924"/>
        <v>30.524999999999999</v>
      </c>
      <c r="V3309" s="22">
        <f t="shared" si="5925"/>
        <v>9.25</v>
      </c>
      <c r="W3309" s="22">
        <v>24.574069999999999</v>
      </c>
      <c r="X3309" s="22">
        <v>112.10578</v>
      </c>
      <c r="Y3309" s="30">
        <f t="shared" si="5904"/>
        <v>84.2</v>
      </c>
      <c r="Z3309" s="30">
        <v>29</v>
      </c>
      <c r="AA3309" s="22">
        <v>4</v>
      </c>
      <c r="AB3309" s="77" t="s">
        <v>77</v>
      </c>
      <c r="AC3309" s="73">
        <v>20</v>
      </c>
    </row>
    <row r="3310" spans="1:29">
      <c r="A3310" s="22" t="s">
        <v>0</v>
      </c>
      <c r="B3310" s="22" t="s">
        <v>31</v>
      </c>
      <c r="C3310" s="31">
        <v>40824</v>
      </c>
      <c r="D3310" s="22">
        <v>2011</v>
      </c>
      <c r="E3310" s="32">
        <v>0.4375</v>
      </c>
      <c r="F3310" s="32">
        <v>0.44791666666666669</v>
      </c>
      <c r="G3310" s="25">
        <f t="shared" si="5919"/>
        <v>1.0416666666666685E-2</v>
      </c>
      <c r="K3310" s="22">
        <v>3</v>
      </c>
      <c r="L3310" s="57" t="s">
        <v>49</v>
      </c>
      <c r="M3310" s="57" t="s">
        <v>33</v>
      </c>
      <c r="O3310" s="22">
        <f t="shared" si="5920"/>
        <v>31.679999999999996</v>
      </c>
      <c r="P3310" s="22">
        <v>9.6</v>
      </c>
      <c r="Q3310" s="22">
        <f t="shared" si="5921"/>
        <v>29.37</v>
      </c>
      <c r="R3310" s="22">
        <v>8.9</v>
      </c>
      <c r="S3310" s="22">
        <f t="shared" si="5922"/>
        <v>31.679999999999996</v>
      </c>
      <c r="T3310" s="22">
        <f t="shared" si="5923"/>
        <v>9.6</v>
      </c>
      <c r="U3310" s="22">
        <f t="shared" si="5924"/>
        <v>30.524999999999999</v>
      </c>
      <c r="V3310" s="22">
        <f t="shared" si="5925"/>
        <v>9.25</v>
      </c>
      <c r="W3310" s="22">
        <v>24.574069999999999</v>
      </c>
      <c r="X3310" s="22">
        <v>112.10578</v>
      </c>
      <c r="Y3310" s="30">
        <f t="shared" si="5904"/>
        <v>84.2</v>
      </c>
      <c r="Z3310" s="30">
        <v>29</v>
      </c>
      <c r="AA3310" s="22">
        <v>4</v>
      </c>
      <c r="AB3310" s="77" t="s">
        <v>77</v>
      </c>
      <c r="AC3310" s="73">
        <v>20</v>
      </c>
    </row>
    <row r="3311" spans="1:29">
      <c r="A3311" s="22" t="s">
        <v>0</v>
      </c>
      <c r="B3311" s="22" t="s">
        <v>31</v>
      </c>
      <c r="C3311" s="31">
        <v>40824</v>
      </c>
      <c r="D3311" s="22">
        <v>2011</v>
      </c>
      <c r="E3311" s="32">
        <v>0.4375</v>
      </c>
      <c r="F3311" s="32">
        <v>0.44791666666666669</v>
      </c>
      <c r="G3311" s="25">
        <f t="shared" si="5919"/>
        <v>1.0416666666666685E-2</v>
      </c>
      <c r="K3311" s="22">
        <v>3</v>
      </c>
      <c r="L3311" s="57" t="s">
        <v>49</v>
      </c>
      <c r="M3311" s="57" t="s">
        <v>33</v>
      </c>
      <c r="O3311" s="22">
        <f t="shared" si="5920"/>
        <v>31.679999999999996</v>
      </c>
      <c r="P3311" s="22">
        <v>9.6</v>
      </c>
      <c r="Q3311" s="22">
        <f t="shared" si="5921"/>
        <v>29.37</v>
      </c>
      <c r="R3311" s="22">
        <v>8.9</v>
      </c>
      <c r="S3311" s="22">
        <f t="shared" si="5922"/>
        <v>31.679999999999996</v>
      </c>
      <c r="T3311" s="22">
        <f t="shared" si="5923"/>
        <v>9.6</v>
      </c>
      <c r="U3311" s="22">
        <f t="shared" si="5924"/>
        <v>30.524999999999999</v>
      </c>
      <c r="V3311" s="22">
        <f t="shared" si="5925"/>
        <v>9.25</v>
      </c>
      <c r="W3311" s="22">
        <v>24.574069999999999</v>
      </c>
      <c r="X3311" s="22">
        <v>112.10578</v>
      </c>
      <c r="Y3311" s="30">
        <f t="shared" si="5904"/>
        <v>84.2</v>
      </c>
      <c r="Z3311" s="30">
        <v>29</v>
      </c>
      <c r="AA3311" s="22">
        <v>4</v>
      </c>
      <c r="AB3311" s="77" t="s">
        <v>77</v>
      </c>
      <c r="AC3311" s="73">
        <v>20</v>
      </c>
    </row>
    <row r="3312" spans="1:29">
      <c r="A3312" s="22" t="s">
        <v>0</v>
      </c>
      <c r="B3312" s="22" t="s">
        <v>31</v>
      </c>
      <c r="C3312" s="31">
        <v>40824</v>
      </c>
      <c r="D3312" s="22">
        <v>2011</v>
      </c>
      <c r="E3312" s="32">
        <v>0.4375</v>
      </c>
      <c r="F3312" s="32">
        <v>0.44791666666666669</v>
      </c>
      <c r="G3312" s="25">
        <f t="shared" si="5919"/>
        <v>1.0416666666666685E-2</v>
      </c>
      <c r="K3312" s="22">
        <v>3</v>
      </c>
      <c r="L3312" s="57" t="s">
        <v>49</v>
      </c>
      <c r="M3312" s="57" t="s">
        <v>33</v>
      </c>
      <c r="O3312" s="22">
        <f t="shared" si="5920"/>
        <v>31.679999999999996</v>
      </c>
      <c r="P3312" s="22">
        <v>9.6</v>
      </c>
      <c r="Q3312" s="22">
        <f t="shared" si="5921"/>
        <v>29.37</v>
      </c>
      <c r="R3312" s="22">
        <v>8.9</v>
      </c>
      <c r="S3312" s="22">
        <f t="shared" si="5922"/>
        <v>31.679999999999996</v>
      </c>
      <c r="T3312" s="22">
        <f t="shared" si="5923"/>
        <v>9.6</v>
      </c>
      <c r="U3312" s="22">
        <f t="shared" si="5924"/>
        <v>30.524999999999999</v>
      </c>
      <c r="V3312" s="22">
        <f t="shared" si="5925"/>
        <v>9.25</v>
      </c>
      <c r="W3312" s="22">
        <v>24.574069999999999</v>
      </c>
      <c r="X3312" s="22">
        <v>112.10578</v>
      </c>
      <c r="Y3312" s="30">
        <f t="shared" si="5904"/>
        <v>84.2</v>
      </c>
      <c r="Z3312" s="30">
        <v>29</v>
      </c>
      <c r="AA3312" s="22">
        <v>4</v>
      </c>
      <c r="AB3312" s="77" t="s">
        <v>77</v>
      </c>
      <c r="AC3312" s="73">
        <v>20</v>
      </c>
    </row>
    <row r="3313" spans="1:29">
      <c r="A3313" s="22" t="s">
        <v>0</v>
      </c>
      <c r="B3313" s="22" t="s">
        <v>31</v>
      </c>
      <c r="C3313" s="31">
        <v>40824</v>
      </c>
      <c r="D3313" s="22">
        <v>2011</v>
      </c>
      <c r="E3313" s="32">
        <v>0.4375</v>
      </c>
      <c r="F3313" s="32">
        <v>0.44791666666666669</v>
      </c>
      <c r="G3313" s="25">
        <f t="shared" si="5919"/>
        <v>1.0416666666666685E-2</v>
      </c>
      <c r="K3313" s="22">
        <v>3</v>
      </c>
      <c r="L3313" s="57" t="s">
        <v>49</v>
      </c>
      <c r="M3313" s="57" t="s">
        <v>33</v>
      </c>
      <c r="O3313" s="22">
        <f t="shared" si="5920"/>
        <v>31.679999999999996</v>
      </c>
      <c r="P3313" s="22">
        <v>9.6</v>
      </c>
      <c r="Q3313" s="22">
        <f t="shared" si="5921"/>
        <v>29.37</v>
      </c>
      <c r="R3313" s="22">
        <v>8.9</v>
      </c>
      <c r="S3313" s="22">
        <f t="shared" si="5922"/>
        <v>31.679999999999996</v>
      </c>
      <c r="T3313" s="22">
        <f t="shared" si="5923"/>
        <v>9.6</v>
      </c>
      <c r="U3313" s="22">
        <f t="shared" si="5924"/>
        <v>30.524999999999999</v>
      </c>
      <c r="V3313" s="22">
        <f t="shared" si="5925"/>
        <v>9.25</v>
      </c>
      <c r="W3313" s="22">
        <v>24.574069999999999</v>
      </c>
      <c r="X3313" s="22">
        <v>112.10578</v>
      </c>
      <c r="Y3313" s="30">
        <f t="shared" si="5904"/>
        <v>84.2</v>
      </c>
      <c r="Z3313" s="30">
        <v>29</v>
      </c>
      <c r="AA3313" s="22">
        <v>4</v>
      </c>
      <c r="AB3313" s="77" t="s">
        <v>77</v>
      </c>
      <c r="AC3313" s="73">
        <v>20</v>
      </c>
    </row>
    <row r="3314" spans="1:29">
      <c r="A3314" s="22" t="s">
        <v>0</v>
      </c>
      <c r="B3314" s="22" t="s">
        <v>31</v>
      </c>
      <c r="C3314" s="31">
        <v>40824</v>
      </c>
      <c r="D3314" s="22">
        <v>2011</v>
      </c>
      <c r="E3314" s="32">
        <v>0.4375</v>
      </c>
      <c r="F3314" s="32">
        <v>0.44791666666666669</v>
      </c>
      <c r="G3314" s="25">
        <f t="shared" si="5919"/>
        <v>1.0416666666666685E-2</v>
      </c>
      <c r="K3314" s="22">
        <v>3</v>
      </c>
      <c r="L3314" s="57" t="s">
        <v>49</v>
      </c>
      <c r="M3314" s="57" t="s">
        <v>33</v>
      </c>
      <c r="O3314" s="22">
        <f t="shared" si="5920"/>
        <v>31.679999999999996</v>
      </c>
      <c r="P3314" s="22">
        <v>9.6</v>
      </c>
      <c r="Q3314" s="22">
        <f t="shared" si="5921"/>
        <v>29.37</v>
      </c>
      <c r="R3314" s="22">
        <v>8.9</v>
      </c>
      <c r="S3314" s="22">
        <f t="shared" si="5922"/>
        <v>31.679999999999996</v>
      </c>
      <c r="T3314" s="22">
        <f t="shared" si="5923"/>
        <v>9.6</v>
      </c>
      <c r="U3314" s="22">
        <f t="shared" si="5924"/>
        <v>30.524999999999999</v>
      </c>
      <c r="V3314" s="22">
        <f t="shared" si="5925"/>
        <v>9.25</v>
      </c>
      <c r="W3314" s="22">
        <v>24.574069999999999</v>
      </c>
      <c r="X3314" s="22">
        <v>112.10578</v>
      </c>
      <c r="Y3314" s="30">
        <f t="shared" si="5904"/>
        <v>84.2</v>
      </c>
      <c r="Z3314" s="30">
        <v>29</v>
      </c>
      <c r="AA3314" s="22">
        <v>4</v>
      </c>
      <c r="AB3314" s="77" t="s">
        <v>77</v>
      </c>
      <c r="AC3314" s="73">
        <v>20</v>
      </c>
    </row>
    <row r="3315" spans="1:29">
      <c r="A3315" s="22" t="s">
        <v>0</v>
      </c>
      <c r="B3315" s="22" t="s">
        <v>31</v>
      </c>
      <c r="C3315" s="31">
        <v>40824</v>
      </c>
      <c r="D3315" s="22">
        <v>2011</v>
      </c>
      <c r="E3315" s="32">
        <v>0.4375</v>
      </c>
      <c r="F3315" s="32">
        <v>0.44791666666666669</v>
      </c>
      <c r="G3315" s="25">
        <f t="shared" si="5919"/>
        <v>1.0416666666666685E-2</v>
      </c>
      <c r="K3315" s="22">
        <v>3</v>
      </c>
      <c r="L3315" s="57" t="s">
        <v>49</v>
      </c>
      <c r="M3315" s="57" t="s">
        <v>33</v>
      </c>
      <c r="O3315" s="22">
        <f t="shared" si="5920"/>
        <v>31.679999999999996</v>
      </c>
      <c r="P3315" s="22">
        <v>9.6</v>
      </c>
      <c r="Q3315" s="22">
        <f t="shared" si="5921"/>
        <v>29.37</v>
      </c>
      <c r="R3315" s="22">
        <v>8.9</v>
      </c>
      <c r="S3315" s="22">
        <f t="shared" si="5922"/>
        <v>31.679999999999996</v>
      </c>
      <c r="T3315" s="22">
        <f t="shared" si="5923"/>
        <v>9.6</v>
      </c>
      <c r="U3315" s="22">
        <f t="shared" si="5924"/>
        <v>30.524999999999999</v>
      </c>
      <c r="V3315" s="22">
        <f t="shared" si="5925"/>
        <v>9.25</v>
      </c>
      <c r="W3315" s="22">
        <v>24.574069999999999</v>
      </c>
      <c r="X3315" s="22">
        <v>112.10578</v>
      </c>
      <c r="Y3315" s="30">
        <f t="shared" si="5904"/>
        <v>84.2</v>
      </c>
      <c r="Z3315" s="30">
        <v>29</v>
      </c>
      <c r="AA3315" s="22">
        <v>4</v>
      </c>
      <c r="AB3315" s="77" t="s">
        <v>77</v>
      </c>
      <c r="AC3315" s="73">
        <v>20</v>
      </c>
    </row>
    <row r="3316" spans="1:29">
      <c r="A3316" s="22" t="s">
        <v>0</v>
      </c>
      <c r="B3316" s="22" t="s">
        <v>31</v>
      </c>
      <c r="C3316" s="31">
        <v>40824</v>
      </c>
      <c r="D3316" s="22">
        <v>2011</v>
      </c>
      <c r="E3316" s="32">
        <v>0.4375</v>
      </c>
      <c r="F3316" s="32">
        <v>0.44791666666666669</v>
      </c>
      <c r="G3316" s="25">
        <f t="shared" si="5919"/>
        <v>1.0416666666666685E-2</v>
      </c>
      <c r="K3316" s="22">
        <v>3</v>
      </c>
      <c r="L3316" s="57" t="s">
        <v>49</v>
      </c>
      <c r="M3316" s="57" t="s">
        <v>33</v>
      </c>
      <c r="O3316" s="22">
        <f t="shared" si="5920"/>
        <v>31.679999999999996</v>
      </c>
      <c r="P3316" s="22">
        <v>9.6</v>
      </c>
      <c r="Q3316" s="22">
        <f t="shared" si="5921"/>
        <v>29.37</v>
      </c>
      <c r="R3316" s="22">
        <v>8.9</v>
      </c>
      <c r="S3316" s="22">
        <f t="shared" si="5922"/>
        <v>31.679999999999996</v>
      </c>
      <c r="T3316" s="22">
        <f t="shared" si="5923"/>
        <v>9.6</v>
      </c>
      <c r="U3316" s="22">
        <f t="shared" si="5924"/>
        <v>30.524999999999999</v>
      </c>
      <c r="V3316" s="22">
        <f t="shared" si="5925"/>
        <v>9.25</v>
      </c>
      <c r="W3316" s="22">
        <v>24.574069999999999</v>
      </c>
      <c r="X3316" s="22">
        <v>112.10578</v>
      </c>
      <c r="Y3316" s="30">
        <f t="shared" si="5904"/>
        <v>84.2</v>
      </c>
      <c r="Z3316" s="30">
        <v>29</v>
      </c>
      <c r="AA3316" s="22">
        <v>4</v>
      </c>
      <c r="AB3316" s="77" t="s">
        <v>77</v>
      </c>
      <c r="AC3316" s="73">
        <v>20</v>
      </c>
    </row>
    <row r="3317" spans="1:29">
      <c r="A3317" s="22" t="s">
        <v>0</v>
      </c>
      <c r="B3317" s="22" t="s">
        <v>31</v>
      </c>
      <c r="C3317" s="31">
        <v>40824</v>
      </c>
      <c r="D3317" s="22">
        <v>2011</v>
      </c>
      <c r="E3317" s="32">
        <v>0.4375</v>
      </c>
      <c r="F3317" s="32">
        <v>0.44791666666666669</v>
      </c>
      <c r="G3317" s="25">
        <f t="shared" si="5919"/>
        <v>1.0416666666666685E-2</v>
      </c>
      <c r="K3317" s="22">
        <v>3</v>
      </c>
      <c r="L3317" s="57" t="s">
        <v>49</v>
      </c>
      <c r="M3317" s="57" t="s">
        <v>33</v>
      </c>
      <c r="O3317" s="22">
        <f t="shared" si="5920"/>
        <v>31.679999999999996</v>
      </c>
      <c r="P3317" s="22">
        <v>9.6</v>
      </c>
      <c r="Q3317" s="22">
        <f t="shared" si="5921"/>
        <v>29.37</v>
      </c>
      <c r="R3317" s="22">
        <v>8.9</v>
      </c>
      <c r="S3317" s="22">
        <f t="shared" si="5922"/>
        <v>31.679999999999996</v>
      </c>
      <c r="T3317" s="22">
        <f t="shared" si="5923"/>
        <v>9.6</v>
      </c>
      <c r="U3317" s="22">
        <f t="shared" si="5924"/>
        <v>30.524999999999999</v>
      </c>
      <c r="V3317" s="22">
        <f t="shared" si="5925"/>
        <v>9.25</v>
      </c>
      <c r="W3317" s="22">
        <v>24.574069999999999</v>
      </c>
      <c r="X3317" s="22">
        <v>112.10578</v>
      </c>
      <c r="Y3317" s="30">
        <f t="shared" si="5904"/>
        <v>84.2</v>
      </c>
      <c r="Z3317" s="30">
        <v>29</v>
      </c>
      <c r="AA3317" s="22">
        <v>4</v>
      </c>
      <c r="AB3317" s="77" t="s">
        <v>77</v>
      </c>
      <c r="AC3317" s="73">
        <v>20</v>
      </c>
    </row>
    <row r="3318" spans="1:29">
      <c r="A3318" s="22" t="s">
        <v>0</v>
      </c>
      <c r="B3318" s="22" t="s">
        <v>31</v>
      </c>
      <c r="C3318" s="31">
        <v>40824</v>
      </c>
      <c r="D3318" s="22">
        <v>2011</v>
      </c>
      <c r="E3318" s="32">
        <v>0.4375</v>
      </c>
      <c r="F3318" s="32">
        <v>0.44791666666666669</v>
      </c>
      <c r="G3318" s="25">
        <f t="shared" si="5919"/>
        <v>1.0416666666666685E-2</v>
      </c>
      <c r="K3318" s="22">
        <v>3</v>
      </c>
      <c r="L3318" s="57" t="s">
        <v>49</v>
      </c>
      <c r="M3318" s="57" t="s">
        <v>33</v>
      </c>
      <c r="O3318" s="22">
        <f t="shared" si="5920"/>
        <v>31.679999999999996</v>
      </c>
      <c r="P3318" s="22">
        <v>9.6</v>
      </c>
      <c r="Q3318" s="22">
        <f t="shared" si="5921"/>
        <v>29.37</v>
      </c>
      <c r="R3318" s="22">
        <v>8.9</v>
      </c>
      <c r="S3318" s="22">
        <f t="shared" si="5922"/>
        <v>31.679999999999996</v>
      </c>
      <c r="T3318" s="22">
        <f t="shared" si="5923"/>
        <v>9.6</v>
      </c>
      <c r="U3318" s="22">
        <f t="shared" si="5924"/>
        <v>30.524999999999999</v>
      </c>
      <c r="V3318" s="22">
        <f t="shared" si="5925"/>
        <v>9.25</v>
      </c>
      <c r="W3318" s="22">
        <v>24.574069999999999</v>
      </c>
      <c r="X3318" s="22">
        <v>112.10578</v>
      </c>
      <c r="Y3318" s="30">
        <f t="shared" si="5904"/>
        <v>84.2</v>
      </c>
      <c r="Z3318" s="30">
        <v>29</v>
      </c>
      <c r="AA3318" s="22">
        <v>4</v>
      </c>
      <c r="AB3318" s="77" t="s">
        <v>77</v>
      </c>
      <c r="AC3318" s="73">
        <v>20</v>
      </c>
    </row>
    <row r="3319" spans="1:29">
      <c r="A3319" s="22" t="s">
        <v>0</v>
      </c>
      <c r="B3319" s="22" t="s">
        <v>31</v>
      </c>
      <c r="C3319" s="31">
        <v>40824</v>
      </c>
      <c r="D3319" s="22">
        <v>2011</v>
      </c>
      <c r="E3319" s="32">
        <v>0.4375</v>
      </c>
      <c r="F3319" s="32">
        <v>0.44791666666666669</v>
      </c>
      <c r="G3319" s="25">
        <f t="shared" si="5919"/>
        <v>1.0416666666666685E-2</v>
      </c>
      <c r="K3319" s="22">
        <v>3</v>
      </c>
      <c r="L3319" s="57" t="s">
        <v>49</v>
      </c>
      <c r="M3319" s="57" t="s">
        <v>33</v>
      </c>
      <c r="O3319" s="22">
        <f t="shared" si="5920"/>
        <v>31.679999999999996</v>
      </c>
      <c r="P3319" s="22">
        <v>9.6</v>
      </c>
      <c r="Q3319" s="22">
        <f t="shared" si="5921"/>
        <v>29.37</v>
      </c>
      <c r="R3319" s="22">
        <v>8.9</v>
      </c>
      <c r="S3319" s="22">
        <f t="shared" si="5922"/>
        <v>31.679999999999996</v>
      </c>
      <c r="T3319" s="22">
        <f t="shared" si="5923"/>
        <v>9.6</v>
      </c>
      <c r="U3319" s="22">
        <f t="shared" si="5924"/>
        <v>30.524999999999999</v>
      </c>
      <c r="V3319" s="22">
        <f t="shared" si="5925"/>
        <v>9.25</v>
      </c>
      <c r="W3319" s="22">
        <v>24.574069999999999</v>
      </c>
      <c r="X3319" s="22">
        <v>112.10578</v>
      </c>
      <c r="Y3319" s="30">
        <f t="shared" si="5904"/>
        <v>84.2</v>
      </c>
      <c r="Z3319" s="30">
        <v>29</v>
      </c>
      <c r="AA3319" s="22">
        <v>4</v>
      </c>
      <c r="AB3319" s="77" t="s">
        <v>77</v>
      </c>
      <c r="AC3319" s="73">
        <v>20</v>
      </c>
    </row>
    <row r="3320" spans="1:29">
      <c r="A3320" s="22" t="s">
        <v>0</v>
      </c>
      <c r="B3320" s="22" t="s">
        <v>31</v>
      </c>
      <c r="C3320" s="31">
        <v>40824</v>
      </c>
      <c r="D3320" s="22">
        <v>2011</v>
      </c>
      <c r="E3320" s="32">
        <v>0.4375</v>
      </c>
      <c r="F3320" s="32">
        <v>0.44791666666666669</v>
      </c>
      <c r="G3320" s="25">
        <f t="shared" si="5919"/>
        <v>1.0416666666666685E-2</v>
      </c>
      <c r="K3320" s="22">
        <v>3</v>
      </c>
      <c r="L3320" s="57" t="s">
        <v>49</v>
      </c>
      <c r="M3320" s="57" t="s">
        <v>33</v>
      </c>
      <c r="O3320" s="22">
        <f t="shared" si="5920"/>
        <v>31.679999999999996</v>
      </c>
      <c r="P3320" s="22">
        <v>9.6</v>
      </c>
      <c r="Q3320" s="22">
        <f t="shared" si="5921"/>
        <v>29.37</v>
      </c>
      <c r="R3320" s="22">
        <v>8.9</v>
      </c>
      <c r="S3320" s="22">
        <f t="shared" si="5922"/>
        <v>31.679999999999996</v>
      </c>
      <c r="T3320" s="22">
        <f t="shared" si="5923"/>
        <v>9.6</v>
      </c>
      <c r="U3320" s="22">
        <f t="shared" si="5924"/>
        <v>30.524999999999999</v>
      </c>
      <c r="V3320" s="22">
        <f t="shared" si="5925"/>
        <v>9.25</v>
      </c>
      <c r="W3320" s="22">
        <v>24.574069999999999</v>
      </c>
      <c r="X3320" s="22">
        <v>112.10578</v>
      </c>
      <c r="Y3320" s="30">
        <f t="shared" si="5904"/>
        <v>84.2</v>
      </c>
      <c r="Z3320" s="30">
        <v>29</v>
      </c>
      <c r="AA3320" s="22">
        <v>4</v>
      </c>
      <c r="AB3320" s="77" t="s">
        <v>77</v>
      </c>
      <c r="AC3320" s="73">
        <v>20</v>
      </c>
    </row>
    <row r="3321" spans="1:29">
      <c r="A3321" s="22" t="s">
        <v>0</v>
      </c>
      <c r="B3321" s="22" t="s">
        <v>31</v>
      </c>
      <c r="C3321" s="31">
        <v>40824</v>
      </c>
      <c r="D3321" s="22">
        <v>2011</v>
      </c>
      <c r="E3321" s="32">
        <v>0.4375</v>
      </c>
      <c r="F3321" s="32">
        <v>0.44791666666666669</v>
      </c>
      <c r="G3321" s="25">
        <f t="shared" si="5919"/>
        <v>1.0416666666666685E-2</v>
      </c>
      <c r="K3321" s="22">
        <v>3</v>
      </c>
      <c r="L3321" s="57" t="s">
        <v>49</v>
      </c>
      <c r="M3321" s="57" t="s">
        <v>33</v>
      </c>
      <c r="O3321" s="22">
        <f t="shared" si="5920"/>
        <v>31.679999999999996</v>
      </c>
      <c r="P3321" s="22">
        <v>9.6</v>
      </c>
      <c r="Q3321" s="22">
        <f t="shared" si="5921"/>
        <v>29.37</v>
      </c>
      <c r="R3321" s="22">
        <v>8.9</v>
      </c>
      <c r="S3321" s="22">
        <f t="shared" si="5922"/>
        <v>31.679999999999996</v>
      </c>
      <c r="T3321" s="22">
        <f t="shared" si="5923"/>
        <v>9.6</v>
      </c>
      <c r="U3321" s="22">
        <f t="shared" si="5924"/>
        <v>30.524999999999999</v>
      </c>
      <c r="V3321" s="22">
        <f t="shared" si="5925"/>
        <v>9.25</v>
      </c>
      <c r="W3321" s="22">
        <v>24.574069999999999</v>
      </c>
      <c r="X3321" s="22">
        <v>112.10578</v>
      </c>
      <c r="Y3321" s="30">
        <f t="shared" si="5904"/>
        <v>84.2</v>
      </c>
      <c r="Z3321" s="30">
        <v>29</v>
      </c>
      <c r="AA3321" s="22">
        <v>4</v>
      </c>
      <c r="AB3321" s="77" t="s">
        <v>77</v>
      </c>
      <c r="AC3321" s="73">
        <v>20</v>
      </c>
    </row>
    <row r="3322" spans="1:29">
      <c r="A3322" s="22" t="s">
        <v>0</v>
      </c>
      <c r="B3322" s="22" t="s">
        <v>31</v>
      </c>
      <c r="C3322" s="31">
        <v>40824</v>
      </c>
      <c r="D3322" s="22">
        <v>2011</v>
      </c>
      <c r="E3322" s="32">
        <v>0.4375</v>
      </c>
      <c r="F3322" s="32">
        <v>0.44791666666666669</v>
      </c>
      <c r="G3322" s="25">
        <f t="shared" si="5919"/>
        <v>1.0416666666666685E-2</v>
      </c>
      <c r="K3322" s="22">
        <v>3</v>
      </c>
      <c r="L3322" s="57" t="s">
        <v>49</v>
      </c>
      <c r="M3322" s="57" t="s">
        <v>33</v>
      </c>
      <c r="O3322" s="22">
        <f t="shared" si="5920"/>
        <v>31.679999999999996</v>
      </c>
      <c r="P3322" s="22">
        <v>9.6</v>
      </c>
      <c r="Q3322" s="22">
        <f t="shared" si="5921"/>
        <v>29.37</v>
      </c>
      <c r="R3322" s="22">
        <v>8.9</v>
      </c>
      <c r="S3322" s="22">
        <f t="shared" si="5922"/>
        <v>31.679999999999996</v>
      </c>
      <c r="T3322" s="22">
        <f t="shared" si="5923"/>
        <v>9.6</v>
      </c>
      <c r="U3322" s="22">
        <f t="shared" si="5924"/>
        <v>30.524999999999999</v>
      </c>
      <c r="V3322" s="22">
        <f t="shared" si="5925"/>
        <v>9.25</v>
      </c>
      <c r="W3322" s="22">
        <v>24.574069999999999</v>
      </c>
      <c r="X3322" s="22">
        <v>112.10578</v>
      </c>
      <c r="Y3322" s="30">
        <f t="shared" si="5904"/>
        <v>84.2</v>
      </c>
      <c r="Z3322" s="30">
        <v>29</v>
      </c>
      <c r="AA3322" s="22">
        <v>4</v>
      </c>
      <c r="AB3322" s="77" t="s">
        <v>77</v>
      </c>
      <c r="AC3322" s="73">
        <v>20</v>
      </c>
    </row>
    <row r="3323" spans="1:29">
      <c r="A3323" s="22" t="s">
        <v>0</v>
      </c>
      <c r="B3323" s="22" t="s">
        <v>31</v>
      </c>
      <c r="C3323" s="31">
        <v>40824</v>
      </c>
      <c r="D3323" s="22">
        <v>2011</v>
      </c>
      <c r="E3323" s="32">
        <v>0.4375</v>
      </c>
      <c r="F3323" s="32">
        <v>0.44791666666666669</v>
      </c>
      <c r="G3323" s="25">
        <f t="shared" si="5919"/>
        <v>1.0416666666666685E-2</v>
      </c>
      <c r="K3323" s="22">
        <v>3</v>
      </c>
      <c r="L3323" s="57" t="s">
        <v>49</v>
      </c>
      <c r="M3323" s="57" t="s">
        <v>33</v>
      </c>
      <c r="O3323" s="22">
        <f t="shared" si="5920"/>
        <v>31.679999999999996</v>
      </c>
      <c r="P3323" s="22">
        <v>9.6</v>
      </c>
      <c r="Q3323" s="22">
        <f t="shared" si="5921"/>
        <v>29.37</v>
      </c>
      <c r="R3323" s="22">
        <v>8.9</v>
      </c>
      <c r="S3323" s="22">
        <f t="shared" si="5922"/>
        <v>31.679999999999996</v>
      </c>
      <c r="T3323" s="22">
        <f t="shared" si="5923"/>
        <v>9.6</v>
      </c>
      <c r="U3323" s="22">
        <f t="shared" si="5924"/>
        <v>30.524999999999999</v>
      </c>
      <c r="V3323" s="22">
        <f t="shared" si="5925"/>
        <v>9.25</v>
      </c>
      <c r="W3323" s="22">
        <v>24.574069999999999</v>
      </c>
      <c r="X3323" s="22">
        <v>112.10578</v>
      </c>
      <c r="Y3323" s="30">
        <f t="shared" si="5904"/>
        <v>84.2</v>
      </c>
      <c r="Z3323" s="30">
        <v>29</v>
      </c>
      <c r="AA3323" s="22">
        <v>4</v>
      </c>
      <c r="AB3323" s="77" t="s">
        <v>77</v>
      </c>
      <c r="AC3323" s="73">
        <v>20</v>
      </c>
    </row>
    <row r="3324" spans="1:29">
      <c r="A3324" s="22" t="s">
        <v>0</v>
      </c>
      <c r="B3324" s="22" t="s">
        <v>31</v>
      </c>
      <c r="C3324" s="31">
        <v>40824</v>
      </c>
      <c r="D3324" s="22">
        <v>2011</v>
      </c>
      <c r="E3324" s="32">
        <v>0.4375</v>
      </c>
      <c r="F3324" s="32">
        <v>0.44791666666666669</v>
      </c>
      <c r="G3324" s="25">
        <f t="shared" si="5919"/>
        <v>1.0416666666666685E-2</v>
      </c>
      <c r="K3324" s="22">
        <v>3</v>
      </c>
      <c r="L3324" s="57" t="s">
        <v>49</v>
      </c>
      <c r="M3324" s="57" t="s">
        <v>33</v>
      </c>
      <c r="O3324" s="22">
        <f t="shared" si="5920"/>
        <v>31.679999999999996</v>
      </c>
      <c r="P3324" s="22">
        <v>9.6</v>
      </c>
      <c r="Q3324" s="22">
        <f t="shared" si="5921"/>
        <v>29.37</v>
      </c>
      <c r="R3324" s="22">
        <v>8.9</v>
      </c>
      <c r="S3324" s="22">
        <f t="shared" si="5922"/>
        <v>31.679999999999996</v>
      </c>
      <c r="T3324" s="22">
        <f t="shared" si="5923"/>
        <v>9.6</v>
      </c>
      <c r="U3324" s="22">
        <f t="shared" si="5924"/>
        <v>30.524999999999999</v>
      </c>
      <c r="V3324" s="22">
        <f t="shared" si="5925"/>
        <v>9.25</v>
      </c>
      <c r="W3324" s="22">
        <v>24.574069999999999</v>
      </c>
      <c r="X3324" s="22">
        <v>112.10578</v>
      </c>
      <c r="Y3324" s="30">
        <f t="shared" si="5904"/>
        <v>84.2</v>
      </c>
      <c r="Z3324" s="30">
        <v>29</v>
      </c>
      <c r="AA3324" s="22">
        <v>4</v>
      </c>
      <c r="AB3324" s="77" t="s">
        <v>77</v>
      </c>
      <c r="AC3324" s="73">
        <v>20</v>
      </c>
    </row>
    <row r="3325" spans="1:29">
      <c r="A3325" s="22" t="s">
        <v>0</v>
      </c>
      <c r="B3325" s="22" t="s">
        <v>31</v>
      </c>
      <c r="C3325" s="31">
        <v>40824</v>
      </c>
      <c r="D3325" s="22">
        <v>2011</v>
      </c>
      <c r="E3325" s="32">
        <v>0.4375</v>
      </c>
      <c r="F3325" s="32">
        <v>0.44791666666666669</v>
      </c>
      <c r="G3325" s="25">
        <f t="shared" si="5919"/>
        <v>1.0416666666666685E-2</v>
      </c>
      <c r="K3325" s="22">
        <v>3</v>
      </c>
      <c r="L3325" s="57" t="s">
        <v>49</v>
      </c>
      <c r="M3325" s="57" t="s">
        <v>33</v>
      </c>
      <c r="O3325" s="22">
        <f t="shared" si="5920"/>
        <v>31.679999999999996</v>
      </c>
      <c r="P3325" s="22">
        <v>9.6</v>
      </c>
      <c r="Q3325" s="22">
        <f t="shared" si="5921"/>
        <v>29.37</v>
      </c>
      <c r="R3325" s="22">
        <v>8.9</v>
      </c>
      <c r="S3325" s="22">
        <f t="shared" si="5922"/>
        <v>31.679999999999996</v>
      </c>
      <c r="T3325" s="22">
        <f t="shared" si="5923"/>
        <v>9.6</v>
      </c>
      <c r="U3325" s="22">
        <f t="shared" si="5924"/>
        <v>30.524999999999999</v>
      </c>
      <c r="V3325" s="22">
        <f t="shared" si="5925"/>
        <v>9.25</v>
      </c>
      <c r="W3325" s="22">
        <v>24.574069999999999</v>
      </c>
      <c r="X3325" s="22">
        <v>112.10578</v>
      </c>
      <c r="Y3325" s="30">
        <f t="shared" si="5904"/>
        <v>84.2</v>
      </c>
      <c r="Z3325" s="30">
        <v>29</v>
      </c>
      <c r="AA3325" s="22">
        <v>4</v>
      </c>
      <c r="AB3325" s="77" t="s">
        <v>77</v>
      </c>
      <c r="AC3325" s="73">
        <v>20</v>
      </c>
    </row>
    <row r="3326" spans="1:29">
      <c r="A3326" s="22" t="s">
        <v>0</v>
      </c>
      <c r="B3326" s="22" t="s">
        <v>31</v>
      </c>
      <c r="C3326" s="31">
        <v>40824</v>
      </c>
      <c r="D3326" s="22">
        <v>2011</v>
      </c>
      <c r="E3326" s="32">
        <v>0.4375</v>
      </c>
      <c r="F3326" s="32">
        <v>0.44791666666666669</v>
      </c>
      <c r="G3326" s="25">
        <f t="shared" si="5919"/>
        <v>1.0416666666666685E-2</v>
      </c>
      <c r="K3326" s="22">
        <v>3</v>
      </c>
      <c r="L3326" s="57" t="s">
        <v>49</v>
      </c>
      <c r="M3326" s="57" t="s">
        <v>33</v>
      </c>
      <c r="O3326" s="22">
        <f t="shared" si="5920"/>
        <v>31.679999999999996</v>
      </c>
      <c r="P3326" s="22">
        <v>9.6</v>
      </c>
      <c r="Q3326" s="22">
        <f t="shared" si="5921"/>
        <v>29.37</v>
      </c>
      <c r="R3326" s="22">
        <v>8.9</v>
      </c>
      <c r="S3326" s="22">
        <f t="shared" si="5922"/>
        <v>31.679999999999996</v>
      </c>
      <c r="T3326" s="22">
        <f t="shared" si="5923"/>
        <v>9.6</v>
      </c>
      <c r="U3326" s="22">
        <f t="shared" si="5924"/>
        <v>30.524999999999999</v>
      </c>
      <c r="V3326" s="22">
        <f t="shared" si="5925"/>
        <v>9.25</v>
      </c>
      <c r="W3326" s="22">
        <v>24.574069999999999</v>
      </c>
      <c r="X3326" s="22">
        <v>112.10578</v>
      </c>
      <c r="Y3326" s="30">
        <f t="shared" si="5904"/>
        <v>84.2</v>
      </c>
      <c r="Z3326" s="30">
        <v>29</v>
      </c>
      <c r="AA3326" s="22">
        <v>4</v>
      </c>
      <c r="AB3326" s="77" t="s">
        <v>77</v>
      </c>
      <c r="AC3326" s="73">
        <v>20</v>
      </c>
    </row>
    <row r="3327" spans="1:29">
      <c r="A3327" s="22" t="s">
        <v>0</v>
      </c>
      <c r="B3327" s="22" t="s">
        <v>31</v>
      </c>
      <c r="C3327" s="31">
        <v>40824</v>
      </c>
      <c r="D3327" s="22">
        <v>2011</v>
      </c>
      <c r="E3327" s="32">
        <v>0.4375</v>
      </c>
      <c r="F3327" s="32">
        <v>0.44791666666666669</v>
      </c>
      <c r="G3327" s="25">
        <f t="shared" si="5919"/>
        <v>1.0416666666666685E-2</v>
      </c>
      <c r="K3327" s="22">
        <v>3</v>
      </c>
      <c r="L3327" s="57" t="s">
        <v>49</v>
      </c>
      <c r="M3327" s="57" t="s">
        <v>33</v>
      </c>
      <c r="O3327" s="22">
        <f t="shared" si="5920"/>
        <v>31.679999999999996</v>
      </c>
      <c r="P3327" s="22">
        <v>9.6</v>
      </c>
      <c r="Q3327" s="22">
        <f t="shared" si="5921"/>
        <v>29.37</v>
      </c>
      <c r="R3327" s="22">
        <v>8.9</v>
      </c>
      <c r="S3327" s="22">
        <f t="shared" si="5922"/>
        <v>31.679999999999996</v>
      </c>
      <c r="T3327" s="22">
        <f t="shared" si="5923"/>
        <v>9.6</v>
      </c>
      <c r="U3327" s="22">
        <f t="shared" si="5924"/>
        <v>30.524999999999999</v>
      </c>
      <c r="V3327" s="22">
        <f t="shared" si="5925"/>
        <v>9.25</v>
      </c>
      <c r="W3327" s="22">
        <v>24.574069999999999</v>
      </c>
      <c r="X3327" s="22">
        <v>112.10578</v>
      </c>
      <c r="Y3327" s="30">
        <f t="shared" si="5904"/>
        <v>84.2</v>
      </c>
      <c r="Z3327" s="30">
        <v>29</v>
      </c>
      <c r="AA3327" s="22">
        <v>4</v>
      </c>
      <c r="AB3327" s="77" t="s">
        <v>77</v>
      </c>
      <c r="AC3327" s="73">
        <v>20</v>
      </c>
    </row>
    <row r="3328" spans="1:29">
      <c r="A3328" s="22" t="s">
        <v>0</v>
      </c>
      <c r="B3328" s="22" t="s">
        <v>31</v>
      </c>
      <c r="C3328" s="31">
        <v>40824</v>
      </c>
      <c r="D3328" s="22">
        <v>2011</v>
      </c>
      <c r="E3328" s="32">
        <v>0.4375</v>
      </c>
      <c r="F3328" s="32">
        <v>0.44791666666666669</v>
      </c>
      <c r="G3328" s="25">
        <f t="shared" si="5919"/>
        <v>1.0416666666666685E-2</v>
      </c>
      <c r="K3328" s="22">
        <v>3</v>
      </c>
      <c r="L3328" s="57" t="s">
        <v>49</v>
      </c>
      <c r="M3328" s="57" t="s">
        <v>33</v>
      </c>
      <c r="O3328" s="22">
        <f t="shared" si="5920"/>
        <v>31.679999999999996</v>
      </c>
      <c r="P3328" s="22">
        <v>9.6</v>
      </c>
      <c r="Q3328" s="22">
        <f t="shared" si="5921"/>
        <v>29.37</v>
      </c>
      <c r="R3328" s="22">
        <v>8.9</v>
      </c>
      <c r="S3328" s="22">
        <f t="shared" si="5922"/>
        <v>31.679999999999996</v>
      </c>
      <c r="T3328" s="22">
        <f t="shared" si="5923"/>
        <v>9.6</v>
      </c>
      <c r="U3328" s="22">
        <f t="shared" si="5924"/>
        <v>30.524999999999999</v>
      </c>
      <c r="V3328" s="22">
        <f t="shared" si="5925"/>
        <v>9.25</v>
      </c>
      <c r="W3328" s="22">
        <v>24.574069999999999</v>
      </c>
      <c r="X3328" s="22">
        <v>112.10578</v>
      </c>
      <c r="Y3328" s="30">
        <f t="shared" si="5904"/>
        <v>84.2</v>
      </c>
      <c r="Z3328" s="30">
        <v>29</v>
      </c>
      <c r="AA3328" s="22">
        <v>4</v>
      </c>
      <c r="AB3328" s="77" t="s">
        <v>77</v>
      </c>
      <c r="AC3328" s="73">
        <v>20</v>
      </c>
    </row>
    <row r="3329" spans="1:29">
      <c r="A3329" s="22" t="s">
        <v>0</v>
      </c>
      <c r="B3329" s="22" t="s">
        <v>31</v>
      </c>
      <c r="C3329" s="31">
        <v>40824</v>
      </c>
      <c r="D3329" s="22">
        <v>2011</v>
      </c>
      <c r="E3329" s="32">
        <v>0.4375</v>
      </c>
      <c r="F3329" s="32">
        <v>0.44791666666666669</v>
      </c>
      <c r="G3329" s="25">
        <f t="shared" si="5919"/>
        <v>1.0416666666666685E-2</v>
      </c>
      <c r="K3329" s="22">
        <v>3</v>
      </c>
      <c r="L3329" s="57" t="s">
        <v>49</v>
      </c>
      <c r="M3329" s="57" t="s">
        <v>33</v>
      </c>
      <c r="O3329" s="22">
        <f t="shared" si="5920"/>
        <v>31.679999999999996</v>
      </c>
      <c r="P3329" s="22">
        <v>9.6</v>
      </c>
      <c r="Q3329" s="22">
        <f t="shared" si="5921"/>
        <v>29.37</v>
      </c>
      <c r="R3329" s="22">
        <v>8.9</v>
      </c>
      <c r="S3329" s="22">
        <f t="shared" si="5922"/>
        <v>31.679999999999996</v>
      </c>
      <c r="T3329" s="22">
        <f t="shared" si="5923"/>
        <v>9.6</v>
      </c>
      <c r="U3329" s="22">
        <f t="shared" si="5924"/>
        <v>30.524999999999999</v>
      </c>
      <c r="V3329" s="22">
        <f t="shared" si="5925"/>
        <v>9.25</v>
      </c>
      <c r="W3329" s="22">
        <v>24.574069999999999</v>
      </c>
      <c r="X3329" s="22">
        <v>112.10578</v>
      </c>
      <c r="Y3329" s="30">
        <f t="shared" si="5904"/>
        <v>84.2</v>
      </c>
      <c r="Z3329" s="30">
        <v>29</v>
      </c>
      <c r="AA3329" s="22">
        <v>4</v>
      </c>
      <c r="AB3329" s="77" t="s">
        <v>77</v>
      </c>
      <c r="AC3329" s="73">
        <v>20</v>
      </c>
    </row>
    <row r="3330" spans="1:29">
      <c r="A3330" s="22" t="s">
        <v>0</v>
      </c>
      <c r="B3330" s="22" t="s">
        <v>31</v>
      </c>
      <c r="C3330" s="31">
        <v>40824</v>
      </c>
      <c r="D3330" s="22">
        <v>2011</v>
      </c>
      <c r="E3330" s="32">
        <v>0.4375</v>
      </c>
      <c r="F3330" s="32">
        <v>0.44791666666666669</v>
      </c>
      <c r="G3330" s="25">
        <f t="shared" si="5919"/>
        <v>1.0416666666666685E-2</v>
      </c>
      <c r="K3330" s="22">
        <v>3</v>
      </c>
      <c r="L3330" s="57" t="s">
        <v>49</v>
      </c>
      <c r="M3330" s="57" t="s">
        <v>33</v>
      </c>
      <c r="O3330" s="22">
        <f t="shared" si="5920"/>
        <v>31.679999999999996</v>
      </c>
      <c r="P3330" s="22">
        <v>9.6</v>
      </c>
      <c r="Q3330" s="22">
        <f t="shared" si="5921"/>
        <v>29.37</v>
      </c>
      <c r="R3330" s="22">
        <v>8.9</v>
      </c>
      <c r="S3330" s="22">
        <f t="shared" si="5922"/>
        <v>31.679999999999996</v>
      </c>
      <c r="T3330" s="22">
        <f t="shared" si="5923"/>
        <v>9.6</v>
      </c>
      <c r="U3330" s="22">
        <f t="shared" si="5924"/>
        <v>30.524999999999999</v>
      </c>
      <c r="V3330" s="22">
        <f t="shared" si="5925"/>
        <v>9.25</v>
      </c>
      <c r="W3330" s="22">
        <v>24.574069999999999</v>
      </c>
      <c r="X3330" s="22">
        <v>112.10578</v>
      </c>
      <c r="Y3330" s="30">
        <f t="shared" si="5904"/>
        <v>84.2</v>
      </c>
      <c r="Z3330" s="30">
        <v>29</v>
      </c>
      <c r="AA3330" s="22">
        <v>4</v>
      </c>
      <c r="AB3330" s="77" t="s">
        <v>77</v>
      </c>
      <c r="AC3330" s="73">
        <v>20</v>
      </c>
    </row>
    <row r="3331" spans="1:29">
      <c r="A3331" s="22" t="s">
        <v>0</v>
      </c>
      <c r="B3331" s="22" t="s">
        <v>31</v>
      </c>
      <c r="C3331" s="31">
        <v>40824</v>
      </c>
      <c r="D3331" s="22">
        <v>2011</v>
      </c>
      <c r="E3331" s="32">
        <v>0.4375</v>
      </c>
      <c r="F3331" s="32">
        <v>0.44791666666666669</v>
      </c>
      <c r="G3331" s="25">
        <f t="shared" si="5919"/>
        <v>1.0416666666666685E-2</v>
      </c>
      <c r="K3331" s="22">
        <v>3</v>
      </c>
      <c r="L3331" s="57" t="s">
        <v>49</v>
      </c>
      <c r="M3331" s="57" t="s">
        <v>33</v>
      </c>
      <c r="O3331" s="22">
        <f t="shared" si="5920"/>
        <v>31.679999999999996</v>
      </c>
      <c r="P3331" s="22">
        <v>9.6</v>
      </c>
      <c r="Q3331" s="22">
        <f t="shared" si="5921"/>
        <v>29.37</v>
      </c>
      <c r="R3331" s="22">
        <v>8.9</v>
      </c>
      <c r="S3331" s="22">
        <f t="shared" si="5922"/>
        <v>31.679999999999996</v>
      </c>
      <c r="T3331" s="22">
        <f t="shared" si="5923"/>
        <v>9.6</v>
      </c>
      <c r="U3331" s="22">
        <f t="shared" si="5924"/>
        <v>30.524999999999999</v>
      </c>
      <c r="V3331" s="22">
        <f t="shared" si="5925"/>
        <v>9.25</v>
      </c>
      <c r="W3331" s="22">
        <v>24.574069999999999</v>
      </c>
      <c r="X3331" s="22">
        <v>112.10578</v>
      </c>
      <c r="Y3331" s="30">
        <f t="shared" si="5904"/>
        <v>84.2</v>
      </c>
      <c r="Z3331" s="30">
        <v>29</v>
      </c>
      <c r="AA3331" s="22">
        <v>4</v>
      </c>
      <c r="AB3331" s="77" t="s">
        <v>77</v>
      </c>
      <c r="AC3331" s="73">
        <v>20</v>
      </c>
    </row>
    <row r="3332" spans="1:29">
      <c r="A3332" s="22" t="s">
        <v>0</v>
      </c>
      <c r="B3332" s="22" t="s">
        <v>31</v>
      </c>
      <c r="C3332" s="31">
        <v>40824</v>
      </c>
      <c r="D3332" s="22">
        <v>2011</v>
      </c>
      <c r="E3332" s="32">
        <v>0.4375</v>
      </c>
      <c r="F3332" s="32">
        <v>0.44791666666666669</v>
      </c>
      <c r="G3332" s="25">
        <f t="shared" si="5919"/>
        <v>1.0416666666666685E-2</v>
      </c>
      <c r="K3332" s="22">
        <v>3</v>
      </c>
      <c r="L3332" s="57" t="s">
        <v>49</v>
      </c>
      <c r="M3332" s="57" t="s">
        <v>33</v>
      </c>
      <c r="O3332" s="22">
        <f t="shared" si="5920"/>
        <v>31.679999999999996</v>
      </c>
      <c r="P3332" s="22">
        <v>9.6</v>
      </c>
      <c r="Q3332" s="22">
        <f t="shared" si="5921"/>
        <v>29.37</v>
      </c>
      <c r="R3332" s="22">
        <v>8.9</v>
      </c>
      <c r="S3332" s="22">
        <f t="shared" si="5922"/>
        <v>31.679999999999996</v>
      </c>
      <c r="T3332" s="22">
        <f t="shared" si="5923"/>
        <v>9.6</v>
      </c>
      <c r="U3332" s="22">
        <f t="shared" si="5924"/>
        <v>30.524999999999999</v>
      </c>
      <c r="V3332" s="22">
        <f t="shared" si="5925"/>
        <v>9.25</v>
      </c>
      <c r="W3332" s="22">
        <v>24.574069999999999</v>
      </c>
      <c r="X3332" s="22">
        <v>112.10578</v>
      </c>
      <c r="Y3332" s="30">
        <f t="shared" si="5904"/>
        <v>84.2</v>
      </c>
      <c r="Z3332" s="30">
        <v>29</v>
      </c>
      <c r="AA3332" s="22">
        <v>4</v>
      </c>
      <c r="AB3332" s="77" t="s">
        <v>77</v>
      </c>
      <c r="AC3332" s="73">
        <v>20</v>
      </c>
    </row>
    <row r="3333" spans="1:29">
      <c r="A3333" s="22" t="s">
        <v>0</v>
      </c>
      <c r="B3333" s="22" t="s">
        <v>31</v>
      </c>
      <c r="C3333" s="31">
        <v>40824</v>
      </c>
      <c r="D3333" s="22">
        <v>2011</v>
      </c>
      <c r="E3333" s="32">
        <v>0.4375</v>
      </c>
      <c r="F3333" s="32">
        <v>0.44791666666666669</v>
      </c>
      <c r="G3333" s="25">
        <f t="shared" si="5919"/>
        <v>1.0416666666666685E-2</v>
      </c>
      <c r="K3333" s="22">
        <v>3</v>
      </c>
      <c r="L3333" s="57" t="s">
        <v>49</v>
      </c>
      <c r="M3333" s="57" t="s">
        <v>33</v>
      </c>
      <c r="O3333" s="22">
        <f t="shared" si="5920"/>
        <v>31.679999999999996</v>
      </c>
      <c r="P3333" s="22">
        <v>9.6</v>
      </c>
      <c r="Q3333" s="22">
        <f t="shared" si="5921"/>
        <v>29.37</v>
      </c>
      <c r="R3333" s="22">
        <v>8.9</v>
      </c>
      <c r="S3333" s="22">
        <f t="shared" si="5922"/>
        <v>31.679999999999996</v>
      </c>
      <c r="T3333" s="22">
        <f t="shared" si="5923"/>
        <v>9.6</v>
      </c>
      <c r="U3333" s="22">
        <f t="shared" si="5924"/>
        <v>30.524999999999999</v>
      </c>
      <c r="V3333" s="22">
        <f t="shared" si="5925"/>
        <v>9.25</v>
      </c>
      <c r="W3333" s="22">
        <v>24.574069999999999</v>
      </c>
      <c r="X3333" s="22">
        <v>112.10578</v>
      </c>
      <c r="Y3333" s="30">
        <f t="shared" si="5904"/>
        <v>84.2</v>
      </c>
      <c r="Z3333" s="30">
        <v>29</v>
      </c>
      <c r="AA3333" s="22">
        <v>4</v>
      </c>
      <c r="AB3333" s="77" t="s">
        <v>77</v>
      </c>
      <c r="AC3333" s="73">
        <v>20</v>
      </c>
    </row>
    <row r="3334" spans="1:29">
      <c r="A3334" s="22" t="s">
        <v>0</v>
      </c>
      <c r="B3334" s="22" t="s">
        <v>31</v>
      </c>
      <c r="C3334" s="31">
        <v>40824</v>
      </c>
      <c r="D3334" s="22">
        <v>2011</v>
      </c>
      <c r="E3334" s="32">
        <v>0.4375</v>
      </c>
      <c r="F3334" s="32">
        <v>0.44791666666666669</v>
      </c>
      <c r="G3334" s="25">
        <f t="shared" si="5919"/>
        <v>1.0416666666666685E-2</v>
      </c>
      <c r="K3334" s="22">
        <v>3</v>
      </c>
      <c r="L3334" s="57" t="s">
        <v>49</v>
      </c>
      <c r="M3334" s="57" t="s">
        <v>33</v>
      </c>
      <c r="O3334" s="22">
        <f t="shared" si="5920"/>
        <v>31.679999999999996</v>
      </c>
      <c r="P3334" s="22">
        <v>9.6</v>
      </c>
      <c r="Q3334" s="22">
        <f t="shared" si="5921"/>
        <v>29.37</v>
      </c>
      <c r="R3334" s="22">
        <v>8.9</v>
      </c>
      <c r="S3334" s="22">
        <f t="shared" si="5922"/>
        <v>31.679999999999996</v>
      </c>
      <c r="T3334" s="22">
        <f t="shared" si="5923"/>
        <v>9.6</v>
      </c>
      <c r="U3334" s="22">
        <f t="shared" si="5924"/>
        <v>30.524999999999999</v>
      </c>
      <c r="V3334" s="22">
        <f t="shared" si="5925"/>
        <v>9.25</v>
      </c>
      <c r="W3334" s="22">
        <v>24.574069999999999</v>
      </c>
      <c r="X3334" s="22">
        <v>112.10578</v>
      </c>
      <c r="Y3334" s="30">
        <f t="shared" si="5904"/>
        <v>84.2</v>
      </c>
      <c r="Z3334" s="30">
        <v>29</v>
      </c>
      <c r="AA3334" s="22">
        <v>4</v>
      </c>
      <c r="AB3334" s="77" t="s">
        <v>77</v>
      </c>
      <c r="AC3334" s="73">
        <v>20</v>
      </c>
    </row>
    <row r="3335" spans="1:29">
      <c r="A3335" s="22" t="s">
        <v>0</v>
      </c>
      <c r="B3335" s="22" t="s">
        <v>31</v>
      </c>
      <c r="C3335" s="31">
        <v>40824</v>
      </c>
      <c r="D3335" s="22">
        <v>2011</v>
      </c>
      <c r="E3335" s="32">
        <v>0.4375</v>
      </c>
      <c r="F3335" s="32">
        <v>0.44791666666666669</v>
      </c>
      <c r="G3335" s="25">
        <f t="shared" si="5919"/>
        <v>1.0416666666666685E-2</v>
      </c>
      <c r="K3335" s="22">
        <v>3</v>
      </c>
      <c r="L3335" s="57" t="s">
        <v>49</v>
      </c>
      <c r="M3335" s="57" t="s">
        <v>33</v>
      </c>
      <c r="O3335" s="22">
        <f t="shared" si="5920"/>
        <v>31.679999999999996</v>
      </c>
      <c r="P3335" s="22">
        <v>9.6</v>
      </c>
      <c r="Q3335" s="22">
        <f t="shared" si="5921"/>
        <v>29.37</v>
      </c>
      <c r="R3335" s="22">
        <v>8.9</v>
      </c>
      <c r="S3335" s="22">
        <f t="shared" si="5922"/>
        <v>31.679999999999996</v>
      </c>
      <c r="T3335" s="22">
        <f t="shared" si="5923"/>
        <v>9.6</v>
      </c>
      <c r="U3335" s="22">
        <f t="shared" si="5924"/>
        <v>30.524999999999999</v>
      </c>
      <c r="V3335" s="22">
        <f t="shared" si="5925"/>
        <v>9.25</v>
      </c>
      <c r="W3335" s="22">
        <v>24.574069999999999</v>
      </c>
      <c r="X3335" s="22">
        <v>112.10578</v>
      </c>
      <c r="Y3335" s="30">
        <f t="shared" si="5904"/>
        <v>84.2</v>
      </c>
      <c r="Z3335" s="30">
        <v>29</v>
      </c>
      <c r="AA3335" s="22">
        <v>4</v>
      </c>
      <c r="AB3335" s="77" t="s">
        <v>77</v>
      </c>
      <c r="AC3335" s="73">
        <v>20</v>
      </c>
    </row>
    <row r="3336" spans="1:29">
      <c r="A3336" s="22" t="s">
        <v>0</v>
      </c>
      <c r="B3336" s="22" t="s">
        <v>31</v>
      </c>
      <c r="C3336" s="31">
        <v>40824</v>
      </c>
      <c r="D3336" s="22">
        <v>2011</v>
      </c>
      <c r="E3336" s="32">
        <v>0.4375</v>
      </c>
      <c r="F3336" s="32">
        <v>0.44791666666666669</v>
      </c>
      <c r="G3336" s="25">
        <f t="shared" si="5919"/>
        <v>1.0416666666666685E-2</v>
      </c>
      <c r="K3336" s="22">
        <v>3</v>
      </c>
      <c r="L3336" s="57" t="s">
        <v>49</v>
      </c>
      <c r="M3336" s="57" t="s">
        <v>33</v>
      </c>
      <c r="O3336" s="22">
        <f t="shared" si="5920"/>
        <v>31.679999999999996</v>
      </c>
      <c r="P3336" s="22">
        <v>9.6</v>
      </c>
      <c r="Q3336" s="22">
        <f t="shared" si="5921"/>
        <v>29.37</v>
      </c>
      <c r="R3336" s="22">
        <v>8.9</v>
      </c>
      <c r="S3336" s="22">
        <f t="shared" si="5922"/>
        <v>31.679999999999996</v>
      </c>
      <c r="T3336" s="22">
        <f t="shared" si="5923"/>
        <v>9.6</v>
      </c>
      <c r="U3336" s="22">
        <f t="shared" si="5924"/>
        <v>30.524999999999999</v>
      </c>
      <c r="V3336" s="22">
        <f t="shared" si="5925"/>
        <v>9.25</v>
      </c>
      <c r="W3336" s="22">
        <v>24.574069999999999</v>
      </c>
      <c r="X3336" s="22">
        <v>112.10578</v>
      </c>
      <c r="Y3336" s="30">
        <f t="shared" si="5904"/>
        <v>84.2</v>
      </c>
      <c r="Z3336" s="30">
        <v>29</v>
      </c>
      <c r="AA3336" s="22">
        <v>4</v>
      </c>
      <c r="AB3336" s="77" t="s">
        <v>77</v>
      </c>
      <c r="AC3336" s="73">
        <v>20</v>
      </c>
    </row>
    <row r="3337" spans="1:29">
      <c r="A3337" s="22" t="s">
        <v>0</v>
      </c>
      <c r="B3337" s="22" t="s">
        <v>31</v>
      </c>
      <c r="C3337" s="31">
        <v>40824</v>
      </c>
      <c r="D3337" s="22">
        <v>2011</v>
      </c>
      <c r="E3337" s="32">
        <v>0.4375</v>
      </c>
      <c r="F3337" s="32">
        <v>0.44791666666666669</v>
      </c>
      <c r="G3337" s="25">
        <f t="shared" si="5919"/>
        <v>1.0416666666666685E-2</v>
      </c>
      <c r="K3337" s="22">
        <v>3</v>
      </c>
      <c r="L3337" s="57" t="s">
        <v>49</v>
      </c>
      <c r="M3337" s="57" t="s">
        <v>33</v>
      </c>
      <c r="O3337" s="22">
        <f t="shared" si="5920"/>
        <v>31.679999999999996</v>
      </c>
      <c r="P3337" s="22">
        <v>9.6</v>
      </c>
      <c r="Q3337" s="22">
        <f t="shared" si="5921"/>
        <v>29.37</v>
      </c>
      <c r="R3337" s="22">
        <v>8.9</v>
      </c>
      <c r="S3337" s="22">
        <f t="shared" si="5922"/>
        <v>31.679999999999996</v>
      </c>
      <c r="T3337" s="22">
        <f t="shared" si="5923"/>
        <v>9.6</v>
      </c>
      <c r="U3337" s="22">
        <f t="shared" si="5924"/>
        <v>30.524999999999999</v>
      </c>
      <c r="V3337" s="22">
        <f t="shared" si="5925"/>
        <v>9.25</v>
      </c>
      <c r="W3337" s="22">
        <v>24.574069999999999</v>
      </c>
      <c r="X3337" s="22">
        <v>112.10578</v>
      </c>
      <c r="Y3337" s="30">
        <f t="shared" si="5904"/>
        <v>84.2</v>
      </c>
      <c r="Z3337" s="30">
        <v>29</v>
      </c>
      <c r="AA3337" s="22">
        <v>4</v>
      </c>
      <c r="AB3337" s="77" t="s">
        <v>77</v>
      </c>
      <c r="AC3337" s="73">
        <v>20</v>
      </c>
    </row>
    <row r="3338" spans="1:29">
      <c r="A3338" s="22" t="s">
        <v>0</v>
      </c>
      <c r="B3338" s="22" t="s">
        <v>31</v>
      </c>
      <c r="C3338" s="31">
        <v>40824</v>
      </c>
      <c r="D3338" s="22">
        <v>2011</v>
      </c>
      <c r="E3338" s="32">
        <v>0.4375</v>
      </c>
      <c r="F3338" s="32">
        <v>0.44791666666666669</v>
      </c>
      <c r="G3338" s="25">
        <f t="shared" si="5919"/>
        <v>1.0416666666666685E-2</v>
      </c>
      <c r="K3338" s="22">
        <v>3</v>
      </c>
      <c r="L3338" s="57" t="s">
        <v>49</v>
      </c>
      <c r="M3338" s="57" t="s">
        <v>33</v>
      </c>
      <c r="O3338" s="22">
        <f t="shared" si="5920"/>
        <v>31.679999999999996</v>
      </c>
      <c r="P3338" s="22">
        <v>9.6</v>
      </c>
      <c r="Q3338" s="22">
        <f t="shared" si="5921"/>
        <v>29.37</v>
      </c>
      <c r="R3338" s="22">
        <v>8.9</v>
      </c>
      <c r="S3338" s="22">
        <f t="shared" si="5922"/>
        <v>31.679999999999996</v>
      </c>
      <c r="T3338" s="22">
        <f t="shared" si="5923"/>
        <v>9.6</v>
      </c>
      <c r="U3338" s="22">
        <f t="shared" si="5924"/>
        <v>30.524999999999999</v>
      </c>
      <c r="V3338" s="22">
        <f t="shared" si="5925"/>
        <v>9.25</v>
      </c>
      <c r="W3338" s="22">
        <v>24.574069999999999</v>
      </c>
      <c r="X3338" s="22">
        <v>112.10578</v>
      </c>
      <c r="Y3338" s="30">
        <f t="shared" si="5904"/>
        <v>84.2</v>
      </c>
      <c r="Z3338" s="30">
        <v>29</v>
      </c>
      <c r="AA3338" s="22">
        <v>4</v>
      </c>
      <c r="AB3338" s="77" t="s">
        <v>77</v>
      </c>
      <c r="AC3338" s="73">
        <v>20</v>
      </c>
    </row>
    <row r="3339" spans="1:29">
      <c r="A3339" s="22" t="s">
        <v>0</v>
      </c>
      <c r="B3339" s="22" t="s">
        <v>31</v>
      </c>
      <c r="C3339" s="31">
        <v>40824</v>
      </c>
      <c r="D3339" s="22">
        <v>2011</v>
      </c>
      <c r="E3339" s="32">
        <v>0.4375</v>
      </c>
      <c r="F3339" s="32">
        <v>0.44791666666666669</v>
      </c>
      <c r="G3339" s="25">
        <f t="shared" si="5919"/>
        <v>1.0416666666666685E-2</v>
      </c>
      <c r="K3339" s="22">
        <v>3</v>
      </c>
      <c r="L3339" s="57" t="s">
        <v>49</v>
      </c>
      <c r="M3339" s="57" t="s">
        <v>33</v>
      </c>
      <c r="O3339" s="22">
        <f t="shared" si="5920"/>
        <v>31.679999999999996</v>
      </c>
      <c r="P3339" s="22">
        <v>9.6</v>
      </c>
      <c r="Q3339" s="22">
        <f t="shared" si="5921"/>
        <v>29.37</v>
      </c>
      <c r="R3339" s="22">
        <v>8.9</v>
      </c>
      <c r="S3339" s="22">
        <f t="shared" si="5922"/>
        <v>31.679999999999996</v>
      </c>
      <c r="T3339" s="22">
        <f t="shared" si="5923"/>
        <v>9.6</v>
      </c>
      <c r="U3339" s="22">
        <f t="shared" si="5924"/>
        <v>30.524999999999999</v>
      </c>
      <c r="V3339" s="22">
        <f t="shared" si="5925"/>
        <v>9.25</v>
      </c>
      <c r="W3339" s="22">
        <v>24.574069999999999</v>
      </c>
      <c r="X3339" s="22">
        <v>112.10578</v>
      </c>
      <c r="Y3339" s="30">
        <f t="shared" si="5904"/>
        <v>84.2</v>
      </c>
      <c r="Z3339" s="30">
        <v>29</v>
      </c>
      <c r="AA3339" s="22">
        <v>4</v>
      </c>
      <c r="AB3339" s="77" t="s">
        <v>77</v>
      </c>
      <c r="AC3339" s="73">
        <v>20</v>
      </c>
    </row>
    <row r="3340" spans="1:29">
      <c r="A3340" s="22" t="s">
        <v>0</v>
      </c>
      <c r="B3340" s="22" t="s">
        <v>31</v>
      </c>
      <c r="C3340" s="31">
        <v>40824</v>
      </c>
      <c r="D3340" s="22">
        <v>2011</v>
      </c>
      <c r="E3340" s="32">
        <v>0.4375</v>
      </c>
      <c r="F3340" s="32">
        <v>0.44791666666666669</v>
      </c>
      <c r="G3340" s="25">
        <f t="shared" si="5919"/>
        <v>1.0416666666666685E-2</v>
      </c>
      <c r="K3340" s="22">
        <v>3</v>
      </c>
      <c r="L3340" s="57" t="s">
        <v>49</v>
      </c>
      <c r="M3340" s="57" t="s">
        <v>33</v>
      </c>
      <c r="O3340" s="22">
        <f t="shared" si="5920"/>
        <v>31.679999999999996</v>
      </c>
      <c r="P3340" s="22">
        <v>9.6</v>
      </c>
      <c r="Q3340" s="22">
        <f t="shared" si="5921"/>
        <v>29.37</v>
      </c>
      <c r="R3340" s="22">
        <v>8.9</v>
      </c>
      <c r="S3340" s="22">
        <f t="shared" si="5922"/>
        <v>31.679999999999996</v>
      </c>
      <c r="T3340" s="22">
        <f t="shared" si="5923"/>
        <v>9.6</v>
      </c>
      <c r="U3340" s="22">
        <f t="shared" si="5924"/>
        <v>30.524999999999999</v>
      </c>
      <c r="V3340" s="22">
        <f t="shared" si="5925"/>
        <v>9.25</v>
      </c>
      <c r="W3340" s="22">
        <v>24.574069999999999</v>
      </c>
      <c r="X3340" s="22">
        <v>112.10578</v>
      </c>
      <c r="Y3340" s="30">
        <f t="shared" si="5904"/>
        <v>84.2</v>
      </c>
      <c r="Z3340" s="30">
        <v>29</v>
      </c>
      <c r="AA3340" s="22">
        <v>4</v>
      </c>
      <c r="AB3340" s="77" t="s">
        <v>77</v>
      </c>
      <c r="AC3340" s="73">
        <v>20</v>
      </c>
    </row>
    <row r="3341" spans="1:29">
      <c r="A3341" s="22" t="s">
        <v>0</v>
      </c>
      <c r="B3341" s="22" t="s">
        <v>31</v>
      </c>
      <c r="C3341" s="31">
        <v>40824</v>
      </c>
      <c r="D3341" s="22">
        <v>2011</v>
      </c>
      <c r="E3341" s="32">
        <v>0.4375</v>
      </c>
      <c r="F3341" s="32">
        <v>0.44791666666666669</v>
      </c>
      <c r="G3341" s="25">
        <f t="shared" si="5919"/>
        <v>1.0416666666666685E-2</v>
      </c>
      <c r="K3341" s="22">
        <v>3</v>
      </c>
      <c r="L3341" s="57" t="s">
        <v>49</v>
      </c>
      <c r="M3341" s="57" t="s">
        <v>33</v>
      </c>
      <c r="O3341" s="22">
        <f t="shared" si="5920"/>
        <v>31.679999999999996</v>
      </c>
      <c r="P3341" s="22">
        <v>9.6</v>
      </c>
      <c r="Q3341" s="22">
        <f t="shared" si="5921"/>
        <v>29.37</v>
      </c>
      <c r="R3341" s="22">
        <v>8.9</v>
      </c>
      <c r="S3341" s="22">
        <f t="shared" si="5922"/>
        <v>31.679999999999996</v>
      </c>
      <c r="T3341" s="22">
        <f t="shared" si="5923"/>
        <v>9.6</v>
      </c>
      <c r="U3341" s="22">
        <f t="shared" si="5924"/>
        <v>30.524999999999999</v>
      </c>
      <c r="V3341" s="22">
        <f t="shared" si="5925"/>
        <v>9.25</v>
      </c>
      <c r="W3341" s="22">
        <v>24.574069999999999</v>
      </c>
      <c r="X3341" s="22">
        <v>112.10578</v>
      </c>
      <c r="Y3341" s="30">
        <f t="shared" ref="Y3341:Y3404" si="5926">(Z3341*1.8)+32</f>
        <v>84.2</v>
      </c>
      <c r="Z3341" s="30">
        <v>29</v>
      </c>
      <c r="AA3341" s="22">
        <v>4</v>
      </c>
      <c r="AB3341" s="77" t="s">
        <v>77</v>
      </c>
      <c r="AC3341" s="73">
        <v>20</v>
      </c>
    </row>
    <row r="3342" spans="1:29">
      <c r="A3342" s="22" t="s">
        <v>0</v>
      </c>
      <c r="B3342" s="22" t="s">
        <v>31</v>
      </c>
      <c r="C3342" s="31">
        <v>40824</v>
      </c>
      <c r="D3342" s="22">
        <v>2011</v>
      </c>
      <c r="E3342" s="32">
        <v>0.4375</v>
      </c>
      <c r="F3342" s="32">
        <v>0.44791666666666669</v>
      </c>
      <c r="G3342" s="25">
        <f t="shared" si="5919"/>
        <v>1.0416666666666685E-2</v>
      </c>
      <c r="K3342" s="22">
        <v>3</v>
      </c>
      <c r="L3342" s="57" t="s">
        <v>49</v>
      </c>
      <c r="M3342" s="57" t="s">
        <v>33</v>
      </c>
      <c r="O3342" s="22">
        <f t="shared" si="5920"/>
        <v>31.679999999999996</v>
      </c>
      <c r="P3342" s="22">
        <v>9.6</v>
      </c>
      <c r="Q3342" s="22">
        <f t="shared" si="5921"/>
        <v>29.37</v>
      </c>
      <c r="R3342" s="22">
        <v>8.9</v>
      </c>
      <c r="S3342" s="22">
        <f t="shared" si="5922"/>
        <v>31.679999999999996</v>
      </c>
      <c r="T3342" s="22">
        <f t="shared" si="5923"/>
        <v>9.6</v>
      </c>
      <c r="U3342" s="22">
        <f t="shared" si="5924"/>
        <v>30.524999999999999</v>
      </c>
      <c r="V3342" s="22">
        <f t="shared" si="5925"/>
        <v>9.25</v>
      </c>
      <c r="W3342" s="22">
        <v>24.574069999999999</v>
      </c>
      <c r="X3342" s="22">
        <v>112.10578</v>
      </c>
      <c r="Y3342" s="30">
        <f t="shared" si="5926"/>
        <v>84.2</v>
      </c>
      <c r="Z3342" s="30">
        <v>29</v>
      </c>
      <c r="AA3342" s="22">
        <v>4</v>
      </c>
      <c r="AB3342" s="77" t="s">
        <v>77</v>
      </c>
      <c r="AC3342" s="73">
        <v>20</v>
      </c>
    </row>
    <row r="3343" spans="1:29">
      <c r="A3343" s="22" t="s">
        <v>0</v>
      </c>
      <c r="B3343" s="22" t="s">
        <v>31</v>
      </c>
      <c r="C3343" s="31">
        <v>40824</v>
      </c>
      <c r="D3343" s="22">
        <v>2011</v>
      </c>
      <c r="E3343" s="32">
        <v>0.4375</v>
      </c>
      <c r="F3343" s="32">
        <v>0.44791666666666669</v>
      </c>
      <c r="G3343" s="25">
        <f t="shared" si="5919"/>
        <v>1.0416666666666685E-2</v>
      </c>
      <c r="K3343" s="22">
        <v>3</v>
      </c>
      <c r="L3343" s="57" t="s">
        <v>49</v>
      </c>
      <c r="M3343" s="57" t="s">
        <v>33</v>
      </c>
      <c r="O3343" s="22">
        <f t="shared" si="5920"/>
        <v>31.679999999999996</v>
      </c>
      <c r="P3343" s="22">
        <v>9.6</v>
      </c>
      <c r="Q3343" s="22">
        <f t="shared" si="5921"/>
        <v>29.37</v>
      </c>
      <c r="R3343" s="22">
        <v>8.9</v>
      </c>
      <c r="S3343" s="22">
        <f t="shared" si="5922"/>
        <v>31.679999999999996</v>
      </c>
      <c r="T3343" s="22">
        <f t="shared" si="5923"/>
        <v>9.6</v>
      </c>
      <c r="U3343" s="22">
        <f t="shared" si="5924"/>
        <v>30.524999999999999</v>
      </c>
      <c r="V3343" s="22">
        <f t="shared" si="5925"/>
        <v>9.25</v>
      </c>
      <c r="W3343" s="22">
        <v>24.574069999999999</v>
      </c>
      <c r="X3343" s="22">
        <v>112.10578</v>
      </c>
      <c r="Y3343" s="30">
        <f t="shared" si="5926"/>
        <v>84.2</v>
      </c>
      <c r="Z3343" s="30">
        <v>29</v>
      </c>
      <c r="AA3343" s="22">
        <v>4</v>
      </c>
      <c r="AB3343" s="77" t="s">
        <v>77</v>
      </c>
      <c r="AC3343" s="73">
        <v>20</v>
      </c>
    </row>
    <row r="3344" spans="1:29">
      <c r="A3344" s="22" t="s">
        <v>0</v>
      </c>
      <c r="B3344" s="22" t="s">
        <v>31</v>
      </c>
      <c r="C3344" s="31">
        <v>40824</v>
      </c>
      <c r="D3344" s="22">
        <v>2011</v>
      </c>
      <c r="E3344" s="32">
        <v>0.4375</v>
      </c>
      <c r="F3344" s="32">
        <v>0.44791666666666669</v>
      </c>
      <c r="G3344" s="25">
        <f t="shared" si="5919"/>
        <v>1.0416666666666685E-2</v>
      </c>
      <c r="K3344" s="22">
        <v>3</v>
      </c>
      <c r="L3344" s="57" t="s">
        <v>49</v>
      </c>
      <c r="M3344" s="57" t="s">
        <v>33</v>
      </c>
      <c r="O3344" s="22">
        <f t="shared" si="5920"/>
        <v>31.679999999999996</v>
      </c>
      <c r="P3344" s="22">
        <v>9.6</v>
      </c>
      <c r="Q3344" s="22">
        <f t="shared" si="5921"/>
        <v>29.37</v>
      </c>
      <c r="R3344" s="22">
        <v>8.9</v>
      </c>
      <c r="S3344" s="22">
        <f t="shared" si="5922"/>
        <v>31.679999999999996</v>
      </c>
      <c r="T3344" s="22">
        <f t="shared" si="5923"/>
        <v>9.6</v>
      </c>
      <c r="U3344" s="22">
        <f t="shared" si="5924"/>
        <v>30.524999999999999</v>
      </c>
      <c r="V3344" s="22">
        <f t="shared" si="5925"/>
        <v>9.25</v>
      </c>
      <c r="W3344" s="22">
        <v>24.574069999999999</v>
      </c>
      <c r="X3344" s="22">
        <v>112.10578</v>
      </c>
      <c r="Y3344" s="30">
        <f t="shared" si="5926"/>
        <v>84.2</v>
      </c>
      <c r="Z3344" s="30">
        <v>29</v>
      </c>
      <c r="AA3344" s="22">
        <v>4</v>
      </c>
      <c r="AB3344" s="77" t="s">
        <v>77</v>
      </c>
      <c r="AC3344" s="73">
        <v>20</v>
      </c>
    </row>
    <row r="3345" spans="1:29">
      <c r="A3345" s="22" t="s">
        <v>0</v>
      </c>
      <c r="B3345" s="22" t="s">
        <v>31</v>
      </c>
      <c r="C3345" s="31">
        <v>40824</v>
      </c>
      <c r="D3345" s="22">
        <v>2011</v>
      </c>
      <c r="E3345" s="32">
        <v>0.4375</v>
      </c>
      <c r="F3345" s="32">
        <v>0.44791666666666669</v>
      </c>
      <c r="G3345" s="25">
        <f t="shared" si="5919"/>
        <v>1.0416666666666685E-2</v>
      </c>
      <c r="K3345" s="22">
        <v>3</v>
      </c>
      <c r="L3345" s="57" t="s">
        <v>49</v>
      </c>
      <c r="M3345" s="57" t="s">
        <v>33</v>
      </c>
      <c r="O3345" s="22">
        <f t="shared" si="5920"/>
        <v>31.679999999999996</v>
      </c>
      <c r="P3345" s="22">
        <v>9.6</v>
      </c>
      <c r="Q3345" s="22">
        <f t="shared" si="5921"/>
        <v>29.37</v>
      </c>
      <c r="R3345" s="22">
        <v>8.9</v>
      </c>
      <c r="S3345" s="22">
        <f t="shared" si="5922"/>
        <v>31.679999999999996</v>
      </c>
      <c r="T3345" s="22">
        <f t="shared" si="5923"/>
        <v>9.6</v>
      </c>
      <c r="U3345" s="22">
        <f t="shared" si="5924"/>
        <v>30.524999999999999</v>
      </c>
      <c r="V3345" s="22">
        <f t="shared" si="5925"/>
        <v>9.25</v>
      </c>
      <c r="W3345" s="22">
        <v>24.574069999999999</v>
      </c>
      <c r="X3345" s="22">
        <v>112.10578</v>
      </c>
      <c r="Y3345" s="30">
        <f t="shared" si="5926"/>
        <v>84.2</v>
      </c>
      <c r="Z3345" s="30">
        <v>29</v>
      </c>
      <c r="AA3345" s="22">
        <v>4</v>
      </c>
      <c r="AB3345" s="77" t="s">
        <v>77</v>
      </c>
      <c r="AC3345" s="73">
        <v>20</v>
      </c>
    </row>
    <row r="3346" spans="1:29">
      <c r="A3346" s="22" t="s">
        <v>0</v>
      </c>
      <c r="B3346" s="22" t="s">
        <v>31</v>
      </c>
      <c r="C3346" s="31">
        <v>40824</v>
      </c>
      <c r="D3346" s="22">
        <v>2011</v>
      </c>
      <c r="E3346" s="32">
        <v>0.4375</v>
      </c>
      <c r="F3346" s="32">
        <v>0.44791666666666669</v>
      </c>
      <c r="G3346" s="25">
        <f t="shared" si="5919"/>
        <v>1.0416666666666685E-2</v>
      </c>
      <c r="K3346" s="22">
        <v>3</v>
      </c>
      <c r="L3346" s="57" t="s">
        <v>49</v>
      </c>
      <c r="M3346" s="57" t="s">
        <v>33</v>
      </c>
      <c r="O3346" s="22">
        <f t="shared" si="5920"/>
        <v>31.679999999999996</v>
      </c>
      <c r="P3346" s="22">
        <v>9.6</v>
      </c>
      <c r="Q3346" s="22">
        <f t="shared" si="5921"/>
        <v>29.37</v>
      </c>
      <c r="R3346" s="22">
        <v>8.9</v>
      </c>
      <c r="S3346" s="22">
        <f t="shared" si="5922"/>
        <v>31.679999999999996</v>
      </c>
      <c r="T3346" s="22">
        <f t="shared" si="5923"/>
        <v>9.6</v>
      </c>
      <c r="U3346" s="22">
        <f t="shared" si="5924"/>
        <v>30.524999999999999</v>
      </c>
      <c r="V3346" s="22">
        <f t="shared" si="5925"/>
        <v>9.25</v>
      </c>
      <c r="W3346" s="22">
        <v>24.574069999999999</v>
      </c>
      <c r="X3346" s="22">
        <v>112.10578</v>
      </c>
      <c r="Y3346" s="30">
        <f t="shared" si="5926"/>
        <v>84.2</v>
      </c>
      <c r="Z3346" s="30">
        <v>29</v>
      </c>
      <c r="AA3346" s="22">
        <v>4</v>
      </c>
      <c r="AB3346" s="77" t="s">
        <v>77</v>
      </c>
      <c r="AC3346" s="73">
        <v>20</v>
      </c>
    </row>
    <row r="3347" spans="1:29">
      <c r="A3347" s="22" t="s">
        <v>0</v>
      </c>
      <c r="B3347" s="22" t="s">
        <v>31</v>
      </c>
      <c r="C3347" s="31">
        <v>40824</v>
      </c>
      <c r="D3347" s="22">
        <v>2011</v>
      </c>
      <c r="E3347" s="32">
        <v>0.4375</v>
      </c>
      <c r="F3347" s="32">
        <v>0.44791666666666669</v>
      </c>
      <c r="G3347" s="25">
        <f t="shared" si="5919"/>
        <v>1.0416666666666685E-2</v>
      </c>
      <c r="K3347" s="22">
        <v>3</v>
      </c>
      <c r="L3347" s="57" t="s">
        <v>49</v>
      </c>
      <c r="M3347" s="57" t="s">
        <v>33</v>
      </c>
      <c r="O3347" s="22">
        <f t="shared" si="5920"/>
        <v>31.679999999999996</v>
      </c>
      <c r="P3347" s="22">
        <v>9.6</v>
      </c>
      <c r="Q3347" s="22">
        <f t="shared" si="5921"/>
        <v>29.37</v>
      </c>
      <c r="R3347" s="22">
        <v>8.9</v>
      </c>
      <c r="S3347" s="22">
        <f t="shared" si="5922"/>
        <v>31.679999999999996</v>
      </c>
      <c r="T3347" s="22">
        <f t="shared" si="5923"/>
        <v>9.6</v>
      </c>
      <c r="U3347" s="22">
        <f t="shared" si="5924"/>
        <v>30.524999999999999</v>
      </c>
      <c r="V3347" s="22">
        <f t="shared" si="5925"/>
        <v>9.25</v>
      </c>
      <c r="W3347" s="22">
        <v>24.574069999999999</v>
      </c>
      <c r="X3347" s="22">
        <v>112.10578</v>
      </c>
      <c r="Y3347" s="30">
        <f t="shared" si="5926"/>
        <v>84.2</v>
      </c>
      <c r="Z3347" s="30">
        <v>29</v>
      </c>
      <c r="AA3347" s="22">
        <v>4</v>
      </c>
      <c r="AB3347" s="77" t="s">
        <v>77</v>
      </c>
      <c r="AC3347" s="73">
        <v>15</v>
      </c>
    </row>
    <row r="3348" spans="1:29">
      <c r="A3348" s="22" t="s">
        <v>0</v>
      </c>
      <c r="B3348" s="22" t="s">
        <v>31</v>
      </c>
      <c r="C3348" s="31">
        <v>40824</v>
      </c>
      <c r="D3348" s="22">
        <v>2011</v>
      </c>
      <c r="E3348" s="32">
        <v>0.4375</v>
      </c>
      <c r="F3348" s="32">
        <v>0.44791666666666669</v>
      </c>
      <c r="G3348" s="25">
        <f t="shared" si="5919"/>
        <v>1.0416666666666685E-2</v>
      </c>
      <c r="K3348" s="22">
        <v>3</v>
      </c>
      <c r="L3348" s="57" t="s">
        <v>49</v>
      </c>
      <c r="M3348" s="57" t="s">
        <v>33</v>
      </c>
      <c r="O3348" s="22">
        <f t="shared" si="5920"/>
        <v>31.679999999999996</v>
      </c>
      <c r="P3348" s="22">
        <v>9.6</v>
      </c>
      <c r="Q3348" s="22">
        <f t="shared" si="5921"/>
        <v>29.37</v>
      </c>
      <c r="R3348" s="22">
        <v>8.9</v>
      </c>
      <c r="S3348" s="22">
        <f t="shared" si="5922"/>
        <v>31.679999999999996</v>
      </c>
      <c r="T3348" s="22">
        <f t="shared" si="5923"/>
        <v>9.6</v>
      </c>
      <c r="U3348" s="22">
        <f t="shared" si="5924"/>
        <v>30.524999999999999</v>
      </c>
      <c r="V3348" s="22">
        <f t="shared" si="5925"/>
        <v>9.25</v>
      </c>
      <c r="W3348" s="22">
        <v>24.574069999999999</v>
      </c>
      <c r="X3348" s="22">
        <v>112.10578</v>
      </c>
      <c r="Y3348" s="30">
        <f t="shared" si="5926"/>
        <v>84.2</v>
      </c>
      <c r="Z3348" s="30">
        <v>29</v>
      </c>
      <c r="AA3348" s="22">
        <v>4</v>
      </c>
      <c r="AB3348" s="77" t="s">
        <v>77</v>
      </c>
      <c r="AC3348" s="73">
        <v>15</v>
      </c>
    </row>
    <row r="3349" spans="1:29">
      <c r="A3349" s="22" t="s">
        <v>0</v>
      </c>
      <c r="B3349" s="22" t="s">
        <v>31</v>
      </c>
      <c r="C3349" s="31">
        <v>40824</v>
      </c>
      <c r="D3349" s="22">
        <v>2011</v>
      </c>
      <c r="E3349" s="32">
        <v>0.4375</v>
      </c>
      <c r="F3349" s="32">
        <v>0.44791666666666669</v>
      </c>
      <c r="G3349" s="25">
        <f t="shared" si="5919"/>
        <v>1.0416666666666685E-2</v>
      </c>
      <c r="K3349" s="22">
        <v>3</v>
      </c>
      <c r="L3349" s="57" t="s">
        <v>49</v>
      </c>
      <c r="M3349" s="57" t="s">
        <v>33</v>
      </c>
      <c r="O3349" s="22">
        <f t="shared" si="5920"/>
        <v>31.679999999999996</v>
      </c>
      <c r="P3349" s="22">
        <v>9.6</v>
      </c>
      <c r="Q3349" s="22">
        <f t="shared" si="5921"/>
        <v>29.37</v>
      </c>
      <c r="R3349" s="22">
        <v>8.9</v>
      </c>
      <c r="S3349" s="22">
        <f t="shared" si="5922"/>
        <v>31.679999999999996</v>
      </c>
      <c r="T3349" s="22">
        <f t="shared" si="5923"/>
        <v>9.6</v>
      </c>
      <c r="U3349" s="22">
        <f t="shared" si="5924"/>
        <v>30.524999999999999</v>
      </c>
      <c r="V3349" s="22">
        <f t="shared" si="5925"/>
        <v>9.25</v>
      </c>
      <c r="W3349" s="22">
        <v>24.574069999999999</v>
      </c>
      <c r="X3349" s="22">
        <v>112.10578</v>
      </c>
      <c r="Y3349" s="30">
        <f t="shared" si="5926"/>
        <v>84.2</v>
      </c>
      <c r="Z3349" s="30">
        <v>29</v>
      </c>
      <c r="AA3349" s="22">
        <v>4</v>
      </c>
      <c r="AB3349" s="77" t="s">
        <v>77</v>
      </c>
      <c r="AC3349" s="73">
        <v>15</v>
      </c>
    </row>
    <row r="3350" spans="1:29">
      <c r="A3350" s="22" t="s">
        <v>0</v>
      </c>
      <c r="B3350" s="22" t="s">
        <v>31</v>
      </c>
      <c r="C3350" s="31">
        <v>40824</v>
      </c>
      <c r="D3350" s="22">
        <v>2011</v>
      </c>
      <c r="E3350" s="32">
        <v>0.4375</v>
      </c>
      <c r="F3350" s="32">
        <v>0.44791666666666669</v>
      </c>
      <c r="G3350" s="25">
        <f t="shared" si="5919"/>
        <v>1.0416666666666685E-2</v>
      </c>
      <c r="K3350" s="22">
        <v>3</v>
      </c>
      <c r="L3350" s="57" t="s">
        <v>49</v>
      </c>
      <c r="M3350" s="57" t="s">
        <v>33</v>
      </c>
      <c r="O3350" s="22">
        <f t="shared" si="5920"/>
        <v>31.679999999999996</v>
      </c>
      <c r="P3350" s="22">
        <v>9.6</v>
      </c>
      <c r="Q3350" s="22">
        <f t="shared" si="5921"/>
        <v>29.37</v>
      </c>
      <c r="R3350" s="22">
        <v>8.9</v>
      </c>
      <c r="S3350" s="22">
        <f t="shared" si="5922"/>
        <v>31.679999999999996</v>
      </c>
      <c r="T3350" s="22">
        <f t="shared" si="5923"/>
        <v>9.6</v>
      </c>
      <c r="U3350" s="22">
        <f t="shared" si="5924"/>
        <v>30.524999999999999</v>
      </c>
      <c r="V3350" s="22">
        <f t="shared" si="5925"/>
        <v>9.25</v>
      </c>
      <c r="W3350" s="22">
        <v>24.574069999999999</v>
      </c>
      <c r="X3350" s="22">
        <v>112.10578</v>
      </c>
      <c r="Y3350" s="30">
        <f t="shared" si="5926"/>
        <v>84.2</v>
      </c>
      <c r="Z3350" s="30">
        <v>29</v>
      </c>
      <c r="AA3350" s="22">
        <v>4</v>
      </c>
      <c r="AB3350" s="77" t="s">
        <v>77</v>
      </c>
      <c r="AC3350" s="73">
        <v>15</v>
      </c>
    </row>
    <row r="3351" spans="1:29">
      <c r="A3351" s="22" t="s">
        <v>0</v>
      </c>
      <c r="B3351" s="22" t="s">
        <v>31</v>
      </c>
      <c r="C3351" s="31">
        <v>40824</v>
      </c>
      <c r="D3351" s="22">
        <v>2011</v>
      </c>
      <c r="E3351" s="32">
        <v>0.4375</v>
      </c>
      <c r="F3351" s="32">
        <v>0.44791666666666669</v>
      </c>
      <c r="G3351" s="25">
        <f t="shared" si="5919"/>
        <v>1.0416666666666685E-2</v>
      </c>
      <c r="K3351" s="22">
        <v>3</v>
      </c>
      <c r="L3351" s="57" t="s">
        <v>49</v>
      </c>
      <c r="M3351" s="57" t="s">
        <v>33</v>
      </c>
      <c r="O3351" s="22">
        <f t="shared" si="5920"/>
        <v>31.679999999999996</v>
      </c>
      <c r="P3351" s="22">
        <v>9.6</v>
      </c>
      <c r="Q3351" s="22">
        <f t="shared" si="5921"/>
        <v>29.37</v>
      </c>
      <c r="R3351" s="22">
        <v>8.9</v>
      </c>
      <c r="S3351" s="22">
        <f t="shared" si="5922"/>
        <v>31.679999999999996</v>
      </c>
      <c r="T3351" s="22">
        <f t="shared" si="5923"/>
        <v>9.6</v>
      </c>
      <c r="U3351" s="22">
        <f t="shared" si="5924"/>
        <v>30.524999999999999</v>
      </c>
      <c r="V3351" s="22">
        <f t="shared" si="5925"/>
        <v>9.25</v>
      </c>
      <c r="W3351" s="22">
        <v>24.574069999999999</v>
      </c>
      <c r="X3351" s="22">
        <v>112.10578</v>
      </c>
      <c r="Y3351" s="30">
        <f t="shared" si="5926"/>
        <v>84.2</v>
      </c>
      <c r="Z3351" s="30">
        <v>29</v>
      </c>
      <c r="AA3351" s="22">
        <v>4</v>
      </c>
      <c r="AB3351" s="77" t="s">
        <v>77</v>
      </c>
      <c r="AC3351" s="73">
        <v>15</v>
      </c>
    </row>
    <row r="3352" spans="1:29">
      <c r="A3352" s="22" t="s">
        <v>0</v>
      </c>
      <c r="B3352" s="22" t="s">
        <v>31</v>
      </c>
      <c r="C3352" s="31">
        <v>40824</v>
      </c>
      <c r="D3352" s="22">
        <v>2011</v>
      </c>
      <c r="E3352" s="32">
        <v>0.4375</v>
      </c>
      <c r="F3352" s="32">
        <v>0.44791666666666669</v>
      </c>
      <c r="G3352" s="25">
        <f t="shared" si="5919"/>
        <v>1.0416666666666685E-2</v>
      </c>
      <c r="K3352" s="22">
        <v>3</v>
      </c>
      <c r="L3352" s="57" t="s">
        <v>49</v>
      </c>
      <c r="M3352" s="57" t="s">
        <v>33</v>
      </c>
      <c r="O3352" s="22">
        <f t="shared" si="5920"/>
        <v>31.679999999999996</v>
      </c>
      <c r="P3352" s="22">
        <v>9.6</v>
      </c>
      <c r="Q3352" s="22">
        <f t="shared" si="5921"/>
        <v>29.37</v>
      </c>
      <c r="R3352" s="22">
        <v>8.9</v>
      </c>
      <c r="S3352" s="22">
        <f t="shared" si="5922"/>
        <v>31.679999999999996</v>
      </c>
      <c r="T3352" s="22">
        <f t="shared" si="5923"/>
        <v>9.6</v>
      </c>
      <c r="U3352" s="22">
        <f t="shared" si="5924"/>
        <v>30.524999999999999</v>
      </c>
      <c r="V3352" s="22">
        <f t="shared" si="5925"/>
        <v>9.25</v>
      </c>
      <c r="W3352" s="22">
        <v>24.574069999999999</v>
      </c>
      <c r="X3352" s="22">
        <v>112.10578</v>
      </c>
      <c r="Y3352" s="30">
        <f t="shared" si="5926"/>
        <v>84.2</v>
      </c>
      <c r="Z3352" s="30">
        <v>29</v>
      </c>
      <c r="AA3352" s="22">
        <v>4</v>
      </c>
      <c r="AB3352" s="77" t="s">
        <v>77</v>
      </c>
      <c r="AC3352" s="73">
        <v>15</v>
      </c>
    </row>
    <row r="3353" spans="1:29">
      <c r="A3353" s="22" t="s">
        <v>0</v>
      </c>
      <c r="B3353" s="22" t="s">
        <v>31</v>
      </c>
      <c r="C3353" s="31">
        <v>40824</v>
      </c>
      <c r="D3353" s="22">
        <v>2011</v>
      </c>
      <c r="E3353" s="32">
        <v>0.4375</v>
      </c>
      <c r="F3353" s="32">
        <v>0.44791666666666669</v>
      </c>
      <c r="G3353" s="25">
        <f t="shared" si="5919"/>
        <v>1.0416666666666685E-2</v>
      </c>
      <c r="K3353" s="22">
        <v>3</v>
      </c>
      <c r="L3353" s="57" t="s">
        <v>49</v>
      </c>
      <c r="M3353" s="57" t="s">
        <v>33</v>
      </c>
      <c r="O3353" s="22">
        <f t="shared" si="5920"/>
        <v>31.679999999999996</v>
      </c>
      <c r="P3353" s="22">
        <v>9.6</v>
      </c>
      <c r="Q3353" s="22">
        <f t="shared" si="5921"/>
        <v>29.37</v>
      </c>
      <c r="R3353" s="22">
        <v>8.9</v>
      </c>
      <c r="S3353" s="22">
        <f t="shared" si="5922"/>
        <v>31.679999999999996</v>
      </c>
      <c r="T3353" s="22">
        <f t="shared" si="5923"/>
        <v>9.6</v>
      </c>
      <c r="U3353" s="22">
        <f t="shared" si="5924"/>
        <v>30.524999999999999</v>
      </c>
      <c r="V3353" s="22">
        <f t="shared" si="5925"/>
        <v>9.25</v>
      </c>
      <c r="W3353" s="22">
        <v>24.574069999999999</v>
      </c>
      <c r="X3353" s="22">
        <v>112.10578</v>
      </c>
      <c r="Y3353" s="30">
        <f t="shared" si="5926"/>
        <v>84.2</v>
      </c>
      <c r="Z3353" s="30">
        <v>29</v>
      </c>
      <c r="AA3353" s="22">
        <v>4</v>
      </c>
      <c r="AB3353" s="77" t="s">
        <v>77</v>
      </c>
      <c r="AC3353" s="73">
        <v>15</v>
      </c>
    </row>
    <row r="3354" spans="1:29">
      <c r="A3354" s="22" t="s">
        <v>0</v>
      </c>
      <c r="B3354" s="22" t="s">
        <v>31</v>
      </c>
      <c r="C3354" s="31">
        <v>40824</v>
      </c>
      <c r="D3354" s="22">
        <v>2011</v>
      </c>
      <c r="E3354" s="32">
        <v>0.4375</v>
      </c>
      <c r="F3354" s="32">
        <v>0.44791666666666669</v>
      </c>
      <c r="G3354" s="25">
        <f t="shared" ref="G3354:G3363" si="5927">F3354-E3354</f>
        <v>1.0416666666666685E-2</v>
      </c>
      <c r="K3354" s="22">
        <v>3</v>
      </c>
      <c r="L3354" s="57" t="s">
        <v>49</v>
      </c>
      <c r="M3354" s="57" t="s">
        <v>33</v>
      </c>
      <c r="O3354" s="22">
        <f t="shared" ref="O3354:O3363" si="5928">P3354*3.3</f>
        <v>31.679999999999996</v>
      </c>
      <c r="P3354" s="22">
        <v>9.6</v>
      </c>
      <c r="Q3354" s="22">
        <f t="shared" ref="Q3354:Q3363" si="5929">R3354*3.3</f>
        <v>29.37</v>
      </c>
      <c r="R3354" s="22">
        <v>8.9</v>
      </c>
      <c r="S3354" s="22">
        <f t="shared" ref="S3354:S3363" si="5930">MAX(O3354,Q3354)</f>
        <v>31.679999999999996</v>
      </c>
      <c r="T3354" s="22">
        <f t="shared" ref="T3354:T3363" si="5931">MAX(P3354,R3354)</f>
        <v>9.6</v>
      </c>
      <c r="U3354" s="22">
        <f t="shared" ref="U3354:U3363" si="5932">AVERAGE(O3354,Q3354)</f>
        <v>30.524999999999999</v>
      </c>
      <c r="V3354" s="22">
        <f t="shared" ref="V3354:V3363" si="5933">AVERAGE(R3354,T3354)</f>
        <v>9.25</v>
      </c>
      <c r="W3354" s="22">
        <v>24.574069999999999</v>
      </c>
      <c r="X3354" s="22">
        <v>112.10578</v>
      </c>
      <c r="Y3354" s="30">
        <f t="shared" si="5926"/>
        <v>84.2</v>
      </c>
      <c r="Z3354" s="30">
        <v>29</v>
      </c>
      <c r="AA3354" s="22">
        <v>4</v>
      </c>
      <c r="AB3354" s="77" t="s">
        <v>77</v>
      </c>
      <c r="AC3354" s="73">
        <v>15</v>
      </c>
    </row>
    <row r="3355" spans="1:29">
      <c r="A3355" s="22" t="s">
        <v>0</v>
      </c>
      <c r="B3355" s="22" t="s">
        <v>31</v>
      </c>
      <c r="C3355" s="31">
        <v>40824</v>
      </c>
      <c r="D3355" s="22">
        <v>2011</v>
      </c>
      <c r="E3355" s="32">
        <v>0.4375</v>
      </c>
      <c r="F3355" s="32">
        <v>0.44791666666666669</v>
      </c>
      <c r="G3355" s="25">
        <f t="shared" si="5927"/>
        <v>1.0416666666666685E-2</v>
      </c>
      <c r="K3355" s="22">
        <v>3</v>
      </c>
      <c r="L3355" s="57" t="s">
        <v>49</v>
      </c>
      <c r="M3355" s="57" t="s">
        <v>33</v>
      </c>
      <c r="O3355" s="22">
        <f t="shared" si="5928"/>
        <v>31.679999999999996</v>
      </c>
      <c r="P3355" s="22">
        <v>9.6</v>
      </c>
      <c r="Q3355" s="22">
        <f t="shared" si="5929"/>
        <v>29.37</v>
      </c>
      <c r="R3355" s="22">
        <v>8.9</v>
      </c>
      <c r="S3355" s="22">
        <f t="shared" si="5930"/>
        <v>31.679999999999996</v>
      </c>
      <c r="T3355" s="22">
        <f t="shared" si="5931"/>
        <v>9.6</v>
      </c>
      <c r="U3355" s="22">
        <f t="shared" si="5932"/>
        <v>30.524999999999999</v>
      </c>
      <c r="V3355" s="22">
        <f t="shared" si="5933"/>
        <v>9.25</v>
      </c>
      <c r="W3355" s="22">
        <v>24.574069999999999</v>
      </c>
      <c r="X3355" s="22">
        <v>112.10578</v>
      </c>
      <c r="Y3355" s="30">
        <f t="shared" si="5926"/>
        <v>84.2</v>
      </c>
      <c r="Z3355" s="30">
        <v>29</v>
      </c>
      <c r="AA3355" s="22">
        <v>4</v>
      </c>
      <c r="AB3355" s="77" t="s">
        <v>77</v>
      </c>
      <c r="AC3355" s="73">
        <v>15</v>
      </c>
    </row>
    <row r="3356" spans="1:29">
      <c r="A3356" s="22" t="s">
        <v>0</v>
      </c>
      <c r="B3356" s="22" t="s">
        <v>31</v>
      </c>
      <c r="C3356" s="31">
        <v>40824</v>
      </c>
      <c r="D3356" s="22">
        <v>2011</v>
      </c>
      <c r="E3356" s="32">
        <v>0.4375</v>
      </c>
      <c r="F3356" s="32">
        <v>0.44791666666666669</v>
      </c>
      <c r="G3356" s="25">
        <f t="shared" si="5927"/>
        <v>1.0416666666666685E-2</v>
      </c>
      <c r="K3356" s="22">
        <v>3</v>
      </c>
      <c r="L3356" s="57" t="s">
        <v>49</v>
      </c>
      <c r="M3356" s="57" t="s">
        <v>33</v>
      </c>
      <c r="O3356" s="22">
        <f t="shared" si="5928"/>
        <v>31.679999999999996</v>
      </c>
      <c r="P3356" s="22">
        <v>9.6</v>
      </c>
      <c r="Q3356" s="22">
        <f t="shared" si="5929"/>
        <v>29.37</v>
      </c>
      <c r="R3356" s="22">
        <v>8.9</v>
      </c>
      <c r="S3356" s="22">
        <f t="shared" si="5930"/>
        <v>31.679999999999996</v>
      </c>
      <c r="T3356" s="22">
        <f t="shared" si="5931"/>
        <v>9.6</v>
      </c>
      <c r="U3356" s="22">
        <f t="shared" si="5932"/>
        <v>30.524999999999999</v>
      </c>
      <c r="V3356" s="22">
        <f t="shared" si="5933"/>
        <v>9.25</v>
      </c>
      <c r="W3356" s="22">
        <v>24.574069999999999</v>
      </c>
      <c r="X3356" s="22">
        <v>112.10578</v>
      </c>
      <c r="Y3356" s="30">
        <f t="shared" si="5926"/>
        <v>84.2</v>
      </c>
      <c r="Z3356" s="30">
        <v>29</v>
      </c>
      <c r="AA3356" s="22">
        <v>4</v>
      </c>
      <c r="AB3356" s="77" t="s">
        <v>77</v>
      </c>
      <c r="AC3356" s="73">
        <v>15</v>
      </c>
    </row>
    <row r="3357" spans="1:29">
      <c r="A3357" s="22" t="s">
        <v>0</v>
      </c>
      <c r="B3357" s="22" t="s">
        <v>31</v>
      </c>
      <c r="C3357" s="31">
        <v>40824</v>
      </c>
      <c r="D3357" s="22">
        <v>2011</v>
      </c>
      <c r="E3357" s="32">
        <v>0.4375</v>
      </c>
      <c r="F3357" s="32">
        <v>0.44791666666666669</v>
      </c>
      <c r="G3357" s="25">
        <f t="shared" si="5927"/>
        <v>1.0416666666666685E-2</v>
      </c>
      <c r="K3357" s="22">
        <v>3</v>
      </c>
      <c r="L3357" s="57" t="s">
        <v>49</v>
      </c>
      <c r="M3357" s="57" t="s">
        <v>33</v>
      </c>
      <c r="O3357" s="22">
        <f t="shared" si="5928"/>
        <v>31.679999999999996</v>
      </c>
      <c r="P3357" s="22">
        <v>9.6</v>
      </c>
      <c r="Q3357" s="22">
        <f t="shared" si="5929"/>
        <v>29.37</v>
      </c>
      <c r="R3357" s="22">
        <v>8.9</v>
      </c>
      <c r="S3357" s="22">
        <f t="shared" si="5930"/>
        <v>31.679999999999996</v>
      </c>
      <c r="T3357" s="22">
        <f t="shared" si="5931"/>
        <v>9.6</v>
      </c>
      <c r="U3357" s="22">
        <f t="shared" si="5932"/>
        <v>30.524999999999999</v>
      </c>
      <c r="V3357" s="22">
        <f t="shared" si="5933"/>
        <v>9.25</v>
      </c>
      <c r="W3357" s="22">
        <v>24.574069999999999</v>
      </c>
      <c r="X3357" s="22">
        <v>112.10578</v>
      </c>
      <c r="Y3357" s="30">
        <f t="shared" si="5926"/>
        <v>84.2</v>
      </c>
      <c r="Z3357" s="30">
        <v>29</v>
      </c>
      <c r="AA3357" s="22">
        <v>4</v>
      </c>
      <c r="AB3357" s="77" t="s">
        <v>77</v>
      </c>
      <c r="AC3357" s="73">
        <v>15</v>
      </c>
    </row>
    <row r="3358" spans="1:29">
      <c r="A3358" s="22" t="s">
        <v>0</v>
      </c>
      <c r="B3358" s="22" t="s">
        <v>31</v>
      </c>
      <c r="C3358" s="31">
        <v>40824</v>
      </c>
      <c r="D3358" s="22">
        <v>2011</v>
      </c>
      <c r="E3358" s="32">
        <v>0.4375</v>
      </c>
      <c r="F3358" s="32">
        <v>0.44791666666666669</v>
      </c>
      <c r="G3358" s="25">
        <f t="shared" si="5927"/>
        <v>1.0416666666666685E-2</v>
      </c>
      <c r="K3358" s="22">
        <v>3</v>
      </c>
      <c r="L3358" s="57" t="s">
        <v>49</v>
      </c>
      <c r="M3358" s="57" t="s">
        <v>33</v>
      </c>
      <c r="O3358" s="22">
        <f t="shared" si="5928"/>
        <v>31.679999999999996</v>
      </c>
      <c r="P3358" s="22">
        <v>9.6</v>
      </c>
      <c r="Q3358" s="22">
        <f t="shared" si="5929"/>
        <v>29.37</v>
      </c>
      <c r="R3358" s="22">
        <v>8.9</v>
      </c>
      <c r="S3358" s="22">
        <f t="shared" si="5930"/>
        <v>31.679999999999996</v>
      </c>
      <c r="T3358" s="22">
        <f t="shared" si="5931"/>
        <v>9.6</v>
      </c>
      <c r="U3358" s="22">
        <f t="shared" si="5932"/>
        <v>30.524999999999999</v>
      </c>
      <c r="V3358" s="22">
        <f t="shared" si="5933"/>
        <v>9.25</v>
      </c>
      <c r="W3358" s="22">
        <v>24.574069999999999</v>
      </c>
      <c r="X3358" s="22">
        <v>112.10578</v>
      </c>
      <c r="Y3358" s="30">
        <f t="shared" si="5926"/>
        <v>84.2</v>
      </c>
      <c r="Z3358" s="30">
        <v>29</v>
      </c>
      <c r="AA3358" s="22">
        <v>4</v>
      </c>
      <c r="AB3358" s="77" t="s">
        <v>77</v>
      </c>
      <c r="AC3358" s="73">
        <v>15</v>
      </c>
    </row>
    <row r="3359" spans="1:29">
      <c r="A3359" s="22" t="s">
        <v>0</v>
      </c>
      <c r="B3359" s="22" t="s">
        <v>31</v>
      </c>
      <c r="C3359" s="31">
        <v>40824</v>
      </c>
      <c r="D3359" s="22">
        <v>2011</v>
      </c>
      <c r="E3359" s="32">
        <v>0.4375</v>
      </c>
      <c r="F3359" s="32">
        <v>0.44791666666666669</v>
      </c>
      <c r="G3359" s="25">
        <f t="shared" si="5927"/>
        <v>1.0416666666666685E-2</v>
      </c>
      <c r="K3359" s="22">
        <v>3</v>
      </c>
      <c r="L3359" s="57" t="s">
        <v>49</v>
      </c>
      <c r="M3359" s="57" t="s">
        <v>33</v>
      </c>
      <c r="O3359" s="22">
        <f t="shared" si="5928"/>
        <v>31.679999999999996</v>
      </c>
      <c r="P3359" s="22">
        <v>9.6</v>
      </c>
      <c r="Q3359" s="22">
        <f t="shared" si="5929"/>
        <v>29.37</v>
      </c>
      <c r="R3359" s="22">
        <v>8.9</v>
      </c>
      <c r="S3359" s="22">
        <f t="shared" si="5930"/>
        <v>31.679999999999996</v>
      </c>
      <c r="T3359" s="22">
        <f t="shared" si="5931"/>
        <v>9.6</v>
      </c>
      <c r="U3359" s="22">
        <f t="shared" si="5932"/>
        <v>30.524999999999999</v>
      </c>
      <c r="V3359" s="22">
        <f t="shared" si="5933"/>
        <v>9.25</v>
      </c>
      <c r="W3359" s="22">
        <v>24.574069999999999</v>
      </c>
      <c r="X3359" s="22">
        <v>112.10578</v>
      </c>
      <c r="Y3359" s="30">
        <f t="shared" si="5926"/>
        <v>84.2</v>
      </c>
      <c r="Z3359" s="30">
        <v>29</v>
      </c>
      <c r="AA3359" s="22">
        <v>4</v>
      </c>
      <c r="AB3359" s="77" t="s">
        <v>77</v>
      </c>
      <c r="AC3359" s="73">
        <v>15</v>
      </c>
    </row>
    <row r="3360" spans="1:29">
      <c r="A3360" s="22" t="s">
        <v>0</v>
      </c>
      <c r="B3360" s="22" t="s">
        <v>31</v>
      </c>
      <c r="C3360" s="31">
        <v>40824</v>
      </c>
      <c r="D3360" s="22">
        <v>2011</v>
      </c>
      <c r="E3360" s="32">
        <v>0.4375</v>
      </c>
      <c r="F3360" s="32">
        <v>0.44791666666666669</v>
      </c>
      <c r="G3360" s="25">
        <f t="shared" si="5927"/>
        <v>1.0416666666666685E-2</v>
      </c>
      <c r="K3360" s="22">
        <v>3</v>
      </c>
      <c r="L3360" s="57" t="s">
        <v>49</v>
      </c>
      <c r="M3360" s="57" t="s">
        <v>33</v>
      </c>
      <c r="O3360" s="22">
        <f t="shared" si="5928"/>
        <v>31.679999999999996</v>
      </c>
      <c r="P3360" s="22">
        <v>9.6</v>
      </c>
      <c r="Q3360" s="22">
        <f t="shared" si="5929"/>
        <v>29.37</v>
      </c>
      <c r="R3360" s="22">
        <v>8.9</v>
      </c>
      <c r="S3360" s="22">
        <f t="shared" si="5930"/>
        <v>31.679999999999996</v>
      </c>
      <c r="T3360" s="22">
        <f t="shared" si="5931"/>
        <v>9.6</v>
      </c>
      <c r="U3360" s="22">
        <f t="shared" si="5932"/>
        <v>30.524999999999999</v>
      </c>
      <c r="V3360" s="22">
        <f t="shared" si="5933"/>
        <v>9.25</v>
      </c>
      <c r="W3360" s="22">
        <v>24.574069999999999</v>
      </c>
      <c r="X3360" s="22">
        <v>112.10578</v>
      </c>
      <c r="Y3360" s="30">
        <f t="shared" si="5926"/>
        <v>84.2</v>
      </c>
      <c r="Z3360" s="30">
        <v>29</v>
      </c>
      <c r="AA3360" s="22">
        <v>4</v>
      </c>
      <c r="AB3360" s="77" t="s">
        <v>77</v>
      </c>
      <c r="AC3360" s="73">
        <v>15</v>
      </c>
    </row>
    <row r="3361" spans="1:29">
      <c r="A3361" s="22" t="s">
        <v>0</v>
      </c>
      <c r="B3361" s="22" t="s">
        <v>31</v>
      </c>
      <c r="C3361" s="31">
        <v>40824</v>
      </c>
      <c r="D3361" s="22">
        <v>2011</v>
      </c>
      <c r="E3361" s="32">
        <v>0.4375</v>
      </c>
      <c r="F3361" s="32">
        <v>0.44791666666666669</v>
      </c>
      <c r="G3361" s="25">
        <f t="shared" si="5927"/>
        <v>1.0416666666666685E-2</v>
      </c>
      <c r="K3361" s="22">
        <v>3</v>
      </c>
      <c r="L3361" s="57" t="s">
        <v>49</v>
      </c>
      <c r="M3361" s="57" t="s">
        <v>33</v>
      </c>
      <c r="O3361" s="22">
        <f t="shared" si="5928"/>
        <v>31.679999999999996</v>
      </c>
      <c r="P3361" s="22">
        <v>9.6</v>
      </c>
      <c r="Q3361" s="22">
        <f t="shared" si="5929"/>
        <v>29.37</v>
      </c>
      <c r="R3361" s="22">
        <v>8.9</v>
      </c>
      <c r="S3361" s="22">
        <f t="shared" si="5930"/>
        <v>31.679999999999996</v>
      </c>
      <c r="T3361" s="22">
        <f t="shared" si="5931"/>
        <v>9.6</v>
      </c>
      <c r="U3361" s="22">
        <f t="shared" si="5932"/>
        <v>30.524999999999999</v>
      </c>
      <c r="V3361" s="22">
        <f t="shared" si="5933"/>
        <v>9.25</v>
      </c>
      <c r="W3361" s="22">
        <v>24.574069999999999</v>
      </c>
      <c r="X3361" s="22">
        <v>112.10578</v>
      </c>
      <c r="Y3361" s="30">
        <f t="shared" si="5926"/>
        <v>84.2</v>
      </c>
      <c r="Z3361" s="30">
        <v>29</v>
      </c>
      <c r="AA3361" s="22">
        <v>4</v>
      </c>
      <c r="AB3361" s="77" t="s">
        <v>77</v>
      </c>
      <c r="AC3361" s="73">
        <v>15</v>
      </c>
    </row>
    <row r="3362" spans="1:29">
      <c r="A3362" s="22" t="s">
        <v>0</v>
      </c>
      <c r="B3362" s="22" t="s">
        <v>31</v>
      </c>
      <c r="C3362" s="31">
        <v>40824</v>
      </c>
      <c r="D3362" s="22">
        <v>2011</v>
      </c>
      <c r="E3362" s="32">
        <v>0.4375</v>
      </c>
      <c r="F3362" s="32">
        <v>0.44791666666666669</v>
      </c>
      <c r="G3362" s="25">
        <f t="shared" si="5927"/>
        <v>1.0416666666666685E-2</v>
      </c>
      <c r="K3362" s="22">
        <v>3</v>
      </c>
      <c r="L3362" s="57" t="s">
        <v>49</v>
      </c>
      <c r="M3362" s="57" t="s">
        <v>33</v>
      </c>
      <c r="O3362" s="22">
        <f t="shared" si="5928"/>
        <v>31.679999999999996</v>
      </c>
      <c r="P3362" s="22">
        <v>9.6</v>
      </c>
      <c r="Q3362" s="22">
        <f t="shared" si="5929"/>
        <v>29.37</v>
      </c>
      <c r="R3362" s="22">
        <v>8.9</v>
      </c>
      <c r="S3362" s="22">
        <f t="shared" si="5930"/>
        <v>31.679999999999996</v>
      </c>
      <c r="T3362" s="22">
        <f t="shared" si="5931"/>
        <v>9.6</v>
      </c>
      <c r="U3362" s="22">
        <f t="shared" si="5932"/>
        <v>30.524999999999999</v>
      </c>
      <c r="V3362" s="22">
        <f t="shared" si="5933"/>
        <v>9.25</v>
      </c>
      <c r="W3362" s="22">
        <v>24.574069999999999</v>
      </c>
      <c r="X3362" s="22">
        <v>112.10578</v>
      </c>
      <c r="Y3362" s="30">
        <f t="shared" si="5926"/>
        <v>84.2</v>
      </c>
      <c r="Z3362" s="30">
        <v>29</v>
      </c>
      <c r="AA3362" s="22">
        <v>4</v>
      </c>
      <c r="AB3362" s="77" t="s">
        <v>77</v>
      </c>
      <c r="AC3362" s="73">
        <v>15</v>
      </c>
    </row>
    <row r="3363" spans="1:29">
      <c r="A3363" s="22" t="s">
        <v>0</v>
      </c>
      <c r="B3363" s="22" t="s">
        <v>31</v>
      </c>
      <c r="C3363" s="31">
        <v>40824</v>
      </c>
      <c r="D3363" s="22">
        <v>2011</v>
      </c>
      <c r="E3363" s="32">
        <v>0.4375</v>
      </c>
      <c r="F3363" s="32">
        <v>0.44791666666666669</v>
      </c>
      <c r="G3363" s="25">
        <f t="shared" si="5927"/>
        <v>1.0416666666666685E-2</v>
      </c>
      <c r="K3363" s="22">
        <v>3</v>
      </c>
      <c r="L3363" s="57" t="s">
        <v>49</v>
      </c>
      <c r="M3363" s="57" t="s">
        <v>33</v>
      </c>
      <c r="O3363" s="22">
        <f t="shared" si="5928"/>
        <v>31.679999999999996</v>
      </c>
      <c r="P3363" s="22">
        <v>9.6</v>
      </c>
      <c r="Q3363" s="22">
        <f t="shared" si="5929"/>
        <v>29.37</v>
      </c>
      <c r="R3363" s="22">
        <v>8.9</v>
      </c>
      <c r="S3363" s="22">
        <f t="shared" si="5930"/>
        <v>31.679999999999996</v>
      </c>
      <c r="T3363" s="22">
        <f t="shared" si="5931"/>
        <v>9.6</v>
      </c>
      <c r="U3363" s="22">
        <f t="shared" si="5932"/>
        <v>30.524999999999999</v>
      </c>
      <c r="V3363" s="22">
        <f t="shared" si="5933"/>
        <v>9.25</v>
      </c>
      <c r="W3363" s="22">
        <v>24.574069999999999</v>
      </c>
      <c r="X3363" s="22">
        <v>112.10578</v>
      </c>
      <c r="Y3363" s="30">
        <f t="shared" si="5926"/>
        <v>84.2</v>
      </c>
      <c r="Z3363" s="30">
        <v>29</v>
      </c>
      <c r="AA3363" s="22">
        <v>4</v>
      </c>
      <c r="AB3363" s="77" t="s">
        <v>77</v>
      </c>
      <c r="AC3363" s="73">
        <v>15</v>
      </c>
    </row>
    <row r="3364" spans="1:29">
      <c r="A3364" s="22" t="s">
        <v>0</v>
      </c>
      <c r="B3364" s="22" t="s">
        <v>31</v>
      </c>
      <c r="C3364" s="31">
        <v>40824</v>
      </c>
      <c r="D3364" s="22">
        <v>2011</v>
      </c>
      <c r="E3364" s="32">
        <v>0.4375</v>
      </c>
      <c r="F3364" s="32">
        <v>0.44791666666666669</v>
      </c>
      <c r="G3364" s="25">
        <f t="shared" ref="G3364:G3427" si="5934">F3364-E3364</f>
        <v>1.0416666666666685E-2</v>
      </c>
      <c r="K3364" s="22">
        <v>3</v>
      </c>
      <c r="L3364" s="57" t="s">
        <v>49</v>
      </c>
      <c r="M3364" s="57" t="s">
        <v>33</v>
      </c>
      <c r="O3364" s="22">
        <f t="shared" ref="O3364:O3427" si="5935">P3364*3.3</f>
        <v>31.679999999999996</v>
      </c>
      <c r="P3364" s="22">
        <v>9.6</v>
      </c>
      <c r="Q3364" s="22">
        <f t="shared" ref="Q3364:Q3427" si="5936">R3364*3.3</f>
        <v>29.37</v>
      </c>
      <c r="R3364" s="22">
        <v>8.9</v>
      </c>
      <c r="S3364" s="22">
        <f t="shared" ref="S3364:S3427" si="5937">MAX(O3364,Q3364)</f>
        <v>31.679999999999996</v>
      </c>
      <c r="T3364" s="22">
        <f t="shared" ref="T3364:T3427" si="5938">MAX(P3364,R3364)</f>
        <v>9.6</v>
      </c>
      <c r="U3364" s="22">
        <f t="shared" ref="U3364:U3427" si="5939">AVERAGE(O3364,Q3364)</f>
        <v>30.524999999999999</v>
      </c>
      <c r="V3364" s="22">
        <f t="shared" ref="V3364:V3427" si="5940">AVERAGE(R3364,T3364)</f>
        <v>9.25</v>
      </c>
      <c r="W3364" s="22">
        <v>24.574069999999999</v>
      </c>
      <c r="X3364" s="22">
        <v>112.10578</v>
      </c>
      <c r="Y3364" s="30">
        <f t="shared" si="5926"/>
        <v>84.2</v>
      </c>
      <c r="Z3364" s="30">
        <v>29</v>
      </c>
      <c r="AA3364" s="22">
        <v>4</v>
      </c>
      <c r="AB3364" s="77" t="s">
        <v>77</v>
      </c>
      <c r="AC3364" s="73">
        <v>15</v>
      </c>
    </row>
    <row r="3365" spans="1:29">
      <c r="A3365" s="22" t="s">
        <v>0</v>
      </c>
      <c r="B3365" s="22" t="s">
        <v>31</v>
      </c>
      <c r="C3365" s="31">
        <v>40824</v>
      </c>
      <c r="D3365" s="22">
        <v>2011</v>
      </c>
      <c r="E3365" s="32">
        <v>0.4375</v>
      </c>
      <c r="F3365" s="32">
        <v>0.44791666666666669</v>
      </c>
      <c r="G3365" s="25">
        <f t="shared" si="5934"/>
        <v>1.0416666666666685E-2</v>
      </c>
      <c r="K3365" s="22">
        <v>3</v>
      </c>
      <c r="L3365" s="57" t="s">
        <v>49</v>
      </c>
      <c r="M3365" s="57" t="s">
        <v>33</v>
      </c>
      <c r="O3365" s="22">
        <f t="shared" si="5935"/>
        <v>31.679999999999996</v>
      </c>
      <c r="P3365" s="22">
        <v>9.6</v>
      </c>
      <c r="Q3365" s="22">
        <f t="shared" si="5936"/>
        <v>29.37</v>
      </c>
      <c r="R3365" s="22">
        <v>8.9</v>
      </c>
      <c r="S3365" s="22">
        <f t="shared" si="5937"/>
        <v>31.679999999999996</v>
      </c>
      <c r="T3365" s="22">
        <f t="shared" si="5938"/>
        <v>9.6</v>
      </c>
      <c r="U3365" s="22">
        <f t="shared" si="5939"/>
        <v>30.524999999999999</v>
      </c>
      <c r="V3365" s="22">
        <f t="shared" si="5940"/>
        <v>9.25</v>
      </c>
      <c r="W3365" s="22">
        <v>24.574069999999999</v>
      </c>
      <c r="X3365" s="22">
        <v>112.10578</v>
      </c>
      <c r="Y3365" s="30">
        <f t="shared" si="5926"/>
        <v>84.2</v>
      </c>
      <c r="Z3365" s="30">
        <v>29</v>
      </c>
      <c r="AA3365" s="22">
        <v>4</v>
      </c>
      <c r="AB3365" s="77" t="s">
        <v>77</v>
      </c>
      <c r="AC3365" s="73">
        <v>15</v>
      </c>
    </row>
    <row r="3366" spans="1:29">
      <c r="A3366" s="22" t="s">
        <v>0</v>
      </c>
      <c r="B3366" s="22" t="s">
        <v>31</v>
      </c>
      <c r="C3366" s="31">
        <v>40824</v>
      </c>
      <c r="D3366" s="22">
        <v>2011</v>
      </c>
      <c r="E3366" s="32">
        <v>0.4375</v>
      </c>
      <c r="F3366" s="32">
        <v>0.44791666666666669</v>
      </c>
      <c r="G3366" s="25">
        <f t="shared" si="5934"/>
        <v>1.0416666666666685E-2</v>
      </c>
      <c r="K3366" s="22">
        <v>3</v>
      </c>
      <c r="L3366" s="57" t="s">
        <v>49</v>
      </c>
      <c r="M3366" s="57" t="s">
        <v>33</v>
      </c>
      <c r="O3366" s="22">
        <f t="shared" si="5935"/>
        <v>31.679999999999996</v>
      </c>
      <c r="P3366" s="22">
        <v>9.6</v>
      </c>
      <c r="Q3366" s="22">
        <f t="shared" si="5936"/>
        <v>29.37</v>
      </c>
      <c r="R3366" s="22">
        <v>8.9</v>
      </c>
      <c r="S3366" s="22">
        <f t="shared" si="5937"/>
        <v>31.679999999999996</v>
      </c>
      <c r="T3366" s="22">
        <f t="shared" si="5938"/>
        <v>9.6</v>
      </c>
      <c r="U3366" s="22">
        <f t="shared" si="5939"/>
        <v>30.524999999999999</v>
      </c>
      <c r="V3366" s="22">
        <f t="shared" si="5940"/>
        <v>9.25</v>
      </c>
      <c r="W3366" s="22">
        <v>24.574069999999999</v>
      </c>
      <c r="X3366" s="22">
        <v>112.10578</v>
      </c>
      <c r="Y3366" s="30">
        <f t="shared" si="5926"/>
        <v>84.2</v>
      </c>
      <c r="Z3366" s="30">
        <v>29</v>
      </c>
      <c r="AA3366" s="22">
        <v>4</v>
      </c>
      <c r="AB3366" s="77" t="s">
        <v>77</v>
      </c>
      <c r="AC3366" s="73">
        <v>15</v>
      </c>
    </row>
    <row r="3367" spans="1:29">
      <c r="A3367" s="22" t="s">
        <v>0</v>
      </c>
      <c r="B3367" s="22" t="s">
        <v>31</v>
      </c>
      <c r="C3367" s="31">
        <v>40824</v>
      </c>
      <c r="D3367" s="22">
        <v>2011</v>
      </c>
      <c r="E3367" s="32">
        <v>0.4375</v>
      </c>
      <c r="F3367" s="32">
        <v>0.44791666666666669</v>
      </c>
      <c r="G3367" s="25">
        <f t="shared" si="5934"/>
        <v>1.0416666666666685E-2</v>
      </c>
      <c r="K3367" s="22">
        <v>3</v>
      </c>
      <c r="L3367" s="57" t="s">
        <v>49</v>
      </c>
      <c r="M3367" s="57" t="s">
        <v>33</v>
      </c>
      <c r="O3367" s="22">
        <f t="shared" si="5935"/>
        <v>31.679999999999996</v>
      </c>
      <c r="P3367" s="22">
        <v>9.6</v>
      </c>
      <c r="Q3367" s="22">
        <f t="shared" si="5936"/>
        <v>29.37</v>
      </c>
      <c r="R3367" s="22">
        <v>8.9</v>
      </c>
      <c r="S3367" s="22">
        <f t="shared" si="5937"/>
        <v>31.679999999999996</v>
      </c>
      <c r="T3367" s="22">
        <f t="shared" si="5938"/>
        <v>9.6</v>
      </c>
      <c r="U3367" s="22">
        <f t="shared" si="5939"/>
        <v>30.524999999999999</v>
      </c>
      <c r="V3367" s="22">
        <f t="shared" si="5940"/>
        <v>9.25</v>
      </c>
      <c r="W3367" s="22">
        <v>24.574069999999999</v>
      </c>
      <c r="X3367" s="22">
        <v>112.10578</v>
      </c>
      <c r="Y3367" s="30">
        <f t="shared" si="5926"/>
        <v>84.2</v>
      </c>
      <c r="Z3367" s="30">
        <v>29</v>
      </c>
      <c r="AA3367" s="22">
        <v>4</v>
      </c>
      <c r="AB3367" s="77" t="s">
        <v>77</v>
      </c>
      <c r="AC3367" s="73">
        <v>15</v>
      </c>
    </row>
    <row r="3368" spans="1:29">
      <c r="A3368" s="22" t="s">
        <v>0</v>
      </c>
      <c r="B3368" s="22" t="s">
        <v>31</v>
      </c>
      <c r="C3368" s="31">
        <v>40824</v>
      </c>
      <c r="D3368" s="22">
        <v>2011</v>
      </c>
      <c r="E3368" s="32">
        <v>0.4375</v>
      </c>
      <c r="F3368" s="32">
        <v>0.44791666666666669</v>
      </c>
      <c r="G3368" s="25">
        <f t="shared" si="5934"/>
        <v>1.0416666666666685E-2</v>
      </c>
      <c r="K3368" s="22">
        <v>3</v>
      </c>
      <c r="L3368" s="57" t="s">
        <v>49</v>
      </c>
      <c r="M3368" s="57" t="s">
        <v>33</v>
      </c>
      <c r="O3368" s="22">
        <f t="shared" si="5935"/>
        <v>31.679999999999996</v>
      </c>
      <c r="P3368" s="22">
        <v>9.6</v>
      </c>
      <c r="Q3368" s="22">
        <f t="shared" si="5936"/>
        <v>29.37</v>
      </c>
      <c r="R3368" s="22">
        <v>8.9</v>
      </c>
      <c r="S3368" s="22">
        <f t="shared" si="5937"/>
        <v>31.679999999999996</v>
      </c>
      <c r="T3368" s="22">
        <f t="shared" si="5938"/>
        <v>9.6</v>
      </c>
      <c r="U3368" s="22">
        <f t="shared" si="5939"/>
        <v>30.524999999999999</v>
      </c>
      <c r="V3368" s="22">
        <f t="shared" si="5940"/>
        <v>9.25</v>
      </c>
      <c r="W3368" s="22">
        <v>24.574069999999999</v>
      </c>
      <c r="X3368" s="22">
        <v>112.10578</v>
      </c>
      <c r="Y3368" s="30">
        <f t="shared" si="5926"/>
        <v>84.2</v>
      </c>
      <c r="Z3368" s="30">
        <v>29</v>
      </c>
      <c r="AA3368" s="22">
        <v>4</v>
      </c>
      <c r="AB3368" s="77" t="s">
        <v>77</v>
      </c>
      <c r="AC3368" s="73">
        <v>15</v>
      </c>
    </row>
    <row r="3369" spans="1:29">
      <c r="A3369" s="22" t="s">
        <v>0</v>
      </c>
      <c r="B3369" s="22" t="s">
        <v>31</v>
      </c>
      <c r="C3369" s="31">
        <v>40824</v>
      </c>
      <c r="D3369" s="22">
        <v>2011</v>
      </c>
      <c r="E3369" s="32">
        <v>0.4375</v>
      </c>
      <c r="F3369" s="32">
        <v>0.44791666666666669</v>
      </c>
      <c r="G3369" s="25">
        <f t="shared" si="5934"/>
        <v>1.0416666666666685E-2</v>
      </c>
      <c r="K3369" s="22">
        <v>3</v>
      </c>
      <c r="L3369" s="57" t="s">
        <v>49</v>
      </c>
      <c r="M3369" s="57" t="s">
        <v>33</v>
      </c>
      <c r="O3369" s="22">
        <f t="shared" si="5935"/>
        <v>31.679999999999996</v>
      </c>
      <c r="P3369" s="22">
        <v>9.6</v>
      </c>
      <c r="Q3369" s="22">
        <f t="shared" si="5936"/>
        <v>29.37</v>
      </c>
      <c r="R3369" s="22">
        <v>8.9</v>
      </c>
      <c r="S3369" s="22">
        <f t="shared" si="5937"/>
        <v>31.679999999999996</v>
      </c>
      <c r="T3369" s="22">
        <f t="shared" si="5938"/>
        <v>9.6</v>
      </c>
      <c r="U3369" s="22">
        <f t="shared" si="5939"/>
        <v>30.524999999999999</v>
      </c>
      <c r="V3369" s="22">
        <f t="shared" si="5940"/>
        <v>9.25</v>
      </c>
      <c r="W3369" s="22">
        <v>24.574069999999999</v>
      </c>
      <c r="X3369" s="22">
        <v>112.10578</v>
      </c>
      <c r="Y3369" s="30">
        <f t="shared" si="5926"/>
        <v>84.2</v>
      </c>
      <c r="Z3369" s="30">
        <v>29</v>
      </c>
      <c r="AA3369" s="22">
        <v>4</v>
      </c>
      <c r="AB3369" s="77" t="s">
        <v>77</v>
      </c>
      <c r="AC3369" s="73">
        <v>15</v>
      </c>
    </row>
    <row r="3370" spans="1:29">
      <c r="A3370" s="22" t="s">
        <v>0</v>
      </c>
      <c r="B3370" s="22" t="s">
        <v>31</v>
      </c>
      <c r="C3370" s="31">
        <v>40824</v>
      </c>
      <c r="D3370" s="22">
        <v>2011</v>
      </c>
      <c r="E3370" s="32">
        <v>0.4375</v>
      </c>
      <c r="F3370" s="32">
        <v>0.44791666666666669</v>
      </c>
      <c r="G3370" s="25">
        <f t="shared" si="5934"/>
        <v>1.0416666666666685E-2</v>
      </c>
      <c r="K3370" s="22">
        <v>3</v>
      </c>
      <c r="L3370" s="57" t="s">
        <v>49</v>
      </c>
      <c r="M3370" s="57" t="s">
        <v>33</v>
      </c>
      <c r="O3370" s="22">
        <f t="shared" si="5935"/>
        <v>31.679999999999996</v>
      </c>
      <c r="P3370" s="22">
        <v>9.6</v>
      </c>
      <c r="Q3370" s="22">
        <f t="shared" si="5936"/>
        <v>29.37</v>
      </c>
      <c r="R3370" s="22">
        <v>8.9</v>
      </c>
      <c r="S3370" s="22">
        <f t="shared" si="5937"/>
        <v>31.679999999999996</v>
      </c>
      <c r="T3370" s="22">
        <f t="shared" si="5938"/>
        <v>9.6</v>
      </c>
      <c r="U3370" s="22">
        <f t="shared" si="5939"/>
        <v>30.524999999999999</v>
      </c>
      <c r="V3370" s="22">
        <f t="shared" si="5940"/>
        <v>9.25</v>
      </c>
      <c r="W3370" s="22">
        <v>24.574069999999999</v>
      </c>
      <c r="X3370" s="22">
        <v>112.10578</v>
      </c>
      <c r="Y3370" s="30">
        <f t="shared" si="5926"/>
        <v>84.2</v>
      </c>
      <c r="Z3370" s="30">
        <v>29</v>
      </c>
      <c r="AA3370" s="22">
        <v>4</v>
      </c>
      <c r="AB3370" s="77" t="s">
        <v>77</v>
      </c>
      <c r="AC3370" s="73">
        <v>15</v>
      </c>
    </row>
    <row r="3371" spans="1:29">
      <c r="A3371" s="22" t="s">
        <v>0</v>
      </c>
      <c r="B3371" s="22" t="s">
        <v>31</v>
      </c>
      <c r="C3371" s="31">
        <v>40824</v>
      </c>
      <c r="D3371" s="22">
        <v>2011</v>
      </c>
      <c r="E3371" s="32">
        <v>0.4375</v>
      </c>
      <c r="F3371" s="32">
        <v>0.44791666666666669</v>
      </c>
      <c r="G3371" s="25">
        <f t="shared" si="5934"/>
        <v>1.0416666666666685E-2</v>
      </c>
      <c r="K3371" s="22">
        <v>3</v>
      </c>
      <c r="L3371" s="57" t="s">
        <v>49</v>
      </c>
      <c r="M3371" s="57" t="s">
        <v>33</v>
      </c>
      <c r="O3371" s="22">
        <f t="shared" si="5935"/>
        <v>31.679999999999996</v>
      </c>
      <c r="P3371" s="22">
        <v>9.6</v>
      </c>
      <c r="Q3371" s="22">
        <f t="shared" si="5936"/>
        <v>29.37</v>
      </c>
      <c r="R3371" s="22">
        <v>8.9</v>
      </c>
      <c r="S3371" s="22">
        <f t="shared" si="5937"/>
        <v>31.679999999999996</v>
      </c>
      <c r="T3371" s="22">
        <f t="shared" si="5938"/>
        <v>9.6</v>
      </c>
      <c r="U3371" s="22">
        <f t="shared" si="5939"/>
        <v>30.524999999999999</v>
      </c>
      <c r="V3371" s="22">
        <f t="shared" si="5940"/>
        <v>9.25</v>
      </c>
      <c r="W3371" s="22">
        <v>24.574069999999999</v>
      </c>
      <c r="X3371" s="22">
        <v>112.10578</v>
      </c>
      <c r="Y3371" s="30">
        <f t="shared" si="5926"/>
        <v>84.2</v>
      </c>
      <c r="Z3371" s="30">
        <v>29</v>
      </c>
      <c r="AA3371" s="22">
        <v>4</v>
      </c>
      <c r="AB3371" s="77" t="s">
        <v>77</v>
      </c>
      <c r="AC3371" s="73">
        <v>15</v>
      </c>
    </row>
    <row r="3372" spans="1:29">
      <c r="A3372" s="22" t="s">
        <v>0</v>
      </c>
      <c r="B3372" s="22" t="s">
        <v>31</v>
      </c>
      <c r="C3372" s="31">
        <v>40824</v>
      </c>
      <c r="D3372" s="22">
        <v>2011</v>
      </c>
      <c r="E3372" s="32">
        <v>0.4375</v>
      </c>
      <c r="F3372" s="32">
        <v>0.44791666666666669</v>
      </c>
      <c r="G3372" s="25">
        <f t="shared" si="5934"/>
        <v>1.0416666666666685E-2</v>
      </c>
      <c r="K3372" s="22">
        <v>3</v>
      </c>
      <c r="L3372" s="57" t="s">
        <v>49</v>
      </c>
      <c r="M3372" s="57" t="s">
        <v>33</v>
      </c>
      <c r="O3372" s="22">
        <f t="shared" si="5935"/>
        <v>31.679999999999996</v>
      </c>
      <c r="P3372" s="22">
        <v>9.6</v>
      </c>
      <c r="Q3372" s="22">
        <f t="shared" si="5936"/>
        <v>29.37</v>
      </c>
      <c r="R3372" s="22">
        <v>8.9</v>
      </c>
      <c r="S3372" s="22">
        <f t="shared" si="5937"/>
        <v>31.679999999999996</v>
      </c>
      <c r="T3372" s="22">
        <f t="shared" si="5938"/>
        <v>9.6</v>
      </c>
      <c r="U3372" s="22">
        <f t="shared" si="5939"/>
        <v>30.524999999999999</v>
      </c>
      <c r="V3372" s="22">
        <f t="shared" si="5940"/>
        <v>9.25</v>
      </c>
      <c r="W3372" s="22">
        <v>24.574069999999999</v>
      </c>
      <c r="X3372" s="22">
        <v>112.10578</v>
      </c>
      <c r="Y3372" s="30">
        <f t="shared" si="5926"/>
        <v>84.2</v>
      </c>
      <c r="Z3372" s="30">
        <v>29</v>
      </c>
      <c r="AA3372" s="22">
        <v>4</v>
      </c>
      <c r="AB3372" s="77" t="s">
        <v>77</v>
      </c>
      <c r="AC3372" s="73">
        <v>15</v>
      </c>
    </row>
    <row r="3373" spans="1:29">
      <c r="A3373" s="22" t="s">
        <v>0</v>
      </c>
      <c r="B3373" s="22" t="s">
        <v>31</v>
      </c>
      <c r="C3373" s="31">
        <v>40824</v>
      </c>
      <c r="D3373" s="22">
        <v>2011</v>
      </c>
      <c r="E3373" s="32">
        <v>0.4375</v>
      </c>
      <c r="F3373" s="32">
        <v>0.44791666666666669</v>
      </c>
      <c r="G3373" s="25">
        <f t="shared" si="5934"/>
        <v>1.0416666666666685E-2</v>
      </c>
      <c r="K3373" s="22">
        <v>3</v>
      </c>
      <c r="L3373" s="57" t="s">
        <v>49</v>
      </c>
      <c r="M3373" s="57" t="s">
        <v>33</v>
      </c>
      <c r="O3373" s="22">
        <f t="shared" si="5935"/>
        <v>31.679999999999996</v>
      </c>
      <c r="P3373" s="22">
        <v>9.6</v>
      </c>
      <c r="Q3373" s="22">
        <f t="shared" si="5936"/>
        <v>29.37</v>
      </c>
      <c r="R3373" s="22">
        <v>8.9</v>
      </c>
      <c r="S3373" s="22">
        <f t="shared" si="5937"/>
        <v>31.679999999999996</v>
      </c>
      <c r="T3373" s="22">
        <f t="shared" si="5938"/>
        <v>9.6</v>
      </c>
      <c r="U3373" s="22">
        <f t="shared" si="5939"/>
        <v>30.524999999999999</v>
      </c>
      <c r="V3373" s="22">
        <f t="shared" si="5940"/>
        <v>9.25</v>
      </c>
      <c r="W3373" s="22">
        <v>24.574069999999999</v>
      </c>
      <c r="X3373" s="22">
        <v>112.10578</v>
      </c>
      <c r="Y3373" s="30">
        <f t="shared" si="5926"/>
        <v>84.2</v>
      </c>
      <c r="Z3373" s="30">
        <v>29</v>
      </c>
      <c r="AA3373" s="22">
        <v>4</v>
      </c>
      <c r="AB3373" s="77" t="s">
        <v>77</v>
      </c>
      <c r="AC3373" s="73">
        <v>15</v>
      </c>
    </row>
    <row r="3374" spans="1:29">
      <c r="A3374" s="22" t="s">
        <v>0</v>
      </c>
      <c r="B3374" s="22" t="s">
        <v>31</v>
      </c>
      <c r="C3374" s="31">
        <v>40824</v>
      </c>
      <c r="D3374" s="22">
        <v>2011</v>
      </c>
      <c r="E3374" s="32">
        <v>0.4375</v>
      </c>
      <c r="F3374" s="32">
        <v>0.44791666666666669</v>
      </c>
      <c r="G3374" s="25">
        <f t="shared" si="5934"/>
        <v>1.0416666666666685E-2</v>
      </c>
      <c r="K3374" s="22">
        <v>3</v>
      </c>
      <c r="L3374" s="57" t="s">
        <v>49</v>
      </c>
      <c r="M3374" s="57" t="s">
        <v>33</v>
      </c>
      <c r="O3374" s="22">
        <f t="shared" si="5935"/>
        <v>31.679999999999996</v>
      </c>
      <c r="P3374" s="22">
        <v>9.6</v>
      </c>
      <c r="Q3374" s="22">
        <f t="shared" si="5936"/>
        <v>29.37</v>
      </c>
      <c r="R3374" s="22">
        <v>8.9</v>
      </c>
      <c r="S3374" s="22">
        <f t="shared" si="5937"/>
        <v>31.679999999999996</v>
      </c>
      <c r="T3374" s="22">
        <f t="shared" si="5938"/>
        <v>9.6</v>
      </c>
      <c r="U3374" s="22">
        <f t="shared" si="5939"/>
        <v>30.524999999999999</v>
      </c>
      <c r="V3374" s="22">
        <f t="shared" si="5940"/>
        <v>9.25</v>
      </c>
      <c r="W3374" s="22">
        <v>24.574069999999999</v>
      </c>
      <c r="X3374" s="22">
        <v>112.10578</v>
      </c>
      <c r="Y3374" s="30">
        <f t="shared" si="5926"/>
        <v>84.2</v>
      </c>
      <c r="Z3374" s="30">
        <v>29</v>
      </c>
      <c r="AA3374" s="22">
        <v>4</v>
      </c>
      <c r="AB3374" s="77" t="s">
        <v>77</v>
      </c>
      <c r="AC3374" s="73">
        <v>15</v>
      </c>
    </row>
    <row r="3375" spans="1:29">
      <c r="A3375" s="22" t="s">
        <v>0</v>
      </c>
      <c r="B3375" s="22" t="s">
        <v>31</v>
      </c>
      <c r="C3375" s="31">
        <v>40824</v>
      </c>
      <c r="D3375" s="22">
        <v>2011</v>
      </c>
      <c r="E3375" s="32">
        <v>0.4375</v>
      </c>
      <c r="F3375" s="32">
        <v>0.44791666666666669</v>
      </c>
      <c r="G3375" s="25">
        <f t="shared" si="5934"/>
        <v>1.0416666666666685E-2</v>
      </c>
      <c r="K3375" s="22">
        <v>3</v>
      </c>
      <c r="L3375" s="57" t="s">
        <v>49</v>
      </c>
      <c r="M3375" s="57" t="s">
        <v>33</v>
      </c>
      <c r="O3375" s="22">
        <f t="shared" si="5935"/>
        <v>31.679999999999996</v>
      </c>
      <c r="P3375" s="22">
        <v>9.6</v>
      </c>
      <c r="Q3375" s="22">
        <f t="shared" si="5936"/>
        <v>29.37</v>
      </c>
      <c r="R3375" s="22">
        <v>8.9</v>
      </c>
      <c r="S3375" s="22">
        <f t="shared" si="5937"/>
        <v>31.679999999999996</v>
      </c>
      <c r="T3375" s="22">
        <f t="shared" si="5938"/>
        <v>9.6</v>
      </c>
      <c r="U3375" s="22">
        <f t="shared" si="5939"/>
        <v>30.524999999999999</v>
      </c>
      <c r="V3375" s="22">
        <f t="shared" si="5940"/>
        <v>9.25</v>
      </c>
      <c r="W3375" s="22">
        <v>24.574069999999999</v>
      </c>
      <c r="X3375" s="22">
        <v>112.10578</v>
      </c>
      <c r="Y3375" s="30">
        <f t="shared" si="5926"/>
        <v>84.2</v>
      </c>
      <c r="Z3375" s="30">
        <v>29</v>
      </c>
      <c r="AA3375" s="22">
        <v>4</v>
      </c>
      <c r="AB3375" s="77" t="s">
        <v>77</v>
      </c>
      <c r="AC3375" s="73">
        <v>15</v>
      </c>
    </row>
    <row r="3376" spans="1:29">
      <c r="A3376" s="22" t="s">
        <v>0</v>
      </c>
      <c r="B3376" s="22" t="s">
        <v>31</v>
      </c>
      <c r="C3376" s="31">
        <v>40824</v>
      </c>
      <c r="D3376" s="22">
        <v>2011</v>
      </c>
      <c r="E3376" s="32">
        <v>0.4375</v>
      </c>
      <c r="F3376" s="32">
        <v>0.44791666666666669</v>
      </c>
      <c r="G3376" s="25">
        <f t="shared" si="5934"/>
        <v>1.0416666666666685E-2</v>
      </c>
      <c r="K3376" s="22">
        <v>3</v>
      </c>
      <c r="L3376" s="57" t="s">
        <v>49</v>
      </c>
      <c r="M3376" s="57" t="s">
        <v>33</v>
      </c>
      <c r="O3376" s="22">
        <f t="shared" si="5935"/>
        <v>31.679999999999996</v>
      </c>
      <c r="P3376" s="22">
        <v>9.6</v>
      </c>
      <c r="Q3376" s="22">
        <f t="shared" si="5936"/>
        <v>29.37</v>
      </c>
      <c r="R3376" s="22">
        <v>8.9</v>
      </c>
      <c r="S3376" s="22">
        <f t="shared" si="5937"/>
        <v>31.679999999999996</v>
      </c>
      <c r="T3376" s="22">
        <f t="shared" si="5938"/>
        <v>9.6</v>
      </c>
      <c r="U3376" s="22">
        <f t="shared" si="5939"/>
        <v>30.524999999999999</v>
      </c>
      <c r="V3376" s="22">
        <f t="shared" si="5940"/>
        <v>9.25</v>
      </c>
      <c r="W3376" s="22">
        <v>24.574069999999999</v>
      </c>
      <c r="X3376" s="22">
        <v>112.10578</v>
      </c>
      <c r="Y3376" s="30">
        <f t="shared" si="5926"/>
        <v>84.2</v>
      </c>
      <c r="Z3376" s="30">
        <v>29</v>
      </c>
      <c r="AA3376" s="22">
        <v>4</v>
      </c>
      <c r="AB3376" s="77" t="s">
        <v>77</v>
      </c>
      <c r="AC3376" s="73">
        <v>15</v>
      </c>
    </row>
    <row r="3377" spans="1:29">
      <c r="A3377" s="22" t="s">
        <v>0</v>
      </c>
      <c r="B3377" s="22" t="s">
        <v>31</v>
      </c>
      <c r="C3377" s="31">
        <v>40824</v>
      </c>
      <c r="D3377" s="22">
        <v>2011</v>
      </c>
      <c r="E3377" s="32">
        <v>0.4375</v>
      </c>
      <c r="F3377" s="32">
        <v>0.44791666666666669</v>
      </c>
      <c r="G3377" s="25">
        <f t="shared" si="5934"/>
        <v>1.0416666666666685E-2</v>
      </c>
      <c r="K3377" s="22">
        <v>3</v>
      </c>
      <c r="L3377" s="57" t="s">
        <v>49</v>
      </c>
      <c r="M3377" s="57" t="s">
        <v>33</v>
      </c>
      <c r="O3377" s="22">
        <f t="shared" si="5935"/>
        <v>31.679999999999996</v>
      </c>
      <c r="P3377" s="22">
        <v>9.6</v>
      </c>
      <c r="Q3377" s="22">
        <f t="shared" si="5936"/>
        <v>29.37</v>
      </c>
      <c r="R3377" s="22">
        <v>8.9</v>
      </c>
      <c r="S3377" s="22">
        <f t="shared" si="5937"/>
        <v>31.679999999999996</v>
      </c>
      <c r="T3377" s="22">
        <f t="shared" si="5938"/>
        <v>9.6</v>
      </c>
      <c r="U3377" s="22">
        <f t="shared" si="5939"/>
        <v>30.524999999999999</v>
      </c>
      <c r="V3377" s="22">
        <f t="shared" si="5940"/>
        <v>9.25</v>
      </c>
      <c r="W3377" s="22">
        <v>24.574069999999999</v>
      </c>
      <c r="X3377" s="22">
        <v>112.10578</v>
      </c>
      <c r="Y3377" s="30">
        <f t="shared" si="5926"/>
        <v>84.2</v>
      </c>
      <c r="Z3377" s="30">
        <v>29</v>
      </c>
      <c r="AA3377" s="22">
        <v>4</v>
      </c>
      <c r="AB3377" s="77" t="s">
        <v>77</v>
      </c>
      <c r="AC3377" s="73">
        <v>20</v>
      </c>
    </row>
    <row r="3378" spans="1:29">
      <c r="A3378" s="22" t="s">
        <v>0</v>
      </c>
      <c r="B3378" s="22" t="s">
        <v>31</v>
      </c>
      <c r="C3378" s="31">
        <v>40824</v>
      </c>
      <c r="D3378" s="22">
        <v>2011</v>
      </c>
      <c r="E3378" s="32">
        <v>0.4375</v>
      </c>
      <c r="F3378" s="32">
        <v>0.44791666666666669</v>
      </c>
      <c r="G3378" s="25">
        <f t="shared" si="5934"/>
        <v>1.0416666666666685E-2</v>
      </c>
      <c r="K3378" s="22">
        <v>3</v>
      </c>
      <c r="L3378" s="57" t="s">
        <v>49</v>
      </c>
      <c r="M3378" s="57" t="s">
        <v>33</v>
      </c>
      <c r="O3378" s="22">
        <f t="shared" si="5935"/>
        <v>31.679999999999996</v>
      </c>
      <c r="P3378" s="22">
        <v>9.6</v>
      </c>
      <c r="Q3378" s="22">
        <f t="shared" si="5936"/>
        <v>29.37</v>
      </c>
      <c r="R3378" s="22">
        <v>8.9</v>
      </c>
      <c r="S3378" s="22">
        <f t="shared" si="5937"/>
        <v>31.679999999999996</v>
      </c>
      <c r="T3378" s="22">
        <f t="shared" si="5938"/>
        <v>9.6</v>
      </c>
      <c r="U3378" s="22">
        <f t="shared" si="5939"/>
        <v>30.524999999999999</v>
      </c>
      <c r="V3378" s="22">
        <f t="shared" si="5940"/>
        <v>9.25</v>
      </c>
      <c r="W3378" s="22">
        <v>24.574069999999999</v>
      </c>
      <c r="X3378" s="22">
        <v>112.10578</v>
      </c>
      <c r="Y3378" s="30">
        <f t="shared" si="5926"/>
        <v>84.2</v>
      </c>
      <c r="Z3378" s="30">
        <v>29</v>
      </c>
      <c r="AA3378" s="22">
        <v>4</v>
      </c>
      <c r="AB3378" s="77" t="s">
        <v>77</v>
      </c>
      <c r="AC3378" s="73">
        <v>20</v>
      </c>
    </row>
    <row r="3379" spans="1:29">
      <c r="A3379" s="22" t="s">
        <v>0</v>
      </c>
      <c r="B3379" s="22" t="s">
        <v>31</v>
      </c>
      <c r="C3379" s="31">
        <v>40824</v>
      </c>
      <c r="D3379" s="22">
        <v>2011</v>
      </c>
      <c r="E3379" s="32">
        <v>0.4375</v>
      </c>
      <c r="F3379" s="32">
        <v>0.44791666666666669</v>
      </c>
      <c r="G3379" s="25">
        <f t="shared" si="5934"/>
        <v>1.0416666666666685E-2</v>
      </c>
      <c r="K3379" s="22">
        <v>3</v>
      </c>
      <c r="L3379" s="57" t="s">
        <v>49</v>
      </c>
      <c r="M3379" s="57" t="s">
        <v>33</v>
      </c>
      <c r="O3379" s="22">
        <f t="shared" si="5935"/>
        <v>31.679999999999996</v>
      </c>
      <c r="P3379" s="22">
        <v>9.6</v>
      </c>
      <c r="Q3379" s="22">
        <f t="shared" si="5936"/>
        <v>29.37</v>
      </c>
      <c r="R3379" s="22">
        <v>8.9</v>
      </c>
      <c r="S3379" s="22">
        <f t="shared" si="5937"/>
        <v>31.679999999999996</v>
      </c>
      <c r="T3379" s="22">
        <f t="shared" si="5938"/>
        <v>9.6</v>
      </c>
      <c r="U3379" s="22">
        <f t="shared" si="5939"/>
        <v>30.524999999999999</v>
      </c>
      <c r="V3379" s="22">
        <f t="shared" si="5940"/>
        <v>9.25</v>
      </c>
      <c r="W3379" s="22">
        <v>24.574069999999999</v>
      </c>
      <c r="X3379" s="22">
        <v>112.10578</v>
      </c>
      <c r="Y3379" s="30">
        <f t="shared" si="5926"/>
        <v>84.2</v>
      </c>
      <c r="Z3379" s="30">
        <v>29</v>
      </c>
      <c r="AA3379" s="22">
        <v>4</v>
      </c>
      <c r="AB3379" s="77" t="s">
        <v>77</v>
      </c>
      <c r="AC3379" s="73">
        <v>20</v>
      </c>
    </row>
    <row r="3380" spans="1:29">
      <c r="A3380" s="22" t="s">
        <v>0</v>
      </c>
      <c r="B3380" s="22" t="s">
        <v>31</v>
      </c>
      <c r="C3380" s="31">
        <v>40824</v>
      </c>
      <c r="D3380" s="22">
        <v>2011</v>
      </c>
      <c r="E3380" s="32">
        <v>0.4375</v>
      </c>
      <c r="F3380" s="32">
        <v>0.44791666666666669</v>
      </c>
      <c r="G3380" s="25">
        <f t="shared" si="5934"/>
        <v>1.0416666666666685E-2</v>
      </c>
      <c r="K3380" s="22">
        <v>3</v>
      </c>
      <c r="L3380" s="57" t="s">
        <v>49</v>
      </c>
      <c r="M3380" s="57" t="s">
        <v>33</v>
      </c>
      <c r="O3380" s="22">
        <f t="shared" si="5935"/>
        <v>31.679999999999996</v>
      </c>
      <c r="P3380" s="22">
        <v>9.6</v>
      </c>
      <c r="Q3380" s="22">
        <f t="shared" si="5936"/>
        <v>29.37</v>
      </c>
      <c r="R3380" s="22">
        <v>8.9</v>
      </c>
      <c r="S3380" s="22">
        <f t="shared" si="5937"/>
        <v>31.679999999999996</v>
      </c>
      <c r="T3380" s="22">
        <f t="shared" si="5938"/>
        <v>9.6</v>
      </c>
      <c r="U3380" s="22">
        <f t="shared" si="5939"/>
        <v>30.524999999999999</v>
      </c>
      <c r="V3380" s="22">
        <f t="shared" si="5940"/>
        <v>9.25</v>
      </c>
      <c r="W3380" s="22">
        <v>24.574069999999999</v>
      </c>
      <c r="X3380" s="22">
        <v>112.10578</v>
      </c>
      <c r="Y3380" s="30">
        <f t="shared" si="5926"/>
        <v>84.2</v>
      </c>
      <c r="Z3380" s="30">
        <v>29</v>
      </c>
      <c r="AA3380" s="22">
        <v>4</v>
      </c>
      <c r="AB3380" s="77" t="s">
        <v>77</v>
      </c>
      <c r="AC3380" s="73">
        <v>20</v>
      </c>
    </row>
    <row r="3381" spans="1:29">
      <c r="A3381" s="22" t="s">
        <v>0</v>
      </c>
      <c r="B3381" s="22" t="s">
        <v>31</v>
      </c>
      <c r="C3381" s="31">
        <v>40824</v>
      </c>
      <c r="D3381" s="22">
        <v>2011</v>
      </c>
      <c r="E3381" s="32">
        <v>0.4375</v>
      </c>
      <c r="F3381" s="32">
        <v>0.44791666666666669</v>
      </c>
      <c r="G3381" s="25">
        <f t="shared" si="5934"/>
        <v>1.0416666666666685E-2</v>
      </c>
      <c r="K3381" s="22">
        <v>3</v>
      </c>
      <c r="L3381" s="57" t="s">
        <v>49</v>
      </c>
      <c r="M3381" s="57" t="s">
        <v>33</v>
      </c>
      <c r="O3381" s="22">
        <f t="shared" si="5935"/>
        <v>31.679999999999996</v>
      </c>
      <c r="P3381" s="22">
        <v>9.6</v>
      </c>
      <c r="Q3381" s="22">
        <f t="shared" si="5936"/>
        <v>29.37</v>
      </c>
      <c r="R3381" s="22">
        <v>8.9</v>
      </c>
      <c r="S3381" s="22">
        <f t="shared" si="5937"/>
        <v>31.679999999999996</v>
      </c>
      <c r="T3381" s="22">
        <f t="shared" si="5938"/>
        <v>9.6</v>
      </c>
      <c r="U3381" s="22">
        <f t="shared" si="5939"/>
        <v>30.524999999999999</v>
      </c>
      <c r="V3381" s="22">
        <f t="shared" si="5940"/>
        <v>9.25</v>
      </c>
      <c r="W3381" s="22">
        <v>24.574069999999999</v>
      </c>
      <c r="X3381" s="22">
        <v>112.10578</v>
      </c>
      <c r="Y3381" s="30">
        <f t="shared" si="5926"/>
        <v>84.2</v>
      </c>
      <c r="Z3381" s="30">
        <v>29</v>
      </c>
      <c r="AA3381" s="22">
        <v>4</v>
      </c>
      <c r="AB3381" s="77" t="s">
        <v>77</v>
      </c>
      <c r="AC3381" s="73">
        <v>20</v>
      </c>
    </row>
    <row r="3382" spans="1:29">
      <c r="A3382" s="22" t="s">
        <v>0</v>
      </c>
      <c r="B3382" s="22" t="s">
        <v>31</v>
      </c>
      <c r="C3382" s="31">
        <v>40824</v>
      </c>
      <c r="D3382" s="22">
        <v>2011</v>
      </c>
      <c r="E3382" s="32">
        <v>0.4375</v>
      </c>
      <c r="F3382" s="32">
        <v>0.44791666666666669</v>
      </c>
      <c r="G3382" s="25">
        <f t="shared" si="5934"/>
        <v>1.0416666666666685E-2</v>
      </c>
      <c r="K3382" s="22">
        <v>3</v>
      </c>
      <c r="L3382" s="57" t="s">
        <v>49</v>
      </c>
      <c r="M3382" s="57" t="s">
        <v>33</v>
      </c>
      <c r="O3382" s="22">
        <f t="shared" si="5935"/>
        <v>31.679999999999996</v>
      </c>
      <c r="P3382" s="22">
        <v>9.6</v>
      </c>
      <c r="Q3382" s="22">
        <f t="shared" si="5936"/>
        <v>29.37</v>
      </c>
      <c r="R3382" s="22">
        <v>8.9</v>
      </c>
      <c r="S3382" s="22">
        <f t="shared" si="5937"/>
        <v>31.679999999999996</v>
      </c>
      <c r="T3382" s="22">
        <f t="shared" si="5938"/>
        <v>9.6</v>
      </c>
      <c r="U3382" s="22">
        <f t="shared" si="5939"/>
        <v>30.524999999999999</v>
      </c>
      <c r="V3382" s="22">
        <f t="shared" si="5940"/>
        <v>9.25</v>
      </c>
      <c r="W3382" s="22">
        <v>24.574069999999999</v>
      </c>
      <c r="X3382" s="22">
        <v>112.10578</v>
      </c>
      <c r="Y3382" s="30">
        <f t="shared" si="5926"/>
        <v>84.2</v>
      </c>
      <c r="Z3382" s="30">
        <v>29</v>
      </c>
      <c r="AA3382" s="22">
        <v>4</v>
      </c>
      <c r="AB3382" s="77" t="s">
        <v>77</v>
      </c>
      <c r="AC3382" s="73">
        <v>20</v>
      </c>
    </row>
    <row r="3383" spans="1:29">
      <c r="A3383" s="22" t="s">
        <v>0</v>
      </c>
      <c r="B3383" s="22" t="s">
        <v>31</v>
      </c>
      <c r="C3383" s="31">
        <v>40824</v>
      </c>
      <c r="D3383" s="22">
        <v>2011</v>
      </c>
      <c r="E3383" s="32">
        <v>0.4375</v>
      </c>
      <c r="F3383" s="32">
        <v>0.44791666666666669</v>
      </c>
      <c r="G3383" s="25">
        <f t="shared" si="5934"/>
        <v>1.0416666666666685E-2</v>
      </c>
      <c r="K3383" s="22">
        <v>3</v>
      </c>
      <c r="L3383" s="57" t="s">
        <v>49</v>
      </c>
      <c r="M3383" s="57" t="s">
        <v>33</v>
      </c>
      <c r="O3383" s="22">
        <f t="shared" si="5935"/>
        <v>31.679999999999996</v>
      </c>
      <c r="P3383" s="22">
        <v>9.6</v>
      </c>
      <c r="Q3383" s="22">
        <f t="shared" si="5936"/>
        <v>29.37</v>
      </c>
      <c r="R3383" s="22">
        <v>8.9</v>
      </c>
      <c r="S3383" s="22">
        <f t="shared" si="5937"/>
        <v>31.679999999999996</v>
      </c>
      <c r="T3383" s="22">
        <f t="shared" si="5938"/>
        <v>9.6</v>
      </c>
      <c r="U3383" s="22">
        <f t="shared" si="5939"/>
        <v>30.524999999999999</v>
      </c>
      <c r="V3383" s="22">
        <f t="shared" si="5940"/>
        <v>9.25</v>
      </c>
      <c r="W3383" s="22">
        <v>24.574069999999999</v>
      </c>
      <c r="X3383" s="22">
        <v>112.10578</v>
      </c>
      <c r="Y3383" s="30">
        <f t="shared" si="5926"/>
        <v>84.2</v>
      </c>
      <c r="Z3383" s="30">
        <v>29</v>
      </c>
      <c r="AA3383" s="22">
        <v>4</v>
      </c>
      <c r="AB3383" s="77" t="s">
        <v>77</v>
      </c>
      <c r="AC3383" s="73">
        <v>20</v>
      </c>
    </row>
    <row r="3384" spans="1:29">
      <c r="A3384" s="22" t="s">
        <v>0</v>
      </c>
      <c r="B3384" s="22" t="s">
        <v>31</v>
      </c>
      <c r="C3384" s="31">
        <v>40824</v>
      </c>
      <c r="D3384" s="22">
        <v>2011</v>
      </c>
      <c r="E3384" s="32">
        <v>0.4375</v>
      </c>
      <c r="F3384" s="32">
        <v>0.44791666666666669</v>
      </c>
      <c r="G3384" s="25">
        <f t="shared" si="5934"/>
        <v>1.0416666666666685E-2</v>
      </c>
      <c r="K3384" s="22">
        <v>3</v>
      </c>
      <c r="L3384" s="57" t="s">
        <v>49</v>
      </c>
      <c r="M3384" s="57" t="s">
        <v>33</v>
      </c>
      <c r="O3384" s="22">
        <f t="shared" si="5935"/>
        <v>31.679999999999996</v>
      </c>
      <c r="P3384" s="22">
        <v>9.6</v>
      </c>
      <c r="Q3384" s="22">
        <f t="shared" si="5936"/>
        <v>29.37</v>
      </c>
      <c r="R3384" s="22">
        <v>8.9</v>
      </c>
      <c r="S3384" s="22">
        <f t="shared" si="5937"/>
        <v>31.679999999999996</v>
      </c>
      <c r="T3384" s="22">
        <f t="shared" si="5938"/>
        <v>9.6</v>
      </c>
      <c r="U3384" s="22">
        <f t="shared" si="5939"/>
        <v>30.524999999999999</v>
      </c>
      <c r="V3384" s="22">
        <f t="shared" si="5940"/>
        <v>9.25</v>
      </c>
      <c r="W3384" s="22">
        <v>24.574069999999999</v>
      </c>
      <c r="X3384" s="22">
        <v>112.10578</v>
      </c>
      <c r="Y3384" s="30">
        <f t="shared" si="5926"/>
        <v>84.2</v>
      </c>
      <c r="Z3384" s="30">
        <v>29</v>
      </c>
      <c r="AA3384" s="22">
        <v>4</v>
      </c>
      <c r="AB3384" s="77" t="s">
        <v>77</v>
      </c>
      <c r="AC3384" s="73">
        <v>20</v>
      </c>
    </row>
    <row r="3385" spans="1:29">
      <c r="A3385" s="22" t="s">
        <v>0</v>
      </c>
      <c r="B3385" s="22" t="s">
        <v>31</v>
      </c>
      <c r="C3385" s="31">
        <v>40824</v>
      </c>
      <c r="D3385" s="22">
        <v>2011</v>
      </c>
      <c r="E3385" s="32">
        <v>0.4375</v>
      </c>
      <c r="F3385" s="32">
        <v>0.44791666666666669</v>
      </c>
      <c r="G3385" s="25">
        <f t="shared" si="5934"/>
        <v>1.0416666666666685E-2</v>
      </c>
      <c r="K3385" s="22">
        <v>3</v>
      </c>
      <c r="L3385" s="57" t="s">
        <v>49</v>
      </c>
      <c r="M3385" s="57" t="s">
        <v>33</v>
      </c>
      <c r="O3385" s="22">
        <f t="shared" si="5935"/>
        <v>31.679999999999996</v>
      </c>
      <c r="P3385" s="22">
        <v>9.6</v>
      </c>
      <c r="Q3385" s="22">
        <f t="shared" si="5936"/>
        <v>29.37</v>
      </c>
      <c r="R3385" s="22">
        <v>8.9</v>
      </c>
      <c r="S3385" s="22">
        <f t="shared" si="5937"/>
        <v>31.679999999999996</v>
      </c>
      <c r="T3385" s="22">
        <f t="shared" si="5938"/>
        <v>9.6</v>
      </c>
      <c r="U3385" s="22">
        <f t="shared" si="5939"/>
        <v>30.524999999999999</v>
      </c>
      <c r="V3385" s="22">
        <f t="shared" si="5940"/>
        <v>9.25</v>
      </c>
      <c r="W3385" s="22">
        <v>24.574069999999999</v>
      </c>
      <c r="X3385" s="22">
        <v>112.10578</v>
      </c>
      <c r="Y3385" s="30">
        <f t="shared" si="5926"/>
        <v>84.2</v>
      </c>
      <c r="Z3385" s="30">
        <v>29</v>
      </c>
      <c r="AA3385" s="22">
        <v>4</v>
      </c>
      <c r="AB3385" s="77" t="s">
        <v>77</v>
      </c>
      <c r="AC3385" s="73">
        <v>20</v>
      </c>
    </row>
    <row r="3386" spans="1:29">
      <c r="A3386" s="22" t="s">
        <v>0</v>
      </c>
      <c r="B3386" s="22" t="s">
        <v>31</v>
      </c>
      <c r="C3386" s="31">
        <v>40824</v>
      </c>
      <c r="D3386" s="22">
        <v>2011</v>
      </c>
      <c r="E3386" s="32">
        <v>0.4375</v>
      </c>
      <c r="F3386" s="32">
        <v>0.44791666666666669</v>
      </c>
      <c r="G3386" s="25">
        <f t="shared" si="5934"/>
        <v>1.0416666666666685E-2</v>
      </c>
      <c r="K3386" s="22">
        <v>3</v>
      </c>
      <c r="L3386" s="57" t="s">
        <v>49</v>
      </c>
      <c r="M3386" s="57" t="s">
        <v>33</v>
      </c>
      <c r="O3386" s="22">
        <f t="shared" si="5935"/>
        <v>31.679999999999996</v>
      </c>
      <c r="P3386" s="22">
        <v>9.6</v>
      </c>
      <c r="Q3386" s="22">
        <f t="shared" si="5936"/>
        <v>29.37</v>
      </c>
      <c r="R3386" s="22">
        <v>8.9</v>
      </c>
      <c r="S3386" s="22">
        <f t="shared" si="5937"/>
        <v>31.679999999999996</v>
      </c>
      <c r="T3386" s="22">
        <f t="shared" si="5938"/>
        <v>9.6</v>
      </c>
      <c r="U3386" s="22">
        <f t="shared" si="5939"/>
        <v>30.524999999999999</v>
      </c>
      <c r="V3386" s="22">
        <f t="shared" si="5940"/>
        <v>9.25</v>
      </c>
      <c r="W3386" s="22">
        <v>24.574069999999999</v>
      </c>
      <c r="X3386" s="22">
        <v>112.10578</v>
      </c>
      <c r="Y3386" s="30">
        <f t="shared" si="5926"/>
        <v>84.2</v>
      </c>
      <c r="Z3386" s="30">
        <v>29</v>
      </c>
      <c r="AA3386" s="22">
        <v>4</v>
      </c>
      <c r="AB3386" s="77" t="s">
        <v>77</v>
      </c>
      <c r="AC3386" s="73">
        <v>20</v>
      </c>
    </row>
    <row r="3387" spans="1:29">
      <c r="A3387" s="22" t="s">
        <v>0</v>
      </c>
      <c r="B3387" s="22" t="s">
        <v>31</v>
      </c>
      <c r="C3387" s="31">
        <v>40824</v>
      </c>
      <c r="D3387" s="22">
        <v>2011</v>
      </c>
      <c r="E3387" s="32">
        <v>0.4375</v>
      </c>
      <c r="F3387" s="32">
        <v>0.44791666666666669</v>
      </c>
      <c r="G3387" s="25">
        <f t="shared" si="5934"/>
        <v>1.0416666666666685E-2</v>
      </c>
      <c r="K3387" s="22">
        <v>3</v>
      </c>
      <c r="L3387" s="57" t="s">
        <v>49</v>
      </c>
      <c r="M3387" s="57" t="s">
        <v>33</v>
      </c>
      <c r="O3387" s="22">
        <f t="shared" si="5935"/>
        <v>31.679999999999996</v>
      </c>
      <c r="P3387" s="22">
        <v>9.6</v>
      </c>
      <c r="Q3387" s="22">
        <f t="shared" si="5936"/>
        <v>29.37</v>
      </c>
      <c r="R3387" s="22">
        <v>8.9</v>
      </c>
      <c r="S3387" s="22">
        <f t="shared" si="5937"/>
        <v>31.679999999999996</v>
      </c>
      <c r="T3387" s="22">
        <f t="shared" si="5938"/>
        <v>9.6</v>
      </c>
      <c r="U3387" s="22">
        <f t="shared" si="5939"/>
        <v>30.524999999999999</v>
      </c>
      <c r="V3387" s="22">
        <f t="shared" si="5940"/>
        <v>9.25</v>
      </c>
      <c r="W3387" s="22">
        <v>24.574069999999999</v>
      </c>
      <c r="X3387" s="22">
        <v>112.10578</v>
      </c>
      <c r="Y3387" s="30">
        <f t="shared" si="5926"/>
        <v>84.2</v>
      </c>
      <c r="Z3387" s="30">
        <v>29</v>
      </c>
      <c r="AA3387" s="22">
        <v>4</v>
      </c>
      <c r="AB3387" s="77" t="s">
        <v>77</v>
      </c>
      <c r="AC3387" s="73">
        <v>20</v>
      </c>
    </row>
    <row r="3388" spans="1:29">
      <c r="A3388" s="22" t="s">
        <v>0</v>
      </c>
      <c r="B3388" s="22" t="s">
        <v>31</v>
      </c>
      <c r="C3388" s="31">
        <v>40824</v>
      </c>
      <c r="D3388" s="22">
        <v>2011</v>
      </c>
      <c r="E3388" s="32">
        <v>0.4375</v>
      </c>
      <c r="F3388" s="32">
        <v>0.44791666666666669</v>
      </c>
      <c r="G3388" s="25">
        <f t="shared" si="5934"/>
        <v>1.0416666666666685E-2</v>
      </c>
      <c r="K3388" s="22">
        <v>3</v>
      </c>
      <c r="L3388" s="57" t="s">
        <v>49</v>
      </c>
      <c r="M3388" s="57" t="s">
        <v>33</v>
      </c>
      <c r="O3388" s="22">
        <f t="shared" si="5935"/>
        <v>31.679999999999996</v>
      </c>
      <c r="P3388" s="22">
        <v>9.6</v>
      </c>
      <c r="Q3388" s="22">
        <f t="shared" si="5936"/>
        <v>29.37</v>
      </c>
      <c r="R3388" s="22">
        <v>8.9</v>
      </c>
      <c r="S3388" s="22">
        <f t="shared" si="5937"/>
        <v>31.679999999999996</v>
      </c>
      <c r="T3388" s="22">
        <f t="shared" si="5938"/>
        <v>9.6</v>
      </c>
      <c r="U3388" s="22">
        <f t="shared" si="5939"/>
        <v>30.524999999999999</v>
      </c>
      <c r="V3388" s="22">
        <f t="shared" si="5940"/>
        <v>9.25</v>
      </c>
      <c r="W3388" s="22">
        <v>24.574069999999999</v>
      </c>
      <c r="X3388" s="22">
        <v>112.10578</v>
      </c>
      <c r="Y3388" s="30">
        <f t="shared" si="5926"/>
        <v>84.2</v>
      </c>
      <c r="Z3388" s="30">
        <v>29</v>
      </c>
      <c r="AA3388" s="22">
        <v>4</v>
      </c>
      <c r="AB3388" s="77" t="s">
        <v>77</v>
      </c>
      <c r="AC3388" s="73">
        <v>20</v>
      </c>
    </row>
    <row r="3389" spans="1:29">
      <c r="A3389" s="22" t="s">
        <v>0</v>
      </c>
      <c r="B3389" s="22" t="s">
        <v>31</v>
      </c>
      <c r="C3389" s="31">
        <v>40824</v>
      </c>
      <c r="D3389" s="22">
        <v>2011</v>
      </c>
      <c r="E3389" s="32">
        <v>0.4375</v>
      </c>
      <c r="F3389" s="32">
        <v>0.44791666666666669</v>
      </c>
      <c r="G3389" s="25">
        <f t="shared" si="5934"/>
        <v>1.0416666666666685E-2</v>
      </c>
      <c r="K3389" s="22">
        <v>3</v>
      </c>
      <c r="L3389" s="57" t="s">
        <v>49</v>
      </c>
      <c r="M3389" s="57" t="s">
        <v>33</v>
      </c>
      <c r="O3389" s="22">
        <f t="shared" si="5935"/>
        <v>31.679999999999996</v>
      </c>
      <c r="P3389" s="22">
        <v>9.6</v>
      </c>
      <c r="Q3389" s="22">
        <f t="shared" si="5936"/>
        <v>29.37</v>
      </c>
      <c r="R3389" s="22">
        <v>8.9</v>
      </c>
      <c r="S3389" s="22">
        <f t="shared" si="5937"/>
        <v>31.679999999999996</v>
      </c>
      <c r="T3389" s="22">
        <f t="shared" si="5938"/>
        <v>9.6</v>
      </c>
      <c r="U3389" s="22">
        <f t="shared" si="5939"/>
        <v>30.524999999999999</v>
      </c>
      <c r="V3389" s="22">
        <f t="shared" si="5940"/>
        <v>9.25</v>
      </c>
      <c r="W3389" s="22">
        <v>24.574069999999999</v>
      </c>
      <c r="X3389" s="22">
        <v>112.10578</v>
      </c>
      <c r="Y3389" s="30">
        <f t="shared" si="5926"/>
        <v>84.2</v>
      </c>
      <c r="Z3389" s="30">
        <v>29</v>
      </c>
      <c r="AA3389" s="22">
        <v>4</v>
      </c>
      <c r="AB3389" s="77" t="s">
        <v>77</v>
      </c>
      <c r="AC3389" s="73">
        <v>20</v>
      </c>
    </row>
    <row r="3390" spans="1:29">
      <c r="A3390" s="22" t="s">
        <v>0</v>
      </c>
      <c r="B3390" s="22" t="s">
        <v>31</v>
      </c>
      <c r="C3390" s="31">
        <v>40824</v>
      </c>
      <c r="D3390" s="22">
        <v>2011</v>
      </c>
      <c r="E3390" s="32">
        <v>0.4375</v>
      </c>
      <c r="F3390" s="32">
        <v>0.44791666666666669</v>
      </c>
      <c r="G3390" s="25">
        <f t="shared" si="5934"/>
        <v>1.0416666666666685E-2</v>
      </c>
      <c r="K3390" s="22">
        <v>3</v>
      </c>
      <c r="L3390" s="57" t="s">
        <v>49</v>
      </c>
      <c r="M3390" s="57" t="s">
        <v>33</v>
      </c>
      <c r="O3390" s="22">
        <f t="shared" si="5935"/>
        <v>31.679999999999996</v>
      </c>
      <c r="P3390" s="22">
        <v>9.6</v>
      </c>
      <c r="Q3390" s="22">
        <f t="shared" si="5936"/>
        <v>29.37</v>
      </c>
      <c r="R3390" s="22">
        <v>8.9</v>
      </c>
      <c r="S3390" s="22">
        <f t="shared" si="5937"/>
        <v>31.679999999999996</v>
      </c>
      <c r="T3390" s="22">
        <f t="shared" si="5938"/>
        <v>9.6</v>
      </c>
      <c r="U3390" s="22">
        <f t="shared" si="5939"/>
        <v>30.524999999999999</v>
      </c>
      <c r="V3390" s="22">
        <f t="shared" si="5940"/>
        <v>9.25</v>
      </c>
      <c r="W3390" s="22">
        <v>24.574069999999999</v>
      </c>
      <c r="X3390" s="22">
        <v>112.10578</v>
      </c>
      <c r="Y3390" s="30">
        <f t="shared" si="5926"/>
        <v>84.2</v>
      </c>
      <c r="Z3390" s="30">
        <v>29</v>
      </c>
      <c r="AA3390" s="22">
        <v>4</v>
      </c>
      <c r="AB3390" s="77" t="s">
        <v>77</v>
      </c>
      <c r="AC3390" s="73">
        <v>20</v>
      </c>
    </row>
    <row r="3391" spans="1:29">
      <c r="A3391" s="22" t="s">
        <v>0</v>
      </c>
      <c r="B3391" s="22" t="s">
        <v>31</v>
      </c>
      <c r="C3391" s="31">
        <v>40824</v>
      </c>
      <c r="D3391" s="22">
        <v>2011</v>
      </c>
      <c r="E3391" s="32">
        <v>0.4375</v>
      </c>
      <c r="F3391" s="32">
        <v>0.44791666666666669</v>
      </c>
      <c r="G3391" s="25">
        <f t="shared" si="5934"/>
        <v>1.0416666666666685E-2</v>
      </c>
      <c r="K3391" s="22">
        <v>3</v>
      </c>
      <c r="L3391" s="57" t="s">
        <v>49</v>
      </c>
      <c r="M3391" s="57" t="s">
        <v>33</v>
      </c>
      <c r="O3391" s="22">
        <f t="shared" si="5935"/>
        <v>31.679999999999996</v>
      </c>
      <c r="P3391" s="22">
        <v>9.6</v>
      </c>
      <c r="Q3391" s="22">
        <f t="shared" si="5936"/>
        <v>29.37</v>
      </c>
      <c r="R3391" s="22">
        <v>8.9</v>
      </c>
      <c r="S3391" s="22">
        <f t="shared" si="5937"/>
        <v>31.679999999999996</v>
      </c>
      <c r="T3391" s="22">
        <f t="shared" si="5938"/>
        <v>9.6</v>
      </c>
      <c r="U3391" s="22">
        <f t="shared" si="5939"/>
        <v>30.524999999999999</v>
      </c>
      <c r="V3391" s="22">
        <f t="shared" si="5940"/>
        <v>9.25</v>
      </c>
      <c r="W3391" s="22">
        <v>24.574069999999999</v>
      </c>
      <c r="X3391" s="22">
        <v>112.10578</v>
      </c>
      <c r="Y3391" s="30">
        <f t="shared" si="5926"/>
        <v>84.2</v>
      </c>
      <c r="Z3391" s="30">
        <v>29</v>
      </c>
      <c r="AA3391" s="22">
        <v>4</v>
      </c>
      <c r="AB3391" s="77" t="s">
        <v>77</v>
      </c>
      <c r="AC3391" s="73">
        <v>20</v>
      </c>
    </row>
    <row r="3392" spans="1:29">
      <c r="A3392" s="22" t="s">
        <v>0</v>
      </c>
      <c r="B3392" s="22" t="s">
        <v>31</v>
      </c>
      <c r="C3392" s="31">
        <v>40824</v>
      </c>
      <c r="D3392" s="22">
        <v>2011</v>
      </c>
      <c r="E3392" s="32">
        <v>0.4375</v>
      </c>
      <c r="F3392" s="32">
        <v>0.44791666666666669</v>
      </c>
      <c r="G3392" s="25">
        <f t="shared" si="5934"/>
        <v>1.0416666666666685E-2</v>
      </c>
      <c r="K3392" s="22">
        <v>3</v>
      </c>
      <c r="L3392" s="57" t="s">
        <v>49</v>
      </c>
      <c r="M3392" s="57" t="s">
        <v>33</v>
      </c>
      <c r="O3392" s="22">
        <f t="shared" si="5935"/>
        <v>31.679999999999996</v>
      </c>
      <c r="P3392" s="22">
        <v>9.6</v>
      </c>
      <c r="Q3392" s="22">
        <f t="shared" si="5936"/>
        <v>29.37</v>
      </c>
      <c r="R3392" s="22">
        <v>8.9</v>
      </c>
      <c r="S3392" s="22">
        <f t="shared" si="5937"/>
        <v>31.679999999999996</v>
      </c>
      <c r="T3392" s="22">
        <f t="shared" si="5938"/>
        <v>9.6</v>
      </c>
      <c r="U3392" s="22">
        <f t="shared" si="5939"/>
        <v>30.524999999999999</v>
      </c>
      <c r="V3392" s="22">
        <f t="shared" si="5940"/>
        <v>9.25</v>
      </c>
      <c r="W3392" s="22">
        <v>24.574069999999999</v>
      </c>
      <c r="X3392" s="22">
        <v>112.10578</v>
      </c>
      <c r="Y3392" s="30">
        <f t="shared" si="5926"/>
        <v>84.2</v>
      </c>
      <c r="Z3392" s="30">
        <v>29</v>
      </c>
      <c r="AA3392" s="22">
        <v>4</v>
      </c>
      <c r="AB3392" s="77" t="s">
        <v>77</v>
      </c>
      <c r="AC3392" s="73">
        <v>20</v>
      </c>
    </row>
    <row r="3393" spans="1:29">
      <c r="A3393" s="22" t="s">
        <v>0</v>
      </c>
      <c r="B3393" s="22" t="s">
        <v>31</v>
      </c>
      <c r="C3393" s="31">
        <v>40824</v>
      </c>
      <c r="D3393" s="22">
        <v>2011</v>
      </c>
      <c r="E3393" s="32">
        <v>0.4375</v>
      </c>
      <c r="F3393" s="32">
        <v>0.44791666666666669</v>
      </c>
      <c r="G3393" s="25">
        <f t="shared" si="5934"/>
        <v>1.0416666666666685E-2</v>
      </c>
      <c r="K3393" s="22">
        <v>3</v>
      </c>
      <c r="L3393" s="57" t="s">
        <v>49</v>
      </c>
      <c r="M3393" s="57" t="s">
        <v>33</v>
      </c>
      <c r="O3393" s="22">
        <f t="shared" si="5935"/>
        <v>31.679999999999996</v>
      </c>
      <c r="P3393" s="22">
        <v>9.6</v>
      </c>
      <c r="Q3393" s="22">
        <f t="shared" si="5936"/>
        <v>29.37</v>
      </c>
      <c r="R3393" s="22">
        <v>8.9</v>
      </c>
      <c r="S3393" s="22">
        <f t="shared" si="5937"/>
        <v>31.679999999999996</v>
      </c>
      <c r="T3393" s="22">
        <f t="shared" si="5938"/>
        <v>9.6</v>
      </c>
      <c r="U3393" s="22">
        <f t="shared" si="5939"/>
        <v>30.524999999999999</v>
      </c>
      <c r="V3393" s="22">
        <f t="shared" si="5940"/>
        <v>9.25</v>
      </c>
      <c r="W3393" s="22">
        <v>24.574069999999999</v>
      </c>
      <c r="X3393" s="22">
        <v>112.10578</v>
      </c>
      <c r="Y3393" s="30">
        <f t="shared" si="5926"/>
        <v>84.2</v>
      </c>
      <c r="Z3393" s="30">
        <v>29</v>
      </c>
      <c r="AA3393" s="22">
        <v>4</v>
      </c>
      <c r="AB3393" s="77" t="s">
        <v>77</v>
      </c>
      <c r="AC3393" s="73">
        <v>20</v>
      </c>
    </row>
    <row r="3394" spans="1:29">
      <c r="A3394" s="22" t="s">
        <v>0</v>
      </c>
      <c r="B3394" s="22" t="s">
        <v>31</v>
      </c>
      <c r="C3394" s="31">
        <v>40824</v>
      </c>
      <c r="D3394" s="22">
        <v>2011</v>
      </c>
      <c r="E3394" s="32">
        <v>0.4375</v>
      </c>
      <c r="F3394" s="32">
        <v>0.44791666666666669</v>
      </c>
      <c r="G3394" s="25">
        <f t="shared" si="5934"/>
        <v>1.0416666666666685E-2</v>
      </c>
      <c r="K3394" s="22">
        <v>3</v>
      </c>
      <c r="L3394" s="57" t="s">
        <v>49</v>
      </c>
      <c r="M3394" s="57" t="s">
        <v>33</v>
      </c>
      <c r="O3394" s="22">
        <f t="shared" si="5935"/>
        <v>31.679999999999996</v>
      </c>
      <c r="P3394" s="22">
        <v>9.6</v>
      </c>
      <c r="Q3394" s="22">
        <f t="shared" si="5936"/>
        <v>29.37</v>
      </c>
      <c r="R3394" s="22">
        <v>8.9</v>
      </c>
      <c r="S3394" s="22">
        <f t="shared" si="5937"/>
        <v>31.679999999999996</v>
      </c>
      <c r="T3394" s="22">
        <f t="shared" si="5938"/>
        <v>9.6</v>
      </c>
      <c r="U3394" s="22">
        <f t="shared" si="5939"/>
        <v>30.524999999999999</v>
      </c>
      <c r="V3394" s="22">
        <f t="shared" si="5940"/>
        <v>9.25</v>
      </c>
      <c r="W3394" s="22">
        <v>24.574069999999999</v>
      </c>
      <c r="X3394" s="22">
        <v>112.10578</v>
      </c>
      <c r="Y3394" s="30">
        <f t="shared" si="5926"/>
        <v>84.2</v>
      </c>
      <c r="Z3394" s="30">
        <v>29</v>
      </c>
      <c r="AA3394" s="22">
        <v>4</v>
      </c>
      <c r="AB3394" s="77" t="s">
        <v>77</v>
      </c>
      <c r="AC3394" s="73">
        <v>20</v>
      </c>
    </row>
    <row r="3395" spans="1:29">
      <c r="A3395" s="22" t="s">
        <v>0</v>
      </c>
      <c r="B3395" s="22" t="s">
        <v>31</v>
      </c>
      <c r="C3395" s="31">
        <v>40824</v>
      </c>
      <c r="D3395" s="22">
        <v>2011</v>
      </c>
      <c r="E3395" s="32">
        <v>0.4375</v>
      </c>
      <c r="F3395" s="32">
        <v>0.44791666666666669</v>
      </c>
      <c r="G3395" s="25">
        <f t="shared" si="5934"/>
        <v>1.0416666666666685E-2</v>
      </c>
      <c r="K3395" s="22">
        <v>3</v>
      </c>
      <c r="L3395" s="57" t="s">
        <v>49</v>
      </c>
      <c r="M3395" s="57" t="s">
        <v>33</v>
      </c>
      <c r="O3395" s="22">
        <f t="shared" si="5935"/>
        <v>31.679999999999996</v>
      </c>
      <c r="P3395" s="22">
        <v>9.6</v>
      </c>
      <c r="Q3395" s="22">
        <f t="shared" si="5936"/>
        <v>29.37</v>
      </c>
      <c r="R3395" s="22">
        <v>8.9</v>
      </c>
      <c r="S3395" s="22">
        <f t="shared" si="5937"/>
        <v>31.679999999999996</v>
      </c>
      <c r="T3395" s="22">
        <f t="shared" si="5938"/>
        <v>9.6</v>
      </c>
      <c r="U3395" s="22">
        <f t="shared" si="5939"/>
        <v>30.524999999999999</v>
      </c>
      <c r="V3395" s="22">
        <f t="shared" si="5940"/>
        <v>9.25</v>
      </c>
      <c r="W3395" s="22">
        <v>24.574069999999999</v>
      </c>
      <c r="X3395" s="22">
        <v>112.10578</v>
      </c>
      <c r="Y3395" s="30">
        <f t="shared" si="5926"/>
        <v>84.2</v>
      </c>
      <c r="Z3395" s="30">
        <v>29</v>
      </c>
      <c r="AA3395" s="22">
        <v>4</v>
      </c>
      <c r="AB3395" s="77" t="s">
        <v>77</v>
      </c>
      <c r="AC3395" s="73">
        <v>20</v>
      </c>
    </row>
    <row r="3396" spans="1:29">
      <c r="A3396" s="22" t="s">
        <v>0</v>
      </c>
      <c r="B3396" s="22" t="s">
        <v>31</v>
      </c>
      <c r="C3396" s="31">
        <v>40824</v>
      </c>
      <c r="D3396" s="22">
        <v>2011</v>
      </c>
      <c r="E3396" s="32">
        <v>0.4375</v>
      </c>
      <c r="F3396" s="32">
        <v>0.44791666666666669</v>
      </c>
      <c r="G3396" s="25">
        <f t="shared" si="5934"/>
        <v>1.0416666666666685E-2</v>
      </c>
      <c r="K3396" s="22">
        <v>3</v>
      </c>
      <c r="L3396" s="57" t="s">
        <v>49</v>
      </c>
      <c r="M3396" s="57" t="s">
        <v>33</v>
      </c>
      <c r="O3396" s="22">
        <f t="shared" si="5935"/>
        <v>31.679999999999996</v>
      </c>
      <c r="P3396" s="22">
        <v>9.6</v>
      </c>
      <c r="Q3396" s="22">
        <f t="shared" si="5936"/>
        <v>29.37</v>
      </c>
      <c r="R3396" s="22">
        <v>8.9</v>
      </c>
      <c r="S3396" s="22">
        <f t="shared" si="5937"/>
        <v>31.679999999999996</v>
      </c>
      <c r="T3396" s="22">
        <f t="shared" si="5938"/>
        <v>9.6</v>
      </c>
      <c r="U3396" s="22">
        <f t="shared" si="5939"/>
        <v>30.524999999999999</v>
      </c>
      <c r="V3396" s="22">
        <f t="shared" si="5940"/>
        <v>9.25</v>
      </c>
      <c r="W3396" s="22">
        <v>24.574069999999999</v>
      </c>
      <c r="X3396" s="22">
        <v>112.10578</v>
      </c>
      <c r="Y3396" s="30">
        <f t="shared" si="5926"/>
        <v>84.2</v>
      </c>
      <c r="Z3396" s="30">
        <v>29</v>
      </c>
      <c r="AA3396" s="22">
        <v>4</v>
      </c>
      <c r="AB3396" s="77" t="s">
        <v>77</v>
      </c>
      <c r="AC3396" s="73">
        <v>20</v>
      </c>
    </row>
    <row r="3397" spans="1:29">
      <c r="A3397" s="22" t="s">
        <v>0</v>
      </c>
      <c r="B3397" s="22" t="s">
        <v>31</v>
      </c>
      <c r="C3397" s="31">
        <v>40824</v>
      </c>
      <c r="D3397" s="22">
        <v>2011</v>
      </c>
      <c r="E3397" s="32">
        <v>0.4375</v>
      </c>
      <c r="F3397" s="32">
        <v>0.44791666666666669</v>
      </c>
      <c r="G3397" s="25">
        <f t="shared" si="5934"/>
        <v>1.0416666666666685E-2</v>
      </c>
      <c r="K3397" s="22">
        <v>3</v>
      </c>
      <c r="L3397" s="57" t="s">
        <v>49</v>
      </c>
      <c r="M3397" s="57" t="s">
        <v>33</v>
      </c>
      <c r="O3397" s="22">
        <f t="shared" si="5935"/>
        <v>31.679999999999996</v>
      </c>
      <c r="P3397" s="22">
        <v>9.6</v>
      </c>
      <c r="Q3397" s="22">
        <f t="shared" si="5936"/>
        <v>29.37</v>
      </c>
      <c r="R3397" s="22">
        <v>8.9</v>
      </c>
      <c r="S3397" s="22">
        <f t="shared" si="5937"/>
        <v>31.679999999999996</v>
      </c>
      <c r="T3397" s="22">
        <f t="shared" si="5938"/>
        <v>9.6</v>
      </c>
      <c r="U3397" s="22">
        <f t="shared" si="5939"/>
        <v>30.524999999999999</v>
      </c>
      <c r="V3397" s="22">
        <f t="shared" si="5940"/>
        <v>9.25</v>
      </c>
      <c r="W3397" s="22">
        <v>24.574069999999999</v>
      </c>
      <c r="X3397" s="22">
        <v>112.10578</v>
      </c>
      <c r="Y3397" s="30">
        <f t="shared" si="5926"/>
        <v>84.2</v>
      </c>
      <c r="Z3397" s="30">
        <v>29</v>
      </c>
      <c r="AA3397" s="22">
        <v>4</v>
      </c>
      <c r="AB3397" s="77" t="s">
        <v>77</v>
      </c>
      <c r="AC3397" s="73">
        <v>20</v>
      </c>
    </row>
    <row r="3398" spans="1:29">
      <c r="A3398" s="22" t="s">
        <v>0</v>
      </c>
      <c r="B3398" s="22" t="s">
        <v>31</v>
      </c>
      <c r="C3398" s="31">
        <v>40824</v>
      </c>
      <c r="D3398" s="22">
        <v>2011</v>
      </c>
      <c r="E3398" s="32">
        <v>0.4375</v>
      </c>
      <c r="F3398" s="32">
        <v>0.44791666666666669</v>
      </c>
      <c r="G3398" s="25">
        <f t="shared" si="5934"/>
        <v>1.0416666666666685E-2</v>
      </c>
      <c r="K3398" s="22">
        <v>3</v>
      </c>
      <c r="L3398" s="57" t="s">
        <v>49</v>
      </c>
      <c r="M3398" s="57" t="s">
        <v>33</v>
      </c>
      <c r="O3398" s="22">
        <f t="shared" si="5935"/>
        <v>31.679999999999996</v>
      </c>
      <c r="P3398" s="22">
        <v>9.6</v>
      </c>
      <c r="Q3398" s="22">
        <f t="shared" si="5936"/>
        <v>29.37</v>
      </c>
      <c r="R3398" s="22">
        <v>8.9</v>
      </c>
      <c r="S3398" s="22">
        <f t="shared" si="5937"/>
        <v>31.679999999999996</v>
      </c>
      <c r="T3398" s="22">
        <f t="shared" si="5938"/>
        <v>9.6</v>
      </c>
      <c r="U3398" s="22">
        <f t="shared" si="5939"/>
        <v>30.524999999999999</v>
      </c>
      <c r="V3398" s="22">
        <f t="shared" si="5940"/>
        <v>9.25</v>
      </c>
      <c r="W3398" s="22">
        <v>24.574069999999999</v>
      </c>
      <c r="X3398" s="22">
        <v>112.10578</v>
      </c>
      <c r="Y3398" s="30">
        <f t="shared" si="5926"/>
        <v>84.2</v>
      </c>
      <c r="Z3398" s="30">
        <v>29</v>
      </c>
      <c r="AA3398" s="22">
        <v>4</v>
      </c>
      <c r="AB3398" s="77" t="s">
        <v>77</v>
      </c>
      <c r="AC3398" s="73">
        <v>20</v>
      </c>
    </row>
    <row r="3399" spans="1:29">
      <c r="A3399" s="22" t="s">
        <v>0</v>
      </c>
      <c r="B3399" s="22" t="s">
        <v>31</v>
      </c>
      <c r="C3399" s="31">
        <v>40824</v>
      </c>
      <c r="D3399" s="22">
        <v>2011</v>
      </c>
      <c r="E3399" s="32">
        <v>0.4375</v>
      </c>
      <c r="F3399" s="32">
        <v>0.44791666666666669</v>
      </c>
      <c r="G3399" s="25">
        <f t="shared" si="5934"/>
        <v>1.0416666666666685E-2</v>
      </c>
      <c r="K3399" s="22">
        <v>3</v>
      </c>
      <c r="L3399" s="57" t="s">
        <v>49</v>
      </c>
      <c r="M3399" s="57" t="s">
        <v>33</v>
      </c>
      <c r="O3399" s="22">
        <f t="shared" si="5935"/>
        <v>31.679999999999996</v>
      </c>
      <c r="P3399" s="22">
        <v>9.6</v>
      </c>
      <c r="Q3399" s="22">
        <f t="shared" si="5936"/>
        <v>29.37</v>
      </c>
      <c r="R3399" s="22">
        <v>8.9</v>
      </c>
      <c r="S3399" s="22">
        <f t="shared" si="5937"/>
        <v>31.679999999999996</v>
      </c>
      <c r="T3399" s="22">
        <f t="shared" si="5938"/>
        <v>9.6</v>
      </c>
      <c r="U3399" s="22">
        <f t="shared" si="5939"/>
        <v>30.524999999999999</v>
      </c>
      <c r="V3399" s="22">
        <f t="shared" si="5940"/>
        <v>9.25</v>
      </c>
      <c r="W3399" s="22">
        <v>24.574069999999999</v>
      </c>
      <c r="X3399" s="22">
        <v>112.10578</v>
      </c>
      <c r="Y3399" s="30">
        <f t="shared" si="5926"/>
        <v>84.2</v>
      </c>
      <c r="Z3399" s="30">
        <v>29</v>
      </c>
      <c r="AA3399" s="22">
        <v>4</v>
      </c>
      <c r="AB3399" s="77" t="s">
        <v>77</v>
      </c>
      <c r="AC3399" s="73">
        <v>20</v>
      </c>
    </row>
    <row r="3400" spans="1:29">
      <c r="A3400" s="22" t="s">
        <v>0</v>
      </c>
      <c r="B3400" s="22" t="s">
        <v>31</v>
      </c>
      <c r="C3400" s="31">
        <v>40824</v>
      </c>
      <c r="D3400" s="22">
        <v>2011</v>
      </c>
      <c r="E3400" s="32">
        <v>0.4375</v>
      </c>
      <c r="F3400" s="32">
        <v>0.44791666666666669</v>
      </c>
      <c r="G3400" s="25">
        <f t="shared" si="5934"/>
        <v>1.0416666666666685E-2</v>
      </c>
      <c r="K3400" s="22">
        <v>3</v>
      </c>
      <c r="L3400" s="57" t="s">
        <v>49</v>
      </c>
      <c r="M3400" s="57" t="s">
        <v>33</v>
      </c>
      <c r="O3400" s="22">
        <f t="shared" si="5935"/>
        <v>31.679999999999996</v>
      </c>
      <c r="P3400" s="22">
        <v>9.6</v>
      </c>
      <c r="Q3400" s="22">
        <f t="shared" si="5936"/>
        <v>29.37</v>
      </c>
      <c r="R3400" s="22">
        <v>8.9</v>
      </c>
      <c r="S3400" s="22">
        <f t="shared" si="5937"/>
        <v>31.679999999999996</v>
      </c>
      <c r="T3400" s="22">
        <f t="shared" si="5938"/>
        <v>9.6</v>
      </c>
      <c r="U3400" s="22">
        <f t="shared" si="5939"/>
        <v>30.524999999999999</v>
      </c>
      <c r="V3400" s="22">
        <f t="shared" si="5940"/>
        <v>9.25</v>
      </c>
      <c r="W3400" s="22">
        <v>24.574069999999999</v>
      </c>
      <c r="X3400" s="22">
        <v>112.10578</v>
      </c>
      <c r="Y3400" s="30">
        <f t="shared" si="5926"/>
        <v>84.2</v>
      </c>
      <c r="Z3400" s="30">
        <v>29</v>
      </c>
      <c r="AA3400" s="22">
        <v>4</v>
      </c>
      <c r="AB3400" s="77" t="s">
        <v>77</v>
      </c>
      <c r="AC3400" s="73">
        <v>20</v>
      </c>
    </row>
    <row r="3401" spans="1:29">
      <c r="A3401" s="22" t="s">
        <v>0</v>
      </c>
      <c r="B3401" s="22" t="s">
        <v>31</v>
      </c>
      <c r="C3401" s="31">
        <v>40824</v>
      </c>
      <c r="D3401" s="22">
        <v>2011</v>
      </c>
      <c r="E3401" s="32">
        <v>0.4375</v>
      </c>
      <c r="F3401" s="32">
        <v>0.44791666666666669</v>
      </c>
      <c r="G3401" s="25">
        <f t="shared" si="5934"/>
        <v>1.0416666666666685E-2</v>
      </c>
      <c r="K3401" s="22">
        <v>3</v>
      </c>
      <c r="L3401" s="57" t="s">
        <v>49</v>
      </c>
      <c r="M3401" s="57" t="s">
        <v>33</v>
      </c>
      <c r="O3401" s="22">
        <f t="shared" si="5935"/>
        <v>31.679999999999996</v>
      </c>
      <c r="P3401" s="22">
        <v>9.6</v>
      </c>
      <c r="Q3401" s="22">
        <f t="shared" si="5936"/>
        <v>29.37</v>
      </c>
      <c r="R3401" s="22">
        <v>8.9</v>
      </c>
      <c r="S3401" s="22">
        <f t="shared" si="5937"/>
        <v>31.679999999999996</v>
      </c>
      <c r="T3401" s="22">
        <f t="shared" si="5938"/>
        <v>9.6</v>
      </c>
      <c r="U3401" s="22">
        <f t="shared" si="5939"/>
        <v>30.524999999999999</v>
      </c>
      <c r="V3401" s="22">
        <f t="shared" si="5940"/>
        <v>9.25</v>
      </c>
      <c r="W3401" s="22">
        <v>24.574069999999999</v>
      </c>
      <c r="X3401" s="22">
        <v>112.10578</v>
      </c>
      <c r="Y3401" s="30">
        <f t="shared" si="5926"/>
        <v>84.2</v>
      </c>
      <c r="Z3401" s="30">
        <v>29</v>
      </c>
      <c r="AA3401" s="22">
        <v>4</v>
      </c>
      <c r="AB3401" s="77" t="s">
        <v>77</v>
      </c>
      <c r="AC3401" s="73">
        <v>20</v>
      </c>
    </row>
    <row r="3402" spans="1:29">
      <c r="A3402" s="22" t="s">
        <v>0</v>
      </c>
      <c r="B3402" s="22" t="s">
        <v>31</v>
      </c>
      <c r="C3402" s="31">
        <v>40824</v>
      </c>
      <c r="D3402" s="22">
        <v>2011</v>
      </c>
      <c r="E3402" s="32">
        <v>0.4375</v>
      </c>
      <c r="F3402" s="32">
        <v>0.44791666666666669</v>
      </c>
      <c r="G3402" s="25">
        <f t="shared" si="5934"/>
        <v>1.0416666666666685E-2</v>
      </c>
      <c r="K3402" s="22">
        <v>3</v>
      </c>
      <c r="L3402" s="57" t="s">
        <v>49</v>
      </c>
      <c r="M3402" s="57" t="s">
        <v>33</v>
      </c>
      <c r="O3402" s="22">
        <f t="shared" si="5935"/>
        <v>31.679999999999996</v>
      </c>
      <c r="P3402" s="22">
        <v>9.6</v>
      </c>
      <c r="Q3402" s="22">
        <f t="shared" si="5936"/>
        <v>29.37</v>
      </c>
      <c r="R3402" s="22">
        <v>8.9</v>
      </c>
      <c r="S3402" s="22">
        <f t="shared" si="5937"/>
        <v>31.679999999999996</v>
      </c>
      <c r="T3402" s="22">
        <f t="shared" si="5938"/>
        <v>9.6</v>
      </c>
      <c r="U3402" s="22">
        <f t="shared" si="5939"/>
        <v>30.524999999999999</v>
      </c>
      <c r="V3402" s="22">
        <f t="shared" si="5940"/>
        <v>9.25</v>
      </c>
      <c r="W3402" s="22">
        <v>24.574069999999999</v>
      </c>
      <c r="X3402" s="22">
        <v>112.10578</v>
      </c>
      <c r="Y3402" s="30">
        <f t="shared" si="5926"/>
        <v>84.2</v>
      </c>
      <c r="Z3402" s="30">
        <v>29</v>
      </c>
      <c r="AA3402" s="22">
        <v>4</v>
      </c>
      <c r="AB3402" s="77" t="s">
        <v>77</v>
      </c>
      <c r="AC3402" s="73">
        <v>20</v>
      </c>
    </row>
    <row r="3403" spans="1:29">
      <c r="A3403" s="22" t="s">
        <v>0</v>
      </c>
      <c r="B3403" s="22" t="s">
        <v>31</v>
      </c>
      <c r="C3403" s="31">
        <v>40824</v>
      </c>
      <c r="D3403" s="22">
        <v>2011</v>
      </c>
      <c r="E3403" s="32">
        <v>0.4375</v>
      </c>
      <c r="F3403" s="32">
        <v>0.44791666666666669</v>
      </c>
      <c r="G3403" s="25">
        <f t="shared" si="5934"/>
        <v>1.0416666666666685E-2</v>
      </c>
      <c r="K3403" s="22">
        <v>3</v>
      </c>
      <c r="L3403" s="57" t="s">
        <v>49</v>
      </c>
      <c r="M3403" s="57" t="s">
        <v>33</v>
      </c>
      <c r="O3403" s="22">
        <f t="shared" si="5935"/>
        <v>31.679999999999996</v>
      </c>
      <c r="P3403" s="22">
        <v>9.6</v>
      </c>
      <c r="Q3403" s="22">
        <f t="shared" si="5936"/>
        <v>29.37</v>
      </c>
      <c r="R3403" s="22">
        <v>8.9</v>
      </c>
      <c r="S3403" s="22">
        <f t="shared" si="5937"/>
        <v>31.679999999999996</v>
      </c>
      <c r="T3403" s="22">
        <f t="shared" si="5938"/>
        <v>9.6</v>
      </c>
      <c r="U3403" s="22">
        <f t="shared" si="5939"/>
        <v>30.524999999999999</v>
      </c>
      <c r="V3403" s="22">
        <f t="shared" si="5940"/>
        <v>9.25</v>
      </c>
      <c r="W3403" s="22">
        <v>24.574069999999999</v>
      </c>
      <c r="X3403" s="22">
        <v>112.10578</v>
      </c>
      <c r="Y3403" s="30">
        <f t="shared" si="5926"/>
        <v>84.2</v>
      </c>
      <c r="Z3403" s="30">
        <v>29</v>
      </c>
      <c r="AA3403" s="22">
        <v>4</v>
      </c>
      <c r="AB3403" s="77" t="s">
        <v>77</v>
      </c>
      <c r="AC3403" s="73">
        <v>20</v>
      </c>
    </row>
    <row r="3404" spans="1:29">
      <c r="A3404" s="22" t="s">
        <v>0</v>
      </c>
      <c r="B3404" s="22" t="s">
        <v>31</v>
      </c>
      <c r="C3404" s="31">
        <v>40824</v>
      </c>
      <c r="D3404" s="22">
        <v>2011</v>
      </c>
      <c r="E3404" s="32">
        <v>0.4375</v>
      </c>
      <c r="F3404" s="32">
        <v>0.44791666666666669</v>
      </c>
      <c r="G3404" s="25">
        <f t="shared" si="5934"/>
        <v>1.0416666666666685E-2</v>
      </c>
      <c r="K3404" s="22">
        <v>3</v>
      </c>
      <c r="L3404" s="57" t="s">
        <v>49</v>
      </c>
      <c r="M3404" s="57" t="s">
        <v>33</v>
      </c>
      <c r="O3404" s="22">
        <f t="shared" si="5935"/>
        <v>31.679999999999996</v>
      </c>
      <c r="P3404" s="22">
        <v>9.6</v>
      </c>
      <c r="Q3404" s="22">
        <f t="shared" si="5936"/>
        <v>29.37</v>
      </c>
      <c r="R3404" s="22">
        <v>8.9</v>
      </c>
      <c r="S3404" s="22">
        <f t="shared" si="5937"/>
        <v>31.679999999999996</v>
      </c>
      <c r="T3404" s="22">
        <f t="shared" si="5938"/>
        <v>9.6</v>
      </c>
      <c r="U3404" s="22">
        <f t="shared" si="5939"/>
        <v>30.524999999999999</v>
      </c>
      <c r="V3404" s="22">
        <f t="shared" si="5940"/>
        <v>9.25</v>
      </c>
      <c r="W3404" s="22">
        <v>24.574069999999999</v>
      </c>
      <c r="X3404" s="22">
        <v>112.10578</v>
      </c>
      <c r="Y3404" s="30">
        <f t="shared" si="5926"/>
        <v>84.2</v>
      </c>
      <c r="Z3404" s="30">
        <v>29</v>
      </c>
      <c r="AA3404" s="22">
        <v>4</v>
      </c>
      <c r="AB3404" s="77" t="s">
        <v>77</v>
      </c>
      <c r="AC3404" s="73">
        <v>20</v>
      </c>
    </row>
    <row r="3405" spans="1:29">
      <c r="A3405" s="22" t="s">
        <v>0</v>
      </c>
      <c r="B3405" s="22" t="s">
        <v>31</v>
      </c>
      <c r="C3405" s="31">
        <v>40824</v>
      </c>
      <c r="D3405" s="22">
        <v>2011</v>
      </c>
      <c r="E3405" s="32">
        <v>0.4375</v>
      </c>
      <c r="F3405" s="32">
        <v>0.44791666666666669</v>
      </c>
      <c r="G3405" s="25">
        <f t="shared" si="5934"/>
        <v>1.0416666666666685E-2</v>
      </c>
      <c r="K3405" s="22">
        <v>3</v>
      </c>
      <c r="L3405" s="57" t="s">
        <v>49</v>
      </c>
      <c r="M3405" s="57" t="s">
        <v>33</v>
      </c>
      <c r="O3405" s="22">
        <f t="shared" si="5935"/>
        <v>31.679999999999996</v>
      </c>
      <c r="P3405" s="22">
        <v>9.6</v>
      </c>
      <c r="Q3405" s="22">
        <f t="shared" si="5936"/>
        <v>29.37</v>
      </c>
      <c r="R3405" s="22">
        <v>8.9</v>
      </c>
      <c r="S3405" s="22">
        <f t="shared" si="5937"/>
        <v>31.679999999999996</v>
      </c>
      <c r="T3405" s="22">
        <f t="shared" si="5938"/>
        <v>9.6</v>
      </c>
      <c r="U3405" s="22">
        <f t="shared" si="5939"/>
        <v>30.524999999999999</v>
      </c>
      <c r="V3405" s="22">
        <f t="shared" si="5940"/>
        <v>9.25</v>
      </c>
      <c r="W3405" s="22">
        <v>24.574069999999999</v>
      </c>
      <c r="X3405" s="22">
        <v>112.10578</v>
      </c>
      <c r="Y3405" s="30">
        <f t="shared" ref="Y3405:Y3468" si="5941">(Z3405*1.8)+32</f>
        <v>84.2</v>
      </c>
      <c r="Z3405" s="30">
        <v>29</v>
      </c>
      <c r="AA3405" s="22">
        <v>4</v>
      </c>
      <c r="AB3405" s="77" t="s">
        <v>77</v>
      </c>
      <c r="AC3405" s="73">
        <v>20</v>
      </c>
    </row>
    <row r="3406" spans="1:29">
      <c r="A3406" s="22" t="s">
        <v>0</v>
      </c>
      <c r="B3406" s="22" t="s">
        <v>31</v>
      </c>
      <c r="C3406" s="31">
        <v>40824</v>
      </c>
      <c r="D3406" s="22">
        <v>2011</v>
      </c>
      <c r="E3406" s="32">
        <v>0.4375</v>
      </c>
      <c r="F3406" s="32">
        <v>0.44791666666666669</v>
      </c>
      <c r="G3406" s="25">
        <f t="shared" si="5934"/>
        <v>1.0416666666666685E-2</v>
      </c>
      <c r="K3406" s="22">
        <v>3</v>
      </c>
      <c r="L3406" s="57" t="s">
        <v>49</v>
      </c>
      <c r="M3406" s="57" t="s">
        <v>33</v>
      </c>
      <c r="O3406" s="22">
        <f t="shared" si="5935"/>
        <v>31.679999999999996</v>
      </c>
      <c r="P3406" s="22">
        <v>9.6</v>
      </c>
      <c r="Q3406" s="22">
        <f t="shared" si="5936"/>
        <v>29.37</v>
      </c>
      <c r="R3406" s="22">
        <v>8.9</v>
      </c>
      <c r="S3406" s="22">
        <f t="shared" si="5937"/>
        <v>31.679999999999996</v>
      </c>
      <c r="T3406" s="22">
        <f t="shared" si="5938"/>
        <v>9.6</v>
      </c>
      <c r="U3406" s="22">
        <f t="shared" si="5939"/>
        <v>30.524999999999999</v>
      </c>
      <c r="V3406" s="22">
        <f t="shared" si="5940"/>
        <v>9.25</v>
      </c>
      <c r="W3406" s="22">
        <v>24.574069999999999</v>
      </c>
      <c r="X3406" s="22">
        <v>112.10578</v>
      </c>
      <c r="Y3406" s="30">
        <f t="shared" si="5941"/>
        <v>84.2</v>
      </c>
      <c r="Z3406" s="30">
        <v>29</v>
      </c>
      <c r="AA3406" s="22">
        <v>4</v>
      </c>
      <c r="AB3406" s="77" t="s">
        <v>77</v>
      </c>
      <c r="AC3406" s="73">
        <v>20</v>
      </c>
    </row>
    <row r="3407" spans="1:29">
      <c r="A3407" s="22" t="s">
        <v>0</v>
      </c>
      <c r="B3407" s="22" t="s">
        <v>31</v>
      </c>
      <c r="C3407" s="31">
        <v>40824</v>
      </c>
      <c r="D3407" s="22">
        <v>2011</v>
      </c>
      <c r="E3407" s="32">
        <v>0.4375</v>
      </c>
      <c r="F3407" s="32">
        <v>0.44791666666666669</v>
      </c>
      <c r="G3407" s="25">
        <f t="shared" si="5934"/>
        <v>1.0416666666666685E-2</v>
      </c>
      <c r="K3407" s="22">
        <v>3</v>
      </c>
      <c r="L3407" s="57" t="s">
        <v>49</v>
      </c>
      <c r="M3407" s="57" t="s">
        <v>33</v>
      </c>
      <c r="O3407" s="22">
        <f t="shared" si="5935"/>
        <v>31.679999999999996</v>
      </c>
      <c r="P3407" s="22">
        <v>9.6</v>
      </c>
      <c r="Q3407" s="22">
        <f t="shared" si="5936"/>
        <v>29.37</v>
      </c>
      <c r="R3407" s="22">
        <v>8.9</v>
      </c>
      <c r="S3407" s="22">
        <f t="shared" si="5937"/>
        <v>31.679999999999996</v>
      </c>
      <c r="T3407" s="22">
        <f t="shared" si="5938"/>
        <v>9.6</v>
      </c>
      <c r="U3407" s="22">
        <f t="shared" si="5939"/>
        <v>30.524999999999999</v>
      </c>
      <c r="V3407" s="22">
        <f t="shared" si="5940"/>
        <v>9.25</v>
      </c>
      <c r="W3407" s="22">
        <v>24.574069999999999</v>
      </c>
      <c r="X3407" s="22">
        <v>112.10578</v>
      </c>
      <c r="Y3407" s="30">
        <f t="shared" si="5941"/>
        <v>84.2</v>
      </c>
      <c r="Z3407" s="30">
        <v>29</v>
      </c>
      <c r="AA3407" s="22">
        <v>4</v>
      </c>
      <c r="AB3407" s="77" t="s">
        <v>77</v>
      </c>
      <c r="AC3407" s="73">
        <v>20</v>
      </c>
    </row>
    <row r="3408" spans="1:29">
      <c r="A3408" s="22" t="s">
        <v>0</v>
      </c>
      <c r="B3408" s="22" t="s">
        <v>31</v>
      </c>
      <c r="C3408" s="31">
        <v>40824</v>
      </c>
      <c r="D3408" s="22">
        <v>2011</v>
      </c>
      <c r="E3408" s="32">
        <v>0.4375</v>
      </c>
      <c r="F3408" s="32">
        <v>0.44791666666666669</v>
      </c>
      <c r="G3408" s="25">
        <f t="shared" si="5934"/>
        <v>1.0416666666666685E-2</v>
      </c>
      <c r="K3408" s="22">
        <v>3</v>
      </c>
      <c r="L3408" s="57" t="s">
        <v>49</v>
      </c>
      <c r="M3408" s="57" t="s">
        <v>33</v>
      </c>
      <c r="O3408" s="22">
        <f t="shared" si="5935"/>
        <v>31.679999999999996</v>
      </c>
      <c r="P3408" s="22">
        <v>9.6</v>
      </c>
      <c r="Q3408" s="22">
        <f t="shared" si="5936"/>
        <v>29.37</v>
      </c>
      <c r="R3408" s="22">
        <v>8.9</v>
      </c>
      <c r="S3408" s="22">
        <f t="shared" si="5937"/>
        <v>31.679999999999996</v>
      </c>
      <c r="T3408" s="22">
        <f t="shared" si="5938"/>
        <v>9.6</v>
      </c>
      <c r="U3408" s="22">
        <f t="shared" si="5939"/>
        <v>30.524999999999999</v>
      </c>
      <c r="V3408" s="22">
        <f t="shared" si="5940"/>
        <v>9.25</v>
      </c>
      <c r="W3408" s="22">
        <v>24.574069999999999</v>
      </c>
      <c r="X3408" s="22">
        <v>112.10578</v>
      </c>
      <c r="Y3408" s="30">
        <f t="shared" si="5941"/>
        <v>84.2</v>
      </c>
      <c r="Z3408" s="30">
        <v>29</v>
      </c>
      <c r="AA3408" s="22">
        <v>4</v>
      </c>
      <c r="AB3408" s="77" t="s">
        <v>77</v>
      </c>
      <c r="AC3408" s="73">
        <v>20</v>
      </c>
    </row>
    <row r="3409" spans="1:29">
      <c r="A3409" s="22" t="s">
        <v>0</v>
      </c>
      <c r="B3409" s="22" t="s">
        <v>31</v>
      </c>
      <c r="C3409" s="31">
        <v>40824</v>
      </c>
      <c r="D3409" s="22">
        <v>2011</v>
      </c>
      <c r="E3409" s="32">
        <v>0.4375</v>
      </c>
      <c r="F3409" s="32">
        <v>0.44791666666666669</v>
      </c>
      <c r="G3409" s="25">
        <f t="shared" si="5934"/>
        <v>1.0416666666666685E-2</v>
      </c>
      <c r="K3409" s="22">
        <v>3</v>
      </c>
      <c r="L3409" s="57" t="s">
        <v>49</v>
      </c>
      <c r="M3409" s="57" t="s">
        <v>33</v>
      </c>
      <c r="O3409" s="22">
        <f t="shared" si="5935"/>
        <v>31.679999999999996</v>
      </c>
      <c r="P3409" s="22">
        <v>9.6</v>
      </c>
      <c r="Q3409" s="22">
        <f t="shared" si="5936"/>
        <v>29.37</v>
      </c>
      <c r="R3409" s="22">
        <v>8.9</v>
      </c>
      <c r="S3409" s="22">
        <f t="shared" si="5937"/>
        <v>31.679999999999996</v>
      </c>
      <c r="T3409" s="22">
        <f t="shared" si="5938"/>
        <v>9.6</v>
      </c>
      <c r="U3409" s="22">
        <f t="shared" si="5939"/>
        <v>30.524999999999999</v>
      </c>
      <c r="V3409" s="22">
        <f t="shared" si="5940"/>
        <v>9.25</v>
      </c>
      <c r="W3409" s="22">
        <v>24.574069999999999</v>
      </c>
      <c r="X3409" s="22">
        <v>112.10578</v>
      </c>
      <c r="Y3409" s="30">
        <f t="shared" si="5941"/>
        <v>84.2</v>
      </c>
      <c r="Z3409" s="30">
        <v>29</v>
      </c>
      <c r="AA3409" s="22">
        <v>4</v>
      </c>
      <c r="AB3409" s="77" t="s">
        <v>77</v>
      </c>
      <c r="AC3409" s="73">
        <v>20</v>
      </c>
    </row>
    <row r="3410" spans="1:29">
      <c r="A3410" s="22" t="s">
        <v>0</v>
      </c>
      <c r="B3410" s="22" t="s">
        <v>31</v>
      </c>
      <c r="C3410" s="31">
        <v>40824</v>
      </c>
      <c r="D3410" s="22">
        <v>2011</v>
      </c>
      <c r="E3410" s="32">
        <v>0.4375</v>
      </c>
      <c r="F3410" s="32">
        <v>0.44791666666666669</v>
      </c>
      <c r="G3410" s="25">
        <f t="shared" si="5934"/>
        <v>1.0416666666666685E-2</v>
      </c>
      <c r="K3410" s="22">
        <v>3</v>
      </c>
      <c r="L3410" s="57" t="s">
        <v>49</v>
      </c>
      <c r="M3410" s="57" t="s">
        <v>33</v>
      </c>
      <c r="O3410" s="22">
        <f t="shared" si="5935"/>
        <v>31.679999999999996</v>
      </c>
      <c r="P3410" s="22">
        <v>9.6</v>
      </c>
      <c r="Q3410" s="22">
        <f t="shared" si="5936"/>
        <v>29.37</v>
      </c>
      <c r="R3410" s="22">
        <v>8.9</v>
      </c>
      <c r="S3410" s="22">
        <f t="shared" si="5937"/>
        <v>31.679999999999996</v>
      </c>
      <c r="T3410" s="22">
        <f t="shared" si="5938"/>
        <v>9.6</v>
      </c>
      <c r="U3410" s="22">
        <f t="shared" si="5939"/>
        <v>30.524999999999999</v>
      </c>
      <c r="V3410" s="22">
        <f t="shared" si="5940"/>
        <v>9.25</v>
      </c>
      <c r="W3410" s="22">
        <v>24.574069999999999</v>
      </c>
      <c r="X3410" s="22">
        <v>112.10578</v>
      </c>
      <c r="Y3410" s="30">
        <f t="shared" si="5941"/>
        <v>84.2</v>
      </c>
      <c r="Z3410" s="30">
        <v>29</v>
      </c>
      <c r="AA3410" s="22">
        <v>4</v>
      </c>
      <c r="AB3410" s="77" t="s">
        <v>77</v>
      </c>
      <c r="AC3410" s="73">
        <v>20</v>
      </c>
    </row>
    <row r="3411" spans="1:29">
      <c r="A3411" s="22" t="s">
        <v>0</v>
      </c>
      <c r="B3411" s="22" t="s">
        <v>31</v>
      </c>
      <c r="C3411" s="31">
        <v>40824</v>
      </c>
      <c r="D3411" s="22">
        <v>2011</v>
      </c>
      <c r="E3411" s="32">
        <v>0.4375</v>
      </c>
      <c r="F3411" s="32">
        <v>0.44791666666666669</v>
      </c>
      <c r="G3411" s="25">
        <f t="shared" si="5934"/>
        <v>1.0416666666666685E-2</v>
      </c>
      <c r="K3411" s="22">
        <v>3</v>
      </c>
      <c r="L3411" s="57" t="s">
        <v>49</v>
      </c>
      <c r="M3411" s="57" t="s">
        <v>33</v>
      </c>
      <c r="O3411" s="22">
        <f t="shared" si="5935"/>
        <v>31.679999999999996</v>
      </c>
      <c r="P3411" s="22">
        <v>9.6</v>
      </c>
      <c r="Q3411" s="22">
        <f t="shared" si="5936"/>
        <v>29.37</v>
      </c>
      <c r="R3411" s="22">
        <v>8.9</v>
      </c>
      <c r="S3411" s="22">
        <f t="shared" si="5937"/>
        <v>31.679999999999996</v>
      </c>
      <c r="T3411" s="22">
        <f t="shared" si="5938"/>
        <v>9.6</v>
      </c>
      <c r="U3411" s="22">
        <f t="shared" si="5939"/>
        <v>30.524999999999999</v>
      </c>
      <c r="V3411" s="22">
        <f t="shared" si="5940"/>
        <v>9.25</v>
      </c>
      <c r="W3411" s="22">
        <v>24.574069999999999</v>
      </c>
      <c r="X3411" s="22">
        <v>112.10578</v>
      </c>
      <c r="Y3411" s="30">
        <f t="shared" si="5941"/>
        <v>84.2</v>
      </c>
      <c r="Z3411" s="30">
        <v>29</v>
      </c>
      <c r="AA3411" s="22">
        <v>4</v>
      </c>
      <c r="AB3411" s="77" t="s">
        <v>77</v>
      </c>
      <c r="AC3411" s="73">
        <v>20</v>
      </c>
    </row>
    <row r="3412" spans="1:29">
      <c r="A3412" s="22" t="s">
        <v>0</v>
      </c>
      <c r="B3412" s="22" t="s">
        <v>31</v>
      </c>
      <c r="C3412" s="31">
        <v>40824</v>
      </c>
      <c r="D3412" s="22">
        <v>2011</v>
      </c>
      <c r="E3412" s="32">
        <v>0.4375</v>
      </c>
      <c r="F3412" s="32">
        <v>0.44791666666666669</v>
      </c>
      <c r="G3412" s="25">
        <f t="shared" si="5934"/>
        <v>1.0416666666666685E-2</v>
      </c>
      <c r="K3412" s="22">
        <v>3</v>
      </c>
      <c r="L3412" s="57" t="s">
        <v>49</v>
      </c>
      <c r="M3412" s="57" t="s">
        <v>33</v>
      </c>
      <c r="O3412" s="22">
        <f t="shared" si="5935"/>
        <v>31.679999999999996</v>
      </c>
      <c r="P3412" s="22">
        <v>9.6</v>
      </c>
      <c r="Q3412" s="22">
        <f t="shared" si="5936"/>
        <v>29.37</v>
      </c>
      <c r="R3412" s="22">
        <v>8.9</v>
      </c>
      <c r="S3412" s="22">
        <f t="shared" si="5937"/>
        <v>31.679999999999996</v>
      </c>
      <c r="T3412" s="22">
        <f t="shared" si="5938"/>
        <v>9.6</v>
      </c>
      <c r="U3412" s="22">
        <f t="shared" si="5939"/>
        <v>30.524999999999999</v>
      </c>
      <c r="V3412" s="22">
        <f t="shared" si="5940"/>
        <v>9.25</v>
      </c>
      <c r="W3412" s="22">
        <v>24.574069999999999</v>
      </c>
      <c r="X3412" s="22">
        <v>112.10578</v>
      </c>
      <c r="Y3412" s="30">
        <f t="shared" si="5941"/>
        <v>84.2</v>
      </c>
      <c r="Z3412" s="30">
        <v>29</v>
      </c>
      <c r="AA3412" s="22">
        <v>4</v>
      </c>
      <c r="AB3412" s="77" t="s">
        <v>77</v>
      </c>
      <c r="AC3412" s="73">
        <v>20</v>
      </c>
    </row>
    <row r="3413" spans="1:29">
      <c r="A3413" s="22" t="s">
        <v>0</v>
      </c>
      <c r="B3413" s="22" t="s">
        <v>31</v>
      </c>
      <c r="C3413" s="31">
        <v>40824</v>
      </c>
      <c r="D3413" s="22">
        <v>2011</v>
      </c>
      <c r="E3413" s="32">
        <v>0.4375</v>
      </c>
      <c r="F3413" s="32">
        <v>0.44791666666666669</v>
      </c>
      <c r="G3413" s="25">
        <f t="shared" si="5934"/>
        <v>1.0416666666666685E-2</v>
      </c>
      <c r="K3413" s="22">
        <v>3</v>
      </c>
      <c r="L3413" s="57" t="s">
        <v>49</v>
      </c>
      <c r="M3413" s="57" t="s">
        <v>33</v>
      </c>
      <c r="O3413" s="22">
        <f t="shared" si="5935"/>
        <v>31.679999999999996</v>
      </c>
      <c r="P3413" s="22">
        <v>9.6</v>
      </c>
      <c r="Q3413" s="22">
        <f t="shared" si="5936"/>
        <v>29.37</v>
      </c>
      <c r="R3413" s="22">
        <v>8.9</v>
      </c>
      <c r="S3413" s="22">
        <f t="shared" si="5937"/>
        <v>31.679999999999996</v>
      </c>
      <c r="T3413" s="22">
        <f t="shared" si="5938"/>
        <v>9.6</v>
      </c>
      <c r="U3413" s="22">
        <f t="shared" si="5939"/>
        <v>30.524999999999999</v>
      </c>
      <c r="V3413" s="22">
        <f t="shared" si="5940"/>
        <v>9.25</v>
      </c>
      <c r="W3413" s="22">
        <v>24.574069999999999</v>
      </c>
      <c r="X3413" s="22">
        <v>112.10578</v>
      </c>
      <c r="Y3413" s="30">
        <f t="shared" si="5941"/>
        <v>84.2</v>
      </c>
      <c r="Z3413" s="30">
        <v>29</v>
      </c>
      <c r="AA3413" s="22">
        <v>4</v>
      </c>
      <c r="AB3413" s="77" t="s">
        <v>77</v>
      </c>
      <c r="AC3413" s="73">
        <v>20</v>
      </c>
    </row>
    <row r="3414" spans="1:29">
      <c r="A3414" s="22" t="s">
        <v>0</v>
      </c>
      <c r="B3414" s="22" t="s">
        <v>31</v>
      </c>
      <c r="C3414" s="31">
        <v>40824</v>
      </c>
      <c r="D3414" s="22">
        <v>2011</v>
      </c>
      <c r="E3414" s="32">
        <v>0.4375</v>
      </c>
      <c r="F3414" s="32">
        <v>0.44791666666666669</v>
      </c>
      <c r="G3414" s="25">
        <f t="shared" si="5934"/>
        <v>1.0416666666666685E-2</v>
      </c>
      <c r="K3414" s="22">
        <v>3</v>
      </c>
      <c r="L3414" s="57" t="s">
        <v>49</v>
      </c>
      <c r="M3414" s="57" t="s">
        <v>33</v>
      </c>
      <c r="O3414" s="22">
        <f t="shared" si="5935"/>
        <v>31.679999999999996</v>
      </c>
      <c r="P3414" s="22">
        <v>9.6</v>
      </c>
      <c r="Q3414" s="22">
        <f t="shared" si="5936"/>
        <v>29.37</v>
      </c>
      <c r="R3414" s="22">
        <v>8.9</v>
      </c>
      <c r="S3414" s="22">
        <f t="shared" si="5937"/>
        <v>31.679999999999996</v>
      </c>
      <c r="T3414" s="22">
        <f t="shared" si="5938"/>
        <v>9.6</v>
      </c>
      <c r="U3414" s="22">
        <f t="shared" si="5939"/>
        <v>30.524999999999999</v>
      </c>
      <c r="V3414" s="22">
        <f t="shared" si="5940"/>
        <v>9.25</v>
      </c>
      <c r="W3414" s="22">
        <v>24.574069999999999</v>
      </c>
      <c r="X3414" s="22">
        <v>112.10578</v>
      </c>
      <c r="Y3414" s="30">
        <f t="shared" si="5941"/>
        <v>84.2</v>
      </c>
      <c r="Z3414" s="30">
        <v>29</v>
      </c>
      <c r="AA3414" s="22">
        <v>4</v>
      </c>
      <c r="AB3414" s="77" t="s">
        <v>77</v>
      </c>
      <c r="AC3414" s="73">
        <v>20</v>
      </c>
    </row>
    <row r="3415" spans="1:29">
      <c r="A3415" s="22" t="s">
        <v>0</v>
      </c>
      <c r="B3415" s="22" t="s">
        <v>31</v>
      </c>
      <c r="C3415" s="31">
        <v>40824</v>
      </c>
      <c r="D3415" s="22">
        <v>2011</v>
      </c>
      <c r="E3415" s="32">
        <v>0.4375</v>
      </c>
      <c r="F3415" s="32">
        <v>0.44791666666666669</v>
      </c>
      <c r="G3415" s="25">
        <f t="shared" si="5934"/>
        <v>1.0416666666666685E-2</v>
      </c>
      <c r="K3415" s="22">
        <v>3</v>
      </c>
      <c r="L3415" s="57" t="s">
        <v>49</v>
      </c>
      <c r="M3415" s="57" t="s">
        <v>33</v>
      </c>
      <c r="O3415" s="22">
        <f t="shared" si="5935"/>
        <v>31.679999999999996</v>
      </c>
      <c r="P3415" s="22">
        <v>9.6</v>
      </c>
      <c r="Q3415" s="22">
        <f t="shared" si="5936"/>
        <v>29.37</v>
      </c>
      <c r="R3415" s="22">
        <v>8.9</v>
      </c>
      <c r="S3415" s="22">
        <f t="shared" si="5937"/>
        <v>31.679999999999996</v>
      </c>
      <c r="T3415" s="22">
        <f t="shared" si="5938"/>
        <v>9.6</v>
      </c>
      <c r="U3415" s="22">
        <f t="shared" si="5939"/>
        <v>30.524999999999999</v>
      </c>
      <c r="V3415" s="22">
        <f t="shared" si="5940"/>
        <v>9.25</v>
      </c>
      <c r="W3415" s="22">
        <v>24.574069999999999</v>
      </c>
      <c r="X3415" s="22">
        <v>112.10578</v>
      </c>
      <c r="Y3415" s="30">
        <f t="shared" si="5941"/>
        <v>84.2</v>
      </c>
      <c r="Z3415" s="30">
        <v>29</v>
      </c>
      <c r="AA3415" s="22">
        <v>4</v>
      </c>
      <c r="AB3415" s="77" t="s">
        <v>77</v>
      </c>
      <c r="AC3415" s="73">
        <v>20</v>
      </c>
    </row>
    <row r="3416" spans="1:29">
      <c r="A3416" s="22" t="s">
        <v>0</v>
      </c>
      <c r="B3416" s="22" t="s">
        <v>31</v>
      </c>
      <c r="C3416" s="31">
        <v>40824</v>
      </c>
      <c r="D3416" s="22">
        <v>2011</v>
      </c>
      <c r="E3416" s="32">
        <v>0.4375</v>
      </c>
      <c r="F3416" s="32">
        <v>0.44791666666666669</v>
      </c>
      <c r="G3416" s="25">
        <f t="shared" si="5934"/>
        <v>1.0416666666666685E-2</v>
      </c>
      <c r="K3416" s="22">
        <v>3</v>
      </c>
      <c r="L3416" s="57" t="s">
        <v>49</v>
      </c>
      <c r="M3416" s="57" t="s">
        <v>33</v>
      </c>
      <c r="O3416" s="22">
        <f t="shared" si="5935"/>
        <v>31.679999999999996</v>
      </c>
      <c r="P3416" s="22">
        <v>9.6</v>
      </c>
      <c r="Q3416" s="22">
        <f t="shared" si="5936"/>
        <v>29.37</v>
      </c>
      <c r="R3416" s="22">
        <v>8.9</v>
      </c>
      <c r="S3416" s="22">
        <f t="shared" si="5937"/>
        <v>31.679999999999996</v>
      </c>
      <c r="T3416" s="22">
        <f t="shared" si="5938"/>
        <v>9.6</v>
      </c>
      <c r="U3416" s="22">
        <f t="shared" si="5939"/>
        <v>30.524999999999999</v>
      </c>
      <c r="V3416" s="22">
        <f t="shared" si="5940"/>
        <v>9.25</v>
      </c>
      <c r="W3416" s="22">
        <v>24.574069999999999</v>
      </c>
      <c r="X3416" s="22">
        <v>112.10578</v>
      </c>
      <c r="Y3416" s="30">
        <f t="shared" si="5941"/>
        <v>84.2</v>
      </c>
      <c r="Z3416" s="30">
        <v>29</v>
      </c>
      <c r="AA3416" s="22">
        <v>4</v>
      </c>
      <c r="AB3416" s="77" t="s">
        <v>77</v>
      </c>
      <c r="AC3416" s="73">
        <v>20</v>
      </c>
    </row>
    <row r="3417" spans="1:29">
      <c r="A3417" s="22" t="s">
        <v>0</v>
      </c>
      <c r="B3417" s="22" t="s">
        <v>31</v>
      </c>
      <c r="C3417" s="31">
        <v>40824</v>
      </c>
      <c r="D3417" s="22">
        <v>2011</v>
      </c>
      <c r="E3417" s="32">
        <v>0.4375</v>
      </c>
      <c r="F3417" s="32">
        <v>0.44791666666666669</v>
      </c>
      <c r="G3417" s="25">
        <f t="shared" si="5934"/>
        <v>1.0416666666666685E-2</v>
      </c>
      <c r="K3417" s="22">
        <v>3</v>
      </c>
      <c r="L3417" s="57" t="s">
        <v>49</v>
      </c>
      <c r="M3417" s="57" t="s">
        <v>33</v>
      </c>
      <c r="O3417" s="22">
        <f t="shared" si="5935"/>
        <v>31.679999999999996</v>
      </c>
      <c r="P3417" s="22">
        <v>9.6</v>
      </c>
      <c r="Q3417" s="22">
        <f t="shared" si="5936"/>
        <v>29.37</v>
      </c>
      <c r="R3417" s="22">
        <v>8.9</v>
      </c>
      <c r="S3417" s="22">
        <f t="shared" si="5937"/>
        <v>31.679999999999996</v>
      </c>
      <c r="T3417" s="22">
        <f t="shared" si="5938"/>
        <v>9.6</v>
      </c>
      <c r="U3417" s="22">
        <f t="shared" si="5939"/>
        <v>30.524999999999999</v>
      </c>
      <c r="V3417" s="22">
        <f t="shared" si="5940"/>
        <v>9.25</v>
      </c>
      <c r="W3417" s="22">
        <v>24.574069999999999</v>
      </c>
      <c r="X3417" s="22">
        <v>112.10578</v>
      </c>
      <c r="Y3417" s="30">
        <f t="shared" si="5941"/>
        <v>84.2</v>
      </c>
      <c r="Z3417" s="30">
        <v>29</v>
      </c>
      <c r="AA3417" s="22">
        <v>4</v>
      </c>
      <c r="AB3417" s="77" t="s">
        <v>77</v>
      </c>
      <c r="AC3417" s="73">
        <v>20</v>
      </c>
    </row>
    <row r="3418" spans="1:29">
      <c r="A3418" s="22" t="s">
        <v>0</v>
      </c>
      <c r="B3418" s="22" t="s">
        <v>31</v>
      </c>
      <c r="C3418" s="31">
        <v>40824</v>
      </c>
      <c r="D3418" s="22">
        <v>2011</v>
      </c>
      <c r="E3418" s="32">
        <v>0.4375</v>
      </c>
      <c r="F3418" s="32">
        <v>0.44791666666666669</v>
      </c>
      <c r="G3418" s="25">
        <f t="shared" si="5934"/>
        <v>1.0416666666666685E-2</v>
      </c>
      <c r="K3418" s="22">
        <v>3</v>
      </c>
      <c r="L3418" s="57" t="s">
        <v>49</v>
      </c>
      <c r="M3418" s="57" t="s">
        <v>33</v>
      </c>
      <c r="O3418" s="22">
        <f t="shared" si="5935"/>
        <v>31.679999999999996</v>
      </c>
      <c r="P3418" s="22">
        <v>9.6</v>
      </c>
      <c r="Q3418" s="22">
        <f t="shared" si="5936"/>
        <v>29.37</v>
      </c>
      <c r="R3418" s="22">
        <v>8.9</v>
      </c>
      <c r="S3418" s="22">
        <f t="shared" si="5937"/>
        <v>31.679999999999996</v>
      </c>
      <c r="T3418" s="22">
        <f t="shared" si="5938"/>
        <v>9.6</v>
      </c>
      <c r="U3418" s="22">
        <f t="shared" si="5939"/>
        <v>30.524999999999999</v>
      </c>
      <c r="V3418" s="22">
        <f t="shared" si="5940"/>
        <v>9.25</v>
      </c>
      <c r="W3418" s="22">
        <v>24.574069999999999</v>
      </c>
      <c r="X3418" s="22">
        <v>112.10578</v>
      </c>
      <c r="Y3418" s="30">
        <f t="shared" si="5941"/>
        <v>84.2</v>
      </c>
      <c r="Z3418" s="30">
        <v>29</v>
      </c>
      <c r="AA3418" s="22">
        <v>4</v>
      </c>
      <c r="AB3418" s="77" t="s">
        <v>77</v>
      </c>
      <c r="AC3418" s="73">
        <v>20</v>
      </c>
    </row>
    <row r="3419" spans="1:29">
      <c r="A3419" s="22" t="s">
        <v>0</v>
      </c>
      <c r="B3419" s="22" t="s">
        <v>31</v>
      </c>
      <c r="C3419" s="31">
        <v>40824</v>
      </c>
      <c r="D3419" s="22">
        <v>2011</v>
      </c>
      <c r="E3419" s="32">
        <v>0.4375</v>
      </c>
      <c r="F3419" s="32">
        <v>0.44791666666666669</v>
      </c>
      <c r="G3419" s="25">
        <f t="shared" si="5934"/>
        <v>1.0416666666666685E-2</v>
      </c>
      <c r="K3419" s="22">
        <v>3</v>
      </c>
      <c r="L3419" s="57" t="s">
        <v>49</v>
      </c>
      <c r="M3419" s="57" t="s">
        <v>33</v>
      </c>
      <c r="O3419" s="22">
        <f t="shared" si="5935"/>
        <v>31.679999999999996</v>
      </c>
      <c r="P3419" s="22">
        <v>9.6</v>
      </c>
      <c r="Q3419" s="22">
        <f t="shared" si="5936"/>
        <v>29.37</v>
      </c>
      <c r="R3419" s="22">
        <v>8.9</v>
      </c>
      <c r="S3419" s="22">
        <f t="shared" si="5937"/>
        <v>31.679999999999996</v>
      </c>
      <c r="T3419" s="22">
        <f t="shared" si="5938"/>
        <v>9.6</v>
      </c>
      <c r="U3419" s="22">
        <f t="shared" si="5939"/>
        <v>30.524999999999999</v>
      </c>
      <c r="V3419" s="22">
        <f t="shared" si="5940"/>
        <v>9.25</v>
      </c>
      <c r="W3419" s="22">
        <v>24.574069999999999</v>
      </c>
      <c r="X3419" s="22">
        <v>112.10578</v>
      </c>
      <c r="Y3419" s="30">
        <f t="shared" si="5941"/>
        <v>84.2</v>
      </c>
      <c r="Z3419" s="30">
        <v>29</v>
      </c>
      <c r="AA3419" s="22">
        <v>4</v>
      </c>
      <c r="AB3419" s="77" t="s">
        <v>77</v>
      </c>
      <c r="AC3419" s="73">
        <v>20</v>
      </c>
    </row>
    <row r="3420" spans="1:29">
      <c r="A3420" s="22" t="s">
        <v>0</v>
      </c>
      <c r="B3420" s="22" t="s">
        <v>31</v>
      </c>
      <c r="C3420" s="31">
        <v>40824</v>
      </c>
      <c r="D3420" s="22">
        <v>2011</v>
      </c>
      <c r="E3420" s="32">
        <v>0.4375</v>
      </c>
      <c r="F3420" s="32">
        <v>0.44791666666666669</v>
      </c>
      <c r="G3420" s="25">
        <f t="shared" si="5934"/>
        <v>1.0416666666666685E-2</v>
      </c>
      <c r="K3420" s="22">
        <v>3</v>
      </c>
      <c r="L3420" s="57" t="s">
        <v>49</v>
      </c>
      <c r="M3420" s="57" t="s">
        <v>33</v>
      </c>
      <c r="O3420" s="22">
        <f t="shared" si="5935"/>
        <v>31.679999999999996</v>
      </c>
      <c r="P3420" s="22">
        <v>9.6</v>
      </c>
      <c r="Q3420" s="22">
        <f t="shared" si="5936"/>
        <v>29.37</v>
      </c>
      <c r="R3420" s="22">
        <v>8.9</v>
      </c>
      <c r="S3420" s="22">
        <f t="shared" si="5937"/>
        <v>31.679999999999996</v>
      </c>
      <c r="T3420" s="22">
        <f t="shared" si="5938"/>
        <v>9.6</v>
      </c>
      <c r="U3420" s="22">
        <f t="shared" si="5939"/>
        <v>30.524999999999999</v>
      </c>
      <c r="V3420" s="22">
        <f t="shared" si="5940"/>
        <v>9.25</v>
      </c>
      <c r="W3420" s="22">
        <v>24.574069999999999</v>
      </c>
      <c r="X3420" s="22">
        <v>112.10578</v>
      </c>
      <c r="Y3420" s="30">
        <f t="shared" si="5941"/>
        <v>84.2</v>
      </c>
      <c r="Z3420" s="30">
        <v>29</v>
      </c>
      <c r="AA3420" s="22">
        <v>4</v>
      </c>
      <c r="AB3420" s="77" t="s">
        <v>77</v>
      </c>
      <c r="AC3420" s="73">
        <v>20</v>
      </c>
    </row>
    <row r="3421" spans="1:29">
      <c r="A3421" s="22" t="s">
        <v>0</v>
      </c>
      <c r="B3421" s="22" t="s">
        <v>31</v>
      </c>
      <c r="C3421" s="31">
        <v>40824</v>
      </c>
      <c r="D3421" s="22">
        <v>2011</v>
      </c>
      <c r="E3421" s="32">
        <v>0.4375</v>
      </c>
      <c r="F3421" s="32">
        <v>0.44791666666666669</v>
      </c>
      <c r="G3421" s="25">
        <f t="shared" si="5934"/>
        <v>1.0416666666666685E-2</v>
      </c>
      <c r="K3421" s="22">
        <v>3</v>
      </c>
      <c r="L3421" s="57" t="s">
        <v>49</v>
      </c>
      <c r="M3421" s="57" t="s">
        <v>33</v>
      </c>
      <c r="O3421" s="22">
        <f t="shared" si="5935"/>
        <v>31.679999999999996</v>
      </c>
      <c r="P3421" s="22">
        <v>9.6</v>
      </c>
      <c r="Q3421" s="22">
        <f t="shared" si="5936"/>
        <v>29.37</v>
      </c>
      <c r="R3421" s="22">
        <v>8.9</v>
      </c>
      <c r="S3421" s="22">
        <f t="shared" si="5937"/>
        <v>31.679999999999996</v>
      </c>
      <c r="T3421" s="22">
        <f t="shared" si="5938"/>
        <v>9.6</v>
      </c>
      <c r="U3421" s="22">
        <f t="shared" si="5939"/>
        <v>30.524999999999999</v>
      </c>
      <c r="V3421" s="22">
        <f t="shared" si="5940"/>
        <v>9.25</v>
      </c>
      <c r="W3421" s="22">
        <v>24.574069999999999</v>
      </c>
      <c r="X3421" s="22">
        <v>112.10578</v>
      </c>
      <c r="Y3421" s="30">
        <f t="shared" si="5941"/>
        <v>84.2</v>
      </c>
      <c r="Z3421" s="30">
        <v>29</v>
      </c>
      <c r="AA3421" s="22">
        <v>4</v>
      </c>
      <c r="AB3421" s="77" t="s">
        <v>77</v>
      </c>
      <c r="AC3421" s="73">
        <v>20</v>
      </c>
    </row>
    <row r="3422" spans="1:29">
      <c r="A3422" s="22" t="s">
        <v>0</v>
      </c>
      <c r="B3422" s="22" t="s">
        <v>31</v>
      </c>
      <c r="C3422" s="31">
        <v>40824</v>
      </c>
      <c r="D3422" s="22">
        <v>2011</v>
      </c>
      <c r="E3422" s="32">
        <v>0.4375</v>
      </c>
      <c r="F3422" s="32">
        <v>0.44791666666666669</v>
      </c>
      <c r="G3422" s="25">
        <f t="shared" si="5934"/>
        <v>1.0416666666666685E-2</v>
      </c>
      <c r="K3422" s="22">
        <v>3</v>
      </c>
      <c r="L3422" s="57" t="s">
        <v>49</v>
      </c>
      <c r="M3422" s="57" t="s">
        <v>33</v>
      </c>
      <c r="O3422" s="22">
        <f t="shared" si="5935"/>
        <v>31.679999999999996</v>
      </c>
      <c r="P3422" s="22">
        <v>9.6</v>
      </c>
      <c r="Q3422" s="22">
        <f t="shared" si="5936"/>
        <v>29.37</v>
      </c>
      <c r="R3422" s="22">
        <v>8.9</v>
      </c>
      <c r="S3422" s="22">
        <f t="shared" si="5937"/>
        <v>31.679999999999996</v>
      </c>
      <c r="T3422" s="22">
        <f t="shared" si="5938"/>
        <v>9.6</v>
      </c>
      <c r="U3422" s="22">
        <f t="shared" si="5939"/>
        <v>30.524999999999999</v>
      </c>
      <c r="V3422" s="22">
        <f t="shared" si="5940"/>
        <v>9.25</v>
      </c>
      <c r="W3422" s="22">
        <v>24.574069999999999</v>
      </c>
      <c r="X3422" s="22">
        <v>112.10578</v>
      </c>
      <c r="Y3422" s="30">
        <f t="shared" si="5941"/>
        <v>84.2</v>
      </c>
      <c r="Z3422" s="30">
        <v>29</v>
      </c>
      <c r="AA3422" s="22">
        <v>4</v>
      </c>
      <c r="AB3422" s="77" t="s">
        <v>77</v>
      </c>
      <c r="AC3422" s="73">
        <v>20</v>
      </c>
    </row>
    <row r="3423" spans="1:29">
      <c r="A3423" s="22" t="s">
        <v>0</v>
      </c>
      <c r="B3423" s="22" t="s">
        <v>31</v>
      </c>
      <c r="C3423" s="31">
        <v>40824</v>
      </c>
      <c r="D3423" s="22">
        <v>2011</v>
      </c>
      <c r="E3423" s="32">
        <v>0.4375</v>
      </c>
      <c r="F3423" s="32">
        <v>0.44791666666666669</v>
      </c>
      <c r="G3423" s="25">
        <f t="shared" si="5934"/>
        <v>1.0416666666666685E-2</v>
      </c>
      <c r="K3423" s="22">
        <v>3</v>
      </c>
      <c r="L3423" s="57" t="s">
        <v>49</v>
      </c>
      <c r="M3423" s="57" t="s">
        <v>33</v>
      </c>
      <c r="O3423" s="22">
        <f t="shared" si="5935"/>
        <v>31.679999999999996</v>
      </c>
      <c r="P3423" s="22">
        <v>9.6</v>
      </c>
      <c r="Q3423" s="22">
        <f t="shared" si="5936"/>
        <v>29.37</v>
      </c>
      <c r="R3423" s="22">
        <v>8.9</v>
      </c>
      <c r="S3423" s="22">
        <f t="shared" si="5937"/>
        <v>31.679999999999996</v>
      </c>
      <c r="T3423" s="22">
        <f t="shared" si="5938"/>
        <v>9.6</v>
      </c>
      <c r="U3423" s="22">
        <f t="shared" si="5939"/>
        <v>30.524999999999999</v>
      </c>
      <c r="V3423" s="22">
        <f t="shared" si="5940"/>
        <v>9.25</v>
      </c>
      <c r="W3423" s="22">
        <v>24.574069999999999</v>
      </c>
      <c r="X3423" s="22">
        <v>112.10578</v>
      </c>
      <c r="Y3423" s="30">
        <f t="shared" si="5941"/>
        <v>84.2</v>
      </c>
      <c r="Z3423" s="30">
        <v>29</v>
      </c>
      <c r="AA3423" s="22">
        <v>4</v>
      </c>
      <c r="AB3423" s="77" t="s">
        <v>77</v>
      </c>
      <c r="AC3423" s="73">
        <v>20</v>
      </c>
    </row>
    <row r="3424" spans="1:29">
      <c r="A3424" s="22" t="s">
        <v>0</v>
      </c>
      <c r="B3424" s="22" t="s">
        <v>31</v>
      </c>
      <c r="C3424" s="31">
        <v>40824</v>
      </c>
      <c r="D3424" s="22">
        <v>2011</v>
      </c>
      <c r="E3424" s="32">
        <v>0.4375</v>
      </c>
      <c r="F3424" s="32">
        <v>0.44791666666666669</v>
      </c>
      <c r="G3424" s="25">
        <f t="shared" si="5934"/>
        <v>1.0416666666666685E-2</v>
      </c>
      <c r="K3424" s="22">
        <v>3</v>
      </c>
      <c r="L3424" s="57" t="s">
        <v>49</v>
      </c>
      <c r="M3424" s="57" t="s">
        <v>33</v>
      </c>
      <c r="O3424" s="22">
        <f t="shared" si="5935"/>
        <v>31.679999999999996</v>
      </c>
      <c r="P3424" s="22">
        <v>9.6</v>
      </c>
      <c r="Q3424" s="22">
        <f t="shared" si="5936"/>
        <v>29.37</v>
      </c>
      <c r="R3424" s="22">
        <v>8.9</v>
      </c>
      <c r="S3424" s="22">
        <f t="shared" si="5937"/>
        <v>31.679999999999996</v>
      </c>
      <c r="T3424" s="22">
        <f t="shared" si="5938"/>
        <v>9.6</v>
      </c>
      <c r="U3424" s="22">
        <f t="shared" si="5939"/>
        <v>30.524999999999999</v>
      </c>
      <c r="V3424" s="22">
        <f t="shared" si="5940"/>
        <v>9.25</v>
      </c>
      <c r="W3424" s="22">
        <v>24.574069999999999</v>
      </c>
      <c r="X3424" s="22">
        <v>112.10578</v>
      </c>
      <c r="Y3424" s="30">
        <f t="shared" si="5941"/>
        <v>84.2</v>
      </c>
      <c r="Z3424" s="30">
        <v>29</v>
      </c>
      <c r="AA3424" s="22">
        <v>4</v>
      </c>
      <c r="AB3424" s="77" t="s">
        <v>77</v>
      </c>
      <c r="AC3424" s="73">
        <v>20</v>
      </c>
    </row>
    <row r="3425" spans="1:29">
      <c r="A3425" s="22" t="s">
        <v>0</v>
      </c>
      <c r="B3425" s="22" t="s">
        <v>31</v>
      </c>
      <c r="C3425" s="31">
        <v>40824</v>
      </c>
      <c r="D3425" s="22">
        <v>2011</v>
      </c>
      <c r="E3425" s="32">
        <v>0.4375</v>
      </c>
      <c r="F3425" s="32">
        <v>0.44791666666666669</v>
      </c>
      <c r="G3425" s="25">
        <f t="shared" si="5934"/>
        <v>1.0416666666666685E-2</v>
      </c>
      <c r="K3425" s="22">
        <v>3</v>
      </c>
      <c r="L3425" s="57" t="s">
        <v>49</v>
      </c>
      <c r="M3425" s="57" t="s">
        <v>33</v>
      </c>
      <c r="O3425" s="22">
        <f t="shared" si="5935"/>
        <v>31.679999999999996</v>
      </c>
      <c r="P3425" s="22">
        <v>9.6</v>
      </c>
      <c r="Q3425" s="22">
        <f t="shared" si="5936"/>
        <v>29.37</v>
      </c>
      <c r="R3425" s="22">
        <v>8.9</v>
      </c>
      <c r="S3425" s="22">
        <f t="shared" si="5937"/>
        <v>31.679999999999996</v>
      </c>
      <c r="T3425" s="22">
        <f t="shared" si="5938"/>
        <v>9.6</v>
      </c>
      <c r="U3425" s="22">
        <f t="shared" si="5939"/>
        <v>30.524999999999999</v>
      </c>
      <c r="V3425" s="22">
        <f t="shared" si="5940"/>
        <v>9.25</v>
      </c>
      <c r="W3425" s="22">
        <v>24.574069999999999</v>
      </c>
      <c r="X3425" s="22">
        <v>112.10578</v>
      </c>
      <c r="Y3425" s="30">
        <f t="shared" si="5941"/>
        <v>84.2</v>
      </c>
      <c r="Z3425" s="30">
        <v>29</v>
      </c>
      <c r="AA3425" s="22">
        <v>4</v>
      </c>
      <c r="AB3425" s="77" t="s">
        <v>77</v>
      </c>
      <c r="AC3425" s="73">
        <v>20</v>
      </c>
    </row>
    <row r="3426" spans="1:29">
      <c r="A3426" s="22" t="s">
        <v>0</v>
      </c>
      <c r="B3426" s="22" t="s">
        <v>31</v>
      </c>
      <c r="C3426" s="31">
        <v>40824</v>
      </c>
      <c r="D3426" s="22">
        <v>2011</v>
      </c>
      <c r="E3426" s="32">
        <v>0.4375</v>
      </c>
      <c r="F3426" s="32">
        <v>0.44791666666666669</v>
      </c>
      <c r="G3426" s="25">
        <f t="shared" si="5934"/>
        <v>1.0416666666666685E-2</v>
      </c>
      <c r="K3426" s="22">
        <v>3</v>
      </c>
      <c r="L3426" s="57" t="s">
        <v>49</v>
      </c>
      <c r="M3426" s="57" t="s">
        <v>33</v>
      </c>
      <c r="O3426" s="22">
        <f t="shared" si="5935"/>
        <v>31.679999999999996</v>
      </c>
      <c r="P3426" s="22">
        <v>9.6</v>
      </c>
      <c r="Q3426" s="22">
        <f t="shared" si="5936"/>
        <v>29.37</v>
      </c>
      <c r="R3426" s="22">
        <v>8.9</v>
      </c>
      <c r="S3426" s="22">
        <f t="shared" si="5937"/>
        <v>31.679999999999996</v>
      </c>
      <c r="T3426" s="22">
        <f t="shared" si="5938"/>
        <v>9.6</v>
      </c>
      <c r="U3426" s="22">
        <f t="shared" si="5939"/>
        <v>30.524999999999999</v>
      </c>
      <c r="V3426" s="22">
        <f t="shared" si="5940"/>
        <v>9.25</v>
      </c>
      <c r="W3426" s="22">
        <v>24.574069999999999</v>
      </c>
      <c r="X3426" s="22">
        <v>112.10578</v>
      </c>
      <c r="Y3426" s="30">
        <f t="shared" si="5941"/>
        <v>84.2</v>
      </c>
      <c r="Z3426" s="30">
        <v>29</v>
      </c>
      <c r="AA3426" s="22">
        <v>4</v>
      </c>
      <c r="AB3426" s="77" t="s">
        <v>77</v>
      </c>
      <c r="AC3426" s="73">
        <v>20</v>
      </c>
    </row>
    <row r="3427" spans="1:29">
      <c r="A3427" s="22" t="s">
        <v>0</v>
      </c>
      <c r="B3427" s="22" t="s">
        <v>31</v>
      </c>
      <c r="C3427" s="31">
        <v>40824</v>
      </c>
      <c r="D3427" s="22">
        <v>2011</v>
      </c>
      <c r="E3427" s="32">
        <v>0.4375</v>
      </c>
      <c r="F3427" s="32">
        <v>0.44791666666666669</v>
      </c>
      <c r="G3427" s="25">
        <f t="shared" si="5934"/>
        <v>1.0416666666666685E-2</v>
      </c>
      <c r="K3427" s="22">
        <v>3</v>
      </c>
      <c r="L3427" s="57" t="s">
        <v>49</v>
      </c>
      <c r="M3427" s="57" t="s">
        <v>33</v>
      </c>
      <c r="O3427" s="22">
        <f t="shared" si="5935"/>
        <v>31.679999999999996</v>
      </c>
      <c r="P3427" s="22">
        <v>9.6</v>
      </c>
      <c r="Q3427" s="22">
        <f t="shared" si="5936"/>
        <v>29.37</v>
      </c>
      <c r="R3427" s="22">
        <v>8.9</v>
      </c>
      <c r="S3427" s="22">
        <f t="shared" si="5937"/>
        <v>31.679999999999996</v>
      </c>
      <c r="T3427" s="22">
        <f t="shared" si="5938"/>
        <v>9.6</v>
      </c>
      <c r="U3427" s="22">
        <f t="shared" si="5939"/>
        <v>30.524999999999999</v>
      </c>
      <c r="V3427" s="22">
        <f t="shared" si="5940"/>
        <v>9.25</v>
      </c>
      <c r="W3427" s="22">
        <v>24.574069999999999</v>
      </c>
      <c r="X3427" s="22">
        <v>112.10578</v>
      </c>
      <c r="Y3427" s="30">
        <f t="shared" si="5941"/>
        <v>84.2</v>
      </c>
      <c r="Z3427" s="30">
        <v>29</v>
      </c>
      <c r="AA3427" s="22">
        <v>4</v>
      </c>
      <c r="AB3427" s="77" t="s">
        <v>77</v>
      </c>
      <c r="AC3427" s="73">
        <v>20</v>
      </c>
    </row>
    <row r="3428" spans="1:29">
      <c r="A3428" s="22" t="s">
        <v>0</v>
      </c>
      <c r="B3428" s="22" t="s">
        <v>31</v>
      </c>
      <c r="C3428" s="31">
        <v>40824</v>
      </c>
      <c r="D3428" s="22">
        <v>2011</v>
      </c>
      <c r="E3428" s="32">
        <v>0.4375</v>
      </c>
      <c r="F3428" s="32">
        <v>0.44791666666666669</v>
      </c>
      <c r="G3428" s="25">
        <f t="shared" ref="G3428:G3456" si="5942">F3428-E3428</f>
        <v>1.0416666666666685E-2</v>
      </c>
      <c r="K3428" s="22">
        <v>3</v>
      </c>
      <c r="L3428" s="57" t="s">
        <v>49</v>
      </c>
      <c r="M3428" s="57" t="s">
        <v>33</v>
      </c>
      <c r="O3428" s="22">
        <f t="shared" ref="O3428:O3456" si="5943">P3428*3.3</f>
        <v>31.679999999999996</v>
      </c>
      <c r="P3428" s="22">
        <v>9.6</v>
      </c>
      <c r="Q3428" s="22">
        <f t="shared" ref="Q3428:Q3456" si="5944">R3428*3.3</f>
        <v>29.37</v>
      </c>
      <c r="R3428" s="22">
        <v>8.9</v>
      </c>
      <c r="S3428" s="22">
        <f t="shared" ref="S3428:S3456" si="5945">MAX(O3428,Q3428)</f>
        <v>31.679999999999996</v>
      </c>
      <c r="T3428" s="22">
        <f t="shared" ref="T3428:T3456" si="5946">MAX(P3428,R3428)</f>
        <v>9.6</v>
      </c>
      <c r="U3428" s="22">
        <f t="shared" ref="U3428:U3456" si="5947">AVERAGE(O3428,Q3428)</f>
        <v>30.524999999999999</v>
      </c>
      <c r="V3428" s="22">
        <f t="shared" ref="V3428:V3456" si="5948">AVERAGE(R3428,T3428)</f>
        <v>9.25</v>
      </c>
      <c r="W3428" s="22">
        <v>24.574069999999999</v>
      </c>
      <c r="X3428" s="22">
        <v>112.10578</v>
      </c>
      <c r="Y3428" s="30">
        <f t="shared" si="5941"/>
        <v>84.2</v>
      </c>
      <c r="Z3428" s="30">
        <v>29</v>
      </c>
      <c r="AA3428" s="22">
        <v>4</v>
      </c>
      <c r="AB3428" s="77" t="s">
        <v>77</v>
      </c>
      <c r="AC3428" s="73">
        <v>20</v>
      </c>
    </row>
    <row r="3429" spans="1:29">
      <c r="A3429" s="22" t="s">
        <v>0</v>
      </c>
      <c r="B3429" s="22" t="s">
        <v>31</v>
      </c>
      <c r="C3429" s="31">
        <v>40824</v>
      </c>
      <c r="D3429" s="22">
        <v>2011</v>
      </c>
      <c r="E3429" s="32">
        <v>0.4375</v>
      </c>
      <c r="F3429" s="32">
        <v>0.44791666666666669</v>
      </c>
      <c r="G3429" s="25">
        <f t="shared" si="5942"/>
        <v>1.0416666666666685E-2</v>
      </c>
      <c r="K3429" s="22">
        <v>3</v>
      </c>
      <c r="L3429" s="57" t="s">
        <v>49</v>
      </c>
      <c r="M3429" s="57" t="s">
        <v>33</v>
      </c>
      <c r="O3429" s="22">
        <f t="shared" si="5943"/>
        <v>31.679999999999996</v>
      </c>
      <c r="P3429" s="22">
        <v>9.6</v>
      </c>
      <c r="Q3429" s="22">
        <f t="shared" si="5944"/>
        <v>29.37</v>
      </c>
      <c r="R3429" s="22">
        <v>8.9</v>
      </c>
      <c r="S3429" s="22">
        <f t="shared" si="5945"/>
        <v>31.679999999999996</v>
      </c>
      <c r="T3429" s="22">
        <f t="shared" si="5946"/>
        <v>9.6</v>
      </c>
      <c r="U3429" s="22">
        <f t="shared" si="5947"/>
        <v>30.524999999999999</v>
      </c>
      <c r="V3429" s="22">
        <f t="shared" si="5948"/>
        <v>9.25</v>
      </c>
      <c r="W3429" s="22">
        <v>24.574069999999999</v>
      </c>
      <c r="X3429" s="22">
        <v>112.10578</v>
      </c>
      <c r="Y3429" s="30">
        <f t="shared" si="5941"/>
        <v>84.2</v>
      </c>
      <c r="Z3429" s="30">
        <v>29</v>
      </c>
      <c r="AA3429" s="22">
        <v>4</v>
      </c>
      <c r="AB3429" s="77" t="s">
        <v>77</v>
      </c>
      <c r="AC3429" s="73">
        <v>20</v>
      </c>
    </row>
    <row r="3430" spans="1:29">
      <c r="A3430" s="22" t="s">
        <v>0</v>
      </c>
      <c r="B3430" s="22" t="s">
        <v>31</v>
      </c>
      <c r="C3430" s="31">
        <v>40824</v>
      </c>
      <c r="D3430" s="22">
        <v>2011</v>
      </c>
      <c r="E3430" s="32">
        <v>0.4375</v>
      </c>
      <c r="F3430" s="32">
        <v>0.44791666666666669</v>
      </c>
      <c r="G3430" s="25">
        <f t="shared" si="5942"/>
        <v>1.0416666666666685E-2</v>
      </c>
      <c r="K3430" s="22">
        <v>3</v>
      </c>
      <c r="L3430" s="57" t="s">
        <v>49</v>
      </c>
      <c r="M3430" s="57" t="s">
        <v>33</v>
      </c>
      <c r="O3430" s="22">
        <f t="shared" si="5943"/>
        <v>31.679999999999996</v>
      </c>
      <c r="P3430" s="22">
        <v>9.6</v>
      </c>
      <c r="Q3430" s="22">
        <f t="shared" si="5944"/>
        <v>29.37</v>
      </c>
      <c r="R3430" s="22">
        <v>8.9</v>
      </c>
      <c r="S3430" s="22">
        <f t="shared" si="5945"/>
        <v>31.679999999999996</v>
      </c>
      <c r="T3430" s="22">
        <f t="shared" si="5946"/>
        <v>9.6</v>
      </c>
      <c r="U3430" s="22">
        <f t="shared" si="5947"/>
        <v>30.524999999999999</v>
      </c>
      <c r="V3430" s="22">
        <f t="shared" si="5948"/>
        <v>9.25</v>
      </c>
      <c r="W3430" s="22">
        <v>24.574069999999999</v>
      </c>
      <c r="X3430" s="22">
        <v>112.10578</v>
      </c>
      <c r="Y3430" s="30">
        <f t="shared" si="5941"/>
        <v>84.2</v>
      </c>
      <c r="Z3430" s="30">
        <v>29</v>
      </c>
      <c r="AA3430" s="22">
        <v>4</v>
      </c>
      <c r="AB3430" s="77" t="s">
        <v>77</v>
      </c>
      <c r="AC3430" s="73">
        <v>20</v>
      </c>
    </row>
    <row r="3431" spans="1:29">
      <c r="A3431" s="22" t="s">
        <v>0</v>
      </c>
      <c r="B3431" s="22" t="s">
        <v>31</v>
      </c>
      <c r="C3431" s="31">
        <v>40824</v>
      </c>
      <c r="D3431" s="22">
        <v>2011</v>
      </c>
      <c r="E3431" s="32">
        <v>0.4375</v>
      </c>
      <c r="F3431" s="32">
        <v>0.44791666666666669</v>
      </c>
      <c r="G3431" s="25">
        <f t="shared" si="5942"/>
        <v>1.0416666666666685E-2</v>
      </c>
      <c r="K3431" s="22">
        <v>3</v>
      </c>
      <c r="L3431" s="57" t="s">
        <v>49</v>
      </c>
      <c r="M3431" s="57" t="s">
        <v>33</v>
      </c>
      <c r="O3431" s="22">
        <f t="shared" si="5943"/>
        <v>31.679999999999996</v>
      </c>
      <c r="P3431" s="22">
        <v>9.6</v>
      </c>
      <c r="Q3431" s="22">
        <f t="shared" si="5944"/>
        <v>29.37</v>
      </c>
      <c r="R3431" s="22">
        <v>8.9</v>
      </c>
      <c r="S3431" s="22">
        <f t="shared" si="5945"/>
        <v>31.679999999999996</v>
      </c>
      <c r="T3431" s="22">
        <f t="shared" si="5946"/>
        <v>9.6</v>
      </c>
      <c r="U3431" s="22">
        <f t="shared" si="5947"/>
        <v>30.524999999999999</v>
      </c>
      <c r="V3431" s="22">
        <f t="shared" si="5948"/>
        <v>9.25</v>
      </c>
      <c r="W3431" s="22">
        <v>24.574069999999999</v>
      </c>
      <c r="X3431" s="22">
        <v>112.10578</v>
      </c>
      <c r="Y3431" s="30">
        <f t="shared" si="5941"/>
        <v>84.2</v>
      </c>
      <c r="Z3431" s="30">
        <v>29</v>
      </c>
      <c r="AA3431" s="22">
        <v>4</v>
      </c>
      <c r="AB3431" s="77" t="s">
        <v>77</v>
      </c>
      <c r="AC3431" s="73">
        <v>20</v>
      </c>
    </row>
    <row r="3432" spans="1:29">
      <c r="A3432" s="22" t="s">
        <v>0</v>
      </c>
      <c r="B3432" s="22" t="s">
        <v>31</v>
      </c>
      <c r="C3432" s="31">
        <v>40824</v>
      </c>
      <c r="D3432" s="22">
        <v>2011</v>
      </c>
      <c r="E3432" s="32">
        <v>0.4375</v>
      </c>
      <c r="F3432" s="32">
        <v>0.44791666666666669</v>
      </c>
      <c r="G3432" s="25">
        <f t="shared" si="5942"/>
        <v>1.0416666666666685E-2</v>
      </c>
      <c r="K3432" s="22">
        <v>3</v>
      </c>
      <c r="L3432" s="57" t="s">
        <v>49</v>
      </c>
      <c r="M3432" s="57" t="s">
        <v>33</v>
      </c>
      <c r="O3432" s="22">
        <f t="shared" si="5943"/>
        <v>31.679999999999996</v>
      </c>
      <c r="P3432" s="22">
        <v>9.6</v>
      </c>
      <c r="Q3432" s="22">
        <f t="shared" si="5944"/>
        <v>29.37</v>
      </c>
      <c r="R3432" s="22">
        <v>8.9</v>
      </c>
      <c r="S3432" s="22">
        <f t="shared" si="5945"/>
        <v>31.679999999999996</v>
      </c>
      <c r="T3432" s="22">
        <f t="shared" si="5946"/>
        <v>9.6</v>
      </c>
      <c r="U3432" s="22">
        <f t="shared" si="5947"/>
        <v>30.524999999999999</v>
      </c>
      <c r="V3432" s="22">
        <f t="shared" si="5948"/>
        <v>9.25</v>
      </c>
      <c r="W3432" s="22">
        <v>24.574069999999999</v>
      </c>
      <c r="X3432" s="22">
        <v>112.10578</v>
      </c>
      <c r="Y3432" s="30">
        <f t="shared" si="5941"/>
        <v>84.2</v>
      </c>
      <c r="Z3432" s="30">
        <v>29</v>
      </c>
      <c r="AA3432" s="22">
        <v>4</v>
      </c>
      <c r="AB3432" s="77" t="s">
        <v>77</v>
      </c>
      <c r="AC3432" s="73">
        <v>20</v>
      </c>
    </row>
    <row r="3433" spans="1:29">
      <c r="A3433" s="22" t="s">
        <v>0</v>
      </c>
      <c r="B3433" s="22" t="s">
        <v>31</v>
      </c>
      <c r="C3433" s="31">
        <v>40824</v>
      </c>
      <c r="D3433" s="22">
        <v>2011</v>
      </c>
      <c r="E3433" s="32">
        <v>0.4375</v>
      </c>
      <c r="F3433" s="32">
        <v>0.44791666666666669</v>
      </c>
      <c r="G3433" s="25">
        <f t="shared" si="5942"/>
        <v>1.0416666666666685E-2</v>
      </c>
      <c r="K3433" s="22">
        <v>3</v>
      </c>
      <c r="L3433" s="57" t="s">
        <v>49</v>
      </c>
      <c r="M3433" s="57" t="s">
        <v>33</v>
      </c>
      <c r="O3433" s="22">
        <f t="shared" si="5943"/>
        <v>31.679999999999996</v>
      </c>
      <c r="P3433" s="22">
        <v>9.6</v>
      </c>
      <c r="Q3433" s="22">
        <f t="shared" si="5944"/>
        <v>29.37</v>
      </c>
      <c r="R3433" s="22">
        <v>8.9</v>
      </c>
      <c r="S3433" s="22">
        <f t="shared" si="5945"/>
        <v>31.679999999999996</v>
      </c>
      <c r="T3433" s="22">
        <f t="shared" si="5946"/>
        <v>9.6</v>
      </c>
      <c r="U3433" s="22">
        <f t="shared" si="5947"/>
        <v>30.524999999999999</v>
      </c>
      <c r="V3433" s="22">
        <f t="shared" si="5948"/>
        <v>9.25</v>
      </c>
      <c r="W3433" s="22">
        <v>24.574069999999999</v>
      </c>
      <c r="X3433" s="22">
        <v>112.10578</v>
      </c>
      <c r="Y3433" s="30">
        <f t="shared" si="5941"/>
        <v>84.2</v>
      </c>
      <c r="Z3433" s="30">
        <v>29</v>
      </c>
      <c r="AA3433" s="22">
        <v>4</v>
      </c>
      <c r="AB3433" s="77" t="s">
        <v>77</v>
      </c>
      <c r="AC3433" s="73">
        <v>20</v>
      </c>
    </row>
    <row r="3434" spans="1:29">
      <c r="A3434" s="22" t="s">
        <v>0</v>
      </c>
      <c r="B3434" s="22" t="s">
        <v>31</v>
      </c>
      <c r="C3434" s="31">
        <v>40824</v>
      </c>
      <c r="D3434" s="22">
        <v>2011</v>
      </c>
      <c r="E3434" s="32">
        <v>0.4375</v>
      </c>
      <c r="F3434" s="32">
        <v>0.44791666666666669</v>
      </c>
      <c r="G3434" s="25">
        <f t="shared" si="5942"/>
        <v>1.0416666666666685E-2</v>
      </c>
      <c r="K3434" s="22">
        <v>3</v>
      </c>
      <c r="L3434" s="57" t="s">
        <v>49</v>
      </c>
      <c r="M3434" s="57" t="s">
        <v>33</v>
      </c>
      <c r="O3434" s="22">
        <f t="shared" si="5943"/>
        <v>31.679999999999996</v>
      </c>
      <c r="P3434" s="22">
        <v>9.6</v>
      </c>
      <c r="Q3434" s="22">
        <f t="shared" si="5944"/>
        <v>29.37</v>
      </c>
      <c r="R3434" s="22">
        <v>8.9</v>
      </c>
      <c r="S3434" s="22">
        <f t="shared" si="5945"/>
        <v>31.679999999999996</v>
      </c>
      <c r="T3434" s="22">
        <f t="shared" si="5946"/>
        <v>9.6</v>
      </c>
      <c r="U3434" s="22">
        <f t="shared" si="5947"/>
        <v>30.524999999999999</v>
      </c>
      <c r="V3434" s="22">
        <f t="shared" si="5948"/>
        <v>9.25</v>
      </c>
      <c r="W3434" s="22">
        <v>24.574069999999999</v>
      </c>
      <c r="X3434" s="22">
        <v>112.10578</v>
      </c>
      <c r="Y3434" s="30">
        <f t="shared" si="5941"/>
        <v>84.2</v>
      </c>
      <c r="Z3434" s="30">
        <v>29</v>
      </c>
      <c r="AA3434" s="22">
        <v>4</v>
      </c>
      <c r="AB3434" s="77" t="s">
        <v>77</v>
      </c>
      <c r="AC3434" s="73">
        <v>20</v>
      </c>
    </row>
    <row r="3435" spans="1:29">
      <c r="A3435" s="22" t="s">
        <v>0</v>
      </c>
      <c r="B3435" s="22" t="s">
        <v>31</v>
      </c>
      <c r="C3435" s="31">
        <v>40824</v>
      </c>
      <c r="D3435" s="22">
        <v>2011</v>
      </c>
      <c r="E3435" s="32">
        <v>0.4375</v>
      </c>
      <c r="F3435" s="32">
        <v>0.44791666666666669</v>
      </c>
      <c r="G3435" s="25">
        <f t="shared" si="5942"/>
        <v>1.0416666666666685E-2</v>
      </c>
      <c r="K3435" s="22">
        <v>3</v>
      </c>
      <c r="L3435" s="57" t="s">
        <v>49</v>
      </c>
      <c r="M3435" s="57" t="s">
        <v>33</v>
      </c>
      <c r="O3435" s="22">
        <f t="shared" si="5943"/>
        <v>31.679999999999996</v>
      </c>
      <c r="P3435" s="22">
        <v>9.6</v>
      </c>
      <c r="Q3435" s="22">
        <f t="shared" si="5944"/>
        <v>29.37</v>
      </c>
      <c r="R3435" s="22">
        <v>8.9</v>
      </c>
      <c r="S3435" s="22">
        <f t="shared" si="5945"/>
        <v>31.679999999999996</v>
      </c>
      <c r="T3435" s="22">
        <f t="shared" si="5946"/>
        <v>9.6</v>
      </c>
      <c r="U3435" s="22">
        <f t="shared" si="5947"/>
        <v>30.524999999999999</v>
      </c>
      <c r="V3435" s="22">
        <f t="shared" si="5948"/>
        <v>9.25</v>
      </c>
      <c r="W3435" s="22">
        <v>24.574069999999999</v>
      </c>
      <c r="X3435" s="22">
        <v>112.10578</v>
      </c>
      <c r="Y3435" s="30">
        <f t="shared" si="5941"/>
        <v>84.2</v>
      </c>
      <c r="Z3435" s="30">
        <v>29</v>
      </c>
      <c r="AA3435" s="22">
        <v>4</v>
      </c>
      <c r="AB3435" s="77" t="s">
        <v>77</v>
      </c>
      <c r="AC3435" s="73">
        <v>20</v>
      </c>
    </row>
    <row r="3436" spans="1:29">
      <c r="A3436" s="22" t="s">
        <v>0</v>
      </c>
      <c r="B3436" s="22" t="s">
        <v>31</v>
      </c>
      <c r="C3436" s="31">
        <v>40824</v>
      </c>
      <c r="D3436" s="22">
        <v>2011</v>
      </c>
      <c r="E3436" s="32">
        <v>0.4375</v>
      </c>
      <c r="F3436" s="32">
        <v>0.44791666666666669</v>
      </c>
      <c r="G3436" s="25">
        <f t="shared" si="5942"/>
        <v>1.0416666666666685E-2</v>
      </c>
      <c r="K3436" s="22">
        <v>3</v>
      </c>
      <c r="L3436" s="57" t="s">
        <v>49</v>
      </c>
      <c r="M3436" s="57" t="s">
        <v>33</v>
      </c>
      <c r="O3436" s="22">
        <f t="shared" si="5943"/>
        <v>31.679999999999996</v>
      </c>
      <c r="P3436" s="22">
        <v>9.6</v>
      </c>
      <c r="Q3436" s="22">
        <f t="shared" si="5944"/>
        <v>29.37</v>
      </c>
      <c r="R3436" s="22">
        <v>8.9</v>
      </c>
      <c r="S3436" s="22">
        <f t="shared" si="5945"/>
        <v>31.679999999999996</v>
      </c>
      <c r="T3436" s="22">
        <f t="shared" si="5946"/>
        <v>9.6</v>
      </c>
      <c r="U3436" s="22">
        <f t="shared" si="5947"/>
        <v>30.524999999999999</v>
      </c>
      <c r="V3436" s="22">
        <f t="shared" si="5948"/>
        <v>9.25</v>
      </c>
      <c r="W3436" s="22">
        <v>24.574069999999999</v>
      </c>
      <c r="X3436" s="22">
        <v>112.10578</v>
      </c>
      <c r="Y3436" s="30">
        <f t="shared" si="5941"/>
        <v>84.2</v>
      </c>
      <c r="Z3436" s="30">
        <v>29</v>
      </c>
      <c r="AA3436" s="22">
        <v>4</v>
      </c>
      <c r="AB3436" s="77" t="s">
        <v>77</v>
      </c>
      <c r="AC3436" s="73">
        <v>20</v>
      </c>
    </row>
    <row r="3437" spans="1:29">
      <c r="A3437" s="22" t="s">
        <v>0</v>
      </c>
      <c r="B3437" s="22" t="s">
        <v>31</v>
      </c>
      <c r="C3437" s="31">
        <v>40824</v>
      </c>
      <c r="D3437" s="22">
        <v>2011</v>
      </c>
      <c r="E3437" s="32">
        <v>0.4375</v>
      </c>
      <c r="F3437" s="32">
        <v>0.44791666666666669</v>
      </c>
      <c r="G3437" s="25">
        <f t="shared" si="5942"/>
        <v>1.0416666666666685E-2</v>
      </c>
      <c r="K3437" s="22">
        <v>3</v>
      </c>
      <c r="L3437" s="57" t="s">
        <v>49</v>
      </c>
      <c r="M3437" s="57" t="s">
        <v>33</v>
      </c>
      <c r="O3437" s="22">
        <f t="shared" si="5943"/>
        <v>31.679999999999996</v>
      </c>
      <c r="P3437" s="22">
        <v>9.6</v>
      </c>
      <c r="Q3437" s="22">
        <f t="shared" si="5944"/>
        <v>29.37</v>
      </c>
      <c r="R3437" s="22">
        <v>8.9</v>
      </c>
      <c r="S3437" s="22">
        <f t="shared" si="5945"/>
        <v>31.679999999999996</v>
      </c>
      <c r="T3437" s="22">
        <f t="shared" si="5946"/>
        <v>9.6</v>
      </c>
      <c r="U3437" s="22">
        <f t="shared" si="5947"/>
        <v>30.524999999999999</v>
      </c>
      <c r="V3437" s="22">
        <f t="shared" si="5948"/>
        <v>9.25</v>
      </c>
      <c r="W3437" s="22">
        <v>24.574069999999999</v>
      </c>
      <c r="X3437" s="22">
        <v>112.10578</v>
      </c>
      <c r="Y3437" s="30">
        <f t="shared" si="5941"/>
        <v>84.2</v>
      </c>
      <c r="Z3437" s="30">
        <v>29</v>
      </c>
      <c r="AA3437" s="22">
        <v>4</v>
      </c>
      <c r="AB3437" s="77" t="s">
        <v>77</v>
      </c>
      <c r="AC3437" s="73">
        <v>20</v>
      </c>
    </row>
    <row r="3438" spans="1:29">
      <c r="A3438" s="22" t="s">
        <v>0</v>
      </c>
      <c r="B3438" s="22" t="s">
        <v>31</v>
      </c>
      <c r="C3438" s="31">
        <v>40824</v>
      </c>
      <c r="D3438" s="22">
        <v>2011</v>
      </c>
      <c r="E3438" s="32">
        <v>0.4375</v>
      </c>
      <c r="F3438" s="32">
        <v>0.44791666666666669</v>
      </c>
      <c r="G3438" s="25">
        <f t="shared" si="5942"/>
        <v>1.0416666666666685E-2</v>
      </c>
      <c r="K3438" s="22">
        <v>3</v>
      </c>
      <c r="L3438" s="57" t="s">
        <v>49</v>
      </c>
      <c r="M3438" s="57" t="s">
        <v>33</v>
      </c>
      <c r="O3438" s="22">
        <f t="shared" si="5943"/>
        <v>31.679999999999996</v>
      </c>
      <c r="P3438" s="22">
        <v>9.6</v>
      </c>
      <c r="Q3438" s="22">
        <f t="shared" si="5944"/>
        <v>29.37</v>
      </c>
      <c r="R3438" s="22">
        <v>8.9</v>
      </c>
      <c r="S3438" s="22">
        <f t="shared" si="5945"/>
        <v>31.679999999999996</v>
      </c>
      <c r="T3438" s="22">
        <f t="shared" si="5946"/>
        <v>9.6</v>
      </c>
      <c r="U3438" s="22">
        <f t="shared" si="5947"/>
        <v>30.524999999999999</v>
      </c>
      <c r="V3438" s="22">
        <f t="shared" si="5948"/>
        <v>9.25</v>
      </c>
      <c r="W3438" s="22">
        <v>24.574069999999999</v>
      </c>
      <c r="X3438" s="22">
        <v>112.10578</v>
      </c>
      <c r="Y3438" s="30">
        <f t="shared" si="5941"/>
        <v>84.2</v>
      </c>
      <c r="Z3438" s="30">
        <v>29</v>
      </c>
      <c r="AA3438" s="22">
        <v>4</v>
      </c>
      <c r="AB3438" s="77" t="s">
        <v>77</v>
      </c>
      <c r="AC3438" s="73">
        <v>20</v>
      </c>
    </row>
    <row r="3439" spans="1:29">
      <c r="A3439" s="22" t="s">
        <v>0</v>
      </c>
      <c r="B3439" s="22" t="s">
        <v>31</v>
      </c>
      <c r="C3439" s="31">
        <v>40824</v>
      </c>
      <c r="D3439" s="22">
        <v>2011</v>
      </c>
      <c r="E3439" s="32">
        <v>0.4375</v>
      </c>
      <c r="F3439" s="32">
        <v>0.44791666666666669</v>
      </c>
      <c r="G3439" s="25">
        <f t="shared" si="5942"/>
        <v>1.0416666666666685E-2</v>
      </c>
      <c r="K3439" s="22">
        <v>3</v>
      </c>
      <c r="L3439" s="57" t="s">
        <v>49</v>
      </c>
      <c r="M3439" s="57" t="s">
        <v>33</v>
      </c>
      <c r="O3439" s="22">
        <f t="shared" si="5943"/>
        <v>31.679999999999996</v>
      </c>
      <c r="P3439" s="22">
        <v>9.6</v>
      </c>
      <c r="Q3439" s="22">
        <f t="shared" si="5944"/>
        <v>29.37</v>
      </c>
      <c r="R3439" s="22">
        <v>8.9</v>
      </c>
      <c r="S3439" s="22">
        <f t="shared" si="5945"/>
        <v>31.679999999999996</v>
      </c>
      <c r="T3439" s="22">
        <f t="shared" si="5946"/>
        <v>9.6</v>
      </c>
      <c r="U3439" s="22">
        <f t="shared" si="5947"/>
        <v>30.524999999999999</v>
      </c>
      <c r="V3439" s="22">
        <f t="shared" si="5948"/>
        <v>9.25</v>
      </c>
      <c r="W3439" s="22">
        <v>24.574069999999999</v>
      </c>
      <c r="X3439" s="22">
        <v>112.10578</v>
      </c>
      <c r="Y3439" s="30">
        <f t="shared" si="5941"/>
        <v>84.2</v>
      </c>
      <c r="Z3439" s="30">
        <v>29</v>
      </c>
      <c r="AA3439" s="22">
        <v>4</v>
      </c>
      <c r="AB3439" s="77" t="s">
        <v>77</v>
      </c>
      <c r="AC3439" s="73">
        <v>20</v>
      </c>
    </row>
    <row r="3440" spans="1:29">
      <c r="A3440" s="22" t="s">
        <v>0</v>
      </c>
      <c r="B3440" s="22" t="s">
        <v>31</v>
      </c>
      <c r="C3440" s="31">
        <v>40824</v>
      </c>
      <c r="D3440" s="22">
        <v>2011</v>
      </c>
      <c r="E3440" s="32">
        <v>0.4375</v>
      </c>
      <c r="F3440" s="32">
        <v>0.44791666666666669</v>
      </c>
      <c r="G3440" s="25">
        <f t="shared" si="5942"/>
        <v>1.0416666666666685E-2</v>
      </c>
      <c r="K3440" s="22">
        <v>3</v>
      </c>
      <c r="L3440" s="57" t="s">
        <v>49</v>
      </c>
      <c r="M3440" s="57" t="s">
        <v>33</v>
      </c>
      <c r="O3440" s="22">
        <f t="shared" si="5943"/>
        <v>31.679999999999996</v>
      </c>
      <c r="P3440" s="22">
        <v>9.6</v>
      </c>
      <c r="Q3440" s="22">
        <f t="shared" si="5944"/>
        <v>29.37</v>
      </c>
      <c r="R3440" s="22">
        <v>8.9</v>
      </c>
      <c r="S3440" s="22">
        <f t="shared" si="5945"/>
        <v>31.679999999999996</v>
      </c>
      <c r="T3440" s="22">
        <f t="shared" si="5946"/>
        <v>9.6</v>
      </c>
      <c r="U3440" s="22">
        <f t="shared" si="5947"/>
        <v>30.524999999999999</v>
      </c>
      <c r="V3440" s="22">
        <f t="shared" si="5948"/>
        <v>9.25</v>
      </c>
      <c r="W3440" s="22">
        <v>24.574069999999999</v>
      </c>
      <c r="X3440" s="22">
        <v>112.10578</v>
      </c>
      <c r="Y3440" s="30">
        <f t="shared" si="5941"/>
        <v>84.2</v>
      </c>
      <c r="Z3440" s="30">
        <v>29</v>
      </c>
      <c r="AA3440" s="22">
        <v>4</v>
      </c>
      <c r="AB3440" s="77" t="s">
        <v>77</v>
      </c>
      <c r="AC3440" s="73">
        <v>20</v>
      </c>
    </row>
    <row r="3441" spans="1:29">
      <c r="A3441" s="22" t="s">
        <v>0</v>
      </c>
      <c r="B3441" s="22" t="s">
        <v>31</v>
      </c>
      <c r="C3441" s="31">
        <v>40824</v>
      </c>
      <c r="D3441" s="22">
        <v>2011</v>
      </c>
      <c r="E3441" s="32">
        <v>0.4375</v>
      </c>
      <c r="F3441" s="32">
        <v>0.44791666666666669</v>
      </c>
      <c r="G3441" s="25">
        <f t="shared" si="5942"/>
        <v>1.0416666666666685E-2</v>
      </c>
      <c r="K3441" s="22">
        <v>3</v>
      </c>
      <c r="L3441" s="57" t="s">
        <v>49</v>
      </c>
      <c r="M3441" s="57" t="s">
        <v>33</v>
      </c>
      <c r="O3441" s="22">
        <f t="shared" si="5943"/>
        <v>31.679999999999996</v>
      </c>
      <c r="P3441" s="22">
        <v>9.6</v>
      </c>
      <c r="Q3441" s="22">
        <f t="shared" si="5944"/>
        <v>29.37</v>
      </c>
      <c r="R3441" s="22">
        <v>8.9</v>
      </c>
      <c r="S3441" s="22">
        <f t="shared" si="5945"/>
        <v>31.679999999999996</v>
      </c>
      <c r="T3441" s="22">
        <f t="shared" si="5946"/>
        <v>9.6</v>
      </c>
      <c r="U3441" s="22">
        <f t="shared" si="5947"/>
        <v>30.524999999999999</v>
      </c>
      <c r="V3441" s="22">
        <f t="shared" si="5948"/>
        <v>9.25</v>
      </c>
      <c r="W3441" s="22">
        <v>24.574069999999999</v>
      </c>
      <c r="X3441" s="22">
        <v>112.10578</v>
      </c>
      <c r="Y3441" s="30">
        <f t="shared" si="5941"/>
        <v>84.2</v>
      </c>
      <c r="Z3441" s="30">
        <v>29</v>
      </c>
      <c r="AA3441" s="22">
        <v>4</v>
      </c>
      <c r="AB3441" s="77" t="s">
        <v>77</v>
      </c>
      <c r="AC3441" s="73">
        <v>20</v>
      </c>
    </row>
    <row r="3442" spans="1:29">
      <c r="A3442" s="22" t="s">
        <v>0</v>
      </c>
      <c r="B3442" s="22" t="s">
        <v>31</v>
      </c>
      <c r="C3442" s="31">
        <v>40824</v>
      </c>
      <c r="D3442" s="22">
        <v>2011</v>
      </c>
      <c r="E3442" s="32">
        <v>0.4375</v>
      </c>
      <c r="F3442" s="32">
        <v>0.44791666666666669</v>
      </c>
      <c r="G3442" s="25">
        <f t="shared" si="5942"/>
        <v>1.0416666666666685E-2</v>
      </c>
      <c r="K3442" s="22">
        <v>3</v>
      </c>
      <c r="L3442" s="57" t="s">
        <v>49</v>
      </c>
      <c r="M3442" s="57" t="s">
        <v>33</v>
      </c>
      <c r="O3442" s="22">
        <f t="shared" si="5943"/>
        <v>31.679999999999996</v>
      </c>
      <c r="P3442" s="22">
        <v>9.6</v>
      </c>
      <c r="Q3442" s="22">
        <f t="shared" si="5944"/>
        <v>29.37</v>
      </c>
      <c r="R3442" s="22">
        <v>8.9</v>
      </c>
      <c r="S3442" s="22">
        <f t="shared" si="5945"/>
        <v>31.679999999999996</v>
      </c>
      <c r="T3442" s="22">
        <f t="shared" si="5946"/>
        <v>9.6</v>
      </c>
      <c r="U3442" s="22">
        <f t="shared" si="5947"/>
        <v>30.524999999999999</v>
      </c>
      <c r="V3442" s="22">
        <f t="shared" si="5948"/>
        <v>9.25</v>
      </c>
      <c r="W3442" s="22">
        <v>24.574069999999999</v>
      </c>
      <c r="X3442" s="22">
        <v>112.10578</v>
      </c>
      <c r="Y3442" s="30">
        <f t="shared" si="5941"/>
        <v>84.2</v>
      </c>
      <c r="Z3442" s="30">
        <v>29</v>
      </c>
      <c r="AA3442" s="22">
        <v>4</v>
      </c>
      <c r="AB3442" s="77" t="s">
        <v>77</v>
      </c>
      <c r="AC3442" s="73">
        <v>20</v>
      </c>
    </row>
    <row r="3443" spans="1:29">
      <c r="A3443" s="22" t="s">
        <v>0</v>
      </c>
      <c r="B3443" s="22" t="s">
        <v>31</v>
      </c>
      <c r="C3443" s="31">
        <v>40824</v>
      </c>
      <c r="D3443" s="22">
        <v>2011</v>
      </c>
      <c r="E3443" s="32">
        <v>0.4375</v>
      </c>
      <c r="F3443" s="32">
        <v>0.44791666666666669</v>
      </c>
      <c r="G3443" s="25">
        <f t="shared" si="5942"/>
        <v>1.0416666666666685E-2</v>
      </c>
      <c r="K3443" s="22">
        <v>3</v>
      </c>
      <c r="L3443" s="57" t="s">
        <v>49</v>
      </c>
      <c r="M3443" s="57" t="s">
        <v>33</v>
      </c>
      <c r="O3443" s="22">
        <f t="shared" si="5943"/>
        <v>31.679999999999996</v>
      </c>
      <c r="P3443" s="22">
        <v>9.6</v>
      </c>
      <c r="Q3443" s="22">
        <f t="shared" si="5944"/>
        <v>29.37</v>
      </c>
      <c r="R3443" s="22">
        <v>8.9</v>
      </c>
      <c r="S3443" s="22">
        <f t="shared" si="5945"/>
        <v>31.679999999999996</v>
      </c>
      <c r="T3443" s="22">
        <f t="shared" si="5946"/>
        <v>9.6</v>
      </c>
      <c r="U3443" s="22">
        <f t="shared" si="5947"/>
        <v>30.524999999999999</v>
      </c>
      <c r="V3443" s="22">
        <f t="shared" si="5948"/>
        <v>9.25</v>
      </c>
      <c r="W3443" s="22">
        <v>24.574069999999999</v>
      </c>
      <c r="X3443" s="22">
        <v>112.10578</v>
      </c>
      <c r="Y3443" s="30">
        <f t="shared" si="5941"/>
        <v>84.2</v>
      </c>
      <c r="Z3443" s="30">
        <v>29</v>
      </c>
      <c r="AA3443" s="22">
        <v>4</v>
      </c>
      <c r="AB3443" s="77" t="s">
        <v>77</v>
      </c>
      <c r="AC3443" s="73">
        <v>20</v>
      </c>
    </row>
    <row r="3444" spans="1:29">
      <c r="A3444" s="22" t="s">
        <v>0</v>
      </c>
      <c r="B3444" s="22" t="s">
        <v>31</v>
      </c>
      <c r="C3444" s="31">
        <v>40824</v>
      </c>
      <c r="D3444" s="22">
        <v>2011</v>
      </c>
      <c r="E3444" s="32">
        <v>0.4375</v>
      </c>
      <c r="F3444" s="32">
        <v>0.44791666666666669</v>
      </c>
      <c r="G3444" s="25">
        <f t="shared" si="5942"/>
        <v>1.0416666666666685E-2</v>
      </c>
      <c r="K3444" s="22">
        <v>3</v>
      </c>
      <c r="L3444" s="57" t="s">
        <v>49</v>
      </c>
      <c r="M3444" s="57" t="s">
        <v>33</v>
      </c>
      <c r="O3444" s="22">
        <f t="shared" si="5943"/>
        <v>31.679999999999996</v>
      </c>
      <c r="P3444" s="22">
        <v>9.6</v>
      </c>
      <c r="Q3444" s="22">
        <f t="shared" si="5944"/>
        <v>29.37</v>
      </c>
      <c r="R3444" s="22">
        <v>8.9</v>
      </c>
      <c r="S3444" s="22">
        <f t="shared" si="5945"/>
        <v>31.679999999999996</v>
      </c>
      <c r="T3444" s="22">
        <f t="shared" si="5946"/>
        <v>9.6</v>
      </c>
      <c r="U3444" s="22">
        <f t="shared" si="5947"/>
        <v>30.524999999999999</v>
      </c>
      <c r="V3444" s="22">
        <f t="shared" si="5948"/>
        <v>9.25</v>
      </c>
      <c r="W3444" s="22">
        <v>24.574069999999999</v>
      </c>
      <c r="X3444" s="22">
        <v>112.10578</v>
      </c>
      <c r="Y3444" s="30">
        <f t="shared" si="5941"/>
        <v>84.2</v>
      </c>
      <c r="Z3444" s="30">
        <v>29</v>
      </c>
      <c r="AA3444" s="22">
        <v>4</v>
      </c>
      <c r="AB3444" s="77" t="s">
        <v>77</v>
      </c>
      <c r="AC3444" s="73">
        <v>20</v>
      </c>
    </row>
    <row r="3445" spans="1:29">
      <c r="A3445" s="22" t="s">
        <v>0</v>
      </c>
      <c r="B3445" s="22" t="s">
        <v>31</v>
      </c>
      <c r="C3445" s="31">
        <v>40824</v>
      </c>
      <c r="D3445" s="22">
        <v>2011</v>
      </c>
      <c r="E3445" s="32">
        <v>0.4375</v>
      </c>
      <c r="F3445" s="32">
        <v>0.44791666666666669</v>
      </c>
      <c r="G3445" s="25">
        <f t="shared" si="5942"/>
        <v>1.0416666666666685E-2</v>
      </c>
      <c r="K3445" s="22">
        <v>3</v>
      </c>
      <c r="L3445" s="57" t="s">
        <v>49</v>
      </c>
      <c r="M3445" s="57" t="s">
        <v>33</v>
      </c>
      <c r="O3445" s="22">
        <f t="shared" si="5943"/>
        <v>31.679999999999996</v>
      </c>
      <c r="P3445" s="22">
        <v>9.6</v>
      </c>
      <c r="Q3445" s="22">
        <f t="shared" si="5944"/>
        <v>29.37</v>
      </c>
      <c r="R3445" s="22">
        <v>8.9</v>
      </c>
      <c r="S3445" s="22">
        <f t="shared" si="5945"/>
        <v>31.679999999999996</v>
      </c>
      <c r="T3445" s="22">
        <f t="shared" si="5946"/>
        <v>9.6</v>
      </c>
      <c r="U3445" s="22">
        <f t="shared" si="5947"/>
        <v>30.524999999999999</v>
      </c>
      <c r="V3445" s="22">
        <f t="shared" si="5948"/>
        <v>9.25</v>
      </c>
      <c r="W3445" s="22">
        <v>24.574069999999999</v>
      </c>
      <c r="X3445" s="22">
        <v>112.10578</v>
      </c>
      <c r="Y3445" s="30">
        <f t="shared" si="5941"/>
        <v>84.2</v>
      </c>
      <c r="Z3445" s="30">
        <v>29</v>
      </c>
      <c r="AA3445" s="22">
        <v>4</v>
      </c>
      <c r="AB3445" s="77" t="s">
        <v>77</v>
      </c>
      <c r="AC3445" s="73">
        <v>20</v>
      </c>
    </row>
    <row r="3446" spans="1:29">
      <c r="A3446" s="22" t="s">
        <v>0</v>
      </c>
      <c r="B3446" s="22" t="s">
        <v>31</v>
      </c>
      <c r="C3446" s="31">
        <v>40824</v>
      </c>
      <c r="D3446" s="22">
        <v>2011</v>
      </c>
      <c r="E3446" s="32">
        <v>0.4375</v>
      </c>
      <c r="F3446" s="32">
        <v>0.44791666666666669</v>
      </c>
      <c r="G3446" s="25">
        <f t="shared" si="5942"/>
        <v>1.0416666666666685E-2</v>
      </c>
      <c r="K3446" s="22">
        <v>3</v>
      </c>
      <c r="L3446" s="57" t="s">
        <v>49</v>
      </c>
      <c r="M3446" s="57" t="s">
        <v>33</v>
      </c>
      <c r="O3446" s="22">
        <f t="shared" si="5943"/>
        <v>31.679999999999996</v>
      </c>
      <c r="P3446" s="22">
        <v>9.6</v>
      </c>
      <c r="Q3446" s="22">
        <f t="shared" si="5944"/>
        <v>29.37</v>
      </c>
      <c r="R3446" s="22">
        <v>8.9</v>
      </c>
      <c r="S3446" s="22">
        <f t="shared" si="5945"/>
        <v>31.679999999999996</v>
      </c>
      <c r="T3446" s="22">
        <f t="shared" si="5946"/>
        <v>9.6</v>
      </c>
      <c r="U3446" s="22">
        <f t="shared" si="5947"/>
        <v>30.524999999999999</v>
      </c>
      <c r="V3446" s="22">
        <f t="shared" si="5948"/>
        <v>9.25</v>
      </c>
      <c r="W3446" s="22">
        <v>24.574069999999999</v>
      </c>
      <c r="X3446" s="22">
        <v>112.10578</v>
      </c>
      <c r="Y3446" s="30">
        <f t="shared" si="5941"/>
        <v>84.2</v>
      </c>
      <c r="Z3446" s="30">
        <v>29</v>
      </c>
      <c r="AA3446" s="22">
        <v>4</v>
      </c>
      <c r="AB3446" s="77" t="s">
        <v>77</v>
      </c>
      <c r="AC3446" s="73">
        <v>20</v>
      </c>
    </row>
    <row r="3447" spans="1:29">
      <c r="A3447" s="22" t="s">
        <v>0</v>
      </c>
      <c r="B3447" s="22" t="s">
        <v>31</v>
      </c>
      <c r="C3447" s="31">
        <v>40824</v>
      </c>
      <c r="D3447" s="22">
        <v>2011</v>
      </c>
      <c r="E3447" s="32">
        <v>0.4375</v>
      </c>
      <c r="F3447" s="32">
        <v>0.44791666666666669</v>
      </c>
      <c r="G3447" s="25">
        <f t="shared" si="5942"/>
        <v>1.0416666666666685E-2</v>
      </c>
      <c r="K3447" s="22">
        <v>3</v>
      </c>
      <c r="L3447" s="57" t="s">
        <v>49</v>
      </c>
      <c r="M3447" s="57" t="s">
        <v>33</v>
      </c>
      <c r="O3447" s="22">
        <f t="shared" si="5943"/>
        <v>31.679999999999996</v>
      </c>
      <c r="P3447" s="22">
        <v>9.6</v>
      </c>
      <c r="Q3447" s="22">
        <f t="shared" si="5944"/>
        <v>29.37</v>
      </c>
      <c r="R3447" s="22">
        <v>8.9</v>
      </c>
      <c r="S3447" s="22">
        <f t="shared" si="5945"/>
        <v>31.679999999999996</v>
      </c>
      <c r="T3447" s="22">
        <f t="shared" si="5946"/>
        <v>9.6</v>
      </c>
      <c r="U3447" s="22">
        <f t="shared" si="5947"/>
        <v>30.524999999999999</v>
      </c>
      <c r="V3447" s="22">
        <f t="shared" si="5948"/>
        <v>9.25</v>
      </c>
      <c r="W3447" s="22">
        <v>24.574069999999999</v>
      </c>
      <c r="X3447" s="22">
        <v>112.10578</v>
      </c>
      <c r="Y3447" s="30">
        <f t="shared" si="5941"/>
        <v>84.2</v>
      </c>
      <c r="Z3447" s="30">
        <v>29</v>
      </c>
      <c r="AA3447" s="22">
        <v>4</v>
      </c>
      <c r="AB3447" s="77" t="s">
        <v>77</v>
      </c>
      <c r="AC3447" s="73">
        <v>20</v>
      </c>
    </row>
    <row r="3448" spans="1:29">
      <c r="A3448" s="22" t="s">
        <v>0</v>
      </c>
      <c r="B3448" s="22" t="s">
        <v>31</v>
      </c>
      <c r="C3448" s="31">
        <v>40824</v>
      </c>
      <c r="D3448" s="22">
        <v>2011</v>
      </c>
      <c r="E3448" s="32">
        <v>0.4375</v>
      </c>
      <c r="F3448" s="32">
        <v>0.44791666666666669</v>
      </c>
      <c r="G3448" s="25">
        <f t="shared" si="5942"/>
        <v>1.0416666666666685E-2</v>
      </c>
      <c r="K3448" s="22">
        <v>3</v>
      </c>
      <c r="L3448" s="57" t="s">
        <v>49</v>
      </c>
      <c r="M3448" s="57" t="s">
        <v>33</v>
      </c>
      <c r="O3448" s="22">
        <f t="shared" si="5943"/>
        <v>31.679999999999996</v>
      </c>
      <c r="P3448" s="22">
        <v>9.6</v>
      </c>
      <c r="Q3448" s="22">
        <f t="shared" si="5944"/>
        <v>29.37</v>
      </c>
      <c r="R3448" s="22">
        <v>8.9</v>
      </c>
      <c r="S3448" s="22">
        <f t="shared" si="5945"/>
        <v>31.679999999999996</v>
      </c>
      <c r="T3448" s="22">
        <f t="shared" si="5946"/>
        <v>9.6</v>
      </c>
      <c r="U3448" s="22">
        <f t="shared" si="5947"/>
        <v>30.524999999999999</v>
      </c>
      <c r="V3448" s="22">
        <f t="shared" si="5948"/>
        <v>9.25</v>
      </c>
      <c r="W3448" s="22">
        <v>24.574069999999999</v>
      </c>
      <c r="X3448" s="22">
        <v>112.10578</v>
      </c>
      <c r="Y3448" s="30">
        <f t="shared" si="5941"/>
        <v>84.2</v>
      </c>
      <c r="Z3448" s="30">
        <v>29</v>
      </c>
      <c r="AA3448" s="22">
        <v>4</v>
      </c>
      <c r="AB3448" s="77" t="s">
        <v>77</v>
      </c>
      <c r="AC3448" s="73">
        <v>20</v>
      </c>
    </row>
    <row r="3449" spans="1:29">
      <c r="A3449" s="22" t="s">
        <v>0</v>
      </c>
      <c r="B3449" s="22" t="s">
        <v>31</v>
      </c>
      <c r="C3449" s="31">
        <v>40824</v>
      </c>
      <c r="D3449" s="22">
        <v>2011</v>
      </c>
      <c r="E3449" s="32">
        <v>0.4375</v>
      </c>
      <c r="F3449" s="32">
        <v>0.44791666666666669</v>
      </c>
      <c r="G3449" s="25">
        <f t="shared" si="5942"/>
        <v>1.0416666666666685E-2</v>
      </c>
      <c r="K3449" s="22">
        <v>3</v>
      </c>
      <c r="L3449" s="57" t="s">
        <v>49</v>
      </c>
      <c r="M3449" s="57" t="s">
        <v>33</v>
      </c>
      <c r="O3449" s="22">
        <f t="shared" si="5943"/>
        <v>31.679999999999996</v>
      </c>
      <c r="P3449" s="22">
        <v>9.6</v>
      </c>
      <c r="Q3449" s="22">
        <f t="shared" si="5944"/>
        <v>29.37</v>
      </c>
      <c r="R3449" s="22">
        <v>8.9</v>
      </c>
      <c r="S3449" s="22">
        <f t="shared" si="5945"/>
        <v>31.679999999999996</v>
      </c>
      <c r="T3449" s="22">
        <f t="shared" si="5946"/>
        <v>9.6</v>
      </c>
      <c r="U3449" s="22">
        <f t="shared" si="5947"/>
        <v>30.524999999999999</v>
      </c>
      <c r="V3449" s="22">
        <f t="shared" si="5948"/>
        <v>9.25</v>
      </c>
      <c r="W3449" s="22">
        <v>24.574069999999999</v>
      </c>
      <c r="X3449" s="22">
        <v>112.10578</v>
      </c>
      <c r="Y3449" s="30">
        <f t="shared" si="5941"/>
        <v>84.2</v>
      </c>
      <c r="Z3449" s="30">
        <v>29</v>
      </c>
      <c r="AA3449" s="22">
        <v>4</v>
      </c>
      <c r="AB3449" s="77" t="s">
        <v>77</v>
      </c>
      <c r="AC3449" s="73">
        <v>20</v>
      </c>
    </row>
    <row r="3450" spans="1:29">
      <c r="A3450" s="22" t="s">
        <v>0</v>
      </c>
      <c r="B3450" s="22" t="s">
        <v>31</v>
      </c>
      <c r="C3450" s="31">
        <v>40824</v>
      </c>
      <c r="D3450" s="22">
        <v>2011</v>
      </c>
      <c r="E3450" s="32">
        <v>0.4375</v>
      </c>
      <c r="F3450" s="32">
        <v>0.44791666666666669</v>
      </c>
      <c r="G3450" s="25">
        <f t="shared" si="5942"/>
        <v>1.0416666666666685E-2</v>
      </c>
      <c r="K3450" s="22">
        <v>3</v>
      </c>
      <c r="L3450" s="57" t="s">
        <v>49</v>
      </c>
      <c r="M3450" s="57" t="s">
        <v>33</v>
      </c>
      <c r="O3450" s="22">
        <f t="shared" si="5943"/>
        <v>31.679999999999996</v>
      </c>
      <c r="P3450" s="22">
        <v>9.6</v>
      </c>
      <c r="Q3450" s="22">
        <f t="shared" si="5944"/>
        <v>29.37</v>
      </c>
      <c r="R3450" s="22">
        <v>8.9</v>
      </c>
      <c r="S3450" s="22">
        <f t="shared" si="5945"/>
        <v>31.679999999999996</v>
      </c>
      <c r="T3450" s="22">
        <f t="shared" si="5946"/>
        <v>9.6</v>
      </c>
      <c r="U3450" s="22">
        <f t="shared" si="5947"/>
        <v>30.524999999999999</v>
      </c>
      <c r="V3450" s="22">
        <f t="shared" si="5948"/>
        <v>9.25</v>
      </c>
      <c r="W3450" s="22">
        <v>24.574069999999999</v>
      </c>
      <c r="X3450" s="22">
        <v>112.10578</v>
      </c>
      <c r="Y3450" s="30">
        <f t="shared" si="5941"/>
        <v>84.2</v>
      </c>
      <c r="Z3450" s="30">
        <v>29</v>
      </c>
      <c r="AA3450" s="22">
        <v>4</v>
      </c>
      <c r="AB3450" s="77" t="s">
        <v>77</v>
      </c>
      <c r="AC3450" s="73">
        <v>20</v>
      </c>
    </row>
    <row r="3451" spans="1:29">
      <c r="A3451" s="22" t="s">
        <v>0</v>
      </c>
      <c r="B3451" s="22" t="s">
        <v>31</v>
      </c>
      <c r="C3451" s="31">
        <v>40824</v>
      </c>
      <c r="D3451" s="22">
        <v>2011</v>
      </c>
      <c r="E3451" s="32">
        <v>0.4375</v>
      </c>
      <c r="F3451" s="32">
        <v>0.44791666666666669</v>
      </c>
      <c r="G3451" s="25">
        <f t="shared" si="5942"/>
        <v>1.0416666666666685E-2</v>
      </c>
      <c r="K3451" s="22">
        <v>3</v>
      </c>
      <c r="L3451" s="57" t="s">
        <v>49</v>
      </c>
      <c r="M3451" s="57" t="s">
        <v>33</v>
      </c>
      <c r="O3451" s="22">
        <f t="shared" si="5943"/>
        <v>31.679999999999996</v>
      </c>
      <c r="P3451" s="22">
        <v>9.6</v>
      </c>
      <c r="Q3451" s="22">
        <f t="shared" si="5944"/>
        <v>29.37</v>
      </c>
      <c r="R3451" s="22">
        <v>8.9</v>
      </c>
      <c r="S3451" s="22">
        <f t="shared" si="5945"/>
        <v>31.679999999999996</v>
      </c>
      <c r="T3451" s="22">
        <f t="shared" si="5946"/>
        <v>9.6</v>
      </c>
      <c r="U3451" s="22">
        <f t="shared" si="5947"/>
        <v>30.524999999999999</v>
      </c>
      <c r="V3451" s="22">
        <f t="shared" si="5948"/>
        <v>9.25</v>
      </c>
      <c r="W3451" s="22">
        <v>24.574069999999999</v>
      </c>
      <c r="X3451" s="22">
        <v>112.10578</v>
      </c>
      <c r="Y3451" s="30">
        <f t="shared" si="5941"/>
        <v>84.2</v>
      </c>
      <c r="Z3451" s="30">
        <v>29</v>
      </c>
      <c r="AA3451" s="22">
        <v>4</v>
      </c>
      <c r="AB3451" s="77" t="s">
        <v>77</v>
      </c>
      <c r="AC3451" s="73">
        <v>20</v>
      </c>
    </row>
    <row r="3452" spans="1:29">
      <c r="A3452" s="22" t="s">
        <v>0</v>
      </c>
      <c r="B3452" s="22" t="s">
        <v>31</v>
      </c>
      <c r="C3452" s="31">
        <v>40824</v>
      </c>
      <c r="D3452" s="22">
        <v>2011</v>
      </c>
      <c r="E3452" s="32">
        <v>0.4375</v>
      </c>
      <c r="F3452" s="32">
        <v>0.44791666666666669</v>
      </c>
      <c r="G3452" s="25">
        <f t="shared" si="5942"/>
        <v>1.0416666666666685E-2</v>
      </c>
      <c r="K3452" s="22">
        <v>3</v>
      </c>
      <c r="L3452" s="57" t="s">
        <v>49</v>
      </c>
      <c r="M3452" s="57" t="s">
        <v>33</v>
      </c>
      <c r="O3452" s="22">
        <f t="shared" si="5943"/>
        <v>31.679999999999996</v>
      </c>
      <c r="P3452" s="22">
        <v>9.6</v>
      </c>
      <c r="Q3452" s="22">
        <f t="shared" si="5944"/>
        <v>29.37</v>
      </c>
      <c r="R3452" s="22">
        <v>8.9</v>
      </c>
      <c r="S3452" s="22">
        <f t="shared" si="5945"/>
        <v>31.679999999999996</v>
      </c>
      <c r="T3452" s="22">
        <f t="shared" si="5946"/>
        <v>9.6</v>
      </c>
      <c r="U3452" s="22">
        <f t="shared" si="5947"/>
        <v>30.524999999999999</v>
      </c>
      <c r="V3452" s="22">
        <f t="shared" si="5948"/>
        <v>9.25</v>
      </c>
      <c r="W3452" s="22">
        <v>24.574069999999999</v>
      </c>
      <c r="X3452" s="22">
        <v>112.10578</v>
      </c>
      <c r="Y3452" s="30">
        <f t="shared" si="5941"/>
        <v>84.2</v>
      </c>
      <c r="Z3452" s="30">
        <v>29</v>
      </c>
      <c r="AA3452" s="22">
        <v>4</v>
      </c>
      <c r="AB3452" s="77" t="s">
        <v>77</v>
      </c>
      <c r="AC3452" s="73">
        <v>20</v>
      </c>
    </row>
    <row r="3453" spans="1:29">
      <c r="A3453" s="22" t="s">
        <v>0</v>
      </c>
      <c r="B3453" s="22" t="s">
        <v>31</v>
      </c>
      <c r="C3453" s="31">
        <v>40824</v>
      </c>
      <c r="D3453" s="22">
        <v>2011</v>
      </c>
      <c r="E3453" s="32">
        <v>0.4375</v>
      </c>
      <c r="F3453" s="32">
        <v>0.44791666666666669</v>
      </c>
      <c r="G3453" s="25">
        <f t="shared" si="5942"/>
        <v>1.0416666666666685E-2</v>
      </c>
      <c r="K3453" s="22">
        <v>3</v>
      </c>
      <c r="L3453" s="57" t="s">
        <v>49</v>
      </c>
      <c r="M3453" s="57" t="s">
        <v>33</v>
      </c>
      <c r="O3453" s="22">
        <f t="shared" si="5943"/>
        <v>31.679999999999996</v>
      </c>
      <c r="P3453" s="22">
        <v>9.6</v>
      </c>
      <c r="Q3453" s="22">
        <f t="shared" si="5944"/>
        <v>29.37</v>
      </c>
      <c r="R3453" s="22">
        <v>8.9</v>
      </c>
      <c r="S3453" s="22">
        <f t="shared" si="5945"/>
        <v>31.679999999999996</v>
      </c>
      <c r="T3453" s="22">
        <f t="shared" si="5946"/>
        <v>9.6</v>
      </c>
      <c r="U3453" s="22">
        <f t="shared" si="5947"/>
        <v>30.524999999999999</v>
      </c>
      <c r="V3453" s="22">
        <f t="shared" si="5948"/>
        <v>9.25</v>
      </c>
      <c r="W3453" s="22">
        <v>24.574069999999999</v>
      </c>
      <c r="X3453" s="22">
        <v>112.10578</v>
      </c>
      <c r="Y3453" s="30">
        <f t="shared" si="5941"/>
        <v>84.2</v>
      </c>
      <c r="Z3453" s="30">
        <v>29</v>
      </c>
      <c r="AA3453" s="22">
        <v>4</v>
      </c>
      <c r="AB3453" s="77" t="s">
        <v>77</v>
      </c>
      <c r="AC3453" s="73">
        <v>20</v>
      </c>
    </row>
    <row r="3454" spans="1:29">
      <c r="A3454" s="22" t="s">
        <v>0</v>
      </c>
      <c r="B3454" s="22" t="s">
        <v>31</v>
      </c>
      <c r="C3454" s="31">
        <v>40824</v>
      </c>
      <c r="D3454" s="22">
        <v>2011</v>
      </c>
      <c r="E3454" s="32">
        <v>0.4375</v>
      </c>
      <c r="F3454" s="32">
        <v>0.44791666666666669</v>
      </c>
      <c r="G3454" s="25">
        <f t="shared" si="5942"/>
        <v>1.0416666666666685E-2</v>
      </c>
      <c r="K3454" s="22">
        <v>3</v>
      </c>
      <c r="L3454" s="57" t="s">
        <v>49</v>
      </c>
      <c r="M3454" s="57" t="s">
        <v>33</v>
      </c>
      <c r="O3454" s="22">
        <f t="shared" si="5943"/>
        <v>31.679999999999996</v>
      </c>
      <c r="P3454" s="22">
        <v>9.6</v>
      </c>
      <c r="Q3454" s="22">
        <f t="shared" si="5944"/>
        <v>29.37</v>
      </c>
      <c r="R3454" s="22">
        <v>8.9</v>
      </c>
      <c r="S3454" s="22">
        <f t="shared" si="5945"/>
        <v>31.679999999999996</v>
      </c>
      <c r="T3454" s="22">
        <f t="shared" si="5946"/>
        <v>9.6</v>
      </c>
      <c r="U3454" s="22">
        <f t="shared" si="5947"/>
        <v>30.524999999999999</v>
      </c>
      <c r="V3454" s="22">
        <f t="shared" si="5948"/>
        <v>9.25</v>
      </c>
      <c r="W3454" s="22">
        <v>24.574069999999999</v>
      </c>
      <c r="X3454" s="22">
        <v>112.10578</v>
      </c>
      <c r="Y3454" s="30">
        <f t="shared" si="5941"/>
        <v>84.2</v>
      </c>
      <c r="Z3454" s="30">
        <v>29</v>
      </c>
      <c r="AA3454" s="22">
        <v>4</v>
      </c>
      <c r="AB3454" s="77" t="s">
        <v>77</v>
      </c>
      <c r="AC3454" s="73">
        <v>20</v>
      </c>
    </row>
    <row r="3455" spans="1:29">
      <c r="A3455" s="22" t="s">
        <v>0</v>
      </c>
      <c r="B3455" s="22" t="s">
        <v>31</v>
      </c>
      <c r="C3455" s="31">
        <v>40824</v>
      </c>
      <c r="D3455" s="22">
        <v>2011</v>
      </c>
      <c r="E3455" s="32">
        <v>0.4375</v>
      </c>
      <c r="F3455" s="32">
        <v>0.44791666666666669</v>
      </c>
      <c r="G3455" s="25">
        <f t="shared" si="5942"/>
        <v>1.0416666666666685E-2</v>
      </c>
      <c r="K3455" s="22">
        <v>3</v>
      </c>
      <c r="L3455" s="57" t="s">
        <v>49</v>
      </c>
      <c r="M3455" s="57" t="s">
        <v>33</v>
      </c>
      <c r="O3455" s="22">
        <f t="shared" si="5943"/>
        <v>31.679999999999996</v>
      </c>
      <c r="P3455" s="22">
        <v>9.6</v>
      </c>
      <c r="Q3455" s="22">
        <f t="shared" si="5944"/>
        <v>29.37</v>
      </c>
      <c r="R3455" s="22">
        <v>8.9</v>
      </c>
      <c r="S3455" s="22">
        <f t="shared" si="5945"/>
        <v>31.679999999999996</v>
      </c>
      <c r="T3455" s="22">
        <f t="shared" si="5946"/>
        <v>9.6</v>
      </c>
      <c r="U3455" s="22">
        <f t="shared" si="5947"/>
        <v>30.524999999999999</v>
      </c>
      <c r="V3455" s="22">
        <f t="shared" si="5948"/>
        <v>9.25</v>
      </c>
      <c r="W3455" s="22">
        <v>24.574069999999999</v>
      </c>
      <c r="X3455" s="22">
        <v>112.10578</v>
      </c>
      <c r="Y3455" s="30">
        <f t="shared" si="5941"/>
        <v>84.2</v>
      </c>
      <c r="Z3455" s="30">
        <v>29</v>
      </c>
      <c r="AA3455" s="22">
        <v>4</v>
      </c>
      <c r="AB3455" s="77" t="s">
        <v>77</v>
      </c>
      <c r="AC3455" s="73">
        <v>20</v>
      </c>
    </row>
    <row r="3456" spans="1:29">
      <c r="A3456" s="22" t="s">
        <v>0</v>
      </c>
      <c r="B3456" s="22" t="s">
        <v>31</v>
      </c>
      <c r="C3456" s="31">
        <v>40824</v>
      </c>
      <c r="D3456" s="22">
        <v>2011</v>
      </c>
      <c r="E3456" s="32">
        <v>0.4375</v>
      </c>
      <c r="F3456" s="32">
        <v>0.44791666666666669</v>
      </c>
      <c r="G3456" s="25">
        <f t="shared" si="5942"/>
        <v>1.0416666666666685E-2</v>
      </c>
      <c r="K3456" s="22">
        <v>3</v>
      </c>
      <c r="L3456" s="57" t="s">
        <v>49</v>
      </c>
      <c r="M3456" s="57" t="s">
        <v>33</v>
      </c>
      <c r="O3456" s="22">
        <f t="shared" si="5943"/>
        <v>31.679999999999996</v>
      </c>
      <c r="P3456" s="22">
        <v>9.6</v>
      </c>
      <c r="Q3456" s="22">
        <f t="shared" si="5944"/>
        <v>29.37</v>
      </c>
      <c r="R3456" s="22">
        <v>8.9</v>
      </c>
      <c r="S3456" s="22">
        <f t="shared" si="5945"/>
        <v>31.679999999999996</v>
      </c>
      <c r="T3456" s="22">
        <f t="shared" si="5946"/>
        <v>9.6</v>
      </c>
      <c r="U3456" s="22">
        <f t="shared" si="5947"/>
        <v>30.524999999999999</v>
      </c>
      <c r="V3456" s="22">
        <f t="shared" si="5948"/>
        <v>9.25</v>
      </c>
      <c r="W3456" s="22">
        <v>24.574069999999999</v>
      </c>
      <c r="X3456" s="22">
        <v>112.10578</v>
      </c>
      <c r="Y3456" s="30">
        <f t="shared" si="5941"/>
        <v>84.2</v>
      </c>
      <c r="Z3456" s="30">
        <v>29</v>
      </c>
      <c r="AA3456" s="22">
        <v>4</v>
      </c>
      <c r="AB3456" s="77" t="s">
        <v>77</v>
      </c>
      <c r="AC3456" s="73">
        <v>20</v>
      </c>
    </row>
    <row r="3457" spans="1:30">
      <c r="A3457" s="22" t="s">
        <v>0</v>
      </c>
      <c r="B3457" s="22" t="s">
        <v>31</v>
      </c>
      <c r="C3457" s="31">
        <v>40824</v>
      </c>
      <c r="D3457" s="22">
        <v>2011</v>
      </c>
      <c r="E3457" s="32">
        <v>0.4375</v>
      </c>
      <c r="F3457" s="32">
        <v>0.44791666666666669</v>
      </c>
      <c r="G3457" s="25">
        <f t="shared" ref="G3457" si="5949">F3457-E3457</f>
        <v>1.0416666666666685E-2</v>
      </c>
      <c r="K3457" s="22">
        <v>3</v>
      </c>
      <c r="L3457" s="57" t="s">
        <v>49</v>
      </c>
      <c r="M3457" s="57" t="s">
        <v>33</v>
      </c>
      <c r="O3457" s="22">
        <f t="shared" ref="O3457" si="5950">P3457*3.3</f>
        <v>31.679999999999996</v>
      </c>
      <c r="P3457" s="22">
        <v>9.6</v>
      </c>
      <c r="Q3457" s="22">
        <f t="shared" ref="Q3457" si="5951">R3457*3.3</f>
        <v>29.37</v>
      </c>
      <c r="R3457" s="22">
        <v>8.9</v>
      </c>
      <c r="S3457" s="22">
        <f t="shared" ref="S3457" si="5952">MAX(O3457,Q3457)</f>
        <v>31.679999999999996</v>
      </c>
      <c r="T3457" s="22">
        <f t="shared" ref="T3457" si="5953">MAX(P3457,R3457)</f>
        <v>9.6</v>
      </c>
      <c r="U3457" s="22">
        <f t="shared" ref="U3457" si="5954">AVERAGE(O3457,Q3457)</f>
        <v>30.524999999999999</v>
      </c>
      <c r="V3457" s="22">
        <f t="shared" ref="V3457" si="5955">AVERAGE(R3457,T3457)</f>
        <v>9.25</v>
      </c>
      <c r="W3457" s="22">
        <v>24.574069999999999</v>
      </c>
      <c r="X3457" s="22">
        <v>112.10578</v>
      </c>
      <c r="Y3457" s="30">
        <f t="shared" si="5941"/>
        <v>84.2</v>
      </c>
      <c r="Z3457" s="30">
        <v>29</v>
      </c>
      <c r="AA3457" s="22">
        <v>4</v>
      </c>
      <c r="AB3457" s="61" t="s">
        <v>119</v>
      </c>
      <c r="AC3457" s="73">
        <v>40</v>
      </c>
    </row>
    <row r="3458" spans="1:30">
      <c r="A3458" s="22" t="s">
        <v>0</v>
      </c>
      <c r="B3458" s="22" t="s">
        <v>31</v>
      </c>
      <c r="C3458" s="31">
        <v>40824</v>
      </c>
      <c r="D3458" s="22">
        <v>2011</v>
      </c>
      <c r="E3458" s="32">
        <v>0.4375</v>
      </c>
      <c r="F3458" s="32">
        <v>0.44791666666666669</v>
      </c>
      <c r="G3458" s="25">
        <f t="shared" ref="G3458:G3459" si="5956">F3458-E3458</f>
        <v>1.0416666666666685E-2</v>
      </c>
      <c r="K3458" s="22">
        <v>3</v>
      </c>
      <c r="L3458" s="57" t="s">
        <v>49</v>
      </c>
      <c r="M3458" s="57" t="s">
        <v>33</v>
      </c>
      <c r="O3458" s="22">
        <f t="shared" ref="O3458:O3459" si="5957">P3458*3.3</f>
        <v>31.679999999999996</v>
      </c>
      <c r="P3458" s="22">
        <v>9.6</v>
      </c>
      <c r="Q3458" s="22">
        <f t="shared" ref="Q3458:Q3459" si="5958">R3458*3.3</f>
        <v>29.37</v>
      </c>
      <c r="R3458" s="22">
        <v>8.9</v>
      </c>
      <c r="S3458" s="22">
        <f t="shared" ref="S3458:S3459" si="5959">MAX(O3458,Q3458)</f>
        <v>31.679999999999996</v>
      </c>
      <c r="T3458" s="22">
        <f t="shared" ref="T3458:T3459" si="5960">MAX(P3458,R3458)</f>
        <v>9.6</v>
      </c>
      <c r="U3458" s="22">
        <f t="shared" ref="U3458:U3459" si="5961">AVERAGE(O3458,Q3458)</f>
        <v>30.524999999999999</v>
      </c>
      <c r="V3458" s="22">
        <f t="shared" ref="V3458:V3459" si="5962">AVERAGE(R3458,T3458)</f>
        <v>9.25</v>
      </c>
      <c r="W3458" s="22">
        <v>24.574069999999999</v>
      </c>
      <c r="X3458" s="22">
        <v>112.10578</v>
      </c>
      <c r="Y3458" s="30">
        <f t="shared" si="5941"/>
        <v>84.2</v>
      </c>
      <c r="Z3458" s="30">
        <v>29</v>
      </c>
      <c r="AA3458" s="22">
        <v>4</v>
      </c>
      <c r="AB3458" s="61" t="s">
        <v>119</v>
      </c>
      <c r="AC3458" s="73">
        <v>30</v>
      </c>
    </row>
    <row r="3459" spans="1:30">
      <c r="A3459" s="22" t="s">
        <v>0</v>
      </c>
      <c r="B3459" s="22" t="s">
        <v>31</v>
      </c>
      <c r="C3459" s="31">
        <v>40824</v>
      </c>
      <c r="D3459" s="22">
        <v>2011</v>
      </c>
      <c r="E3459" s="32">
        <v>0.4375</v>
      </c>
      <c r="F3459" s="32">
        <v>0.44791666666666669</v>
      </c>
      <c r="G3459" s="25">
        <f t="shared" si="5956"/>
        <v>1.0416666666666685E-2</v>
      </c>
      <c r="K3459" s="22">
        <v>3</v>
      </c>
      <c r="L3459" s="57" t="s">
        <v>49</v>
      </c>
      <c r="M3459" s="57" t="s">
        <v>33</v>
      </c>
      <c r="O3459" s="22">
        <f t="shared" si="5957"/>
        <v>31.679999999999996</v>
      </c>
      <c r="P3459" s="22">
        <v>9.6</v>
      </c>
      <c r="Q3459" s="22">
        <f t="shared" si="5958"/>
        <v>29.37</v>
      </c>
      <c r="R3459" s="22">
        <v>8.9</v>
      </c>
      <c r="S3459" s="22">
        <f t="shared" si="5959"/>
        <v>31.679999999999996</v>
      </c>
      <c r="T3459" s="22">
        <f t="shared" si="5960"/>
        <v>9.6</v>
      </c>
      <c r="U3459" s="22">
        <f t="shared" si="5961"/>
        <v>30.524999999999999</v>
      </c>
      <c r="V3459" s="22">
        <f t="shared" si="5962"/>
        <v>9.25</v>
      </c>
      <c r="W3459" s="22">
        <v>24.574069999999999</v>
      </c>
      <c r="X3459" s="22">
        <v>112.10578</v>
      </c>
      <c r="Y3459" s="30">
        <f t="shared" si="5941"/>
        <v>84.2</v>
      </c>
      <c r="Z3459" s="30">
        <v>29</v>
      </c>
      <c r="AA3459" s="22">
        <v>4</v>
      </c>
      <c r="AB3459" s="61" t="s">
        <v>119</v>
      </c>
      <c r="AC3459" s="73">
        <v>30</v>
      </c>
    </row>
    <row r="3460" spans="1:30" s="24" customFormat="1">
      <c r="A3460" s="24" t="s">
        <v>0</v>
      </c>
      <c r="B3460" s="24" t="s">
        <v>31</v>
      </c>
      <c r="C3460" s="38">
        <v>40824</v>
      </c>
      <c r="D3460" s="24">
        <v>2011</v>
      </c>
      <c r="E3460" s="26">
        <v>0.4375</v>
      </c>
      <c r="F3460" s="26">
        <v>0.44791666666666669</v>
      </c>
      <c r="G3460" s="26">
        <f t="shared" ref="G3460:G3461" si="5963">F3460-E3460</f>
        <v>1.0416666666666685E-2</v>
      </c>
      <c r="K3460" s="24">
        <v>3</v>
      </c>
      <c r="L3460" s="69" t="s">
        <v>49</v>
      </c>
      <c r="M3460" s="69" t="s">
        <v>33</v>
      </c>
      <c r="O3460" s="24">
        <f t="shared" ref="O3460:O3461" si="5964">P3460*3.3</f>
        <v>31.679999999999996</v>
      </c>
      <c r="P3460" s="24">
        <v>9.6</v>
      </c>
      <c r="Q3460" s="24">
        <f t="shared" ref="Q3460:Q3461" si="5965">R3460*3.3</f>
        <v>29.37</v>
      </c>
      <c r="R3460" s="24">
        <v>8.9</v>
      </c>
      <c r="S3460" s="24">
        <f t="shared" ref="S3460:S3461" si="5966">MAX(O3460,Q3460)</f>
        <v>31.679999999999996</v>
      </c>
      <c r="T3460" s="24">
        <f t="shared" ref="T3460:T3461" si="5967">MAX(P3460,R3460)</f>
        <v>9.6</v>
      </c>
      <c r="U3460" s="24">
        <f t="shared" ref="U3460:U3461" si="5968">AVERAGE(O3460,Q3460)</f>
        <v>30.524999999999999</v>
      </c>
      <c r="V3460" s="24">
        <f t="shared" ref="V3460:V3461" si="5969">AVERAGE(R3460,T3460)</f>
        <v>9.25</v>
      </c>
      <c r="W3460" s="24">
        <v>24.574069999999999</v>
      </c>
      <c r="X3460" s="24">
        <v>112.10578</v>
      </c>
      <c r="Y3460" s="24">
        <f t="shared" si="5941"/>
        <v>84.2</v>
      </c>
      <c r="Z3460" s="24">
        <v>29</v>
      </c>
      <c r="AA3460" s="24">
        <v>4</v>
      </c>
      <c r="AB3460" s="84" t="s">
        <v>64</v>
      </c>
      <c r="AC3460" s="74">
        <v>15</v>
      </c>
    </row>
    <row r="3461" spans="1:30">
      <c r="A3461" s="22" t="s">
        <v>1</v>
      </c>
      <c r="B3461" s="22" t="s">
        <v>31</v>
      </c>
      <c r="C3461" s="31">
        <v>40824</v>
      </c>
      <c r="D3461" s="22">
        <v>2011</v>
      </c>
      <c r="E3461" s="32">
        <v>0.47569444444444442</v>
      </c>
      <c r="F3461" s="32">
        <v>0.4861111111111111</v>
      </c>
      <c r="G3461" s="25">
        <f t="shared" si="5963"/>
        <v>1.0416666666666685E-2</v>
      </c>
      <c r="K3461" s="22">
        <v>4</v>
      </c>
      <c r="L3461" s="71" t="s">
        <v>49</v>
      </c>
      <c r="M3461" s="71" t="s">
        <v>33</v>
      </c>
      <c r="O3461" s="22">
        <f t="shared" si="5964"/>
        <v>37.29</v>
      </c>
      <c r="P3461" s="22">
        <v>11.3</v>
      </c>
      <c r="Q3461" s="22">
        <f t="shared" si="5965"/>
        <v>43.559999999999995</v>
      </c>
      <c r="R3461" s="22">
        <v>13.2</v>
      </c>
      <c r="S3461" s="22">
        <f t="shared" si="5966"/>
        <v>43.559999999999995</v>
      </c>
      <c r="T3461" s="22">
        <f t="shared" si="5967"/>
        <v>13.2</v>
      </c>
      <c r="U3461" s="22">
        <f t="shared" si="5968"/>
        <v>40.424999999999997</v>
      </c>
      <c r="V3461" s="22">
        <f t="shared" si="5969"/>
        <v>13.2</v>
      </c>
      <c r="W3461" s="22">
        <v>24.574190000000002</v>
      </c>
      <c r="X3461" s="22">
        <v>112.10616</v>
      </c>
      <c r="Y3461" s="22">
        <f t="shared" si="5941"/>
        <v>68</v>
      </c>
      <c r="Z3461" s="22">
        <v>20</v>
      </c>
      <c r="AA3461" s="22">
        <v>4</v>
      </c>
      <c r="AB3461" s="77" t="s">
        <v>75</v>
      </c>
      <c r="AC3461" s="73">
        <v>30</v>
      </c>
      <c r="AD3461" s="30" t="s">
        <v>69</v>
      </c>
    </row>
    <row r="3462" spans="1:30">
      <c r="A3462" s="22" t="s">
        <v>1</v>
      </c>
      <c r="B3462" s="22" t="s">
        <v>31</v>
      </c>
      <c r="C3462" s="31">
        <v>40824</v>
      </c>
      <c r="D3462" s="22">
        <v>2011</v>
      </c>
      <c r="E3462" s="32">
        <v>0.47569444444444442</v>
      </c>
      <c r="F3462" s="32">
        <v>0.4861111111111111</v>
      </c>
      <c r="G3462" s="25">
        <f t="shared" ref="G3462" si="5970">F3462-E3462</f>
        <v>1.0416666666666685E-2</v>
      </c>
      <c r="K3462" s="22">
        <v>4</v>
      </c>
      <c r="L3462" s="71" t="s">
        <v>49</v>
      </c>
      <c r="M3462" s="71" t="s">
        <v>33</v>
      </c>
      <c r="O3462" s="22">
        <f t="shared" ref="O3462" si="5971">P3462*3.3</f>
        <v>37.29</v>
      </c>
      <c r="P3462" s="22">
        <v>11.3</v>
      </c>
      <c r="Q3462" s="22">
        <f t="shared" ref="Q3462" si="5972">R3462*3.3</f>
        <v>43.559999999999995</v>
      </c>
      <c r="R3462" s="22">
        <v>13.2</v>
      </c>
      <c r="S3462" s="22">
        <f t="shared" ref="S3462" si="5973">MAX(O3462,Q3462)</f>
        <v>43.559999999999995</v>
      </c>
      <c r="T3462" s="22">
        <f t="shared" ref="T3462" si="5974">MAX(P3462,R3462)</f>
        <v>13.2</v>
      </c>
      <c r="U3462" s="22">
        <f t="shared" ref="U3462" si="5975">AVERAGE(O3462,Q3462)</f>
        <v>40.424999999999997</v>
      </c>
      <c r="V3462" s="22">
        <f t="shared" ref="V3462" si="5976">AVERAGE(R3462,T3462)</f>
        <v>13.2</v>
      </c>
      <c r="W3462" s="22">
        <v>24.574190000000002</v>
      </c>
      <c r="X3462" s="22">
        <v>112.10616</v>
      </c>
      <c r="Y3462" s="22">
        <f t="shared" si="5941"/>
        <v>68</v>
      </c>
      <c r="Z3462" s="22">
        <v>20</v>
      </c>
      <c r="AA3462" s="22">
        <v>4</v>
      </c>
      <c r="AB3462" s="64" t="s">
        <v>222</v>
      </c>
      <c r="AC3462" s="73">
        <v>25</v>
      </c>
    </row>
    <row r="3463" spans="1:30">
      <c r="A3463" s="22" t="s">
        <v>1</v>
      </c>
      <c r="B3463" s="22" t="s">
        <v>31</v>
      </c>
      <c r="C3463" s="31">
        <v>40824</v>
      </c>
      <c r="D3463" s="22">
        <v>2011</v>
      </c>
      <c r="E3463" s="32">
        <v>0.47569444444444442</v>
      </c>
      <c r="F3463" s="32">
        <v>0.4861111111111111</v>
      </c>
      <c r="G3463" s="25">
        <f t="shared" ref="G3463" si="5977">F3463-E3463</f>
        <v>1.0416666666666685E-2</v>
      </c>
      <c r="K3463" s="22">
        <v>4</v>
      </c>
      <c r="L3463" s="71" t="s">
        <v>49</v>
      </c>
      <c r="M3463" s="71" t="s">
        <v>33</v>
      </c>
      <c r="O3463" s="22">
        <f t="shared" ref="O3463" si="5978">P3463*3.3</f>
        <v>37.29</v>
      </c>
      <c r="P3463" s="22">
        <v>11.3</v>
      </c>
      <c r="Q3463" s="22">
        <f t="shared" ref="Q3463" si="5979">R3463*3.3</f>
        <v>43.559999999999995</v>
      </c>
      <c r="R3463" s="22">
        <v>13.2</v>
      </c>
      <c r="S3463" s="22">
        <f t="shared" ref="S3463" si="5980">MAX(O3463,Q3463)</f>
        <v>43.559999999999995</v>
      </c>
      <c r="T3463" s="22">
        <f t="shared" ref="T3463" si="5981">MAX(P3463,R3463)</f>
        <v>13.2</v>
      </c>
      <c r="U3463" s="22">
        <f t="shared" ref="U3463" si="5982">AVERAGE(O3463,Q3463)</f>
        <v>40.424999999999997</v>
      </c>
      <c r="V3463" s="22">
        <f t="shared" ref="V3463" si="5983">AVERAGE(R3463,T3463)</f>
        <v>13.2</v>
      </c>
      <c r="W3463" s="22">
        <v>24.574190000000002</v>
      </c>
      <c r="X3463" s="22">
        <v>112.10616</v>
      </c>
      <c r="Y3463" s="22">
        <f t="shared" si="5941"/>
        <v>68</v>
      </c>
      <c r="Z3463" s="22">
        <v>20</v>
      </c>
      <c r="AA3463" s="22">
        <v>4</v>
      </c>
      <c r="AB3463" s="64" t="s">
        <v>222</v>
      </c>
      <c r="AC3463" s="73">
        <v>30</v>
      </c>
    </row>
    <row r="3464" spans="1:30">
      <c r="A3464" s="22" t="s">
        <v>1</v>
      </c>
      <c r="B3464" s="22" t="s">
        <v>31</v>
      </c>
      <c r="C3464" s="31">
        <v>40824</v>
      </c>
      <c r="D3464" s="22">
        <v>2011</v>
      </c>
      <c r="E3464" s="32">
        <v>0.47569444444444442</v>
      </c>
      <c r="F3464" s="32">
        <v>0.4861111111111111</v>
      </c>
      <c r="G3464" s="25">
        <f t="shared" ref="G3464" si="5984">F3464-E3464</f>
        <v>1.0416666666666685E-2</v>
      </c>
      <c r="K3464" s="22">
        <v>4</v>
      </c>
      <c r="L3464" s="71" t="s">
        <v>49</v>
      </c>
      <c r="M3464" s="71" t="s">
        <v>33</v>
      </c>
      <c r="O3464" s="22">
        <f t="shared" ref="O3464" si="5985">P3464*3.3</f>
        <v>37.29</v>
      </c>
      <c r="P3464" s="22">
        <v>11.3</v>
      </c>
      <c r="Q3464" s="22">
        <f t="shared" ref="Q3464" si="5986">R3464*3.3</f>
        <v>43.559999999999995</v>
      </c>
      <c r="R3464" s="22">
        <v>13.2</v>
      </c>
      <c r="S3464" s="22">
        <f t="shared" ref="S3464" si="5987">MAX(O3464,Q3464)</f>
        <v>43.559999999999995</v>
      </c>
      <c r="T3464" s="22">
        <f t="shared" ref="T3464" si="5988">MAX(P3464,R3464)</f>
        <v>13.2</v>
      </c>
      <c r="U3464" s="22">
        <f t="shared" ref="U3464" si="5989">AVERAGE(O3464,Q3464)</f>
        <v>40.424999999999997</v>
      </c>
      <c r="V3464" s="22">
        <f t="shared" ref="V3464" si="5990">AVERAGE(R3464,T3464)</f>
        <v>13.2</v>
      </c>
      <c r="W3464" s="22">
        <v>24.574190000000002</v>
      </c>
      <c r="X3464" s="22">
        <v>112.10616</v>
      </c>
      <c r="Y3464" s="22">
        <f t="shared" si="5941"/>
        <v>68</v>
      </c>
      <c r="Z3464" s="22">
        <v>20</v>
      </c>
      <c r="AA3464" s="22">
        <v>4</v>
      </c>
      <c r="AB3464" s="65" t="s">
        <v>133</v>
      </c>
      <c r="AC3464" s="73">
        <v>20</v>
      </c>
    </row>
    <row r="3465" spans="1:30">
      <c r="A3465" s="22" t="s">
        <v>1</v>
      </c>
      <c r="B3465" s="22" t="s">
        <v>31</v>
      </c>
      <c r="C3465" s="31">
        <v>40824</v>
      </c>
      <c r="D3465" s="22">
        <v>2011</v>
      </c>
      <c r="E3465" s="32">
        <v>0.47569444444444442</v>
      </c>
      <c r="F3465" s="32">
        <v>0.4861111111111111</v>
      </c>
      <c r="G3465" s="25">
        <f t="shared" ref="G3465" si="5991">F3465-E3465</f>
        <v>1.0416666666666685E-2</v>
      </c>
      <c r="K3465" s="22">
        <v>4</v>
      </c>
      <c r="L3465" s="71" t="s">
        <v>49</v>
      </c>
      <c r="M3465" s="71" t="s">
        <v>33</v>
      </c>
      <c r="O3465" s="22">
        <f t="shared" ref="O3465" si="5992">P3465*3.3</f>
        <v>37.29</v>
      </c>
      <c r="P3465" s="22">
        <v>11.3</v>
      </c>
      <c r="Q3465" s="22">
        <f t="shared" ref="Q3465" si="5993">R3465*3.3</f>
        <v>43.559999999999995</v>
      </c>
      <c r="R3465" s="22">
        <v>13.2</v>
      </c>
      <c r="S3465" s="22">
        <f t="shared" ref="S3465" si="5994">MAX(O3465,Q3465)</f>
        <v>43.559999999999995</v>
      </c>
      <c r="T3465" s="22">
        <f t="shared" ref="T3465" si="5995">MAX(P3465,R3465)</f>
        <v>13.2</v>
      </c>
      <c r="U3465" s="22">
        <f t="shared" ref="U3465" si="5996">AVERAGE(O3465,Q3465)</f>
        <v>40.424999999999997</v>
      </c>
      <c r="V3465" s="22">
        <f t="shared" ref="V3465" si="5997">AVERAGE(R3465,T3465)</f>
        <v>13.2</v>
      </c>
      <c r="W3465" s="22">
        <v>24.574190000000002</v>
      </c>
      <c r="X3465" s="22">
        <v>112.10616</v>
      </c>
      <c r="Y3465" s="22">
        <f t="shared" si="5941"/>
        <v>68</v>
      </c>
      <c r="Z3465" s="22">
        <v>20</v>
      </c>
      <c r="AA3465" s="22">
        <v>4</v>
      </c>
      <c r="AB3465" s="65" t="s">
        <v>64</v>
      </c>
      <c r="AC3465" s="73">
        <v>25</v>
      </c>
    </row>
    <row r="3466" spans="1:30">
      <c r="A3466" s="22" t="s">
        <v>1</v>
      </c>
      <c r="B3466" s="22" t="s">
        <v>31</v>
      </c>
      <c r="C3466" s="31">
        <v>40824</v>
      </c>
      <c r="D3466" s="22">
        <v>2011</v>
      </c>
      <c r="E3466" s="32">
        <v>0.47569444444444442</v>
      </c>
      <c r="F3466" s="32">
        <v>0.4861111111111111</v>
      </c>
      <c r="G3466" s="25">
        <f t="shared" ref="G3466" si="5998">F3466-E3466</f>
        <v>1.0416666666666685E-2</v>
      </c>
      <c r="K3466" s="22">
        <v>4</v>
      </c>
      <c r="L3466" s="71" t="s">
        <v>49</v>
      </c>
      <c r="M3466" s="71" t="s">
        <v>33</v>
      </c>
      <c r="O3466" s="22">
        <f t="shared" ref="O3466" si="5999">P3466*3.3</f>
        <v>37.29</v>
      </c>
      <c r="P3466" s="22">
        <v>11.3</v>
      </c>
      <c r="Q3466" s="22">
        <f t="shared" ref="Q3466" si="6000">R3466*3.3</f>
        <v>43.559999999999995</v>
      </c>
      <c r="R3466" s="22">
        <v>13.2</v>
      </c>
      <c r="S3466" s="22">
        <f t="shared" ref="S3466" si="6001">MAX(O3466,Q3466)</f>
        <v>43.559999999999995</v>
      </c>
      <c r="T3466" s="22">
        <f t="shared" ref="T3466" si="6002">MAX(P3466,R3466)</f>
        <v>13.2</v>
      </c>
      <c r="U3466" s="22">
        <f t="shared" ref="U3466" si="6003">AVERAGE(O3466,Q3466)</f>
        <v>40.424999999999997</v>
      </c>
      <c r="V3466" s="22">
        <f t="shared" ref="V3466" si="6004">AVERAGE(R3466,T3466)</f>
        <v>13.2</v>
      </c>
      <c r="W3466" s="22">
        <v>24.574190000000002</v>
      </c>
      <c r="X3466" s="22">
        <v>112.10616</v>
      </c>
      <c r="Y3466" s="22">
        <f t="shared" si="5941"/>
        <v>68</v>
      </c>
      <c r="Z3466" s="22">
        <v>20</v>
      </c>
      <c r="AA3466" s="22">
        <v>4</v>
      </c>
      <c r="AB3466" s="61" t="s">
        <v>247</v>
      </c>
      <c r="AC3466" s="73">
        <v>5</v>
      </c>
    </row>
    <row r="3467" spans="1:30">
      <c r="A3467" s="22" t="s">
        <v>1</v>
      </c>
      <c r="B3467" s="22" t="s">
        <v>31</v>
      </c>
      <c r="C3467" s="31">
        <v>40824</v>
      </c>
      <c r="D3467" s="22">
        <v>2011</v>
      </c>
      <c r="E3467" s="32">
        <v>0.47569444444444442</v>
      </c>
      <c r="F3467" s="32">
        <v>0.4861111111111111</v>
      </c>
      <c r="G3467" s="25">
        <f t="shared" ref="G3467:G3471" si="6005">F3467-E3467</f>
        <v>1.0416666666666685E-2</v>
      </c>
      <c r="K3467" s="22">
        <v>4</v>
      </c>
      <c r="L3467" s="71" t="s">
        <v>49</v>
      </c>
      <c r="M3467" s="71" t="s">
        <v>33</v>
      </c>
      <c r="O3467" s="22">
        <f t="shared" ref="O3467:O3471" si="6006">P3467*3.3</f>
        <v>37.29</v>
      </c>
      <c r="P3467" s="22">
        <v>11.3</v>
      </c>
      <c r="Q3467" s="22">
        <f t="shared" ref="Q3467:Q3471" si="6007">R3467*3.3</f>
        <v>43.559999999999995</v>
      </c>
      <c r="R3467" s="22">
        <v>13.2</v>
      </c>
      <c r="S3467" s="22">
        <f t="shared" ref="S3467:S3471" si="6008">MAX(O3467,Q3467)</f>
        <v>43.559999999999995</v>
      </c>
      <c r="T3467" s="22">
        <f t="shared" ref="T3467:T3471" si="6009">MAX(P3467,R3467)</f>
        <v>13.2</v>
      </c>
      <c r="U3467" s="22">
        <f t="shared" ref="U3467:U3471" si="6010">AVERAGE(O3467,Q3467)</f>
        <v>40.424999999999997</v>
      </c>
      <c r="V3467" s="22">
        <f t="shared" ref="V3467:V3471" si="6011">AVERAGE(R3467,T3467)</f>
        <v>13.2</v>
      </c>
      <c r="W3467" s="22">
        <v>24.574190000000002</v>
      </c>
      <c r="X3467" s="22">
        <v>112.10616</v>
      </c>
      <c r="Y3467" s="22">
        <f t="shared" si="5941"/>
        <v>68</v>
      </c>
      <c r="Z3467" s="22">
        <v>20</v>
      </c>
      <c r="AA3467" s="22">
        <v>4</v>
      </c>
      <c r="AB3467" s="61" t="s">
        <v>247</v>
      </c>
      <c r="AC3467" s="73">
        <v>5</v>
      </c>
    </row>
    <row r="3468" spans="1:30">
      <c r="A3468" s="22" t="s">
        <v>1</v>
      </c>
      <c r="B3468" s="22" t="s">
        <v>31</v>
      </c>
      <c r="C3468" s="31">
        <v>40824</v>
      </c>
      <c r="D3468" s="22">
        <v>2011</v>
      </c>
      <c r="E3468" s="32">
        <v>0.47569444444444442</v>
      </c>
      <c r="F3468" s="32">
        <v>0.4861111111111111</v>
      </c>
      <c r="G3468" s="25">
        <f t="shared" si="6005"/>
        <v>1.0416666666666685E-2</v>
      </c>
      <c r="K3468" s="22">
        <v>4</v>
      </c>
      <c r="L3468" s="71" t="s">
        <v>49</v>
      </c>
      <c r="M3468" s="71" t="s">
        <v>33</v>
      </c>
      <c r="O3468" s="22">
        <f t="shared" si="6006"/>
        <v>37.29</v>
      </c>
      <c r="P3468" s="22">
        <v>11.3</v>
      </c>
      <c r="Q3468" s="22">
        <f t="shared" si="6007"/>
        <v>43.559999999999995</v>
      </c>
      <c r="R3468" s="22">
        <v>13.2</v>
      </c>
      <c r="S3468" s="22">
        <f t="shared" si="6008"/>
        <v>43.559999999999995</v>
      </c>
      <c r="T3468" s="22">
        <f t="shared" si="6009"/>
        <v>13.2</v>
      </c>
      <c r="U3468" s="22">
        <f t="shared" si="6010"/>
        <v>40.424999999999997</v>
      </c>
      <c r="V3468" s="22">
        <f t="shared" si="6011"/>
        <v>13.2</v>
      </c>
      <c r="W3468" s="22">
        <v>24.574190000000002</v>
      </c>
      <c r="X3468" s="22">
        <v>112.10616</v>
      </c>
      <c r="Y3468" s="22">
        <f t="shared" si="5941"/>
        <v>68</v>
      </c>
      <c r="Z3468" s="22">
        <v>20</v>
      </c>
      <c r="AA3468" s="22">
        <v>4</v>
      </c>
      <c r="AB3468" s="61" t="s">
        <v>247</v>
      </c>
      <c r="AC3468" s="73">
        <v>5</v>
      </c>
    </row>
    <row r="3469" spans="1:30">
      <c r="A3469" s="22" t="s">
        <v>1</v>
      </c>
      <c r="B3469" s="22" t="s">
        <v>31</v>
      </c>
      <c r="C3469" s="31">
        <v>40824</v>
      </c>
      <c r="D3469" s="22">
        <v>2011</v>
      </c>
      <c r="E3469" s="32">
        <v>0.47569444444444442</v>
      </c>
      <c r="F3469" s="32">
        <v>0.4861111111111111</v>
      </c>
      <c r="G3469" s="25">
        <f t="shared" si="6005"/>
        <v>1.0416666666666685E-2</v>
      </c>
      <c r="K3469" s="22">
        <v>4</v>
      </c>
      <c r="L3469" s="71" t="s">
        <v>49</v>
      </c>
      <c r="M3469" s="71" t="s">
        <v>33</v>
      </c>
      <c r="O3469" s="22">
        <f t="shared" si="6006"/>
        <v>37.29</v>
      </c>
      <c r="P3469" s="22">
        <v>11.3</v>
      </c>
      <c r="Q3469" s="22">
        <f t="shared" si="6007"/>
        <v>43.559999999999995</v>
      </c>
      <c r="R3469" s="22">
        <v>13.2</v>
      </c>
      <c r="S3469" s="22">
        <f t="shared" si="6008"/>
        <v>43.559999999999995</v>
      </c>
      <c r="T3469" s="22">
        <f t="shared" si="6009"/>
        <v>13.2</v>
      </c>
      <c r="U3469" s="22">
        <f t="shared" si="6010"/>
        <v>40.424999999999997</v>
      </c>
      <c r="V3469" s="22">
        <f t="shared" si="6011"/>
        <v>13.2</v>
      </c>
      <c r="W3469" s="22">
        <v>24.574190000000002</v>
      </c>
      <c r="X3469" s="22">
        <v>112.10616</v>
      </c>
      <c r="Y3469" s="22">
        <f t="shared" ref="Y3469:Y3532" si="6012">(Z3469*1.8)+32</f>
        <v>68</v>
      </c>
      <c r="Z3469" s="22">
        <v>20</v>
      </c>
      <c r="AA3469" s="22">
        <v>4</v>
      </c>
      <c r="AB3469" s="61" t="s">
        <v>247</v>
      </c>
      <c r="AC3469" s="73">
        <v>5</v>
      </c>
    </row>
    <row r="3470" spans="1:30" s="24" customFormat="1">
      <c r="A3470" s="24" t="s">
        <v>1</v>
      </c>
      <c r="B3470" s="24" t="s">
        <v>31</v>
      </c>
      <c r="C3470" s="38">
        <v>40824</v>
      </c>
      <c r="D3470" s="24">
        <v>2011</v>
      </c>
      <c r="E3470" s="26">
        <v>0.47569444444444442</v>
      </c>
      <c r="F3470" s="26">
        <v>0.4861111111111111</v>
      </c>
      <c r="G3470" s="26">
        <f t="shared" si="6005"/>
        <v>1.0416666666666685E-2</v>
      </c>
      <c r="K3470" s="24">
        <v>4</v>
      </c>
      <c r="L3470" s="69" t="s">
        <v>49</v>
      </c>
      <c r="M3470" s="69" t="s">
        <v>33</v>
      </c>
      <c r="O3470" s="24">
        <f t="shared" si="6006"/>
        <v>37.29</v>
      </c>
      <c r="P3470" s="24">
        <v>11.3</v>
      </c>
      <c r="Q3470" s="24">
        <f t="shared" si="6007"/>
        <v>43.559999999999995</v>
      </c>
      <c r="R3470" s="24">
        <v>13.2</v>
      </c>
      <c r="S3470" s="24">
        <f t="shared" si="6008"/>
        <v>43.559999999999995</v>
      </c>
      <c r="T3470" s="24">
        <f t="shared" si="6009"/>
        <v>13.2</v>
      </c>
      <c r="U3470" s="24">
        <f t="shared" si="6010"/>
        <v>40.424999999999997</v>
      </c>
      <c r="V3470" s="24">
        <f t="shared" si="6011"/>
        <v>13.2</v>
      </c>
      <c r="W3470" s="24">
        <v>24.574190000000002</v>
      </c>
      <c r="X3470" s="24">
        <v>112.10616</v>
      </c>
      <c r="Y3470" s="24">
        <f t="shared" si="6012"/>
        <v>68</v>
      </c>
      <c r="Z3470" s="24">
        <v>20</v>
      </c>
      <c r="AA3470" s="24">
        <v>4</v>
      </c>
      <c r="AB3470" s="85" t="s">
        <v>2</v>
      </c>
      <c r="AC3470" s="74">
        <v>35</v>
      </c>
    </row>
    <row r="3471" spans="1:30">
      <c r="A3471" s="22" t="s">
        <v>3</v>
      </c>
      <c r="B3471" s="22" t="s">
        <v>31</v>
      </c>
      <c r="C3471" s="31">
        <v>40824</v>
      </c>
      <c r="D3471" s="22">
        <v>2011</v>
      </c>
      <c r="E3471" s="32">
        <v>0.4236111111111111</v>
      </c>
      <c r="F3471" s="32">
        <v>0.43402777777777773</v>
      </c>
      <c r="G3471" s="25">
        <f t="shared" si="6005"/>
        <v>1.041666666666663E-2</v>
      </c>
      <c r="K3471" s="22">
        <v>5</v>
      </c>
      <c r="L3471" s="71" t="s">
        <v>49</v>
      </c>
      <c r="M3471" s="71" t="s">
        <v>33</v>
      </c>
      <c r="O3471" s="22">
        <f t="shared" si="6006"/>
        <v>32.01</v>
      </c>
      <c r="P3471" s="22">
        <v>9.6999999999999993</v>
      </c>
      <c r="Q3471" s="22">
        <f t="shared" si="6007"/>
        <v>33</v>
      </c>
      <c r="R3471" s="22">
        <v>10</v>
      </c>
      <c r="S3471" s="22">
        <f t="shared" si="6008"/>
        <v>33</v>
      </c>
      <c r="T3471" s="22">
        <f t="shared" si="6009"/>
        <v>10</v>
      </c>
      <c r="U3471" s="22">
        <f t="shared" si="6010"/>
        <v>32.504999999999995</v>
      </c>
      <c r="V3471" s="22">
        <f t="shared" si="6011"/>
        <v>10</v>
      </c>
      <c r="W3471" s="22">
        <v>24.574069999999999</v>
      </c>
      <c r="X3471" s="22">
        <v>112.10578</v>
      </c>
      <c r="Y3471" s="22">
        <f t="shared" si="6012"/>
        <v>68</v>
      </c>
      <c r="Z3471" s="22">
        <v>20</v>
      </c>
      <c r="AA3471" s="22">
        <v>5</v>
      </c>
      <c r="AB3471" s="77" t="s">
        <v>77</v>
      </c>
      <c r="AC3471" s="73">
        <v>15</v>
      </c>
    </row>
    <row r="3472" spans="1:30">
      <c r="A3472" s="22" t="s">
        <v>3</v>
      </c>
      <c r="B3472" s="22" t="s">
        <v>31</v>
      </c>
      <c r="C3472" s="31">
        <v>40824</v>
      </c>
      <c r="D3472" s="22">
        <v>2011</v>
      </c>
      <c r="E3472" s="32">
        <v>0.4236111111111111</v>
      </c>
      <c r="F3472" s="32">
        <v>0.43402777777777773</v>
      </c>
      <c r="G3472" s="25">
        <f t="shared" ref="G3472:G3473" si="6013">F3472-E3472</f>
        <v>1.041666666666663E-2</v>
      </c>
      <c r="K3472" s="22">
        <v>5</v>
      </c>
      <c r="L3472" s="71" t="s">
        <v>49</v>
      </c>
      <c r="M3472" s="71" t="s">
        <v>33</v>
      </c>
      <c r="O3472" s="22">
        <f t="shared" ref="O3472:O3473" si="6014">P3472*3.3</f>
        <v>32.01</v>
      </c>
      <c r="P3472" s="22">
        <v>9.6999999999999993</v>
      </c>
      <c r="Q3472" s="22">
        <f t="shared" ref="Q3472:Q3473" si="6015">R3472*3.3</f>
        <v>33</v>
      </c>
      <c r="R3472" s="22">
        <v>10</v>
      </c>
      <c r="S3472" s="22">
        <f t="shared" ref="S3472:S3473" si="6016">MAX(O3472,Q3472)</f>
        <v>33</v>
      </c>
      <c r="T3472" s="22">
        <f t="shared" ref="T3472:T3473" si="6017">MAX(P3472,R3472)</f>
        <v>10</v>
      </c>
      <c r="U3472" s="22">
        <f t="shared" ref="U3472:U3473" si="6018">AVERAGE(O3472,Q3472)</f>
        <v>32.504999999999995</v>
      </c>
      <c r="V3472" s="22">
        <f t="shared" ref="V3472:V3473" si="6019">AVERAGE(R3472,T3472)</f>
        <v>10</v>
      </c>
      <c r="W3472" s="22">
        <v>24.574069999999999</v>
      </c>
      <c r="X3472" s="22">
        <v>112.10578</v>
      </c>
      <c r="Y3472" s="22">
        <f t="shared" si="6012"/>
        <v>68</v>
      </c>
      <c r="Z3472" s="22">
        <v>20</v>
      </c>
      <c r="AA3472" s="22">
        <v>5</v>
      </c>
      <c r="AB3472" s="77" t="s">
        <v>77</v>
      </c>
      <c r="AC3472" s="73">
        <v>15</v>
      </c>
    </row>
    <row r="3473" spans="1:29">
      <c r="A3473" s="22" t="s">
        <v>3</v>
      </c>
      <c r="B3473" s="22" t="s">
        <v>31</v>
      </c>
      <c r="C3473" s="31">
        <v>40824</v>
      </c>
      <c r="D3473" s="22">
        <v>2011</v>
      </c>
      <c r="E3473" s="32">
        <v>0.4236111111111111</v>
      </c>
      <c r="F3473" s="32">
        <v>0.43402777777777773</v>
      </c>
      <c r="G3473" s="25">
        <f t="shared" si="6013"/>
        <v>1.041666666666663E-2</v>
      </c>
      <c r="K3473" s="22">
        <v>5</v>
      </c>
      <c r="L3473" s="71" t="s">
        <v>49</v>
      </c>
      <c r="M3473" s="71" t="s">
        <v>33</v>
      </c>
      <c r="O3473" s="22">
        <f t="shared" si="6014"/>
        <v>32.01</v>
      </c>
      <c r="P3473" s="22">
        <v>9.6999999999999993</v>
      </c>
      <c r="Q3473" s="22">
        <f t="shared" si="6015"/>
        <v>33</v>
      </c>
      <c r="R3473" s="22">
        <v>10</v>
      </c>
      <c r="S3473" s="22">
        <f t="shared" si="6016"/>
        <v>33</v>
      </c>
      <c r="T3473" s="22">
        <f t="shared" si="6017"/>
        <v>10</v>
      </c>
      <c r="U3473" s="22">
        <f t="shared" si="6018"/>
        <v>32.504999999999995</v>
      </c>
      <c r="V3473" s="22">
        <f t="shared" si="6019"/>
        <v>10</v>
      </c>
      <c r="W3473" s="22">
        <v>24.574069999999999</v>
      </c>
      <c r="X3473" s="22">
        <v>112.10578</v>
      </c>
      <c r="Y3473" s="22">
        <f t="shared" si="6012"/>
        <v>68</v>
      </c>
      <c r="Z3473" s="22">
        <v>20</v>
      </c>
      <c r="AA3473" s="22">
        <v>5</v>
      </c>
      <c r="AB3473" s="77" t="s">
        <v>77</v>
      </c>
      <c r="AC3473" s="73">
        <v>15</v>
      </c>
    </row>
    <row r="3474" spans="1:29">
      <c r="A3474" s="22" t="s">
        <v>3</v>
      </c>
      <c r="B3474" s="22" t="s">
        <v>31</v>
      </c>
      <c r="C3474" s="31">
        <v>40824</v>
      </c>
      <c r="D3474" s="22">
        <v>2011</v>
      </c>
      <c r="E3474" s="32">
        <v>0.4236111111111111</v>
      </c>
      <c r="F3474" s="32">
        <v>0.43402777777777773</v>
      </c>
      <c r="G3474" s="25">
        <f t="shared" ref="G3474:G3483" si="6020">F3474-E3474</f>
        <v>1.041666666666663E-2</v>
      </c>
      <c r="K3474" s="22">
        <v>5</v>
      </c>
      <c r="L3474" s="71" t="s">
        <v>49</v>
      </c>
      <c r="M3474" s="71" t="s">
        <v>33</v>
      </c>
      <c r="O3474" s="22">
        <f t="shared" ref="O3474:O3483" si="6021">P3474*3.3</f>
        <v>32.01</v>
      </c>
      <c r="P3474" s="22">
        <v>9.6999999999999993</v>
      </c>
      <c r="Q3474" s="22">
        <f t="shared" ref="Q3474:Q3483" si="6022">R3474*3.3</f>
        <v>33</v>
      </c>
      <c r="R3474" s="22">
        <v>10</v>
      </c>
      <c r="S3474" s="22">
        <f t="shared" ref="S3474:S3483" si="6023">MAX(O3474,Q3474)</f>
        <v>33</v>
      </c>
      <c r="T3474" s="22">
        <f t="shared" ref="T3474:T3483" si="6024">MAX(P3474,R3474)</f>
        <v>10</v>
      </c>
      <c r="U3474" s="22">
        <f t="shared" ref="U3474:U3483" si="6025">AVERAGE(O3474,Q3474)</f>
        <v>32.504999999999995</v>
      </c>
      <c r="V3474" s="22">
        <f t="shared" ref="V3474:V3483" si="6026">AVERAGE(R3474,T3474)</f>
        <v>10</v>
      </c>
      <c r="W3474" s="22">
        <v>24.574069999999999</v>
      </c>
      <c r="X3474" s="22">
        <v>112.10578</v>
      </c>
      <c r="Y3474" s="22">
        <f t="shared" si="6012"/>
        <v>68</v>
      </c>
      <c r="Z3474" s="22">
        <v>20</v>
      </c>
      <c r="AA3474" s="22">
        <v>5</v>
      </c>
      <c r="AB3474" s="77" t="s">
        <v>77</v>
      </c>
      <c r="AC3474" s="73">
        <v>15</v>
      </c>
    </row>
    <row r="3475" spans="1:29">
      <c r="A3475" s="22" t="s">
        <v>3</v>
      </c>
      <c r="B3475" s="22" t="s">
        <v>31</v>
      </c>
      <c r="C3475" s="31">
        <v>40824</v>
      </c>
      <c r="D3475" s="22">
        <v>2011</v>
      </c>
      <c r="E3475" s="32">
        <v>0.4236111111111111</v>
      </c>
      <c r="F3475" s="32">
        <v>0.43402777777777773</v>
      </c>
      <c r="G3475" s="25">
        <f t="shared" si="6020"/>
        <v>1.041666666666663E-2</v>
      </c>
      <c r="K3475" s="22">
        <v>5</v>
      </c>
      <c r="L3475" s="71" t="s">
        <v>49</v>
      </c>
      <c r="M3475" s="71" t="s">
        <v>33</v>
      </c>
      <c r="O3475" s="22">
        <f t="shared" si="6021"/>
        <v>32.01</v>
      </c>
      <c r="P3475" s="22">
        <v>9.6999999999999993</v>
      </c>
      <c r="Q3475" s="22">
        <f t="shared" si="6022"/>
        <v>33</v>
      </c>
      <c r="R3475" s="22">
        <v>10</v>
      </c>
      <c r="S3475" s="22">
        <f t="shared" si="6023"/>
        <v>33</v>
      </c>
      <c r="T3475" s="22">
        <f t="shared" si="6024"/>
        <v>10</v>
      </c>
      <c r="U3475" s="22">
        <f t="shared" si="6025"/>
        <v>32.504999999999995</v>
      </c>
      <c r="V3475" s="22">
        <f t="shared" si="6026"/>
        <v>10</v>
      </c>
      <c r="W3475" s="22">
        <v>24.574069999999999</v>
      </c>
      <c r="X3475" s="22">
        <v>112.10578</v>
      </c>
      <c r="Y3475" s="22">
        <f t="shared" si="6012"/>
        <v>68</v>
      </c>
      <c r="Z3475" s="22">
        <v>20</v>
      </c>
      <c r="AA3475" s="22">
        <v>5</v>
      </c>
      <c r="AB3475" s="77" t="s">
        <v>77</v>
      </c>
      <c r="AC3475" s="73">
        <v>15</v>
      </c>
    </row>
    <row r="3476" spans="1:29">
      <c r="A3476" s="22" t="s">
        <v>3</v>
      </c>
      <c r="B3476" s="22" t="s">
        <v>31</v>
      </c>
      <c r="C3476" s="31">
        <v>40824</v>
      </c>
      <c r="D3476" s="22">
        <v>2011</v>
      </c>
      <c r="E3476" s="32">
        <v>0.4236111111111111</v>
      </c>
      <c r="F3476" s="32">
        <v>0.43402777777777773</v>
      </c>
      <c r="G3476" s="25">
        <f t="shared" si="6020"/>
        <v>1.041666666666663E-2</v>
      </c>
      <c r="K3476" s="22">
        <v>5</v>
      </c>
      <c r="L3476" s="71" t="s">
        <v>49</v>
      </c>
      <c r="M3476" s="71" t="s">
        <v>33</v>
      </c>
      <c r="O3476" s="22">
        <f t="shared" si="6021"/>
        <v>32.01</v>
      </c>
      <c r="P3476" s="22">
        <v>9.6999999999999993</v>
      </c>
      <c r="Q3476" s="22">
        <f t="shared" si="6022"/>
        <v>33</v>
      </c>
      <c r="R3476" s="22">
        <v>10</v>
      </c>
      <c r="S3476" s="22">
        <f t="shared" si="6023"/>
        <v>33</v>
      </c>
      <c r="T3476" s="22">
        <f t="shared" si="6024"/>
        <v>10</v>
      </c>
      <c r="U3476" s="22">
        <f t="shared" si="6025"/>
        <v>32.504999999999995</v>
      </c>
      <c r="V3476" s="22">
        <f t="shared" si="6026"/>
        <v>10</v>
      </c>
      <c r="W3476" s="22">
        <v>24.574069999999999</v>
      </c>
      <c r="X3476" s="22">
        <v>112.10578</v>
      </c>
      <c r="Y3476" s="22">
        <f t="shared" si="6012"/>
        <v>68</v>
      </c>
      <c r="Z3476" s="22">
        <v>20</v>
      </c>
      <c r="AA3476" s="22">
        <v>5</v>
      </c>
      <c r="AB3476" s="77" t="s">
        <v>77</v>
      </c>
      <c r="AC3476" s="73">
        <v>15</v>
      </c>
    </row>
    <row r="3477" spans="1:29">
      <c r="A3477" s="22" t="s">
        <v>3</v>
      </c>
      <c r="B3477" s="22" t="s">
        <v>31</v>
      </c>
      <c r="C3477" s="31">
        <v>40824</v>
      </c>
      <c r="D3477" s="22">
        <v>2011</v>
      </c>
      <c r="E3477" s="32">
        <v>0.4236111111111111</v>
      </c>
      <c r="F3477" s="32">
        <v>0.43402777777777773</v>
      </c>
      <c r="G3477" s="25">
        <f t="shared" si="6020"/>
        <v>1.041666666666663E-2</v>
      </c>
      <c r="K3477" s="22">
        <v>5</v>
      </c>
      <c r="L3477" s="71" t="s">
        <v>49</v>
      </c>
      <c r="M3477" s="71" t="s">
        <v>33</v>
      </c>
      <c r="O3477" s="22">
        <f t="shared" si="6021"/>
        <v>32.01</v>
      </c>
      <c r="P3477" s="22">
        <v>9.6999999999999993</v>
      </c>
      <c r="Q3477" s="22">
        <f t="shared" si="6022"/>
        <v>33</v>
      </c>
      <c r="R3477" s="22">
        <v>10</v>
      </c>
      <c r="S3477" s="22">
        <f t="shared" si="6023"/>
        <v>33</v>
      </c>
      <c r="T3477" s="22">
        <f t="shared" si="6024"/>
        <v>10</v>
      </c>
      <c r="U3477" s="22">
        <f t="shared" si="6025"/>
        <v>32.504999999999995</v>
      </c>
      <c r="V3477" s="22">
        <f t="shared" si="6026"/>
        <v>10</v>
      </c>
      <c r="W3477" s="22">
        <v>24.574069999999999</v>
      </c>
      <c r="X3477" s="22">
        <v>112.10578</v>
      </c>
      <c r="Y3477" s="22">
        <f t="shared" si="6012"/>
        <v>68</v>
      </c>
      <c r="Z3477" s="22">
        <v>20</v>
      </c>
      <c r="AA3477" s="22">
        <v>5</v>
      </c>
      <c r="AB3477" s="77" t="s">
        <v>77</v>
      </c>
      <c r="AC3477" s="73">
        <v>15</v>
      </c>
    </row>
    <row r="3478" spans="1:29">
      <c r="A3478" s="22" t="s">
        <v>3</v>
      </c>
      <c r="B3478" s="22" t="s">
        <v>31</v>
      </c>
      <c r="C3478" s="31">
        <v>40824</v>
      </c>
      <c r="D3478" s="22">
        <v>2011</v>
      </c>
      <c r="E3478" s="32">
        <v>0.4236111111111111</v>
      </c>
      <c r="F3478" s="32">
        <v>0.43402777777777773</v>
      </c>
      <c r="G3478" s="25">
        <f t="shared" si="6020"/>
        <v>1.041666666666663E-2</v>
      </c>
      <c r="K3478" s="22">
        <v>5</v>
      </c>
      <c r="L3478" s="71" t="s">
        <v>49</v>
      </c>
      <c r="M3478" s="71" t="s">
        <v>33</v>
      </c>
      <c r="O3478" s="22">
        <f t="shared" si="6021"/>
        <v>32.01</v>
      </c>
      <c r="P3478" s="22">
        <v>9.6999999999999993</v>
      </c>
      <c r="Q3478" s="22">
        <f t="shared" si="6022"/>
        <v>33</v>
      </c>
      <c r="R3478" s="22">
        <v>10</v>
      </c>
      <c r="S3478" s="22">
        <f t="shared" si="6023"/>
        <v>33</v>
      </c>
      <c r="T3478" s="22">
        <f t="shared" si="6024"/>
        <v>10</v>
      </c>
      <c r="U3478" s="22">
        <f t="shared" si="6025"/>
        <v>32.504999999999995</v>
      </c>
      <c r="V3478" s="22">
        <f t="shared" si="6026"/>
        <v>10</v>
      </c>
      <c r="W3478" s="22">
        <v>24.574069999999999</v>
      </c>
      <c r="X3478" s="22">
        <v>112.10578</v>
      </c>
      <c r="Y3478" s="22">
        <f t="shared" si="6012"/>
        <v>68</v>
      </c>
      <c r="Z3478" s="22">
        <v>20</v>
      </c>
      <c r="AA3478" s="22">
        <v>5</v>
      </c>
      <c r="AB3478" s="77" t="s">
        <v>77</v>
      </c>
      <c r="AC3478" s="73">
        <v>15</v>
      </c>
    </row>
    <row r="3479" spans="1:29">
      <c r="A3479" s="22" t="s">
        <v>3</v>
      </c>
      <c r="B3479" s="22" t="s">
        <v>31</v>
      </c>
      <c r="C3479" s="31">
        <v>40824</v>
      </c>
      <c r="D3479" s="22">
        <v>2011</v>
      </c>
      <c r="E3479" s="32">
        <v>0.4236111111111111</v>
      </c>
      <c r="F3479" s="32">
        <v>0.43402777777777773</v>
      </c>
      <c r="G3479" s="25">
        <f t="shared" si="6020"/>
        <v>1.041666666666663E-2</v>
      </c>
      <c r="K3479" s="22">
        <v>5</v>
      </c>
      <c r="L3479" s="71" t="s">
        <v>49</v>
      </c>
      <c r="M3479" s="71" t="s">
        <v>33</v>
      </c>
      <c r="O3479" s="22">
        <f t="shared" si="6021"/>
        <v>32.01</v>
      </c>
      <c r="P3479" s="22">
        <v>9.6999999999999993</v>
      </c>
      <c r="Q3479" s="22">
        <f t="shared" si="6022"/>
        <v>33</v>
      </c>
      <c r="R3479" s="22">
        <v>10</v>
      </c>
      <c r="S3479" s="22">
        <f t="shared" si="6023"/>
        <v>33</v>
      </c>
      <c r="T3479" s="22">
        <f t="shared" si="6024"/>
        <v>10</v>
      </c>
      <c r="U3479" s="22">
        <f t="shared" si="6025"/>
        <v>32.504999999999995</v>
      </c>
      <c r="V3479" s="22">
        <f t="shared" si="6026"/>
        <v>10</v>
      </c>
      <c r="W3479" s="22">
        <v>24.574069999999999</v>
      </c>
      <c r="X3479" s="22">
        <v>112.10578</v>
      </c>
      <c r="Y3479" s="22">
        <f t="shared" si="6012"/>
        <v>68</v>
      </c>
      <c r="Z3479" s="22">
        <v>20</v>
      </c>
      <c r="AA3479" s="22">
        <v>5</v>
      </c>
      <c r="AB3479" s="77" t="s">
        <v>77</v>
      </c>
      <c r="AC3479" s="73">
        <v>15</v>
      </c>
    </row>
    <row r="3480" spans="1:29">
      <c r="A3480" s="22" t="s">
        <v>3</v>
      </c>
      <c r="B3480" s="22" t="s">
        <v>31</v>
      </c>
      <c r="C3480" s="31">
        <v>40824</v>
      </c>
      <c r="D3480" s="22">
        <v>2011</v>
      </c>
      <c r="E3480" s="32">
        <v>0.4236111111111111</v>
      </c>
      <c r="F3480" s="32">
        <v>0.43402777777777773</v>
      </c>
      <c r="G3480" s="25">
        <f t="shared" si="6020"/>
        <v>1.041666666666663E-2</v>
      </c>
      <c r="K3480" s="22">
        <v>5</v>
      </c>
      <c r="L3480" s="71" t="s">
        <v>49</v>
      </c>
      <c r="M3480" s="71" t="s">
        <v>33</v>
      </c>
      <c r="O3480" s="22">
        <f t="shared" si="6021"/>
        <v>32.01</v>
      </c>
      <c r="P3480" s="22">
        <v>9.6999999999999993</v>
      </c>
      <c r="Q3480" s="22">
        <f t="shared" si="6022"/>
        <v>33</v>
      </c>
      <c r="R3480" s="22">
        <v>10</v>
      </c>
      <c r="S3480" s="22">
        <f t="shared" si="6023"/>
        <v>33</v>
      </c>
      <c r="T3480" s="22">
        <f t="shared" si="6024"/>
        <v>10</v>
      </c>
      <c r="U3480" s="22">
        <f t="shared" si="6025"/>
        <v>32.504999999999995</v>
      </c>
      <c r="V3480" s="22">
        <f t="shared" si="6026"/>
        <v>10</v>
      </c>
      <c r="W3480" s="22">
        <v>24.574069999999999</v>
      </c>
      <c r="X3480" s="22">
        <v>112.10578</v>
      </c>
      <c r="Y3480" s="22">
        <f t="shared" si="6012"/>
        <v>68</v>
      </c>
      <c r="Z3480" s="22">
        <v>20</v>
      </c>
      <c r="AA3480" s="22">
        <v>5</v>
      </c>
      <c r="AB3480" s="77" t="s">
        <v>77</v>
      </c>
      <c r="AC3480" s="73">
        <v>15</v>
      </c>
    </row>
    <row r="3481" spans="1:29">
      <c r="A3481" s="22" t="s">
        <v>3</v>
      </c>
      <c r="B3481" s="22" t="s">
        <v>31</v>
      </c>
      <c r="C3481" s="31">
        <v>40824</v>
      </c>
      <c r="D3481" s="22">
        <v>2011</v>
      </c>
      <c r="E3481" s="32">
        <v>0.4236111111111111</v>
      </c>
      <c r="F3481" s="32">
        <v>0.43402777777777773</v>
      </c>
      <c r="G3481" s="25">
        <f t="shared" si="6020"/>
        <v>1.041666666666663E-2</v>
      </c>
      <c r="K3481" s="22">
        <v>5</v>
      </c>
      <c r="L3481" s="71" t="s">
        <v>49</v>
      </c>
      <c r="M3481" s="71" t="s">
        <v>33</v>
      </c>
      <c r="O3481" s="22">
        <f t="shared" si="6021"/>
        <v>32.01</v>
      </c>
      <c r="P3481" s="22">
        <v>9.6999999999999993</v>
      </c>
      <c r="Q3481" s="22">
        <f t="shared" si="6022"/>
        <v>33</v>
      </c>
      <c r="R3481" s="22">
        <v>10</v>
      </c>
      <c r="S3481" s="22">
        <f t="shared" si="6023"/>
        <v>33</v>
      </c>
      <c r="T3481" s="22">
        <f t="shared" si="6024"/>
        <v>10</v>
      </c>
      <c r="U3481" s="22">
        <f t="shared" si="6025"/>
        <v>32.504999999999995</v>
      </c>
      <c r="V3481" s="22">
        <f t="shared" si="6026"/>
        <v>10</v>
      </c>
      <c r="W3481" s="22">
        <v>24.574069999999999</v>
      </c>
      <c r="X3481" s="22">
        <v>112.10578</v>
      </c>
      <c r="Y3481" s="22">
        <f t="shared" si="6012"/>
        <v>68</v>
      </c>
      <c r="Z3481" s="22">
        <v>20</v>
      </c>
      <c r="AA3481" s="22">
        <v>5</v>
      </c>
      <c r="AB3481" s="77" t="s">
        <v>77</v>
      </c>
      <c r="AC3481" s="73">
        <v>15</v>
      </c>
    </row>
    <row r="3482" spans="1:29">
      <c r="A3482" s="22" t="s">
        <v>3</v>
      </c>
      <c r="B3482" s="22" t="s">
        <v>31</v>
      </c>
      <c r="C3482" s="31">
        <v>40824</v>
      </c>
      <c r="D3482" s="22">
        <v>2011</v>
      </c>
      <c r="E3482" s="32">
        <v>0.4236111111111111</v>
      </c>
      <c r="F3482" s="32">
        <v>0.43402777777777773</v>
      </c>
      <c r="G3482" s="25">
        <f t="shared" si="6020"/>
        <v>1.041666666666663E-2</v>
      </c>
      <c r="K3482" s="22">
        <v>5</v>
      </c>
      <c r="L3482" s="71" t="s">
        <v>49</v>
      </c>
      <c r="M3482" s="71" t="s">
        <v>33</v>
      </c>
      <c r="O3482" s="22">
        <f t="shared" si="6021"/>
        <v>32.01</v>
      </c>
      <c r="P3482" s="22">
        <v>9.6999999999999993</v>
      </c>
      <c r="Q3482" s="22">
        <f t="shared" si="6022"/>
        <v>33</v>
      </c>
      <c r="R3482" s="22">
        <v>10</v>
      </c>
      <c r="S3482" s="22">
        <f t="shared" si="6023"/>
        <v>33</v>
      </c>
      <c r="T3482" s="22">
        <f t="shared" si="6024"/>
        <v>10</v>
      </c>
      <c r="U3482" s="22">
        <f t="shared" si="6025"/>
        <v>32.504999999999995</v>
      </c>
      <c r="V3482" s="22">
        <f t="shared" si="6026"/>
        <v>10</v>
      </c>
      <c r="W3482" s="22">
        <v>24.574069999999999</v>
      </c>
      <c r="X3482" s="22">
        <v>112.10578</v>
      </c>
      <c r="Y3482" s="22">
        <f t="shared" si="6012"/>
        <v>68</v>
      </c>
      <c r="Z3482" s="22">
        <v>20</v>
      </c>
      <c r="AA3482" s="22">
        <v>5</v>
      </c>
      <c r="AB3482" s="77" t="s">
        <v>77</v>
      </c>
      <c r="AC3482" s="73">
        <v>15</v>
      </c>
    </row>
    <row r="3483" spans="1:29">
      <c r="A3483" s="22" t="s">
        <v>3</v>
      </c>
      <c r="B3483" s="22" t="s">
        <v>31</v>
      </c>
      <c r="C3483" s="31">
        <v>40824</v>
      </c>
      <c r="D3483" s="22">
        <v>2011</v>
      </c>
      <c r="E3483" s="32">
        <v>0.4236111111111111</v>
      </c>
      <c r="F3483" s="32">
        <v>0.43402777777777773</v>
      </c>
      <c r="G3483" s="25">
        <f t="shared" si="6020"/>
        <v>1.041666666666663E-2</v>
      </c>
      <c r="K3483" s="22">
        <v>5</v>
      </c>
      <c r="L3483" s="71" t="s">
        <v>49</v>
      </c>
      <c r="M3483" s="71" t="s">
        <v>33</v>
      </c>
      <c r="O3483" s="22">
        <f t="shared" si="6021"/>
        <v>32.01</v>
      </c>
      <c r="P3483" s="22">
        <v>9.6999999999999993</v>
      </c>
      <c r="Q3483" s="22">
        <f t="shared" si="6022"/>
        <v>33</v>
      </c>
      <c r="R3483" s="22">
        <v>10</v>
      </c>
      <c r="S3483" s="22">
        <f t="shared" si="6023"/>
        <v>33</v>
      </c>
      <c r="T3483" s="22">
        <f t="shared" si="6024"/>
        <v>10</v>
      </c>
      <c r="U3483" s="22">
        <f t="shared" si="6025"/>
        <v>32.504999999999995</v>
      </c>
      <c r="V3483" s="22">
        <f t="shared" si="6026"/>
        <v>10</v>
      </c>
      <c r="W3483" s="22">
        <v>24.574069999999999</v>
      </c>
      <c r="X3483" s="22">
        <v>112.10578</v>
      </c>
      <c r="Y3483" s="22">
        <f t="shared" si="6012"/>
        <v>68</v>
      </c>
      <c r="Z3483" s="22">
        <v>20</v>
      </c>
      <c r="AA3483" s="22">
        <v>5</v>
      </c>
      <c r="AB3483" s="77" t="s">
        <v>77</v>
      </c>
      <c r="AC3483" s="73">
        <v>15</v>
      </c>
    </row>
    <row r="3484" spans="1:29">
      <c r="A3484" s="22" t="s">
        <v>3</v>
      </c>
      <c r="B3484" s="22" t="s">
        <v>31</v>
      </c>
      <c r="C3484" s="31">
        <v>40824</v>
      </c>
      <c r="D3484" s="22">
        <v>2011</v>
      </c>
      <c r="E3484" s="32">
        <v>0.4236111111111111</v>
      </c>
      <c r="F3484" s="32">
        <v>0.43402777777777773</v>
      </c>
      <c r="G3484" s="25">
        <f t="shared" ref="G3484:G3541" si="6027">F3484-E3484</f>
        <v>1.041666666666663E-2</v>
      </c>
      <c r="K3484" s="22">
        <v>5</v>
      </c>
      <c r="L3484" s="71" t="s">
        <v>49</v>
      </c>
      <c r="M3484" s="71" t="s">
        <v>33</v>
      </c>
      <c r="O3484" s="22">
        <f t="shared" ref="O3484:O3541" si="6028">P3484*3.3</f>
        <v>32.01</v>
      </c>
      <c r="P3484" s="22">
        <v>9.6999999999999993</v>
      </c>
      <c r="Q3484" s="22">
        <f t="shared" ref="Q3484:Q3541" si="6029">R3484*3.3</f>
        <v>33</v>
      </c>
      <c r="R3484" s="22">
        <v>10</v>
      </c>
      <c r="S3484" s="22">
        <f t="shared" ref="S3484:S3541" si="6030">MAX(O3484,Q3484)</f>
        <v>33</v>
      </c>
      <c r="T3484" s="22">
        <f t="shared" ref="T3484:T3541" si="6031">MAX(P3484,R3484)</f>
        <v>10</v>
      </c>
      <c r="U3484" s="22">
        <f t="shared" ref="U3484:U3541" si="6032">AVERAGE(O3484,Q3484)</f>
        <v>32.504999999999995</v>
      </c>
      <c r="V3484" s="22">
        <f t="shared" ref="V3484:V3541" si="6033">AVERAGE(R3484,T3484)</f>
        <v>10</v>
      </c>
      <c r="W3484" s="22">
        <v>24.574069999999999</v>
      </c>
      <c r="X3484" s="22">
        <v>112.10578</v>
      </c>
      <c r="Y3484" s="22">
        <f t="shared" si="6012"/>
        <v>68</v>
      </c>
      <c r="Z3484" s="22">
        <v>20</v>
      </c>
      <c r="AA3484" s="22">
        <v>5</v>
      </c>
      <c r="AB3484" s="77" t="s">
        <v>77</v>
      </c>
      <c r="AC3484" s="73">
        <v>15</v>
      </c>
    </row>
    <row r="3485" spans="1:29">
      <c r="A3485" s="22" t="s">
        <v>3</v>
      </c>
      <c r="B3485" s="22" t="s">
        <v>31</v>
      </c>
      <c r="C3485" s="31">
        <v>40824</v>
      </c>
      <c r="D3485" s="22">
        <v>2011</v>
      </c>
      <c r="E3485" s="32">
        <v>0.4236111111111111</v>
      </c>
      <c r="F3485" s="32">
        <v>0.43402777777777773</v>
      </c>
      <c r="G3485" s="25">
        <f t="shared" si="6027"/>
        <v>1.041666666666663E-2</v>
      </c>
      <c r="K3485" s="22">
        <v>5</v>
      </c>
      <c r="L3485" s="71" t="s">
        <v>49</v>
      </c>
      <c r="M3485" s="71" t="s">
        <v>33</v>
      </c>
      <c r="O3485" s="22">
        <f t="shared" si="6028"/>
        <v>32.01</v>
      </c>
      <c r="P3485" s="22">
        <v>9.6999999999999993</v>
      </c>
      <c r="Q3485" s="22">
        <f t="shared" si="6029"/>
        <v>33</v>
      </c>
      <c r="R3485" s="22">
        <v>10</v>
      </c>
      <c r="S3485" s="22">
        <f t="shared" si="6030"/>
        <v>33</v>
      </c>
      <c r="T3485" s="22">
        <f t="shared" si="6031"/>
        <v>10</v>
      </c>
      <c r="U3485" s="22">
        <f t="shared" si="6032"/>
        <v>32.504999999999995</v>
      </c>
      <c r="V3485" s="22">
        <f t="shared" si="6033"/>
        <v>10</v>
      </c>
      <c r="W3485" s="22">
        <v>24.574069999999999</v>
      </c>
      <c r="X3485" s="22">
        <v>112.10578</v>
      </c>
      <c r="Y3485" s="22">
        <f t="shared" si="6012"/>
        <v>68</v>
      </c>
      <c r="Z3485" s="22">
        <v>20</v>
      </c>
      <c r="AA3485" s="22">
        <v>5</v>
      </c>
      <c r="AB3485" s="77" t="s">
        <v>77</v>
      </c>
      <c r="AC3485" s="73">
        <v>15</v>
      </c>
    </row>
    <row r="3486" spans="1:29">
      <c r="A3486" s="22" t="s">
        <v>3</v>
      </c>
      <c r="B3486" s="22" t="s">
        <v>31</v>
      </c>
      <c r="C3486" s="31">
        <v>40824</v>
      </c>
      <c r="D3486" s="22">
        <v>2011</v>
      </c>
      <c r="E3486" s="32">
        <v>0.4236111111111111</v>
      </c>
      <c r="F3486" s="32">
        <v>0.43402777777777773</v>
      </c>
      <c r="G3486" s="25">
        <f t="shared" si="6027"/>
        <v>1.041666666666663E-2</v>
      </c>
      <c r="K3486" s="22">
        <v>5</v>
      </c>
      <c r="L3486" s="71" t="s">
        <v>49</v>
      </c>
      <c r="M3486" s="71" t="s">
        <v>33</v>
      </c>
      <c r="O3486" s="22">
        <f t="shared" si="6028"/>
        <v>32.01</v>
      </c>
      <c r="P3486" s="22">
        <v>9.6999999999999993</v>
      </c>
      <c r="Q3486" s="22">
        <f t="shared" si="6029"/>
        <v>33</v>
      </c>
      <c r="R3486" s="22">
        <v>10</v>
      </c>
      <c r="S3486" s="22">
        <f t="shared" si="6030"/>
        <v>33</v>
      </c>
      <c r="T3486" s="22">
        <f t="shared" si="6031"/>
        <v>10</v>
      </c>
      <c r="U3486" s="22">
        <f t="shared" si="6032"/>
        <v>32.504999999999995</v>
      </c>
      <c r="V3486" s="22">
        <f t="shared" si="6033"/>
        <v>10</v>
      </c>
      <c r="W3486" s="22">
        <v>24.574069999999999</v>
      </c>
      <c r="X3486" s="22">
        <v>112.10578</v>
      </c>
      <c r="Y3486" s="22">
        <f t="shared" si="6012"/>
        <v>68</v>
      </c>
      <c r="Z3486" s="22">
        <v>20</v>
      </c>
      <c r="AA3486" s="22">
        <v>5</v>
      </c>
      <c r="AB3486" s="77" t="s">
        <v>77</v>
      </c>
      <c r="AC3486" s="73">
        <v>15</v>
      </c>
    </row>
    <row r="3487" spans="1:29">
      <c r="A3487" s="22" t="s">
        <v>3</v>
      </c>
      <c r="B3487" s="22" t="s">
        <v>31</v>
      </c>
      <c r="C3487" s="31">
        <v>40824</v>
      </c>
      <c r="D3487" s="22">
        <v>2011</v>
      </c>
      <c r="E3487" s="32">
        <v>0.4236111111111111</v>
      </c>
      <c r="F3487" s="32">
        <v>0.43402777777777773</v>
      </c>
      <c r="G3487" s="25">
        <f t="shared" si="6027"/>
        <v>1.041666666666663E-2</v>
      </c>
      <c r="K3487" s="22">
        <v>5</v>
      </c>
      <c r="L3487" s="71" t="s">
        <v>49</v>
      </c>
      <c r="M3487" s="71" t="s">
        <v>33</v>
      </c>
      <c r="O3487" s="22">
        <f t="shared" si="6028"/>
        <v>32.01</v>
      </c>
      <c r="P3487" s="22">
        <v>9.6999999999999993</v>
      </c>
      <c r="Q3487" s="22">
        <f t="shared" si="6029"/>
        <v>33</v>
      </c>
      <c r="R3487" s="22">
        <v>10</v>
      </c>
      <c r="S3487" s="22">
        <f t="shared" si="6030"/>
        <v>33</v>
      </c>
      <c r="T3487" s="22">
        <f t="shared" si="6031"/>
        <v>10</v>
      </c>
      <c r="U3487" s="22">
        <f t="shared" si="6032"/>
        <v>32.504999999999995</v>
      </c>
      <c r="V3487" s="22">
        <f t="shared" si="6033"/>
        <v>10</v>
      </c>
      <c r="W3487" s="22">
        <v>24.574069999999999</v>
      </c>
      <c r="X3487" s="22">
        <v>112.10578</v>
      </c>
      <c r="Y3487" s="22">
        <f t="shared" si="6012"/>
        <v>68</v>
      </c>
      <c r="Z3487" s="22">
        <v>20</v>
      </c>
      <c r="AA3487" s="22">
        <v>5</v>
      </c>
      <c r="AB3487" s="77" t="s">
        <v>77</v>
      </c>
      <c r="AC3487" s="73">
        <v>15</v>
      </c>
    </row>
    <row r="3488" spans="1:29">
      <c r="A3488" s="22" t="s">
        <v>3</v>
      </c>
      <c r="B3488" s="22" t="s">
        <v>31</v>
      </c>
      <c r="C3488" s="31">
        <v>40824</v>
      </c>
      <c r="D3488" s="22">
        <v>2011</v>
      </c>
      <c r="E3488" s="32">
        <v>0.4236111111111111</v>
      </c>
      <c r="F3488" s="32">
        <v>0.43402777777777773</v>
      </c>
      <c r="G3488" s="25">
        <f t="shared" si="6027"/>
        <v>1.041666666666663E-2</v>
      </c>
      <c r="K3488" s="22">
        <v>5</v>
      </c>
      <c r="L3488" s="71" t="s">
        <v>49</v>
      </c>
      <c r="M3488" s="71" t="s">
        <v>33</v>
      </c>
      <c r="O3488" s="22">
        <f t="shared" si="6028"/>
        <v>32.01</v>
      </c>
      <c r="P3488" s="22">
        <v>9.6999999999999993</v>
      </c>
      <c r="Q3488" s="22">
        <f t="shared" si="6029"/>
        <v>33</v>
      </c>
      <c r="R3488" s="22">
        <v>10</v>
      </c>
      <c r="S3488" s="22">
        <f t="shared" si="6030"/>
        <v>33</v>
      </c>
      <c r="T3488" s="22">
        <f t="shared" si="6031"/>
        <v>10</v>
      </c>
      <c r="U3488" s="22">
        <f t="shared" si="6032"/>
        <v>32.504999999999995</v>
      </c>
      <c r="V3488" s="22">
        <f t="shared" si="6033"/>
        <v>10</v>
      </c>
      <c r="W3488" s="22">
        <v>24.574069999999999</v>
      </c>
      <c r="X3488" s="22">
        <v>112.10578</v>
      </c>
      <c r="Y3488" s="22">
        <f t="shared" si="6012"/>
        <v>68</v>
      </c>
      <c r="Z3488" s="22">
        <v>20</v>
      </c>
      <c r="AA3488" s="22">
        <v>5</v>
      </c>
      <c r="AB3488" s="77" t="s">
        <v>77</v>
      </c>
      <c r="AC3488" s="73">
        <v>15</v>
      </c>
    </row>
    <row r="3489" spans="1:29">
      <c r="A3489" s="22" t="s">
        <v>3</v>
      </c>
      <c r="B3489" s="22" t="s">
        <v>31</v>
      </c>
      <c r="C3489" s="31">
        <v>40824</v>
      </c>
      <c r="D3489" s="22">
        <v>2011</v>
      </c>
      <c r="E3489" s="32">
        <v>0.4236111111111111</v>
      </c>
      <c r="F3489" s="32">
        <v>0.43402777777777773</v>
      </c>
      <c r="G3489" s="25">
        <f t="shared" si="6027"/>
        <v>1.041666666666663E-2</v>
      </c>
      <c r="K3489" s="22">
        <v>5</v>
      </c>
      <c r="L3489" s="71" t="s">
        <v>49</v>
      </c>
      <c r="M3489" s="71" t="s">
        <v>33</v>
      </c>
      <c r="O3489" s="22">
        <f t="shared" si="6028"/>
        <v>32.01</v>
      </c>
      <c r="P3489" s="22">
        <v>9.6999999999999993</v>
      </c>
      <c r="Q3489" s="22">
        <f t="shared" si="6029"/>
        <v>33</v>
      </c>
      <c r="R3489" s="22">
        <v>10</v>
      </c>
      <c r="S3489" s="22">
        <f t="shared" si="6030"/>
        <v>33</v>
      </c>
      <c r="T3489" s="22">
        <f t="shared" si="6031"/>
        <v>10</v>
      </c>
      <c r="U3489" s="22">
        <f t="shared" si="6032"/>
        <v>32.504999999999995</v>
      </c>
      <c r="V3489" s="22">
        <f t="shared" si="6033"/>
        <v>10</v>
      </c>
      <c r="W3489" s="22">
        <v>24.574069999999999</v>
      </c>
      <c r="X3489" s="22">
        <v>112.10578</v>
      </c>
      <c r="Y3489" s="22">
        <f t="shared" si="6012"/>
        <v>68</v>
      </c>
      <c r="Z3489" s="22">
        <v>20</v>
      </c>
      <c r="AA3489" s="22">
        <v>5</v>
      </c>
      <c r="AB3489" s="77" t="s">
        <v>77</v>
      </c>
      <c r="AC3489" s="73">
        <v>15</v>
      </c>
    </row>
    <row r="3490" spans="1:29">
      <c r="A3490" s="22" t="s">
        <v>3</v>
      </c>
      <c r="B3490" s="22" t="s">
        <v>31</v>
      </c>
      <c r="C3490" s="31">
        <v>40824</v>
      </c>
      <c r="D3490" s="22">
        <v>2011</v>
      </c>
      <c r="E3490" s="32">
        <v>0.4236111111111111</v>
      </c>
      <c r="F3490" s="32">
        <v>0.43402777777777773</v>
      </c>
      <c r="G3490" s="25">
        <f t="shared" si="6027"/>
        <v>1.041666666666663E-2</v>
      </c>
      <c r="K3490" s="22">
        <v>5</v>
      </c>
      <c r="L3490" s="71" t="s">
        <v>49</v>
      </c>
      <c r="M3490" s="71" t="s">
        <v>33</v>
      </c>
      <c r="O3490" s="22">
        <f t="shared" si="6028"/>
        <v>32.01</v>
      </c>
      <c r="P3490" s="22">
        <v>9.6999999999999993</v>
      </c>
      <c r="Q3490" s="22">
        <f t="shared" si="6029"/>
        <v>33</v>
      </c>
      <c r="R3490" s="22">
        <v>10</v>
      </c>
      <c r="S3490" s="22">
        <f t="shared" si="6030"/>
        <v>33</v>
      </c>
      <c r="T3490" s="22">
        <f t="shared" si="6031"/>
        <v>10</v>
      </c>
      <c r="U3490" s="22">
        <f t="shared" si="6032"/>
        <v>32.504999999999995</v>
      </c>
      <c r="V3490" s="22">
        <f t="shared" si="6033"/>
        <v>10</v>
      </c>
      <c r="W3490" s="22">
        <v>24.574069999999999</v>
      </c>
      <c r="X3490" s="22">
        <v>112.10578</v>
      </c>
      <c r="Y3490" s="22">
        <f t="shared" si="6012"/>
        <v>68</v>
      </c>
      <c r="Z3490" s="22">
        <v>20</v>
      </c>
      <c r="AA3490" s="22">
        <v>5</v>
      </c>
      <c r="AB3490" s="77" t="s">
        <v>77</v>
      </c>
      <c r="AC3490" s="73">
        <v>15</v>
      </c>
    </row>
    <row r="3491" spans="1:29">
      <c r="A3491" s="22" t="s">
        <v>3</v>
      </c>
      <c r="B3491" s="22" t="s">
        <v>31</v>
      </c>
      <c r="C3491" s="31">
        <v>40824</v>
      </c>
      <c r="D3491" s="22">
        <v>2011</v>
      </c>
      <c r="E3491" s="32">
        <v>0.4236111111111111</v>
      </c>
      <c r="F3491" s="32">
        <v>0.43402777777777773</v>
      </c>
      <c r="G3491" s="25">
        <f t="shared" si="6027"/>
        <v>1.041666666666663E-2</v>
      </c>
      <c r="K3491" s="22">
        <v>5</v>
      </c>
      <c r="L3491" s="71" t="s">
        <v>49</v>
      </c>
      <c r="M3491" s="71" t="s">
        <v>33</v>
      </c>
      <c r="O3491" s="22">
        <f t="shared" si="6028"/>
        <v>32.01</v>
      </c>
      <c r="P3491" s="22">
        <v>9.6999999999999993</v>
      </c>
      <c r="Q3491" s="22">
        <f t="shared" si="6029"/>
        <v>33</v>
      </c>
      <c r="R3491" s="22">
        <v>10</v>
      </c>
      <c r="S3491" s="22">
        <f t="shared" si="6030"/>
        <v>33</v>
      </c>
      <c r="T3491" s="22">
        <f t="shared" si="6031"/>
        <v>10</v>
      </c>
      <c r="U3491" s="22">
        <f t="shared" si="6032"/>
        <v>32.504999999999995</v>
      </c>
      <c r="V3491" s="22">
        <f t="shared" si="6033"/>
        <v>10</v>
      </c>
      <c r="W3491" s="22">
        <v>24.574069999999999</v>
      </c>
      <c r="X3491" s="22">
        <v>112.10578</v>
      </c>
      <c r="Y3491" s="22">
        <f t="shared" si="6012"/>
        <v>68</v>
      </c>
      <c r="Z3491" s="22">
        <v>20</v>
      </c>
      <c r="AA3491" s="22">
        <v>5</v>
      </c>
      <c r="AB3491" s="77" t="s">
        <v>77</v>
      </c>
      <c r="AC3491" s="73">
        <v>15</v>
      </c>
    </row>
    <row r="3492" spans="1:29">
      <c r="A3492" s="22" t="s">
        <v>3</v>
      </c>
      <c r="B3492" s="22" t="s">
        <v>31</v>
      </c>
      <c r="C3492" s="31">
        <v>40824</v>
      </c>
      <c r="D3492" s="22">
        <v>2011</v>
      </c>
      <c r="E3492" s="32">
        <v>0.4236111111111111</v>
      </c>
      <c r="F3492" s="32">
        <v>0.43402777777777773</v>
      </c>
      <c r="G3492" s="25">
        <f t="shared" si="6027"/>
        <v>1.041666666666663E-2</v>
      </c>
      <c r="K3492" s="22">
        <v>5</v>
      </c>
      <c r="L3492" s="71" t="s">
        <v>49</v>
      </c>
      <c r="M3492" s="71" t="s">
        <v>33</v>
      </c>
      <c r="O3492" s="22">
        <f t="shared" si="6028"/>
        <v>32.01</v>
      </c>
      <c r="P3492" s="22">
        <v>9.6999999999999993</v>
      </c>
      <c r="Q3492" s="22">
        <f t="shared" si="6029"/>
        <v>33</v>
      </c>
      <c r="R3492" s="22">
        <v>10</v>
      </c>
      <c r="S3492" s="22">
        <f t="shared" si="6030"/>
        <v>33</v>
      </c>
      <c r="T3492" s="22">
        <f t="shared" si="6031"/>
        <v>10</v>
      </c>
      <c r="U3492" s="22">
        <f t="shared" si="6032"/>
        <v>32.504999999999995</v>
      </c>
      <c r="V3492" s="22">
        <f t="shared" si="6033"/>
        <v>10</v>
      </c>
      <c r="W3492" s="22">
        <v>24.574069999999999</v>
      </c>
      <c r="X3492" s="22">
        <v>112.10578</v>
      </c>
      <c r="Y3492" s="22">
        <f t="shared" si="6012"/>
        <v>68</v>
      </c>
      <c r="Z3492" s="22">
        <v>20</v>
      </c>
      <c r="AA3492" s="22">
        <v>5</v>
      </c>
      <c r="AB3492" s="77" t="s">
        <v>77</v>
      </c>
      <c r="AC3492" s="73">
        <v>15</v>
      </c>
    </row>
    <row r="3493" spans="1:29">
      <c r="A3493" s="22" t="s">
        <v>3</v>
      </c>
      <c r="B3493" s="22" t="s">
        <v>31</v>
      </c>
      <c r="C3493" s="31">
        <v>40824</v>
      </c>
      <c r="D3493" s="22">
        <v>2011</v>
      </c>
      <c r="E3493" s="32">
        <v>0.4236111111111111</v>
      </c>
      <c r="F3493" s="32">
        <v>0.43402777777777773</v>
      </c>
      <c r="G3493" s="25">
        <f t="shared" si="6027"/>
        <v>1.041666666666663E-2</v>
      </c>
      <c r="K3493" s="22">
        <v>5</v>
      </c>
      <c r="L3493" s="71" t="s">
        <v>49</v>
      </c>
      <c r="M3493" s="71" t="s">
        <v>33</v>
      </c>
      <c r="O3493" s="22">
        <f t="shared" si="6028"/>
        <v>32.01</v>
      </c>
      <c r="P3493" s="22">
        <v>9.6999999999999993</v>
      </c>
      <c r="Q3493" s="22">
        <f t="shared" si="6029"/>
        <v>33</v>
      </c>
      <c r="R3493" s="22">
        <v>10</v>
      </c>
      <c r="S3493" s="22">
        <f t="shared" si="6030"/>
        <v>33</v>
      </c>
      <c r="T3493" s="22">
        <f t="shared" si="6031"/>
        <v>10</v>
      </c>
      <c r="U3493" s="22">
        <f t="shared" si="6032"/>
        <v>32.504999999999995</v>
      </c>
      <c r="V3493" s="22">
        <f t="shared" si="6033"/>
        <v>10</v>
      </c>
      <c r="W3493" s="22">
        <v>24.574069999999999</v>
      </c>
      <c r="X3493" s="22">
        <v>112.10578</v>
      </c>
      <c r="Y3493" s="22">
        <f t="shared" si="6012"/>
        <v>68</v>
      </c>
      <c r="Z3493" s="22">
        <v>20</v>
      </c>
      <c r="AA3493" s="22">
        <v>5</v>
      </c>
      <c r="AB3493" s="77" t="s">
        <v>77</v>
      </c>
      <c r="AC3493" s="73">
        <v>15</v>
      </c>
    </row>
    <row r="3494" spans="1:29">
      <c r="A3494" s="22" t="s">
        <v>3</v>
      </c>
      <c r="B3494" s="22" t="s">
        <v>31</v>
      </c>
      <c r="C3494" s="31">
        <v>40824</v>
      </c>
      <c r="D3494" s="22">
        <v>2011</v>
      </c>
      <c r="E3494" s="32">
        <v>0.4236111111111111</v>
      </c>
      <c r="F3494" s="32">
        <v>0.43402777777777773</v>
      </c>
      <c r="G3494" s="25">
        <f t="shared" si="6027"/>
        <v>1.041666666666663E-2</v>
      </c>
      <c r="K3494" s="22">
        <v>5</v>
      </c>
      <c r="L3494" s="71" t="s">
        <v>49</v>
      </c>
      <c r="M3494" s="71" t="s">
        <v>33</v>
      </c>
      <c r="O3494" s="22">
        <f t="shared" si="6028"/>
        <v>32.01</v>
      </c>
      <c r="P3494" s="22">
        <v>9.6999999999999993</v>
      </c>
      <c r="Q3494" s="22">
        <f t="shared" si="6029"/>
        <v>33</v>
      </c>
      <c r="R3494" s="22">
        <v>10</v>
      </c>
      <c r="S3494" s="22">
        <f t="shared" si="6030"/>
        <v>33</v>
      </c>
      <c r="T3494" s="22">
        <f t="shared" si="6031"/>
        <v>10</v>
      </c>
      <c r="U3494" s="22">
        <f t="shared" si="6032"/>
        <v>32.504999999999995</v>
      </c>
      <c r="V3494" s="22">
        <f t="shared" si="6033"/>
        <v>10</v>
      </c>
      <c r="W3494" s="22">
        <v>24.574069999999999</v>
      </c>
      <c r="X3494" s="22">
        <v>112.10578</v>
      </c>
      <c r="Y3494" s="22">
        <f t="shared" si="6012"/>
        <v>68</v>
      </c>
      <c r="Z3494" s="22">
        <v>20</v>
      </c>
      <c r="AA3494" s="22">
        <v>5</v>
      </c>
      <c r="AB3494" s="77" t="s">
        <v>77</v>
      </c>
      <c r="AC3494" s="73">
        <v>15</v>
      </c>
    </row>
    <row r="3495" spans="1:29">
      <c r="A3495" s="22" t="s">
        <v>3</v>
      </c>
      <c r="B3495" s="22" t="s">
        <v>31</v>
      </c>
      <c r="C3495" s="31">
        <v>40824</v>
      </c>
      <c r="D3495" s="22">
        <v>2011</v>
      </c>
      <c r="E3495" s="32">
        <v>0.4236111111111111</v>
      </c>
      <c r="F3495" s="32">
        <v>0.43402777777777773</v>
      </c>
      <c r="G3495" s="25">
        <f t="shared" si="6027"/>
        <v>1.041666666666663E-2</v>
      </c>
      <c r="K3495" s="22">
        <v>5</v>
      </c>
      <c r="L3495" s="71" t="s">
        <v>49</v>
      </c>
      <c r="M3495" s="71" t="s">
        <v>33</v>
      </c>
      <c r="O3495" s="22">
        <f t="shared" si="6028"/>
        <v>32.01</v>
      </c>
      <c r="P3495" s="22">
        <v>9.6999999999999993</v>
      </c>
      <c r="Q3495" s="22">
        <f t="shared" si="6029"/>
        <v>33</v>
      </c>
      <c r="R3495" s="22">
        <v>10</v>
      </c>
      <c r="S3495" s="22">
        <f t="shared" si="6030"/>
        <v>33</v>
      </c>
      <c r="T3495" s="22">
        <f t="shared" si="6031"/>
        <v>10</v>
      </c>
      <c r="U3495" s="22">
        <f t="shared" si="6032"/>
        <v>32.504999999999995</v>
      </c>
      <c r="V3495" s="22">
        <f t="shared" si="6033"/>
        <v>10</v>
      </c>
      <c r="W3495" s="22">
        <v>24.574069999999999</v>
      </c>
      <c r="X3495" s="22">
        <v>112.10578</v>
      </c>
      <c r="Y3495" s="22">
        <f t="shared" si="6012"/>
        <v>68</v>
      </c>
      <c r="Z3495" s="22">
        <v>20</v>
      </c>
      <c r="AA3495" s="22">
        <v>5</v>
      </c>
      <c r="AB3495" s="77" t="s">
        <v>77</v>
      </c>
      <c r="AC3495" s="73">
        <v>15</v>
      </c>
    </row>
    <row r="3496" spans="1:29">
      <c r="A3496" s="22" t="s">
        <v>3</v>
      </c>
      <c r="B3496" s="22" t="s">
        <v>31</v>
      </c>
      <c r="C3496" s="31">
        <v>40824</v>
      </c>
      <c r="D3496" s="22">
        <v>2011</v>
      </c>
      <c r="E3496" s="32">
        <v>0.4236111111111111</v>
      </c>
      <c r="F3496" s="32">
        <v>0.43402777777777773</v>
      </c>
      <c r="G3496" s="25">
        <f t="shared" si="6027"/>
        <v>1.041666666666663E-2</v>
      </c>
      <c r="K3496" s="22">
        <v>5</v>
      </c>
      <c r="L3496" s="71" t="s">
        <v>49</v>
      </c>
      <c r="M3496" s="71" t="s">
        <v>33</v>
      </c>
      <c r="O3496" s="22">
        <f t="shared" si="6028"/>
        <v>32.01</v>
      </c>
      <c r="P3496" s="22">
        <v>9.6999999999999993</v>
      </c>
      <c r="Q3496" s="22">
        <f t="shared" si="6029"/>
        <v>33</v>
      </c>
      <c r="R3496" s="22">
        <v>10</v>
      </c>
      <c r="S3496" s="22">
        <f t="shared" si="6030"/>
        <v>33</v>
      </c>
      <c r="T3496" s="22">
        <f t="shared" si="6031"/>
        <v>10</v>
      </c>
      <c r="U3496" s="22">
        <f t="shared" si="6032"/>
        <v>32.504999999999995</v>
      </c>
      <c r="V3496" s="22">
        <f t="shared" si="6033"/>
        <v>10</v>
      </c>
      <c r="W3496" s="22">
        <v>24.574069999999999</v>
      </c>
      <c r="X3496" s="22">
        <v>112.10578</v>
      </c>
      <c r="Y3496" s="22">
        <f t="shared" si="6012"/>
        <v>68</v>
      </c>
      <c r="Z3496" s="22">
        <v>20</v>
      </c>
      <c r="AA3496" s="22">
        <v>5</v>
      </c>
      <c r="AB3496" s="77" t="s">
        <v>77</v>
      </c>
      <c r="AC3496" s="73">
        <v>15</v>
      </c>
    </row>
    <row r="3497" spans="1:29">
      <c r="A3497" s="22" t="s">
        <v>3</v>
      </c>
      <c r="B3497" s="22" t="s">
        <v>31</v>
      </c>
      <c r="C3497" s="31">
        <v>40824</v>
      </c>
      <c r="D3497" s="22">
        <v>2011</v>
      </c>
      <c r="E3497" s="32">
        <v>0.4236111111111111</v>
      </c>
      <c r="F3497" s="32">
        <v>0.43402777777777773</v>
      </c>
      <c r="G3497" s="25">
        <f t="shared" si="6027"/>
        <v>1.041666666666663E-2</v>
      </c>
      <c r="K3497" s="22">
        <v>5</v>
      </c>
      <c r="L3497" s="71" t="s">
        <v>49</v>
      </c>
      <c r="M3497" s="71" t="s">
        <v>33</v>
      </c>
      <c r="O3497" s="22">
        <f t="shared" si="6028"/>
        <v>32.01</v>
      </c>
      <c r="P3497" s="22">
        <v>9.6999999999999993</v>
      </c>
      <c r="Q3497" s="22">
        <f t="shared" si="6029"/>
        <v>33</v>
      </c>
      <c r="R3497" s="22">
        <v>10</v>
      </c>
      <c r="S3497" s="22">
        <f t="shared" si="6030"/>
        <v>33</v>
      </c>
      <c r="T3497" s="22">
        <f t="shared" si="6031"/>
        <v>10</v>
      </c>
      <c r="U3497" s="22">
        <f t="shared" si="6032"/>
        <v>32.504999999999995</v>
      </c>
      <c r="V3497" s="22">
        <f t="shared" si="6033"/>
        <v>10</v>
      </c>
      <c r="W3497" s="22">
        <v>24.574069999999999</v>
      </c>
      <c r="X3497" s="22">
        <v>112.10578</v>
      </c>
      <c r="Y3497" s="22">
        <f t="shared" si="6012"/>
        <v>68</v>
      </c>
      <c r="Z3497" s="22">
        <v>20</v>
      </c>
      <c r="AA3497" s="22">
        <v>5</v>
      </c>
      <c r="AB3497" s="77" t="s">
        <v>77</v>
      </c>
      <c r="AC3497" s="73">
        <v>15</v>
      </c>
    </row>
    <row r="3498" spans="1:29">
      <c r="A3498" s="22" t="s">
        <v>3</v>
      </c>
      <c r="B3498" s="22" t="s">
        <v>31</v>
      </c>
      <c r="C3498" s="31">
        <v>40824</v>
      </c>
      <c r="D3498" s="22">
        <v>2011</v>
      </c>
      <c r="E3498" s="32">
        <v>0.4236111111111111</v>
      </c>
      <c r="F3498" s="32">
        <v>0.43402777777777773</v>
      </c>
      <c r="G3498" s="25">
        <f t="shared" si="6027"/>
        <v>1.041666666666663E-2</v>
      </c>
      <c r="K3498" s="22">
        <v>5</v>
      </c>
      <c r="L3498" s="71" t="s">
        <v>49</v>
      </c>
      <c r="M3498" s="71" t="s">
        <v>33</v>
      </c>
      <c r="O3498" s="22">
        <f t="shared" si="6028"/>
        <v>32.01</v>
      </c>
      <c r="P3498" s="22">
        <v>9.6999999999999993</v>
      </c>
      <c r="Q3498" s="22">
        <f t="shared" si="6029"/>
        <v>33</v>
      </c>
      <c r="R3498" s="22">
        <v>10</v>
      </c>
      <c r="S3498" s="22">
        <f t="shared" si="6030"/>
        <v>33</v>
      </c>
      <c r="T3498" s="22">
        <f t="shared" si="6031"/>
        <v>10</v>
      </c>
      <c r="U3498" s="22">
        <f t="shared" si="6032"/>
        <v>32.504999999999995</v>
      </c>
      <c r="V3498" s="22">
        <f t="shared" si="6033"/>
        <v>10</v>
      </c>
      <c r="W3498" s="22">
        <v>24.574069999999999</v>
      </c>
      <c r="X3498" s="22">
        <v>112.10578</v>
      </c>
      <c r="Y3498" s="22">
        <f t="shared" si="6012"/>
        <v>68</v>
      </c>
      <c r="Z3498" s="22">
        <v>20</v>
      </c>
      <c r="AA3498" s="22">
        <v>5</v>
      </c>
      <c r="AB3498" s="77" t="s">
        <v>77</v>
      </c>
      <c r="AC3498" s="73">
        <v>15</v>
      </c>
    </row>
    <row r="3499" spans="1:29">
      <c r="A3499" s="22" t="s">
        <v>3</v>
      </c>
      <c r="B3499" s="22" t="s">
        <v>31</v>
      </c>
      <c r="C3499" s="31">
        <v>40824</v>
      </c>
      <c r="D3499" s="22">
        <v>2011</v>
      </c>
      <c r="E3499" s="32">
        <v>0.4236111111111111</v>
      </c>
      <c r="F3499" s="32">
        <v>0.43402777777777773</v>
      </c>
      <c r="G3499" s="25">
        <f t="shared" si="6027"/>
        <v>1.041666666666663E-2</v>
      </c>
      <c r="K3499" s="22">
        <v>5</v>
      </c>
      <c r="L3499" s="71" t="s">
        <v>49</v>
      </c>
      <c r="M3499" s="71" t="s">
        <v>33</v>
      </c>
      <c r="O3499" s="22">
        <f t="shared" si="6028"/>
        <v>32.01</v>
      </c>
      <c r="P3499" s="22">
        <v>9.6999999999999993</v>
      </c>
      <c r="Q3499" s="22">
        <f t="shared" si="6029"/>
        <v>33</v>
      </c>
      <c r="R3499" s="22">
        <v>10</v>
      </c>
      <c r="S3499" s="22">
        <f t="shared" si="6030"/>
        <v>33</v>
      </c>
      <c r="T3499" s="22">
        <f t="shared" si="6031"/>
        <v>10</v>
      </c>
      <c r="U3499" s="22">
        <f t="shared" si="6032"/>
        <v>32.504999999999995</v>
      </c>
      <c r="V3499" s="22">
        <f t="shared" si="6033"/>
        <v>10</v>
      </c>
      <c r="W3499" s="22">
        <v>24.574069999999999</v>
      </c>
      <c r="X3499" s="22">
        <v>112.10578</v>
      </c>
      <c r="Y3499" s="22">
        <f t="shared" si="6012"/>
        <v>68</v>
      </c>
      <c r="Z3499" s="22">
        <v>20</v>
      </c>
      <c r="AA3499" s="22">
        <v>5</v>
      </c>
      <c r="AB3499" s="77" t="s">
        <v>77</v>
      </c>
      <c r="AC3499" s="73">
        <v>15</v>
      </c>
    </row>
    <row r="3500" spans="1:29">
      <c r="A3500" s="22" t="s">
        <v>3</v>
      </c>
      <c r="B3500" s="22" t="s">
        <v>31</v>
      </c>
      <c r="C3500" s="31">
        <v>40824</v>
      </c>
      <c r="D3500" s="22">
        <v>2011</v>
      </c>
      <c r="E3500" s="32">
        <v>0.4236111111111111</v>
      </c>
      <c r="F3500" s="32">
        <v>0.43402777777777773</v>
      </c>
      <c r="G3500" s="25">
        <f t="shared" si="6027"/>
        <v>1.041666666666663E-2</v>
      </c>
      <c r="K3500" s="22">
        <v>5</v>
      </c>
      <c r="L3500" s="71" t="s">
        <v>49</v>
      </c>
      <c r="M3500" s="71" t="s">
        <v>33</v>
      </c>
      <c r="O3500" s="22">
        <f t="shared" si="6028"/>
        <v>32.01</v>
      </c>
      <c r="P3500" s="22">
        <v>9.6999999999999993</v>
      </c>
      <c r="Q3500" s="22">
        <f t="shared" si="6029"/>
        <v>33</v>
      </c>
      <c r="R3500" s="22">
        <v>10</v>
      </c>
      <c r="S3500" s="22">
        <f t="shared" si="6030"/>
        <v>33</v>
      </c>
      <c r="T3500" s="22">
        <f t="shared" si="6031"/>
        <v>10</v>
      </c>
      <c r="U3500" s="22">
        <f t="shared" si="6032"/>
        <v>32.504999999999995</v>
      </c>
      <c r="V3500" s="22">
        <f t="shared" si="6033"/>
        <v>10</v>
      </c>
      <c r="W3500" s="22">
        <v>24.574069999999999</v>
      </c>
      <c r="X3500" s="22">
        <v>112.10578</v>
      </c>
      <c r="Y3500" s="22">
        <f t="shared" si="6012"/>
        <v>68</v>
      </c>
      <c r="Z3500" s="22">
        <v>20</v>
      </c>
      <c r="AA3500" s="22">
        <v>5</v>
      </c>
      <c r="AB3500" s="77" t="s">
        <v>77</v>
      </c>
      <c r="AC3500" s="73">
        <v>15</v>
      </c>
    </row>
    <row r="3501" spans="1:29">
      <c r="A3501" s="22" t="s">
        <v>3</v>
      </c>
      <c r="B3501" s="22" t="s">
        <v>31</v>
      </c>
      <c r="C3501" s="31">
        <v>40824</v>
      </c>
      <c r="D3501" s="22">
        <v>2011</v>
      </c>
      <c r="E3501" s="32">
        <v>0.4236111111111111</v>
      </c>
      <c r="F3501" s="32">
        <v>0.43402777777777773</v>
      </c>
      <c r="G3501" s="25">
        <f t="shared" si="6027"/>
        <v>1.041666666666663E-2</v>
      </c>
      <c r="K3501" s="22">
        <v>5</v>
      </c>
      <c r="L3501" s="71" t="s">
        <v>49</v>
      </c>
      <c r="M3501" s="71" t="s">
        <v>33</v>
      </c>
      <c r="O3501" s="22">
        <f t="shared" si="6028"/>
        <v>32.01</v>
      </c>
      <c r="P3501" s="22">
        <v>9.6999999999999993</v>
      </c>
      <c r="Q3501" s="22">
        <f t="shared" si="6029"/>
        <v>33</v>
      </c>
      <c r="R3501" s="22">
        <v>10</v>
      </c>
      <c r="S3501" s="22">
        <f t="shared" si="6030"/>
        <v>33</v>
      </c>
      <c r="T3501" s="22">
        <f t="shared" si="6031"/>
        <v>10</v>
      </c>
      <c r="U3501" s="22">
        <f t="shared" si="6032"/>
        <v>32.504999999999995</v>
      </c>
      <c r="V3501" s="22">
        <f t="shared" si="6033"/>
        <v>10</v>
      </c>
      <c r="W3501" s="22">
        <v>24.574069999999999</v>
      </c>
      <c r="X3501" s="22">
        <v>112.10578</v>
      </c>
      <c r="Y3501" s="22">
        <f t="shared" si="6012"/>
        <v>68</v>
      </c>
      <c r="Z3501" s="22">
        <v>20</v>
      </c>
      <c r="AA3501" s="22">
        <v>5</v>
      </c>
      <c r="AB3501" s="77" t="s">
        <v>77</v>
      </c>
      <c r="AC3501" s="73">
        <v>15</v>
      </c>
    </row>
    <row r="3502" spans="1:29">
      <c r="A3502" s="22" t="s">
        <v>3</v>
      </c>
      <c r="B3502" s="22" t="s">
        <v>31</v>
      </c>
      <c r="C3502" s="31">
        <v>40824</v>
      </c>
      <c r="D3502" s="22">
        <v>2011</v>
      </c>
      <c r="E3502" s="32">
        <v>0.4236111111111111</v>
      </c>
      <c r="F3502" s="32">
        <v>0.43402777777777773</v>
      </c>
      <c r="G3502" s="25">
        <f t="shared" si="6027"/>
        <v>1.041666666666663E-2</v>
      </c>
      <c r="K3502" s="22">
        <v>5</v>
      </c>
      <c r="L3502" s="71" t="s">
        <v>49</v>
      </c>
      <c r="M3502" s="71" t="s">
        <v>33</v>
      </c>
      <c r="O3502" s="22">
        <f t="shared" si="6028"/>
        <v>32.01</v>
      </c>
      <c r="P3502" s="22">
        <v>9.6999999999999993</v>
      </c>
      <c r="Q3502" s="22">
        <f t="shared" si="6029"/>
        <v>33</v>
      </c>
      <c r="R3502" s="22">
        <v>10</v>
      </c>
      <c r="S3502" s="22">
        <f t="shared" si="6030"/>
        <v>33</v>
      </c>
      <c r="T3502" s="22">
        <f t="shared" si="6031"/>
        <v>10</v>
      </c>
      <c r="U3502" s="22">
        <f t="shared" si="6032"/>
        <v>32.504999999999995</v>
      </c>
      <c r="V3502" s="22">
        <f t="shared" si="6033"/>
        <v>10</v>
      </c>
      <c r="W3502" s="22">
        <v>24.574069999999999</v>
      </c>
      <c r="X3502" s="22">
        <v>112.10578</v>
      </c>
      <c r="Y3502" s="22">
        <f t="shared" si="6012"/>
        <v>68</v>
      </c>
      <c r="Z3502" s="22">
        <v>20</v>
      </c>
      <c r="AA3502" s="22">
        <v>5</v>
      </c>
      <c r="AB3502" s="77" t="s">
        <v>77</v>
      </c>
      <c r="AC3502" s="73">
        <v>15</v>
      </c>
    </row>
    <row r="3503" spans="1:29">
      <c r="A3503" s="22" t="s">
        <v>3</v>
      </c>
      <c r="B3503" s="22" t="s">
        <v>31</v>
      </c>
      <c r="C3503" s="31">
        <v>40824</v>
      </c>
      <c r="D3503" s="22">
        <v>2011</v>
      </c>
      <c r="E3503" s="32">
        <v>0.4236111111111111</v>
      </c>
      <c r="F3503" s="32">
        <v>0.43402777777777773</v>
      </c>
      <c r="G3503" s="25">
        <f t="shared" si="6027"/>
        <v>1.041666666666663E-2</v>
      </c>
      <c r="K3503" s="22">
        <v>5</v>
      </c>
      <c r="L3503" s="71" t="s">
        <v>49</v>
      </c>
      <c r="M3503" s="71" t="s">
        <v>33</v>
      </c>
      <c r="O3503" s="22">
        <f t="shared" si="6028"/>
        <v>32.01</v>
      </c>
      <c r="P3503" s="22">
        <v>9.6999999999999993</v>
      </c>
      <c r="Q3503" s="22">
        <f t="shared" si="6029"/>
        <v>33</v>
      </c>
      <c r="R3503" s="22">
        <v>10</v>
      </c>
      <c r="S3503" s="22">
        <f t="shared" si="6030"/>
        <v>33</v>
      </c>
      <c r="T3503" s="22">
        <f t="shared" si="6031"/>
        <v>10</v>
      </c>
      <c r="U3503" s="22">
        <f t="shared" si="6032"/>
        <v>32.504999999999995</v>
      </c>
      <c r="V3503" s="22">
        <f t="shared" si="6033"/>
        <v>10</v>
      </c>
      <c r="W3503" s="22">
        <v>24.574069999999999</v>
      </c>
      <c r="X3503" s="22">
        <v>112.10578</v>
      </c>
      <c r="Y3503" s="22">
        <f t="shared" si="6012"/>
        <v>68</v>
      </c>
      <c r="Z3503" s="22">
        <v>20</v>
      </c>
      <c r="AA3503" s="22">
        <v>5</v>
      </c>
      <c r="AB3503" s="77" t="s">
        <v>77</v>
      </c>
      <c r="AC3503" s="73">
        <v>15</v>
      </c>
    </row>
    <row r="3504" spans="1:29">
      <c r="A3504" s="22" t="s">
        <v>3</v>
      </c>
      <c r="B3504" s="22" t="s">
        <v>31</v>
      </c>
      <c r="C3504" s="31">
        <v>40824</v>
      </c>
      <c r="D3504" s="22">
        <v>2011</v>
      </c>
      <c r="E3504" s="32">
        <v>0.4236111111111111</v>
      </c>
      <c r="F3504" s="32">
        <v>0.43402777777777773</v>
      </c>
      <c r="G3504" s="25">
        <f t="shared" si="6027"/>
        <v>1.041666666666663E-2</v>
      </c>
      <c r="K3504" s="22">
        <v>5</v>
      </c>
      <c r="L3504" s="71" t="s">
        <v>49</v>
      </c>
      <c r="M3504" s="71" t="s">
        <v>33</v>
      </c>
      <c r="O3504" s="22">
        <f t="shared" si="6028"/>
        <v>32.01</v>
      </c>
      <c r="P3504" s="22">
        <v>9.6999999999999993</v>
      </c>
      <c r="Q3504" s="22">
        <f t="shared" si="6029"/>
        <v>33</v>
      </c>
      <c r="R3504" s="22">
        <v>10</v>
      </c>
      <c r="S3504" s="22">
        <f t="shared" si="6030"/>
        <v>33</v>
      </c>
      <c r="T3504" s="22">
        <f t="shared" si="6031"/>
        <v>10</v>
      </c>
      <c r="U3504" s="22">
        <f t="shared" si="6032"/>
        <v>32.504999999999995</v>
      </c>
      <c r="V3504" s="22">
        <f t="shared" si="6033"/>
        <v>10</v>
      </c>
      <c r="W3504" s="22">
        <v>24.574069999999999</v>
      </c>
      <c r="X3504" s="22">
        <v>112.10578</v>
      </c>
      <c r="Y3504" s="22">
        <f t="shared" si="6012"/>
        <v>68</v>
      </c>
      <c r="Z3504" s="22">
        <v>20</v>
      </c>
      <c r="AA3504" s="22">
        <v>5</v>
      </c>
      <c r="AB3504" s="77" t="s">
        <v>77</v>
      </c>
      <c r="AC3504" s="73">
        <v>15</v>
      </c>
    </row>
    <row r="3505" spans="1:29">
      <c r="A3505" s="22" t="s">
        <v>3</v>
      </c>
      <c r="B3505" s="22" t="s">
        <v>31</v>
      </c>
      <c r="C3505" s="31">
        <v>40824</v>
      </c>
      <c r="D3505" s="22">
        <v>2011</v>
      </c>
      <c r="E3505" s="32">
        <v>0.4236111111111111</v>
      </c>
      <c r="F3505" s="32">
        <v>0.43402777777777773</v>
      </c>
      <c r="G3505" s="25">
        <f t="shared" si="6027"/>
        <v>1.041666666666663E-2</v>
      </c>
      <c r="K3505" s="22">
        <v>5</v>
      </c>
      <c r="L3505" s="71" t="s">
        <v>49</v>
      </c>
      <c r="M3505" s="71" t="s">
        <v>33</v>
      </c>
      <c r="O3505" s="22">
        <f t="shared" si="6028"/>
        <v>32.01</v>
      </c>
      <c r="P3505" s="22">
        <v>9.6999999999999993</v>
      </c>
      <c r="Q3505" s="22">
        <f t="shared" si="6029"/>
        <v>33</v>
      </c>
      <c r="R3505" s="22">
        <v>10</v>
      </c>
      <c r="S3505" s="22">
        <f t="shared" si="6030"/>
        <v>33</v>
      </c>
      <c r="T3505" s="22">
        <f t="shared" si="6031"/>
        <v>10</v>
      </c>
      <c r="U3505" s="22">
        <f t="shared" si="6032"/>
        <v>32.504999999999995</v>
      </c>
      <c r="V3505" s="22">
        <f t="shared" si="6033"/>
        <v>10</v>
      </c>
      <c r="W3505" s="22">
        <v>24.574069999999999</v>
      </c>
      <c r="X3505" s="22">
        <v>112.10578</v>
      </c>
      <c r="Y3505" s="22">
        <f t="shared" si="6012"/>
        <v>68</v>
      </c>
      <c r="Z3505" s="22">
        <v>20</v>
      </c>
      <c r="AA3505" s="22">
        <v>5</v>
      </c>
      <c r="AB3505" s="77" t="s">
        <v>77</v>
      </c>
      <c r="AC3505" s="73">
        <v>15</v>
      </c>
    </row>
    <row r="3506" spans="1:29">
      <c r="A3506" s="22" t="s">
        <v>3</v>
      </c>
      <c r="B3506" s="22" t="s">
        <v>31</v>
      </c>
      <c r="C3506" s="31">
        <v>40824</v>
      </c>
      <c r="D3506" s="22">
        <v>2011</v>
      </c>
      <c r="E3506" s="32">
        <v>0.4236111111111111</v>
      </c>
      <c r="F3506" s="32">
        <v>0.43402777777777773</v>
      </c>
      <c r="G3506" s="25">
        <f t="shared" si="6027"/>
        <v>1.041666666666663E-2</v>
      </c>
      <c r="K3506" s="22">
        <v>5</v>
      </c>
      <c r="L3506" s="71" t="s">
        <v>49</v>
      </c>
      <c r="M3506" s="71" t="s">
        <v>33</v>
      </c>
      <c r="O3506" s="22">
        <f t="shared" si="6028"/>
        <v>32.01</v>
      </c>
      <c r="P3506" s="22">
        <v>9.6999999999999993</v>
      </c>
      <c r="Q3506" s="22">
        <f t="shared" si="6029"/>
        <v>33</v>
      </c>
      <c r="R3506" s="22">
        <v>10</v>
      </c>
      <c r="S3506" s="22">
        <f t="shared" si="6030"/>
        <v>33</v>
      </c>
      <c r="T3506" s="22">
        <f t="shared" si="6031"/>
        <v>10</v>
      </c>
      <c r="U3506" s="22">
        <f t="shared" si="6032"/>
        <v>32.504999999999995</v>
      </c>
      <c r="V3506" s="22">
        <f t="shared" si="6033"/>
        <v>10</v>
      </c>
      <c r="W3506" s="22">
        <v>24.574069999999999</v>
      </c>
      <c r="X3506" s="22">
        <v>112.10578</v>
      </c>
      <c r="Y3506" s="22">
        <f t="shared" si="6012"/>
        <v>68</v>
      </c>
      <c r="Z3506" s="22">
        <v>20</v>
      </c>
      <c r="AA3506" s="22">
        <v>5</v>
      </c>
      <c r="AB3506" s="77" t="s">
        <v>77</v>
      </c>
      <c r="AC3506" s="73">
        <v>15</v>
      </c>
    </row>
    <row r="3507" spans="1:29">
      <c r="A3507" s="22" t="s">
        <v>3</v>
      </c>
      <c r="B3507" s="22" t="s">
        <v>31</v>
      </c>
      <c r="C3507" s="31">
        <v>40824</v>
      </c>
      <c r="D3507" s="22">
        <v>2011</v>
      </c>
      <c r="E3507" s="32">
        <v>0.4236111111111111</v>
      </c>
      <c r="F3507" s="32">
        <v>0.43402777777777773</v>
      </c>
      <c r="G3507" s="25">
        <f t="shared" si="6027"/>
        <v>1.041666666666663E-2</v>
      </c>
      <c r="K3507" s="22">
        <v>5</v>
      </c>
      <c r="L3507" s="71" t="s">
        <v>49</v>
      </c>
      <c r="M3507" s="71" t="s">
        <v>33</v>
      </c>
      <c r="O3507" s="22">
        <f t="shared" si="6028"/>
        <v>32.01</v>
      </c>
      <c r="P3507" s="22">
        <v>9.6999999999999993</v>
      </c>
      <c r="Q3507" s="22">
        <f t="shared" si="6029"/>
        <v>33</v>
      </c>
      <c r="R3507" s="22">
        <v>10</v>
      </c>
      <c r="S3507" s="22">
        <f t="shared" si="6030"/>
        <v>33</v>
      </c>
      <c r="T3507" s="22">
        <f t="shared" si="6031"/>
        <v>10</v>
      </c>
      <c r="U3507" s="22">
        <f t="shared" si="6032"/>
        <v>32.504999999999995</v>
      </c>
      <c r="V3507" s="22">
        <f t="shared" si="6033"/>
        <v>10</v>
      </c>
      <c r="W3507" s="22">
        <v>24.574069999999999</v>
      </c>
      <c r="X3507" s="22">
        <v>112.10578</v>
      </c>
      <c r="Y3507" s="22">
        <f t="shared" si="6012"/>
        <v>68</v>
      </c>
      <c r="Z3507" s="22">
        <v>20</v>
      </c>
      <c r="AA3507" s="22">
        <v>5</v>
      </c>
      <c r="AB3507" s="77" t="s">
        <v>77</v>
      </c>
      <c r="AC3507" s="73">
        <v>15</v>
      </c>
    </row>
    <row r="3508" spans="1:29">
      <c r="A3508" s="22" t="s">
        <v>3</v>
      </c>
      <c r="B3508" s="22" t="s">
        <v>31</v>
      </c>
      <c r="C3508" s="31">
        <v>40824</v>
      </c>
      <c r="D3508" s="22">
        <v>2011</v>
      </c>
      <c r="E3508" s="32">
        <v>0.4236111111111111</v>
      </c>
      <c r="F3508" s="32">
        <v>0.43402777777777773</v>
      </c>
      <c r="G3508" s="25">
        <f t="shared" si="6027"/>
        <v>1.041666666666663E-2</v>
      </c>
      <c r="K3508" s="22">
        <v>5</v>
      </c>
      <c r="L3508" s="71" t="s">
        <v>49</v>
      </c>
      <c r="M3508" s="71" t="s">
        <v>33</v>
      </c>
      <c r="O3508" s="22">
        <f t="shared" si="6028"/>
        <v>32.01</v>
      </c>
      <c r="P3508" s="22">
        <v>9.6999999999999993</v>
      </c>
      <c r="Q3508" s="22">
        <f t="shared" si="6029"/>
        <v>33</v>
      </c>
      <c r="R3508" s="22">
        <v>10</v>
      </c>
      <c r="S3508" s="22">
        <f t="shared" si="6030"/>
        <v>33</v>
      </c>
      <c r="T3508" s="22">
        <f t="shared" si="6031"/>
        <v>10</v>
      </c>
      <c r="U3508" s="22">
        <f t="shared" si="6032"/>
        <v>32.504999999999995</v>
      </c>
      <c r="V3508" s="22">
        <f t="shared" si="6033"/>
        <v>10</v>
      </c>
      <c r="W3508" s="22">
        <v>24.574069999999999</v>
      </c>
      <c r="X3508" s="22">
        <v>112.10578</v>
      </c>
      <c r="Y3508" s="22">
        <f t="shared" si="6012"/>
        <v>68</v>
      </c>
      <c r="Z3508" s="22">
        <v>20</v>
      </c>
      <c r="AA3508" s="22">
        <v>5</v>
      </c>
      <c r="AB3508" s="77" t="s">
        <v>77</v>
      </c>
      <c r="AC3508" s="73">
        <v>15</v>
      </c>
    </row>
    <row r="3509" spans="1:29">
      <c r="A3509" s="22" t="s">
        <v>3</v>
      </c>
      <c r="B3509" s="22" t="s">
        <v>31</v>
      </c>
      <c r="C3509" s="31">
        <v>40824</v>
      </c>
      <c r="D3509" s="22">
        <v>2011</v>
      </c>
      <c r="E3509" s="32">
        <v>0.4236111111111111</v>
      </c>
      <c r="F3509" s="32">
        <v>0.43402777777777773</v>
      </c>
      <c r="G3509" s="25">
        <f t="shared" si="6027"/>
        <v>1.041666666666663E-2</v>
      </c>
      <c r="K3509" s="22">
        <v>5</v>
      </c>
      <c r="L3509" s="71" t="s">
        <v>49</v>
      </c>
      <c r="M3509" s="71" t="s">
        <v>33</v>
      </c>
      <c r="O3509" s="22">
        <f t="shared" si="6028"/>
        <v>32.01</v>
      </c>
      <c r="P3509" s="22">
        <v>9.6999999999999993</v>
      </c>
      <c r="Q3509" s="22">
        <f t="shared" si="6029"/>
        <v>33</v>
      </c>
      <c r="R3509" s="22">
        <v>10</v>
      </c>
      <c r="S3509" s="22">
        <f t="shared" si="6030"/>
        <v>33</v>
      </c>
      <c r="T3509" s="22">
        <f t="shared" si="6031"/>
        <v>10</v>
      </c>
      <c r="U3509" s="22">
        <f t="shared" si="6032"/>
        <v>32.504999999999995</v>
      </c>
      <c r="V3509" s="22">
        <f t="shared" si="6033"/>
        <v>10</v>
      </c>
      <c r="W3509" s="22">
        <v>24.574069999999999</v>
      </c>
      <c r="X3509" s="22">
        <v>112.10578</v>
      </c>
      <c r="Y3509" s="22">
        <f t="shared" si="6012"/>
        <v>68</v>
      </c>
      <c r="Z3509" s="22">
        <v>20</v>
      </c>
      <c r="AA3509" s="22">
        <v>5</v>
      </c>
      <c r="AB3509" s="77" t="s">
        <v>77</v>
      </c>
      <c r="AC3509" s="73">
        <v>15</v>
      </c>
    </row>
    <row r="3510" spans="1:29">
      <c r="A3510" s="22" t="s">
        <v>3</v>
      </c>
      <c r="B3510" s="22" t="s">
        <v>31</v>
      </c>
      <c r="C3510" s="31">
        <v>40824</v>
      </c>
      <c r="D3510" s="22">
        <v>2011</v>
      </c>
      <c r="E3510" s="32">
        <v>0.4236111111111111</v>
      </c>
      <c r="F3510" s="32">
        <v>0.43402777777777773</v>
      </c>
      <c r="G3510" s="25">
        <f t="shared" si="6027"/>
        <v>1.041666666666663E-2</v>
      </c>
      <c r="K3510" s="22">
        <v>5</v>
      </c>
      <c r="L3510" s="71" t="s">
        <v>49</v>
      </c>
      <c r="M3510" s="71" t="s">
        <v>33</v>
      </c>
      <c r="O3510" s="22">
        <f t="shared" si="6028"/>
        <v>32.01</v>
      </c>
      <c r="P3510" s="22">
        <v>9.6999999999999993</v>
      </c>
      <c r="Q3510" s="22">
        <f t="shared" si="6029"/>
        <v>33</v>
      </c>
      <c r="R3510" s="22">
        <v>10</v>
      </c>
      <c r="S3510" s="22">
        <f t="shared" si="6030"/>
        <v>33</v>
      </c>
      <c r="T3510" s="22">
        <f t="shared" si="6031"/>
        <v>10</v>
      </c>
      <c r="U3510" s="22">
        <f t="shared" si="6032"/>
        <v>32.504999999999995</v>
      </c>
      <c r="V3510" s="22">
        <f t="shared" si="6033"/>
        <v>10</v>
      </c>
      <c r="W3510" s="22">
        <v>24.574069999999999</v>
      </c>
      <c r="X3510" s="22">
        <v>112.10578</v>
      </c>
      <c r="Y3510" s="22">
        <f t="shared" si="6012"/>
        <v>68</v>
      </c>
      <c r="Z3510" s="22">
        <v>20</v>
      </c>
      <c r="AA3510" s="22">
        <v>5</v>
      </c>
      <c r="AB3510" s="77" t="s">
        <v>77</v>
      </c>
      <c r="AC3510" s="73">
        <v>15</v>
      </c>
    </row>
    <row r="3511" spans="1:29">
      <c r="A3511" s="22" t="s">
        <v>3</v>
      </c>
      <c r="B3511" s="22" t="s">
        <v>31</v>
      </c>
      <c r="C3511" s="31">
        <v>40824</v>
      </c>
      <c r="D3511" s="22">
        <v>2011</v>
      </c>
      <c r="E3511" s="32">
        <v>0.4236111111111111</v>
      </c>
      <c r="F3511" s="32">
        <v>0.43402777777777773</v>
      </c>
      <c r="G3511" s="25">
        <f t="shared" si="6027"/>
        <v>1.041666666666663E-2</v>
      </c>
      <c r="K3511" s="22">
        <v>5</v>
      </c>
      <c r="L3511" s="71" t="s">
        <v>49</v>
      </c>
      <c r="M3511" s="71" t="s">
        <v>33</v>
      </c>
      <c r="O3511" s="22">
        <f t="shared" si="6028"/>
        <v>32.01</v>
      </c>
      <c r="P3511" s="22">
        <v>9.6999999999999993</v>
      </c>
      <c r="Q3511" s="22">
        <f t="shared" si="6029"/>
        <v>33</v>
      </c>
      <c r="R3511" s="22">
        <v>10</v>
      </c>
      <c r="S3511" s="22">
        <f t="shared" si="6030"/>
        <v>33</v>
      </c>
      <c r="T3511" s="22">
        <f t="shared" si="6031"/>
        <v>10</v>
      </c>
      <c r="U3511" s="22">
        <f t="shared" si="6032"/>
        <v>32.504999999999995</v>
      </c>
      <c r="V3511" s="22">
        <f t="shared" si="6033"/>
        <v>10</v>
      </c>
      <c r="W3511" s="22">
        <v>24.574069999999999</v>
      </c>
      <c r="X3511" s="22">
        <v>112.10578</v>
      </c>
      <c r="Y3511" s="22">
        <f t="shared" si="6012"/>
        <v>68</v>
      </c>
      <c r="Z3511" s="22">
        <v>20</v>
      </c>
      <c r="AA3511" s="22">
        <v>5</v>
      </c>
      <c r="AB3511" s="77" t="s">
        <v>77</v>
      </c>
      <c r="AC3511" s="73">
        <v>15</v>
      </c>
    </row>
    <row r="3512" spans="1:29">
      <c r="A3512" s="22" t="s">
        <v>3</v>
      </c>
      <c r="B3512" s="22" t="s">
        <v>31</v>
      </c>
      <c r="C3512" s="31">
        <v>40824</v>
      </c>
      <c r="D3512" s="22">
        <v>2011</v>
      </c>
      <c r="E3512" s="32">
        <v>0.4236111111111111</v>
      </c>
      <c r="F3512" s="32">
        <v>0.43402777777777773</v>
      </c>
      <c r="G3512" s="25">
        <f t="shared" si="6027"/>
        <v>1.041666666666663E-2</v>
      </c>
      <c r="K3512" s="22">
        <v>5</v>
      </c>
      <c r="L3512" s="71" t="s">
        <v>49</v>
      </c>
      <c r="M3512" s="71" t="s">
        <v>33</v>
      </c>
      <c r="O3512" s="22">
        <f t="shared" si="6028"/>
        <v>32.01</v>
      </c>
      <c r="P3512" s="22">
        <v>9.6999999999999993</v>
      </c>
      <c r="Q3512" s="22">
        <f t="shared" si="6029"/>
        <v>33</v>
      </c>
      <c r="R3512" s="22">
        <v>10</v>
      </c>
      <c r="S3512" s="22">
        <f t="shared" si="6030"/>
        <v>33</v>
      </c>
      <c r="T3512" s="22">
        <f t="shared" si="6031"/>
        <v>10</v>
      </c>
      <c r="U3512" s="22">
        <f t="shared" si="6032"/>
        <v>32.504999999999995</v>
      </c>
      <c r="V3512" s="22">
        <f t="shared" si="6033"/>
        <v>10</v>
      </c>
      <c r="W3512" s="22">
        <v>24.574069999999999</v>
      </c>
      <c r="X3512" s="22">
        <v>112.10578</v>
      </c>
      <c r="Y3512" s="22">
        <f t="shared" si="6012"/>
        <v>68</v>
      </c>
      <c r="Z3512" s="22">
        <v>20</v>
      </c>
      <c r="AA3512" s="22">
        <v>5</v>
      </c>
      <c r="AB3512" s="77" t="s">
        <v>77</v>
      </c>
      <c r="AC3512" s="73">
        <v>15</v>
      </c>
    </row>
    <row r="3513" spans="1:29">
      <c r="A3513" s="22" t="s">
        <v>3</v>
      </c>
      <c r="B3513" s="22" t="s">
        <v>31</v>
      </c>
      <c r="C3513" s="31">
        <v>40824</v>
      </c>
      <c r="D3513" s="22">
        <v>2011</v>
      </c>
      <c r="E3513" s="32">
        <v>0.4236111111111111</v>
      </c>
      <c r="F3513" s="32">
        <v>0.43402777777777773</v>
      </c>
      <c r="G3513" s="25">
        <f t="shared" si="6027"/>
        <v>1.041666666666663E-2</v>
      </c>
      <c r="K3513" s="22">
        <v>5</v>
      </c>
      <c r="L3513" s="71" t="s">
        <v>49</v>
      </c>
      <c r="M3513" s="71" t="s">
        <v>33</v>
      </c>
      <c r="O3513" s="22">
        <f t="shared" si="6028"/>
        <v>32.01</v>
      </c>
      <c r="P3513" s="22">
        <v>9.6999999999999993</v>
      </c>
      <c r="Q3513" s="22">
        <f t="shared" si="6029"/>
        <v>33</v>
      </c>
      <c r="R3513" s="22">
        <v>10</v>
      </c>
      <c r="S3513" s="22">
        <f t="shared" si="6030"/>
        <v>33</v>
      </c>
      <c r="T3513" s="22">
        <f t="shared" si="6031"/>
        <v>10</v>
      </c>
      <c r="U3513" s="22">
        <f t="shared" si="6032"/>
        <v>32.504999999999995</v>
      </c>
      <c r="V3513" s="22">
        <f t="shared" si="6033"/>
        <v>10</v>
      </c>
      <c r="W3513" s="22">
        <v>24.574069999999999</v>
      </c>
      <c r="X3513" s="22">
        <v>112.10578</v>
      </c>
      <c r="Y3513" s="22">
        <f t="shared" si="6012"/>
        <v>68</v>
      </c>
      <c r="Z3513" s="22">
        <v>20</v>
      </c>
      <c r="AA3513" s="22">
        <v>5</v>
      </c>
      <c r="AB3513" s="77" t="s">
        <v>77</v>
      </c>
      <c r="AC3513" s="73">
        <v>15</v>
      </c>
    </row>
    <row r="3514" spans="1:29">
      <c r="A3514" s="22" t="s">
        <v>3</v>
      </c>
      <c r="B3514" s="22" t="s">
        <v>31</v>
      </c>
      <c r="C3514" s="31">
        <v>40824</v>
      </c>
      <c r="D3514" s="22">
        <v>2011</v>
      </c>
      <c r="E3514" s="32">
        <v>0.4236111111111111</v>
      </c>
      <c r="F3514" s="32">
        <v>0.43402777777777773</v>
      </c>
      <c r="G3514" s="25">
        <f t="shared" si="6027"/>
        <v>1.041666666666663E-2</v>
      </c>
      <c r="K3514" s="22">
        <v>5</v>
      </c>
      <c r="L3514" s="71" t="s">
        <v>49</v>
      </c>
      <c r="M3514" s="71" t="s">
        <v>33</v>
      </c>
      <c r="O3514" s="22">
        <f t="shared" si="6028"/>
        <v>32.01</v>
      </c>
      <c r="P3514" s="22">
        <v>9.6999999999999993</v>
      </c>
      <c r="Q3514" s="22">
        <f t="shared" si="6029"/>
        <v>33</v>
      </c>
      <c r="R3514" s="22">
        <v>10</v>
      </c>
      <c r="S3514" s="22">
        <f t="shared" si="6030"/>
        <v>33</v>
      </c>
      <c r="T3514" s="22">
        <f t="shared" si="6031"/>
        <v>10</v>
      </c>
      <c r="U3514" s="22">
        <f t="shared" si="6032"/>
        <v>32.504999999999995</v>
      </c>
      <c r="V3514" s="22">
        <f t="shared" si="6033"/>
        <v>10</v>
      </c>
      <c r="W3514" s="22">
        <v>24.574069999999999</v>
      </c>
      <c r="X3514" s="22">
        <v>112.10578</v>
      </c>
      <c r="Y3514" s="22">
        <f t="shared" si="6012"/>
        <v>68</v>
      </c>
      <c r="Z3514" s="22">
        <v>20</v>
      </c>
      <c r="AA3514" s="22">
        <v>5</v>
      </c>
      <c r="AB3514" s="77" t="s">
        <v>77</v>
      </c>
      <c r="AC3514" s="73">
        <v>15</v>
      </c>
    </row>
    <row r="3515" spans="1:29">
      <c r="A3515" s="22" t="s">
        <v>3</v>
      </c>
      <c r="B3515" s="22" t="s">
        <v>31</v>
      </c>
      <c r="C3515" s="31">
        <v>40824</v>
      </c>
      <c r="D3515" s="22">
        <v>2011</v>
      </c>
      <c r="E3515" s="32">
        <v>0.4236111111111111</v>
      </c>
      <c r="F3515" s="32">
        <v>0.43402777777777773</v>
      </c>
      <c r="G3515" s="25">
        <f t="shared" si="6027"/>
        <v>1.041666666666663E-2</v>
      </c>
      <c r="K3515" s="22">
        <v>5</v>
      </c>
      <c r="L3515" s="71" t="s">
        <v>49</v>
      </c>
      <c r="M3515" s="71" t="s">
        <v>33</v>
      </c>
      <c r="O3515" s="22">
        <f t="shared" si="6028"/>
        <v>32.01</v>
      </c>
      <c r="P3515" s="22">
        <v>9.6999999999999993</v>
      </c>
      <c r="Q3515" s="22">
        <f t="shared" si="6029"/>
        <v>33</v>
      </c>
      <c r="R3515" s="22">
        <v>10</v>
      </c>
      <c r="S3515" s="22">
        <f t="shared" si="6030"/>
        <v>33</v>
      </c>
      <c r="T3515" s="22">
        <f t="shared" si="6031"/>
        <v>10</v>
      </c>
      <c r="U3515" s="22">
        <f t="shared" si="6032"/>
        <v>32.504999999999995</v>
      </c>
      <c r="V3515" s="22">
        <f t="shared" si="6033"/>
        <v>10</v>
      </c>
      <c r="W3515" s="22">
        <v>24.574069999999999</v>
      </c>
      <c r="X3515" s="22">
        <v>112.10578</v>
      </c>
      <c r="Y3515" s="22">
        <f t="shared" si="6012"/>
        <v>68</v>
      </c>
      <c r="Z3515" s="22">
        <v>20</v>
      </c>
      <c r="AA3515" s="22">
        <v>5</v>
      </c>
      <c r="AB3515" s="77" t="s">
        <v>77</v>
      </c>
      <c r="AC3515" s="73">
        <v>15</v>
      </c>
    </row>
    <row r="3516" spans="1:29">
      <c r="A3516" s="22" t="s">
        <v>3</v>
      </c>
      <c r="B3516" s="22" t="s">
        <v>31</v>
      </c>
      <c r="C3516" s="31">
        <v>40824</v>
      </c>
      <c r="D3516" s="22">
        <v>2011</v>
      </c>
      <c r="E3516" s="32">
        <v>0.4236111111111111</v>
      </c>
      <c r="F3516" s="32">
        <v>0.43402777777777773</v>
      </c>
      <c r="G3516" s="25">
        <f t="shared" si="6027"/>
        <v>1.041666666666663E-2</v>
      </c>
      <c r="K3516" s="22">
        <v>5</v>
      </c>
      <c r="L3516" s="71" t="s">
        <v>49</v>
      </c>
      <c r="M3516" s="71" t="s">
        <v>33</v>
      </c>
      <c r="O3516" s="22">
        <f t="shared" si="6028"/>
        <v>32.01</v>
      </c>
      <c r="P3516" s="22">
        <v>9.6999999999999993</v>
      </c>
      <c r="Q3516" s="22">
        <f t="shared" si="6029"/>
        <v>33</v>
      </c>
      <c r="R3516" s="22">
        <v>10</v>
      </c>
      <c r="S3516" s="22">
        <f t="shared" si="6030"/>
        <v>33</v>
      </c>
      <c r="T3516" s="22">
        <f t="shared" si="6031"/>
        <v>10</v>
      </c>
      <c r="U3516" s="22">
        <f t="shared" si="6032"/>
        <v>32.504999999999995</v>
      </c>
      <c r="V3516" s="22">
        <f t="shared" si="6033"/>
        <v>10</v>
      </c>
      <c r="W3516" s="22">
        <v>24.574069999999999</v>
      </c>
      <c r="X3516" s="22">
        <v>112.10578</v>
      </c>
      <c r="Y3516" s="22">
        <f t="shared" si="6012"/>
        <v>68</v>
      </c>
      <c r="Z3516" s="22">
        <v>20</v>
      </c>
      <c r="AA3516" s="22">
        <v>5</v>
      </c>
      <c r="AB3516" s="77" t="s">
        <v>77</v>
      </c>
      <c r="AC3516" s="73">
        <v>15</v>
      </c>
    </row>
    <row r="3517" spans="1:29">
      <c r="A3517" s="22" t="s">
        <v>3</v>
      </c>
      <c r="B3517" s="22" t="s">
        <v>31</v>
      </c>
      <c r="C3517" s="31">
        <v>40824</v>
      </c>
      <c r="D3517" s="22">
        <v>2011</v>
      </c>
      <c r="E3517" s="32">
        <v>0.4236111111111111</v>
      </c>
      <c r="F3517" s="32">
        <v>0.43402777777777773</v>
      </c>
      <c r="G3517" s="25">
        <f t="shared" si="6027"/>
        <v>1.041666666666663E-2</v>
      </c>
      <c r="K3517" s="22">
        <v>5</v>
      </c>
      <c r="L3517" s="71" t="s">
        <v>49</v>
      </c>
      <c r="M3517" s="71" t="s">
        <v>33</v>
      </c>
      <c r="O3517" s="22">
        <f t="shared" si="6028"/>
        <v>32.01</v>
      </c>
      <c r="P3517" s="22">
        <v>9.6999999999999993</v>
      </c>
      <c r="Q3517" s="22">
        <f t="shared" si="6029"/>
        <v>33</v>
      </c>
      <c r="R3517" s="22">
        <v>10</v>
      </c>
      <c r="S3517" s="22">
        <f t="shared" si="6030"/>
        <v>33</v>
      </c>
      <c r="T3517" s="22">
        <f t="shared" si="6031"/>
        <v>10</v>
      </c>
      <c r="U3517" s="22">
        <f t="shared" si="6032"/>
        <v>32.504999999999995</v>
      </c>
      <c r="V3517" s="22">
        <f t="shared" si="6033"/>
        <v>10</v>
      </c>
      <c r="W3517" s="22">
        <v>24.574069999999999</v>
      </c>
      <c r="X3517" s="22">
        <v>112.10578</v>
      </c>
      <c r="Y3517" s="22">
        <f t="shared" si="6012"/>
        <v>68</v>
      </c>
      <c r="Z3517" s="22">
        <v>20</v>
      </c>
      <c r="AA3517" s="22">
        <v>5</v>
      </c>
      <c r="AB3517" s="77" t="s">
        <v>77</v>
      </c>
      <c r="AC3517" s="73">
        <v>15</v>
      </c>
    </row>
    <row r="3518" spans="1:29">
      <c r="A3518" s="22" t="s">
        <v>3</v>
      </c>
      <c r="B3518" s="22" t="s">
        <v>31</v>
      </c>
      <c r="C3518" s="31">
        <v>40824</v>
      </c>
      <c r="D3518" s="22">
        <v>2011</v>
      </c>
      <c r="E3518" s="32">
        <v>0.4236111111111111</v>
      </c>
      <c r="F3518" s="32">
        <v>0.43402777777777773</v>
      </c>
      <c r="G3518" s="25">
        <f t="shared" si="6027"/>
        <v>1.041666666666663E-2</v>
      </c>
      <c r="K3518" s="22">
        <v>5</v>
      </c>
      <c r="L3518" s="71" t="s">
        <v>49</v>
      </c>
      <c r="M3518" s="71" t="s">
        <v>33</v>
      </c>
      <c r="O3518" s="22">
        <f t="shared" si="6028"/>
        <v>32.01</v>
      </c>
      <c r="P3518" s="22">
        <v>9.6999999999999993</v>
      </c>
      <c r="Q3518" s="22">
        <f t="shared" si="6029"/>
        <v>33</v>
      </c>
      <c r="R3518" s="22">
        <v>10</v>
      </c>
      <c r="S3518" s="22">
        <f t="shared" si="6030"/>
        <v>33</v>
      </c>
      <c r="T3518" s="22">
        <f t="shared" si="6031"/>
        <v>10</v>
      </c>
      <c r="U3518" s="22">
        <f t="shared" si="6032"/>
        <v>32.504999999999995</v>
      </c>
      <c r="V3518" s="22">
        <f t="shared" si="6033"/>
        <v>10</v>
      </c>
      <c r="W3518" s="22">
        <v>24.574069999999999</v>
      </c>
      <c r="X3518" s="22">
        <v>112.10578</v>
      </c>
      <c r="Y3518" s="22">
        <f t="shared" si="6012"/>
        <v>68</v>
      </c>
      <c r="Z3518" s="22">
        <v>20</v>
      </c>
      <c r="AA3518" s="22">
        <v>5</v>
      </c>
      <c r="AB3518" s="77" t="s">
        <v>77</v>
      </c>
      <c r="AC3518" s="73">
        <v>15</v>
      </c>
    </row>
    <row r="3519" spans="1:29">
      <c r="A3519" s="22" t="s">
        <v>3</v>
      </c>
      <c r="B3519" s="22" t="s">
        <v>31</v>
      </c>
      <c r="C3519" s="31">
        <v>40824</v>
      </c>
      <c r="D3519" s="22">
        <v>2011</v>
      </c>
      <c r="E3519" s="32">
        <v>0.4236111111111111</v>
      </c>
      <c r="F3519" s="32">
        <v>0.43402777777777773</v>
      </c>
      <c r="G3519" s="25">
        <f t="shared" si="6027"/>
        <v>1.041666666666663E-2</v>
      </c>
      <c r="K3519" s="22">
        <v>5</v>
      </c>
      <c r="L3519" s="71" t="s">
        <v>49</v>
      </c>
      <c r="M3519" s="71" t="s">
        <v>33</v>
      </c>
      <c r="O3519" s="22">
        <f t="shared" si="6028"/>
        <v>32.01</v>
      </c>
      <c r="P3519" s="22">
        <v>9.6999999999999993</v>
      </c>
      <c r="Q3519" s="22">
        <f t="shared" si="6029"/>
        <v>33</v>
      </c>
      <c r="R3519" s="22">
        <v>10</v>
      </c>
      <c r="S3519" s="22">
        <f t="shared" si="6030"/>
        <v>33</v>
      </c>
      <c r="T3519" s="22">
        <f t="shared" si="6031"/>
        <v>10</v>
      </c>
      <c r="U3519" s="22">
        <f t="shared" si="6032"/>
        <v>32.504999999999995</v>
      </c>
      <c r="V3519" s="22">
        <f t="shared" si="6033"/>
        <v>10</v>
      </c>
      <c r="W3519" s="22">
        <v>24.574069999999999</v>
      </c>
      <c r="X3519" s="22">
        <v>112.10578</v>
      </c>
      <c r="Y3519" s="22">
        <f t="shared" si="6012"/>
        <v>68</v>
      </c>
      <c r="Z3519" s="22">
        <v>20</v>
      </c>
      <c r="AA3519" s="22">
        <v>5</v>
      </c>
      <c r="AB3519" s="77" t="s">
        <v>77</v>
      </c>
      <c r="AC3519" s="73">
        <v>15</v>
      </c>
    </row>
    <row r="3520" spans="1:29">
      <c r="A3520" s="22" t="s">
        <v>3</v>
      </c>
      <c r="B3520" s="22" t="s">
        <v>31</v>
      </c>
      <c r="C3520" s="31">
        <v>40824</v>
      </c>
      <c r="D3520" s="22">
        <v>2011</v>
      </c>
      <c r="E3520" s="32">
        <v>0.4236111111111111</v>
      </c>
      <c r="F3520" s="32">
        <v>0.43402777777777773</v>
      </c>
      <c r="G3520" s="25">
        <f t="shared" si="6027"/>
        <v>1.041666666666663E-2</v>
      </c>
      <c r="K3520" s="22">
        <v>5</v>
      </c>
      <c r="L3520" s="71" t="s">
        <v>49</v>
      </c>
      <c r="M3520" s="71" t="s">
        <v>33</v>
      </c>
      <c r="O3520" s="22">
        <f t="shared" si="6028"/>
        <v>32.01</v>
      </c>
      <c r="P3520" s="22">
        <v>9.6999999999999993</v>
      </c>
      <c r="Q3520" s="22">
        <f t="shared" si="6029"/>
        <v>33</v>
      </c>
      <c r="R3520" s="22">
        <v>10</v>
      </c>
      <c r="S3520" s="22">
        <f t="shared" si="6030"/>
        <v>33</v>
      </c>
      <c r="T3520" s="22">
        <f t="shared" si="6031"/>
        <v>10</v>
      </c>
      <c r="U3520" s="22">
        <f t="shared" si="6032"/>
        <v>32.504999999999995</v>
      </c>
      <c r="V3520" s="22">
        <f t="shared" si="6033"/>
        <v>10</v>
      </c>
      <c r="W3520" s="22">
        <v>24.574069999999999</v>
      </c>
      <c r="X3520" s="22">
        <v>112.10578</v>
      </c>
      <c r="Y3520" s="22">
        <f t="shared" si="6012"/>
        <v>68</v>
      </c>
      <c r="Z3520" s="22">
        <v>20</v>
      </c>
      <c r="AA3520" s="22">
        <v>5</v>
      </c>
      <c r="AB3520" s="77" t="s">
        <v>77</v>
      </c>
      <c r="AC3520" s="73">
        <v>15</v>
      </c>
    </row>
    <row r="3521" spans="1:29">
      <c r="A3521" s="22" t="s">
        <v>3</v>
      </c>
      <c r="B3521" s="22" t="s">
        <v>31</v>
      </c>
      <c r="C3521" s="31">
        <v>40824</v>
      </c>
      <c r="D3521" s="22">
        <v>2011</v>
      </c>
      <c r="E3521" s="32">
        <v>0.4236111111111111</v>
      </c>
      <c r="F3521" s="32">
        <v>0.43402777777777773</v>
      </c>
      <c r="G3521" s="25">
        <f t="shared" si="6027"/>
        <v>1.041666666666663E-2</v>
      </c>
      <c r="K3521" s="22">
        <v>5</v>
      </c>
      <c r="L3521" s="71" t="s">
        <v>49</v>
      </c>
      <c r="M3521" s="71" t="s">
        <v>33</v>
      </c>
      <c r="O3521" s="22">
        <f t="shared" si="6028"/>
        <v>32.01</v>
      </c>
      <c r="P3521" s="22">
        <v>9.6999999999999993</v>
      </c>
      <c r="Q3521" s="22">
        <f t="shared" si="6029"/>
        <v>33</v>
      </c>
      <c r="R3521" s="22">
        <v>10</v>
      </c>
      <c r="S3521" s="22">
        <f t="shared" si="6030"/>
        <v>33</v>
      </c>
      <c r="T3521" s="22">
        <f t="shared" si="6031"/>
        <v>10</v>
      </c>
      <c r="U3521" s="22">
        <f t="shared" si="6032"/>
        <v>32.504999999999995</v>
      </c>
      <c r="V3521" s="22">
        <f t="shared" si="6033"/>
        <v>10</v>
      </c>
      <c r="W3521" s="22">
        <v>24.574069999999999</v>
      </c>
      <c r="X3521" s="22">
        <v>112.10578</v>
      </c>
      <c r="Y3521" s="22">
        <f t="shared" si="6012"/>
        <v>68</v>
      </c>
      <c r="Z3521" s="22">
        <v>20</v>
      </c>
      <c r="AA3521" s="22">
        <v>5</v>
      </c>
      <c r="AB3521" s="77" t="s">
        <v>77</v>
      </c>
      <c r="AC3521" s="73">
        <v>15</v>
      </c>
    </row>
    <row r="3522" spans="1:29">
      <c r="A3522" s="22" t="s">
        <v>3</v>
      </c>
      <c r="B3522" s="22" t="s">
        <v>31</v>
      </c>
      <c r="C3522" s="31">
        <v>40824</v>
      </c>
      <c r="D3522" s="22">
        <v>2011</v>
      </c>
      <c r="E3522" s="32">
        <v>0.4236111111111111</v>
      </c>
      <c r="F3522" s="32">
        <v>0.43402777777777773</v>
      </c>
      <c r="G3522" s="25">
        <f t="shared" si="6027"/>
        <v>1.041666666666663E-2</v>
      </c>
      <c r="K3522" s="22">
        <v>5</v>
      </c>
      <c r="L3522" s="71" t="s">
        <v>49</v>
      </c>
      <c r="M3522" s="71" t="s">
        <v>33</v>
      </c>
      <c r="O3522" s="22">
        <f t="shared" si="6028"/>
        <v>32.01</v>
      </c>
      <c r="P3522" s="22">
        <v>9.6999999999999993</v>
      </c>
      <c r="Q3522" s="22">
        <f t="shared" si="6029"/>
        <v>33</v>
      </c>
      <c r="R3522" s="22">
        <v>10</v>
      </c>
      <c r="S3522" s="22">
        <f t="shared" si="6030"/>
        <v>33</v>
      </c>
      <c r="T3522" s="22">
        <f t="shared" si="6031"/>
        <v>10</v>
      </c>
      <c r="U3522" s="22">
        <f t="shared" si="6032"/>
        <v>32.504999999999995</v>
      </c>
      <c r="V3522" s="22">
        <f t="shared" si="6033"/>
        <v>10</v>
      </c>
      <c r="W3522" s="22">
        <v>24.574069999999999</v>
      </c>
      <c r="X3522" s="22">
        <v>112.10578</v>
      </c>
      <c r="Y3522" s="22">
        <f t="shared" si="6012"/>
        <v>68</v>
      </c>
      <c r="Z3522" s="22">
        <v>20</v>
      </c>
      <c r="AA3522" s="22">
        <v>5</v>
      </c>
      <c r="AB3522" s="77" t="s">
        <v>77</v>
      </c>
      <c r="AC3522" s="73">
        <v>15</v>
      </c>
    </row>
    <row r="3523" spans="1:29">
      <c r="A3523" s="22" t="s">
        <v>3</v>
      </c>
      <c r="B3523" s="22" t="s">
        <v>31</v>
      </c>
      <c r="C3523" s="31">
        <v>40824</v>
      </c>
      <c r="D3523" s="22">
        <v>2011</v>
      </c>
      <c r="E3523" s="32">
        <v>0.4236111111111111</v>
      </c>
      <c r="F3523" s="32">
        <v>0.43402777777777773</v>
      </c>
      <c r="G3523" s="25">
        <f t="shared" si="6027"/>
        <v>1.041666666666663E-2</v>
      </c>
      <c r="K3523" s="22">
        <v>5</v>
      </c>
      <c r="L3523" s="71" t="s">
        <v>49</v>
      </c>
      <c r="M3523" s="71" t="s">
        <v>33</v>
      </c>
      <c r="O3523" s="22">
        <f t="shared" si="6028"/>
        <v>32.01</v>
      </c>
      <c r="P3523" s="22">
        <v>9.6999999999999993</v>
      </c>
      <c r="Q3523" s="22">
        <f t="shared" si="6029"/>
        <v>33</v>
      </c>
      <c r="R3523" s="22">
        <v>10</v>
      </c>
      <c r="S3523" s="22">
        <f t="shared" si="6030"/>
        <v>33</v>
      </c>
      <c r="T3523" s="22">
        <f t="shared" si="6031"/>
        <v>10</v>
      </c>
      <c r="U3523" s="22">
        <f t="shared" si="6032"/>
        <v>32.504999999999995</v>
      </c>
      <c r="V3523" s="22">
        <f t="shared" si="6033"/>
        <v>10</v>
      </c>
      <c r="W3523" s="22">
        <v>24.574069999999999</v>
      </c>
      <c r="X3523" s="22">
        <v>112.10578</v>
      </c>
      <c r="Y3523" s="22">
        <f t="shared" si="6012"/>
        <v>68</v>
      </c>
      <c r="Z3523" s="22">
        <v>20</v>
      </c>
      <c r="AA3523" s="22">
        <v>5</v>
      </c>
      <c r="AB3523" s="77" t="s">
        <v>77</v>
      </c>
      <c r="AC3523" s="73">
        <v>15</v>
      </c>
    </row>
    <row r="3524" spans="1:29">
      <c r="A3524" s="22" t="s">
        <v>3</v>
      </c>
      <c r="B3524" s="22" t="s">
        <v>31</v>
      </c>
      <c r="C3524" s="31">
        <v>40824</v>
      </c>
      <c r="D3524" s="22">
        <v>2011</v>
      </c>
      <c r="E3524" s="32">
        <v>0.4236111111111111</v>
      </c>
      <c r="F3524" s="32">
        <v>0.43402777777777773</v>
      </c>
      <c r="G3524" s="25">
        <f t="shared" si="6027"/>
        <v>1.041666666666663E-2</v>
      </c>
      <c r="K3524" s="22">
        <v>5</v>
      </c>
      <c r="L3524" s="71" t="s">
        <v>49</v>
      </c>
      <c r="M3524" s="71" t="s">
        <v>33</v>
      </c>
      <c r="O3524" s="22">
        <f t="shared" si="6028"/>
        <v>32.01</v>
      </c>
      <c r="P3524" s="22">
        <v>9.6999999999999993</v>
      </c>
      <c r="Q3524" s="22">
        <f t="shared" si="6029"/>
        <v>33</v>
      </c>
      <c r="R3524" s="22">
        <v>10</v>
      </c>
      <c r="S3524" s="22">
        <f t="shared" si="6030"/>
        <v>33</v>
      </c>
      <c r="T3524" s="22">
        <f t="shared" si="6031"/>
        <v>10</v>
      </c>
      <c r="U3524" s="22">
        <f t="shared" si="6032"/>
        <v>32.504999999999995</v>
      </c>
      <c r="V3524" s="22">
        <f t="shared" si="6033"/>
        <v>10</v>
      </c>
      <c r="W3524" s="22">
        <v>24.574069999999999</v>
      </c>
      <c r="X3524" s="22">
        <v>112.10578</v>
      </c>
      <c r="Y3524" s="22">
        <f t="shared" si="6012"/>
        <v>68</v>
      </c>
      <c r="Z3524" s="22">
        <v>20</v>
      </c>
      <c r="AA3524" s="22">
        <v>5</v>
      </c>
      <c r="AB3524" s="77" t="s">
        <v>77</v>
      </c>
      <c r="AC3524" s="73">
        <v>15</v>
      </c>
    </row>
    <row r="3525" spans="1:29">
      <c r="A3525" s="22" t="s">
        <v>3</v>
      </c>
      <c r="B3525" s="22" t="s">
        <v>31</v>
      </c>
      <c r="C3525" s="31">
        <v>40824</v>
      </c>
      <c r="D3525" s="22">
        <v>2011</v>
      </c>
      <c r="E3525" s="32">
        <v>0.4236111111111111</v>
      </c>
      <c r="F3525" s="32">
        <v>0.43402777777777773</v>
      </c>
      <c r="G3525" s="25">
        <f t="shared" si="6027"/>
        <v>1.041666666666663E-2</v>
      </c>
      <c r="K3525" s="22">
        <v>5</v>
      </c>
      <c r="L3525" s="71" t="s">
        <v>49</v>
      </c>
      <c r="M3525" s="71" t="s">
        <v>33</v>
      </c>
      <c r="O3525" s="22">
        <f t="shared" si="6028"/>
        <v>32.01</v>
      </c>
      <c r="P3525" s="22">
        <v>9.6999999999999993</v>
      </c>
      <c r="Q3525" s="22">
        <f t="shared" si="6029"/>
        <v>33</v>
      </c>
      <c r="R3525" s="22">
        <v>10</v>
      </c>
      <c r="S3525" s="22">
        <f t="shared" si="6030"/>
        <v>33</v>
      </c>
      <c r="T3525" s="22">
        <f t="shared" si="6031"/>
        <v>10</v>
      </c>
      <c r="U3525" s="22">
        <f t="shared" si="6032"/>
        <v>32.504999999999995</v>
      </c>
      <c r="V3525" s="22">
        <f t="shared" si="6033"/>
        <v>10</v>
      </c>
      <c r="W3525" s="22">
        <v>24.574069999999999</v>
      </c>
      <c r="X3525" s="22">
        <v>112.10578</v>
      </c>
      <c r="Y3525" s="22">
        <f t="shared" si="6012"/>
        <v>68</v>
      </c>
      <c r="Z3525" s="22">
        <v>20</v>
      </c>
      <c r="AA3525" s="22">
        <v>5</v>
      </c>
      <c r="AB3525" s="77" t="s">
        <v>77</v>
      </c>
      <c r="AC3525" s="73">
        <v>15</v>
      </c>
    </row>
    <row r="3526" spans="1:29">
      <c r="A3526" s="22" t="s">
        <v>3</v>
      </c>
      <c r="B3526" s="22" t="s">
        <v>31</v>
      </c>
      <c r="C3526" s="31">
        <v>40824</v>
      </c>
      <c r="D3526" s="22">
        <v>2011</v>
      </c>
      <c r="E3526" s="32">
        <v>0.4236111111111111</v>
      </c>
      <c r="F3526" s="32">
        <v>0.43402777777777773</v>
      </c>
      <c r="G3526" s="25">
        <f t="shared" si="6027"/>
        <v>1.041666666666663E-2</v>
      </c>
      <c r="K3526" s="22">
        <v>5</v>
      </c>
      <c r="L3526" s="71" t="s">
        <v>49</v>
      </c>
      <c r="M3526" s="71" t="s">
        <v>33</v>
      </c>
      <c r="O3526" s="22">
        <f t="shared" si="6028"/>
        <v>32.01</v>
      </c>
      <c r="P3526" s="22">
        <v>9.6999999999999993</v>
      </c>
      <c r="Q3526" s="22">
        <f t="shared" si="6029"/>
        <v>33</v>
      </c>
      <c r="R3526" s="22">
        <v>10</v>
      </c>
      <c r="S3526" s="22">
        <f t="shared" si="6030"/>
        <v>33</v>
      </c>
      <c r="T3526" s="22">
        <f t="shared" si="6031"/>
        <v>10</v>
      </c>
      <c r="U3526" s="22">
        <f t="shared" si="6032"/>
        <v>32.504999999999995</v>
      </c>
      <c r="V3526" s="22">
        <f t="shared" si="6033"/>
        <v>10</v>
      </c>
      <c r="W3526" s="22">
        <v>24.574069999999999</v>
      </c>
      <c r="X3526" s="22">
        <v>112.10578</v>
      </c>
      <c r="Y3526" s="22">
        <f t="shared" si="6012"/>
        <v>68</v>
      </c>
      <c r="Z3526" s="22">
        <v>20</v>
      </c>
      <c r="AA3526" s="22">
        <v>5</v>
      </c>
      <c r="AB3526" s="77" t="s">
        <v>77</v>
      </c>
      <c r="AC3526" s="73">
        <v>15</v>
      </c>
    </row>
    <row r="3527" spans="1:29">
      <c r="A3527" s="22" t="s">
        <v>3</v>
      </c>
      <c r="B3527" s="22" t="s">
        <v>31</v>
      </c>
      <c r="C3527" s="31">
        <v>40824</v>
      </c>
      <c r="D3527" s="22">
        <v>2011</v>
      </c>
      <c r="E3527" s="32">
        <v>0.4236111111111111</v>
      </c>
      <c r="F3527" s="32">
        <v>0.43402777777777773</v>
      </c>
      <c r="G3527" s="25">
        <f t="shared" si="6027"/>
        <v>1.041666666666663E-2</v>
      </c>
      <c r="K3527" s="22">
        <v>5</v>
      </c>
      <c r="L3527" s="71" t="s">
        <v>49</v>
      </c>
      <c r="M3527" s="71" t="s">
        <v>33</v>
      </c>
      <c r="O3527" s="22">
        <f t="shared" si="6028"/>
        <v>32.01</v>
      </c>
      <c r="P3527" s="22">
        <v>9.6999999999999993</v>
      </c>
      <c r="Q3527" s="22">
        <f t="shared" si="6029"/>
        <v>33</v>
      </c>
      <c r="R3527" s="22">
        <v>10</v>
      </c>
      <c r="S3527" s="22">
        <f t="shared" si="6030"/>
        <v>33</v>
      </c>
      <c r="T3527" s="22">
        <f t="shared" si="6031"/>
        <v>10</v>
      </c>
      <c r="U3527" s="22">
        <f t="shared" si="6032"/>
        <v>32.504999999999995</v>
      </c>
      <c r="V3527" s="22">
        <f t="shared" si="6033"/>
        <v>10</v>
      </c>
      <c r="W3527" s="22">
        <v>24.574069999999999</v>
      </c>
      <c r="X3527" s="22">
        <v>112.10578</v>
      </c>
      <c r="Y3527" s="22">
        <f t="shared" si="6012"/>
        <v>68</v>
      </c>
      <c r="Z3527" s="22">
        <v>20</v>
      </c>
      <c r="AA3527" s="22">
        <v>5</v>
      </c>
      <c r="AB3527" s="77" t="s">
        <v>77</v>
      </c>
      <c r="AC3527" s="73">
        <v>15</v>
      </c>
    </row>
    <row r="3528" spans="1:29">
      <c r="A3528" s="22" t="s">
        <v>3</v>
      </c>
      <c r="B3528" s="22" t="s">
        <v>31</v>
      </c>
      <c r="C3528" s="31">
        <v>40824</v>
      </c>
      <c r="D3528" s="22">
        <v>2011</v>
      </c>
      <c r="E3528" s="32">
        <v>0.4236111111111111</v>
      </c>
      <c r="F3528" s="32">
        <v>0.43402777777777773</v>
      </c>
      <c r="G3528" s="25">
        <f t="shared" si="6027"/>
        <v>1.041666666666663E-2</v>
      </c>
      <c r="K3528" s="22">
        <v>5</v>
      </c>
      <c r="L3528" s="71" t="s">
        <v>49</v>
      </c>
      <c r="M3528" s="71" t="s">
        <v>33</v>
      </c>
      <c r="O3528" s="22">
        <f t="shared" si="6028"/>
        <v>32.01</v>
      </c>
      <c r="P3528" s="22">
        <v>9.6999999999999993</v>
      </c>
      <c r="Q3528" s="22">
        <f t="shared" si="6029"/>
        <v>33</v>
      </c>
      <c r="R3528" s="22">
        <v>10</v>
      </c>
      <c r="S3528" s="22">
        <f t="shared" si="6030"/>
        <v>33</v>
      </c>
      <c r="T3528" s="22">
        <f t="shared" si="6031"/>
        <v>10</v>
      </c>
      <c r="U3528" s="22">
        <f t="shared" si="6032"/>
        <v>32.504999999999995</v>
      </c>
      <c r="V3528" s="22">
        <f t="shared" si="6033"/>
        <v>10</v>
      </c>
      <c r="W3528" s="22">
        <v>24.574069999999999</v>
      </c>
      <c r="X3528" s="22">
        <v>112.10578</v>
      </c>
      <c r="Y3528" s="22">
        <f t="shared" si="6012"/>
        <v>68</v>
      </c>
      <c r="Z3528" s="22">
        <v>20</v>
      </c>
      <c r="AA3528" s="22">
        <v>5</v>
      </c>
      <c r="AB3528" s="77" t="s">
        <v>77</v>
      </c>
      <c r="AC3528" s="73">
        <v>15</v>
      </c>
    </row>
    <row r="3529" spans="1:29">
      <c r="A3529" s="22" t="s">
        <v>3</v>
      </c>
      <c r="B3529" s="22" t="s">
        <v>31</v>
      </c>
      <c r="C3529" s="31">
        <v>40824</v>
      </c>
      <c r="D3529" s="22">
        <v>2011</v>
      </c>
      <c r="E3529" s="32">
        <v>0.4236111111111111</v>
      </c>
      <c r="F3529" s="32">
        <v>0.43402777777777773</v>
      </c>
      <c r="G3529" s="25">
        <f t="shared" si="6027"/>
        <v>1.041666666666663E-2</v>
      </c>
      <c r="K3529" s="22">
        <v>5</v>
      </c>
      <c r="L3529" s="71" t="s">
        <v>49</v>
      </c>
      <c r="M3529" s="71" t="s">
        <v>33</v>
      </c>
      <c r="O3529" s="22">
        <f t="shared" si="6028"/>
        <v>32.01</v>
      </c>
      <c r="P3529" s="22">
        <v>9.6999999999999993</v>
      </c>
      <c r="Q3529" s="22">
        <f t="shared" si="6029"/>
        <v>33</v>
      </c>
      <c r="R3529" s="22">
        <v>10</v>
      </c>
      <c r="S3529" s="22">
        <f t="shared" si="6030"/>
        <v>33</v>
      </c>
      <c r="T3529" s="22">
        <f t="shared" si="6031"/>
        <v>10</v>
      </c>
      <c r="U3529" s="22">
        <f t="shared" si="6032"/>
        <v>32.504999999999995</v>
      </c>
      <c r="V3529" s="22">
        <f t="shared" si="6033"/>
        <v>10</v>
      </c>
      <c r="W3529" s="22">
        <v>24.574069999999999</v>
      </c>
      <c r="X3529" s="22">
        <v>112.10578</v>
      </c>
      <c r="Y3529" s="22">
        <f t="shared" si="6012"/>
        <v>68</v>
      </c>
      <c r="Z3529" s="22">
        <v>20</v>
      </c>
      <c r="AA3529" s="22">
        <v>5</v>
      </c>
      <c r="AB3529" s="77" t="s">
        <v>77</v>
      </c>
      <c r="AC3529" s="73">
        <v>15</v>
      </c>
    </row>
    <row r="3530" spans="1:29">
      <c r="A3530" s="22" t="s">
        <v>3</v>
      </c>
      <c r="B3530" s="22" t="s">
        <v>31</v>
      </c>
      <c r="C3530" s="31">
        <v>40824</v>
      </c>
      <c r="D3530" s="22">
        <v>2011</v>
      </c>
      <c r="E3530" s="32">
        <v>0.4236111111111111</v>
      </c>
      <c r="F3530" s="32">
        <v>0.43402777777777773</v>
      </c>
      <c r="G3530" s="25">
        <f t="shared" si="6027"/>
        <v>1.041666666666663E-2</v>
      </c>
      <c r="K3530" s="22">
        <v>5</v>
      </c>
      <c r="L3530" s="71" t="s">
        <v>49</v>
      </c>
      <c r="M3530" s="71" t="s">
        <v>33</v>
      </c>
      <c r="O3530" s="22">
        <f t="shared" si="6028"/>
        <v>32.01</v>
      </c>
      <c r="P3530" s="22">
        <v>9.6999999999999993</v>
      </c>
      <c r="Q3530" s="22">
        <f t="shared" si="6029"/>
        <v>33</v>
      </c>
      <c r="R3530" s="22">
        <v>10</v>
      </c>
      <c r="S3530" s="22">
        <f t="shared" si="6030"/>
        <v>33</v>
      </c>
      <c r="T3530" s="22">
        <f t="shared" si="6031"/>
        <v>10</v>
      </c>
      <c r="U3530" s="22">
        <f t="shared" si="6032"/>
        <v>32.504999999999995</v>
      </c>
      <c r="V3530" s="22">
        <f t="shared" si="6033"/>
        <v>10</v>
      </c>
      <c r="W3530" s="22">
        <v>24.574069999999999</v>
      </c>
      <c r="X3530" s="22">
        <v>112.10578</v>
      </c>
      <c r="Y3530" s="22">
        <f t="shared" si="6012"/>
        <v>68</v>
      </c>
      <c r="Z3530" s="22">
        <v>20</v>
      </c>
      <c r="AA3530" s="22">
        <v>5</v>
      </c>
      <c r="AB3530" s="77" t="s">
        <v>77</v>
      </c>
      <c r="AC3530" s="73">
        <v>15</v>
      </c>
    </row>
    <row r="3531" spans="1:29">
      <c r="A3531" s="22" t="s">
        <v>3</v>
      </c>
      <c r="B3531" s="22" t="s">
        <v>31</v>
      </c>
      <c r="C3531" s="31">
        <v>40824</v>
      </c>
      <c r="D3531" s="22">
        <v>2011</v>
      </c>
      <c r="E3531" s="32">
        <v>0.4236111111111111</v>
      </c>
      <c r="F3531" s="32">
        <v>0.43402777777777773</v>
      </c>
      <c r="G3531" s="25">
        <f t="shared" si="6027"/>
        <v>1.041666666666663E-2</v>
      </c>
      <c r="K3531" s="22">
        <v>5</v>
      </c>
      <c r="L3531" s="71" t="s">
        <v>49</v>
      </c>
      <c r="M3531" s="71" t="s">
        <v>33</v>
      </c>
      <c r="O3531" s="22">
        <f t="shared" si="6028"/>
        <v>32.01</v>
      </c>
      <c r="P3531" s="22">
        <v>9.6999999999999993</v>
      </c>
      <c r="Q3531" s="22">
        <f t="shared" si="6029"/>
        <v>33</v>
      </c>
      <c r="R3531" s="22">
        <v>10</v>
      </c>
      <c r="S3531" s="22">
        <f t="shared" si="6030"/>
        <v>33</v>
      </c>
      <c r="T3531" s="22">
        <f t="shared" si="6031"/>
        <v>10</v>
      </c>
      <c r="U3531" s="22">
        <f t="shared" si="6032"/>
        <v>32.504999999999995</v>
      </c>
      <c r="V3531" s="22">
        <f t="shared" si="6033"/>
        <v>10</v>
      </c>
      <c r="W3531" s="22">
        <v>24.574069999999999</v>
      </c>
      <c r="X3531" s="22">
        <v>112.10578</v>
      </c>
      <c r="Y3531" s="22">
        <f t="shared" si="6012"/>
        <v>68</v>
      </c>
      <c r="Z3531" s="22">
        <v>20</v>
      </c>
      <c r="AA3531" s="22">
        <v>5</v>
      </c>
      <c r="AB3531" s="77" t="s">
        <v>77</v>
      </c>
      <c r="AC3531" s="73">
        <v>15</v>
      </c>
    </row>
    <row r="3532" spans="1:29">
      <c r="A3532" s="22" t="s">
        <v>3</v>
      </c>
      <c r="B3532" s="22" t="s">
        <v>31</v>
      </c>
      <c r="C3532" s="31">
        <v>40824</v>
      </c>
      <c r="D3532" s="22">
        <v>2011</v>
      </c>
      <c r="E3532" s="32">
        <v>0.4236111111111111</v>
      </c>
      <c r="F3532" s="32">
        <v>0.43402777777777773</v>
      </c>
      <c r="G3532" s="25">
        <f t="shared" si="6027"/>
        <v>1.041666666666663E-2</v>
      </c>
      <c r="K3532" s="22">
        <v>5</v>
      </c>
      <c r="L3532" s="71" t="s">
        <v>49</v>
      </c>
      <c r="M3532" s="71" t="s">
        <v>33</v>
      </c>
      <c r="O3532" s="22">
        <f t="shared" si="6028"/>
        <v>32.01</v>
      </c>
      <c r="P3532" s="22">
        <v>9.6999999999999993</v>
      </c>
      <c r="Q3532" s="22">
        <f t="shared" si="6029"/>
        <v>33</v>
      </c>
      <c r="R3532" s="22">
        <v>10</v>
      </c>
      <c r="S3532" s="22">
        <f t="shared" si="6030"/>
        <v>33</v>
      </c>
      <c r="T3532" s="22">
        <f t="shared" si="6031"/>
        <v>10</v>
      </c>
      <c r="U3532" s="22">
        <f t="shared" si="6032"/>
        <v>32.504999999999995</v>
      </c>
      <c r="V3532" s="22">
        <f t="shared" si="6033"/>
        <v>10</v>
      </c>
      <c r="W3532" s="22">
        <v>24.574069999999999</v>
      </c>
      <c r="X3532" s="22">
        <v>112.10578</v>
      </c>
      <c r="Y3532" s="22">
        <f t="shared" si="6012"/>
        <v>68</v>
      </c>
      <c r="Z3532" s="22">
        <v>20</v>
      </c>
      <c r="AA3532" s="22">
        <v>5</v>
      </c>
      <c r="AB3532" s="77" t="s">
        <v>77</v>
      </c>
      <c r="AC3532" s="73">
        <v>15</v>
      </c>
    </row>
    <row r="3533" spans="1:29">
      <c r="A3533" s="22" t="s">
        <v>3</v>
      </c>
      <c r="B3533" s="22" t="s">
        <v>31</v>
      </c>
      <c r="C3533" s="31">
        <v>40824</v>
      </c>
      <c r="D3533" s="22">
        <v>2011</v>
      </c>
      <c r="E3533" s="32">
        <v>0.4236111111111111</v>
      </c>
      <c r="F3533" s="32">
        <v>0.43402777777777773</v>
      </c>
      <c r="G3533" s="25">
        <f t="shared" si="6027"/>
        <v>1.041666666666663E-2</v>
      </c>
      <c r="K3533" s="22">
        <v>5</v>
      </c>
      <c r="L3533" s="71" t="s">
        <v>49</v>
      </c>
      <c r="M3533" s="71" t="s">
        <v>33</v>
      </c>
      <c r="O3533" s="22">
        <f t="shared" si="6028"/>
        <v>32.01</v>
      </c>
      <c r="P3533" s="22">
        <v>9.6999999999999993</v>
      </c>
      <c r="Q3533" s="22">
        <f t="shared" si="6029"/>
        <v>33</v>
      </c>
      <c r="R3533" s="22">
        <v>10</v>
      </c>
      <c r="S3533" s="22">
        <f t="shared" si="6030"/>
        <v>33</v>
      </c>
      <c r="T3533" s="22">
        <f t="shared" si="6031"/>
        <v>10</v>
      </c>
      <c r="U3533" s="22">
        <f t="shared" si="6032"/>
        <v>32.504999999999995</v>
      </c>
      <c r="V3533" s="22">
        <f t="shared" si="6033"/>
        <v>10</v>
      </c>
      <c r="W3533" s="22">
        <v>24.574069999999999</v>
      </c>
      <c r="X3533" s="22">
        <v>112.10578</v>
      </c>
      <c r="Y3533" s="22">
        <f t="shared" ref="Y3533:Y3596" si="6034">(Z3533*1.8)+32</f>
        <v>68</v>
      </c>
      <c r="Z3533" s="22">
        <v>20</v>
      </c>
      <c r="AA3533" s="22">
        <v>5</v>
      </c>
      <c r="AB3533" s="77" t="s">
        <v>77</v>
      </c>
      <c r="AC3533" s="73">
        <v>15</v>
      </c>
    </row>
    <row r="3534" spans="1:29">
      <c r="A3534" s="22" t="s">
        <v>3</v>
      </c>
      <c r="B3534" s="22" t="s">
        <v>31</v>
      </c>
      <c r="C3534" s="31">
        <v>40824</v>
      </c>
      <c r="D3534" s="22">
        <v>2011</v>
      </c>
      <c r="E3534" s="32">
        <v>0.4236111111111111</v>
      </c>
      <c r="F3534" s="32">
        <v>0.43402777777777773</v>
      </c>
      <c r="G3534" s="25">
        <f t="shared" si="6027"/>
        <v>1.041666666666663E-2</v>
      </c>
      <c r="K3534" s="22">
        <v>5</v>
      </c>
      <c r="L3534" s="71" t="s">
        <v>49</v>
      </c>
      <c r="M3534" s="71" t="s">
        <v>33</v>
      </c>
      <c r="O3534" s="22">
        <f t="shared" si="6028"/>
        <v>32.01</v>
      </c>
      <c r="P3534" s="22">
        <v>9.6999999999999993</v>
      </c>
      <c r="Q3534" s="22">
        <f t="shared" si="6029"/>
        <v>33</v>
      </c>
      <c r="R3534" s="22">
        <v>10</v>
      </c>
      <c r="S3534" s="22">
        <f t="shared" si="6030"/>
        <v>33</v>
      </c>
      <c r="T3534" s="22">
        <f t="shared" si="6031"/>
        <v>10</v>
      </c>
      <c r="U3534" s="22">
        <f t="shared" si="6032"/>
        <v>32.504999999999995</v>
      </c>
      <c r="V3534" s="22">
        <f t="shared" si="6033"/>
        <v>10</v>
      </c>
      <c r="W3534" s="22">
        <v>24.574069999999999</v>
      </c>
      <c r="X3534" s="22">
        <v>112.10578</v>
      </c>
      <c r="Y3534" s="22">
        <f t="shared" si="6034"/>
        <v>68</v>
      </c>
      <c r="Z3534" s="22">
        <v>20</v>
      </c>
      <c r="AA3534" s="22">
        <v>5</v>
      </c>
      <c r="AB3534" s="77" t="s">
        <v>77</v>
      </c>
      <c r="AC3534" s="73">
        <v>15</v>
      </c>
    </row>
    <row r="3535" spans="1:29">
      <c r="A3535" s="22" t="s">
        <v>3</v>
      </c>
      <c r="B3535" s="22" t="s">
        <v>31</v>
      </c>
      <c r="C3535" s="31">
        <v>40824</v>
      </c>
      <c r="D3535" s="22">
        <v>2011</v>
      </c>
      <c r="E3535" s="32">
        <v>0.4236111111111111</v>
      </c>
      <c r="F3535" s="32">
        <v>0.43402777777777773</v>
      </c>
      <c r="G3535" s="25">
        <f t="shared" si="6027"/>
        <v>1.041666666666663E-2</v>
      </c>
      <c r="K3535" s="22">
        <v>5</v>
      </c>
      <c r="L3535" s="71" t="s">
        <v>49</v>
      </c>
      <c r="M3535" s="71" t="s">
        <v>33</v>
      </c>
      <c r="O3535" s="22">
        <f t="shared" si="6028"/>
        <v>32.01</v>
      </c>
      <c r="P3535" s="22">
        <v>9.6999999999999993</v>
      </c>
      <c r="Q3535" s="22">
        <f t="shared" si="6029"/>
        <v>33</v>
      </c>
      <c r="R3535" s="22">
        <v>10</v>
      </c>
      <c r="S3535" s="22">
        <f t="shared" si="6030"/>
        <v>33</v>
      </c>
      <c r="T3535" s="22">
        <f t="shared" si="6031"/>
        <v>10</v>
      </c>
      <c r="U3535" s="22">
        <f t="shared" si="6032"/>
        <v>32.504999999999995</v>
      </c>
      <c r="V3535" s="22">
        <f t="shared" si="6033"/>
        <v>10</v>
      </c>
      <c r="W3535" s="22">
        <v>24.574069999999999</v>
      </c>
      <c r="X3535" s="22">
        <v>112.10578</v>
      </c>
      <c r="Y3535" s="22">
        <f t="shared" si="6034"/>
        <v>68</v>
      </c>
      <c r="Z3535" s="22">
        <v>20</v>
      </c>
      <c r="AA3535" s="22">
        <v>5</v>
      </c>
      <c r="AB3535" s="77" t="s">
        <v>77</v>
      </c>
      <c r="AC3535" s="73">
        <v>15</v>
      </c>
    </row>
    <row r="3536" spans="1:29">
      <c r="A3536" s="22" t="s">
        <v>3</v>
      </c>
      <c r="B3536" s="22" t="s">
        <v>31</v>
      </c>
      <c r="C3536" s="31">
        <v>40824</v>
      </c>
      <c r="D3536" s="22">
        <v>2011</v>
      </c>
      <c r="E3536" s="32">
        <v>0.4236111111111111</v>
      </c>
      <c r="F3536" s="32">
        <v>0.43402777777777773</v>
      </c>
      <c r="G3536" s="25">
        <f t="shared" si="6027"/>
        <v>1.041666666666663E-2</v>
      </c>
      <c r="K3536" s="22">
        <v>5</v>
      </c>
      <c r="L3536" s="71" t="s">
        <v>49</v>
      </c>
      <c r="M3536" s="71" t="s">
        <v>33</v>
      </c>
      <c r="O3536" s="22">
        <f t="shared" si="6028"/>
        <v>32.01</v>
      </c>
      <c r="P3536" s="22">
        <v>9.6999999999999993</v>
      </c>
      <c r="Q3536" s="22">
        <f t="shared" si="6029"/>
        <v>33</v>
      </c>
      <c r="R3536" s="22">
        <v>10</v>
      </c>
      <c r="S3536" s="22">
        <f t="shared" si="6030"/>
        <v>33</v>
      </c>
      <c r="T3536" s="22">
        <f t="shared" si="6031"/>
        <v>10</v>
      </c>
      <c r="U3536" s="22">
        <f t="shared" si="6032"/>
        <v>32.504999999999995</v>
      </c>
      <c r="V3536" s="22">
        <f t="shared" si="6033"/>
        <v>10</v>
      </c>
      <c r="W3536" s="22">
        <v>24.574069999999999</v>
      </c>
      <c r="X3536" s="22">
        <v>112.10578</v>
      </c>
      <c r="Y3536" s="22">
        <f t="shared" si="6034"/>
        <v>68</v>
      </c>
      <c r="Z3536" s="22">
        <v>20</v>
      </c>
      <c r="AA3536" s="22">
        <v>5</v>
      </c>
      <c r="AB3536" s="77" t="s">
        <v>77</v>
      </c>
      <c r="AC3536" s="73">
        <v>15</v>
      </c>
    </row>
    <row r="3537" spans="1:29">
      <c r="A3537" s="22" t="s">
        <v>3</v>
      </c>
      <c r="B3537" s="22" t="s">
        <v>31</v>
      </c>
      <c r="C3537" s="31">
        <v>40824</v>
      </c>
      <c r="D3537" s="22">
        <v>2011</v>
      </c>
      <c r="E3537" s="32">
        <v>0.4236111111111111</v>
      </c>
      <c r="F3537" s="32">
        <v>0.43402777777777773</v>
      </c>
      <c r="G3537" s="25">
        <f t="shared" si="6027"/>
        <v>1.041666666666663E-2</v>
      </c>
      <c r="K3537" s="22">
        <v>5</v>
      </c>
      <c r="L3537" s="71" t="s">
        <v>49</v>
      </c>
      <c r="M3537" s="71" t="s">
        <v>33</v>
      </c>
      <c r="O3537" s="22">
        <f t="shared" si="6028"/>
        <v>32.01</v>
      </c>
      <c r="P3537" s="22">
        <v>9.6999999999999993</v>
      </c>
      <c r="Q3537" s="22">
        <f t="shared" si="6029"/>
        <v>33</v>
      </c>
      <c r="R3537" s="22">
        <v>10</v>
      </c>
      <c r="S3537" s="22">
        <f t="shared" si="6030"/>
        <v>33</v>
      </c>
      <c r="T3537" s="22">
        <f t="shared" si="6031"/>
        <v>10</v>
      </c>
      <c r="U3537" s="22">
        <f t="shared" si="6032"/>
        <v>32.504999999999995</v>
      </c>
      <c r="V3537" s="22">
        <f t="shared" si="6033"/>
        <v>10</v>
      </c>
      <c r="W3537" s="22">
        <v>24.574069999999999</v>
      </c>
      <c r="X3537" s="22">
        <v>112.10578</v>
      </c>
      <c r="Y3537" s="22">
        <f t="shared" si="6034"/>
        <v>68</v>
      </c>
      <c r="Z3537" s="22">
        <v>20</v>
      </c>
      <c r="AA3537" s="22">
        <v>5</v>
      </c>
      <c r="AB3537" s="77" t="s">
        <v>77</v>
      </c>
      <c r="AC3537" s="73">
        <v>15</v>
      </c>
    </row>
    <row r="3538" spans="1:29">
      <c r="A3538" s="22" t="s">
        <v>3</v>
      </c>
      <c r="B3538" s="22" t="s">
        <v>31</v>
      </c>
      <c r="C3538" s="31">
        <v>40824</v>
      </c>
      <c r="D3538" s="22">
        <v>2011</v>
      </c>
      <c r="E3538" s="32">
        <v>0.4236111111111111</v>
      </c>
      <c r="F3538" s="32">
        <v>0.43402777777777773</v>
      </c>
      <c r="G3538" s="25">
        <f t="shared" si="6027"/>
        <v>1.041666666666663E-2</v>
      </c>
      <c r="K3538" s="22">
        <v>5</v>
      </c>
      <c r="L3538" s="71" t="s">
        <v>49</v>
      </c>
      <c r="M3538" s="71" t="s">
        <v>33</v>
      </c>
      <c r="O3538" s="22">
        <f t="shared" si="6028"/>
        <v>32.01</v>
      </c>
      <c r="P3538" s="22">
        <v>9.6999999999999993</v>
      </c>
      <c r="Q3538" s="22">
        <f t="shared" si="6029"/>
        <v>33</v>
      </c>
      <c r="R3538" s="22">
        <v>10</v>
      </c>
      <c r="S3538" s="22">
        <f t="shared" si="6030"/>
        <v>33</v>
      </c>
      <c r="T3538" s="22">
        <f t="shared" si="6031"/>
        <v>10</v>
      </c>
      <c r="U3538" s="22">
        <f t="shared" si="6032"/>
        <v>32.504999999999995</v>
      </c>
      <c r="V3538" s="22">
        <f t="shared" si="6033"/>
        <v>10</v>
      </c>
      <c r="W3538" s="22">
        <v>24.574069999999999</v>
      </c>
      <c r="X3538" s="22">
        <v>112.10578</v>
      </c>
      <c r="Y3538" s="22">
        <f t="shared" si="6034"/>
        <v>68</v>
      </c>
      <c r="Z3538" s="22">
        <v>20</v>
      </c>
      <c r="AA3538" s="22">
        <v>5</v>
      </c>
      <c r="AB3538" s="77" t="s">
        <v>77</v>
      </c>
      <c r="AC3538" s="73">
        <v>15</v>
      </c>
    </row>
    <row r="3539" spans="1:29">
      <c r="A3539" s="22" t="s">
        <v>3</v>
      </c>
      <c r="B3539" s="22" t="s">
        <v>31</v>
      </c>
      <c r="C3539" s="31">
        <v>40824</v>
      </c>
      <c r="D3539" s="22">
        <v>2011</v>
      </c>
      <c r="E3539" s="32">
        <v>0.4236111111111111</v>
      </c>
      <c r="F3539" s="32">
        <v>0.43402777777777773</v>
      </c>
      <c r="G3539" s="25">
        <f t="shared" si="6027"/>
        <v>1.041666666666663E-2</v>
      </c>
      <c r="K3539" s="22">
        <v>5</v>
      </c>
      <c r="L3539" s="71" t="s">
        <v>49</v>
      </c>
      <c r="M3539" s="71" t="s">
        <v>33</v>
      </c>
      <c r="O3539" s="22">
        <f t="shared" si="6028"/>
        <v>32.01</v>
      </c>
      <c r="P3539" s="22">
        <v>9.6999999999999993</v>
      </c>
      <c r="Q3539" s="22">
        <f t="shared" si="6029"/>
        <v>33</v>
      </c>
      <c r="R3539" s="22">
        <v>10</v>
      </c>
      <c r="S3539" s="22">
        <f t="shared" si="6030"/>
        <v>33</v>
      </c>
      <c r="T3539" s="22">
        <f t="shared" si="6031"/>
        <v>10</v>
      </c>
      <c r="U3539" s="22">
        <f t="shared" si="6032"/>
        <v>32.504999999999995</v>
      </c>
      <c r="V3539" s="22">
        <f t="shared" si="6033"/>
        <v>10</v>
      </c>
      <c r="W3539" s="22">
        <v>24.574069999999999</v>
      </c>
      <c r="X3539" s="22">
        <v>112.10578</v>
      </c>
      <c r="Y3539" s="22">
        <f t="shared" si="6034"/>
        <v>68</v>
      </c>
      <c r="Z3539" s="22">
        <v>20</v>
      </c>
      <c r="AA3539" s="22">
        <v>5</v>
      </c>
      <c r="AB3539" s="77" t="s">
        <v>77</v>
      </c>
      <c r="AC3539" s="73">
        <v>15</v>
      </c>
    </row>
    <row r="3540" spans="1:29" s="24" customFormat="1">
      <c r="A3540" s="24" t="s">
        <v>3</v>
      </c>
      <c r="B3540" s="24" t="s">
        <v>31</v>
      </c>
      <c r="C3540" s="38">
        <v>40824</v>
      </c>
      <c r="D3540" s="24">
        <v>2011</v>
      </c>
      <c r="E3540" s="26">
        <v>0.4236111111111111</v>
      </c>
      <c r="F3540" s="26">
        <v>0.43402777777777773</v>
      </c>
      <c r="G3540" s="26">
        <f t="shared" si="6027"/>
        <v>1.041666666666663E-2</v>
      </c>
      <c r="K3540" s="24">
        <v>5</v>
      </c>
      <c r="L3540" s="69" t="s">
        <v>49</v>
      </c>
      <c r="M3540" s="69" t="s">
        <v>33</v>
      </c>
      <c r="O3540" s="24">
        <f t="shared" si="6028"/>
        <v>32.01</v>
      </c>
      <c r="P3540" s="24">
        <v>9.6999999999999993</v>
      </c>
      <c r="Q3540" s="24">
        <f t="shared" si="6029"/>
        <v>33</v>
      </c>
      <c r="R3540" s="24">
        <v>10</v>
      </c>
      <c r="S3540" s="24">
        <f t="shared" si="6030"/>
        <v>33</v>
      </c>
      <c r="T3540" s="24">
        <f t="shared" si="6031"/>
        <v>10</v>
      </c>
      <c r="U3540" s="24">
        <f t="shared" si="6032"/>
        <v>32.504999999999995</v>
      </c>
      <c r="V3540" s="24">
        <f t="shared" si="6033"/>
        <v>10</v>
      </c>
      <c r="W3540" s="24">
        <v>24.574069999999999</v>
      </c>
      <c r="X3540" s="24">
        <v>112.10578</v>
      </c>
      <c r="Y3540" s="24">
        <f t="shared" si="6034"/>
        <v>68</v>
      </c>
      <c r="Z3540" s="24">
        <v>20</v>
      </c>
      <c r="AA3540" s="24">
        <v>5</v>
      </c>
      <c r="AB3540" s="80" t="s">
        <v>77</v>
      </c>
      <c r="AC3540" s="74">
        <v>15</v>
      </c>
    </row>
    <row r="3541" spans="1:29">
      <c r="A3541" s="22" t="s">
        <v>4</v>
      </c>
      <c r="B3541" s="22" t="s">
        <v>31</v>
      </c>
      <c r="C3541" s="31">
        <v>40824</v>
      </c>
      <c r="D3541" s="22">
        <v>2011</v>
      </c>
      <c r="E3541" s="32">
        <v>0.48958333333333331</v>
      </c>
      <c r="F3541" s="32">
        <v>0.5</v>
      </c>
      <c r="G3541" s="25">
        <f t="shared" si="6027"/>
        <v>1.0416666666666685E-2</v>
      </c>
      <c r="K3541" s="22">
        <v>6</v>
      </c>
      <c r="L3541" s="71" t="s">
        <v>49</v>
      </c>
      <c r="M3541" s="71" t="s">
        <v>33</v>
      </c>
      <c r="O3541" s="22">
        <f t="shared" si="6028"/>
        <v>39.269999999999996</v>
      </c>
      <c r="P3541" s="22">
        <v>11.9</v>
      </c>
      <c r="Q3541" s="22">
        <f t="shared" si="6029"/>
        <v>44.22</v>
      </c>
      <c r="R3541" s="22">
        <v>13.4</v>
      </c>
      <c r="S3541" s="22">
        <f t="shared" si="6030"/>
        <v>44.22</v>
      </c>
      <c r="T3541" s="22">
        <f t="shared" si="6031"/>
        <v>13.4</v>
      </c>
      <c r="U3541" s="22">
        <f t="shared" si="6032"/>
        <v>41.744999999999997</v>
      </c>
      <c r="V3541" s="22">
        <f t="shared" si="6033"/>
        <v>13.4</v>
      </c>
      <c r="W3541" s="22">
        <v>24.574190000000002</v>
      </c>
      <c r="X3541" s="22">
        <v>112.1016</v>
      </c>
      <c r="Y3541" s="22">
        <f t="shared" si="6034"/>
        <v>68</v>
      </c>
      <c r="Z3541" s="22">
        <v>20</v>
      </c>
      <c r="AA3541" s="22">
        <v>4</v>
      </c>
      <c r="AB3541" s="34" t="s">
        <v>77</v>
      </c>
      <c r="AC3541" s="73">
        <v>15</v>
      </c>
    </row>
    <row r="3542" spans="1:29">
      <c r="A3542" s="22" t="s">
        <v>4</v>
      </c>
      <c r="B3542" s="22" t="s">
        <v>31</v>
      </c>
      <c r="C3542" s="31">
        <v>40824</v>
      </c>
      <c r="D3542" s="22">
        <v>2011</v>
      </c>
      <c r="E3542" s="32">
        <v>0.48958333333333331</v>
      </c>
      <c r="F3542" s="32">
        <v>0.5</v>
      </c>
      <c r="G3542" s="25">
        <f t="shared" ref="G3542:G3543" si="6035">F3542-E3542</f>
        <v>1.0416666666666685E-2</v>
      </c>
      <c r="K3542" s="22">
        <v>6</v>
      </c>
      <c r="L3542" s="71" t="s">
        <v>49</v>
      </c>
      <c r="M3542" s="71" t="s">
        <v>33</v>
      </c>
      <c r="O3542" s="22">
        <f t="shared" ref="O3542:O3543" si="6036">P3542*3.3</f>
        <v>39.269999999999996</v>
      </c>
      <c r="P3542" s="22">
        <v>11.9</v>
      </c>
      <c r="Q3542" s="22">
        <f t="shared" ref="Q3542:Q3543" si="6037">R3542*3.3</f>
        <v>44.22</v>
      </c>
      <c r="R3542" s="22">
        <v>13.4</v>
      </c>
      <c r="S3542" s="22">
        <f t="shared" ref="S3542:S3543" si="6038">MAX(O3542,Q3542)</f>
        <v>44.22</v>
      </c>
      <c r="T3542" s="22">
        <f t="shared" ref="T3542:T3543" si="6039">MAX(P3542,R3542)</f>
        <v>13.4</v>
      </c>
      <c r="U3542" s="22">
        <f t="shared" ref="U3542:U3543" si="6040">AVERAGE(O3542,Q3542)</f>
        <v>41.744999999999997</v>
      </c>
      <c r="V3542" s="22">
        <f t="shared" ref="V3542:V3543" si="6041">AVERAGE(R3542,T3542)</f>
        <v>13.4</v>
      </c>
      <c r="W3542" s="22">
        <v>24.574190000000002</v>
      </c>
      <c r="X3542" s="22">
        <v>112.1016</v>
      </c>
      <c r="Y3542" s="22">
        <f t="shared" si="6034"/>
        <v>68</v>
      </c>
      <c r="Z3542" s="22">
        <v>20</v>
      </c>
      <c r="AA3542" s="22">
        <v>4</v>
      </c>
      <c r="AB3542" s="34" t="s">
        <v>77</v>
      </c>
      <c r="AC3542" s="73">
        <v>15</v>
      </c>
    </row>
    <row r="3543" spans="1:29">
      <c r="A3543" s="22" t="s">
        <v>4</v>
      </c>
      <c r="B3543" s="22" t="s">
        <v>31</v>
      </c>
      <c r="C3543" s="31">
        <v>40824</v>
      </c>
      <c r="D3543" s="22">
        <v>2011</v>
      </c>
      <c r="E3543" s="32">
        <v>0.48958333333333331</v>
      </c>
      <c r="F3543" s="32">
        <v>0.5</v>
      </c>
      <c r="G3543" s="25">
        <f t="shared" si="6035"/>
        <v>1.0416666666666685E-2</v>
      </c>
      <c r="K3543" s="22">
        <v>6</v>
      </c>
      <c r="L3543" s="71" t="s">
        <v>49</v>
      </c>
      <c r="M3543" s="71" t="s">
        <v>33</v>
      </c>
      <c r="O3543" s="22">
        <f t="shared" si="6036"/>
        <v>39.269999999999996</v>
      </c>
      <c r="P3543" s="22">
        <v>11.9</v>
      </c>
      <c r="Q3543" s="22">
        <f t="shared" si="6037"/>
        <v>44.22</v>
      </c>
      <c r="R3543" s="22">
        <v>13.4</v>
      </c>
      <c r="S3543" s="22">
        <f t="shared" si="6038"/>
        <v>44.22</v>
      </c>
      <c r="T3543" s="22">
        <f t="shared" si="6039"/>
        <v>13.4</v>
      </c>
      <c r="U3543" s="22">
        <f t="shared" si="6040"/>
        <v>41.744999999999997</v>
      </c>
      <c r="V3543" s="22">
        <f t="shared" si="6041"/>
        <v>13.4</v>
      </c>
      <c r="W3543" s="22">
        <v>24.574190000000002</v>
      </c>
      <c r="X3543" s="22">
        <v>112.1016</v>
      </c>
      <c r="Y3543" s="22">
        <f t="shared" si="6034"/>
        <v>68</v>
      </c>
      <c r="Z3543" s="22">
        <v>20</v>
      </c>
      <c r="AA3543" s="22">
        <v>4</v>
      </c>
      <c r="AB3543" s="34" t="s">
        <v>77</v>
      </c>
      <c r="AC3543" s="73">
        <v>20</v>
      </c>
    </row>
    <row r="3544" spans="1:29">
      <c r="A3544" s="22" t="s">
        <v>4</v>
      </c>
      <c r="B3544" s="22" t="s">
        <v>31</v>
      </c>
      <c r="C3544" s="31">
        <v>40824</v>
      </c>
      <c r="D3544" s="22">
        <v>2011</v>
      </c>
      <c r="E3544" s="32">
        <v>0.48958333333333331</v>
      </c>
      <c r="F3544" s="32">
        <v>0.5</v>
      </c>
      <c r="G3544" s="25">
        <f t="shared" ref="G3544:G3545" si="6042">F3544-E3544</f>
        <v>1.0416666666666685E-2</v>
      </c>
      <c r="K3544" s="22">
        <v>6</v>
      </c>
      <c r="L3544" s="71" t="s">
        <v>49</v>
      </c>
      <c r="M3544" s="71" t="s">
        <v>33</v>
      </c>
      <c r="O3544" s="22">
        <f t="shared" ref="O3544:O3545" si="6043">P3544*3.3</f>
        <v>39.269999999999996</v>
      </c>
      <c r="P3544" s="22">
        <v>11.9</v>
      </c>
      <c r="Q3544" s="22">
        <f t="shared" ref="Q3544:Q3545" si="6044">R3544*3.3</f>
        <v>44.22</v>
      </c>
      <c r="R3544" s="22">
        <v>13.4</v>
      </c>
      <c r="S3544" s="22">
        <f t="shared" ref="S3544:S3545" si="6045">MAX(O3544,Q3544)</f>
        <v>44.22</v>
      </c>
      <c r="T3544" s="22">
        <f t="shared" ref="T3544:T3545" si="6046">MAX(P3544,R3544)</f>
        <v>13.4</v>
      </c>
      <c r="U3544" s="22">
        <f t="shared" ref="U3544:U3545" si="6047">AVERAGE(O3544,Q3544)</f>
        <v>41.744999999999997</v>
      </c>
      <c r="V3544" s="22">
        <f t="shared" ref="V3544:V3545" si="6048">AVERAGE(R3544,T3544)</f>
        <v>13.4</v>
      </c>
      <c r="W3544" s="22">
        <v>24.574190000000002</v>
      </c>
      <c r="X3544" s="22">
        <v>112.1016</v>
      </c>
      <c r="Y3544" s="22">
        <f t="shared" si="6034"/>
        <v>68</v>
      </c>
      <c r="Z3544" s="22">
        <v>20</v>
      </c>
      <c r="AA3544" s="22">
        <v>4</v>
      </c>
      <c r="AB3544" s="34" t="s">
        <v>77</v>
      </c>
      <c r="AC3544" s="73">
        <v>20</v>
      </c>
    </row>
    <row r="3545" spans="1:29">
      <c r="A3545" s="22" t="s">
        <v>4</v>
      </c>
      <c r="B3545" s="22" t="s">
        <v>31</v>
      </c>
      <c r="C3545" s="31">
        <v>40824</v>
      </c>
      <c r="D3545" s="22">
        <v>2011</v>
      </c>
      <c r="E3545" s="32">
        <v>0.48958333333333331</v>
      </c>
      <c r="F3545" s="32">
        <v>0.5</v>
      </c>
      <c r="G3545" s="25">
        <f t="shared" si="6042"/>
        <v>1.0416666666666685E-2</v>
      </c>
      <c r="K3545" s="22">
        <v>6</v>
      </c>
      <c r="L3545" s="71" t="s">
        <v>49</v>
      </c>
      <c r="M3545" s="71" t="s">
        <v>33</v>
      </c>
      <c r="O3545" s="22">
        <f t="shared" si="6043"/>
        <v>39.269999999999996</v>
      </c>
      <c r="P3545" s="22">
        <v>11.9</v>
      </c>
      <c r="Q3545" s="22">
        <f t="shared" si="6044"/>
        <v>44.22</v>
      </c>
      <c r="R3545" s="22">
        <v>13.4</v>
      </c>
      <c r="S3545" s="22">
        <f t="shared" si="6045"/>
        <v>44.22</v>
      </c>
      <c r="T3545" s="22">
        <f t="shared" si="6046"/>
        <v>13.4</v>
      </c>
      <c r="U3545" s="22">
        <f t="shared" si="6047"/>
        <v>41.744999999999997</v>
      </c>
      <c r="V3545" s="22">
        <f t="shared" si="6048"/>
        <v>13.4</v>
      </c>
      <c r="W3545" s="22">
        <v>24.574190000000002</v>
      </c>
      <c r="X3545" s="22">
        <v>112.1016</v>
      </c>
      <c r="Y3545" s="22">
        <f t="shared" si="6034"/>
        <v>68</v>
      </c>
      <c r="Z3545" s="22">
        <v>20</v>
      </c>
      <c r="AA3545" s="22">
        <v>4</v>
      </c>
      <c r="AB3545" s="34" t="s">
        <v>77</v>
      </c>
      <c r="AC3545" s="73">
        <v>20</v>
      </c>
    </row>
    <row r="3546" spans="1:29">
      <c r="A3546" s="22" t="s">
        <v>4</v>
      </c>
      <c r="B3546" s="22" t="s">
        <v>31</v>
      </c>
      <c r="C3546" s="31">
        <v>40824</v>
      </c>
      <c r="D3546" s="22">
        <v>2011</v>
      </c>
      <c r="E3546" s="32">
        <v>0.48958333333333331</v>
      </c>
      <c r="F3546" s="32">
        <v>0.5</v>
      </c>
      <c r="G3546" s="25">
        <f t="shared" ref="G3546:G3552" si="6049">F3546-E3546</f>
        <v>1.0416666666666685E-2</v>
      </c>
      <c r="K3546" s="22">
        <v>6</v>
      </c>
      <c r="L3546" s="71" t="s">
        <v>49</v>
      </c>
      <c r="M3546" s="71" t="s">
        <v>33</v>
      </c>
      <c r="O3546" s="22">
        <f t="shared" ref="O3546:O3552" si="6050">P3546*3.3</f>
        <v>39.269999999999996</v>
      </c>
      <c r="P3546" s="22">
        <v>11.9</v>
      </c>
      <c r="Q3546" s="22">
        <f t="shared" ref="Q3546:Q3552" si="6051">R3546*3.3</f>
        <v>44.22</v>
      </c>
      <c r="R3546" s="22">
        <v>13.4</v>
      </c>
      <c r="S3546" s="22">
        <f t="shared" ref="S3546:S3552" si="6052">MAX(O3546,Q3546)</f>
        <v>44.22</v>
      </c>
      <c r="T3546" s="22">
        <f t="shared" ref="T3546:T3552" si="6053">MAX(P3546,R3546)</f>
        <v>13.4</v>
      </c>
      <c r="U3546" s="22">
        <f t="shared" ref="U3546:U3552" si="6054">AVERAGE(O3546,Q3546)</f>
        <v>41.744999999999997</v>
      </c>
      <c r="V3546" s="22">
        <f t="shared" ref="V3546:V3552" si="6055">AVERAGE(R3546,T3546)</f>
        <v>13.4</v>
      </c>
      <c r="W3546" s="22">
        <v>24.574190000000002</v>
      </c>
      <c r="X3546" s="22">
        <v>112.1016</v>
      </c>
      <c r="Y3546" s="22">
        <f t="shared" si="6034"/>
        <v>68</v>
      </c>
      <c r="Z3546" s="22">
        <v>20</v>
      </c>
      <c r="AA3546" s="22">
        <v>4</v>
      </c>
      <c r="AB3546" s="34" t="s">
        <v>77</v>
      </c>
      <c r="AC3546" s="73">
        <v>20</v>
      </c>
    </row>
    <row r="3547" spans="1:29">
      <c r="A3547" s="22" t="s">
        <v>4</v>
      </c>
      <c r="B3547" s="22" t="s">
        <v>31</v>
      </c>
      <c r="C3547" s="31">
        <v>40824</v>
      </c>
      <c r="D3547" s="22">
        <v>2011</v>
      </c>
      <c r="E3547" s="32">
        <v>0.48958333333333331</v>
      </c>
      <c r="F3547" s="32">
        <v>0.5</v>
      </c>
      <c r="G3547" s="25">
        <f t="shared" si="6049"/>
        <v>1.0416666666666685E-2</v>
      </c>
      <c r="K3547" s="22">
        <v>6</v>
      </c>
      <c r="L3547" s="71" t="s">
        <v>49</v>
      </c>
      <c r="M3547" s="71" t="s">
        <v>33</v>
      </c>
      <c r="O3547" s="22">
        <f t="shared" si="6050"/>
        <v>39.269999999999996</v>
      </c>
      <c r="P3547" s="22">
        <v>11.9</v>
      </c>
      <c r="Q3547" s="22">
        <f t="shared" si="6051"/>
        <v>44.22</v>
      </c>
      <c r="R3547" s="22">
        <v>13.4</v>
      </c>
      <c r="S3547" s="22">
        <f t="shared" si="6052"/>
        <v>44.22</v>
      </c>
      <c r="T3547" s="22">
        <f t="shared" si="6053"/>
        <v>13.4</v>
      </c>
      <c r="U3547" s="22">
        <f t="shared" si="6054"/>
        <v>41.744999999999997</v>
      </c>
      <c r="V3547" s="22">
        <f t="shared" si="6055"/>
        <v>13.4</v>
      </c>
      <c r="W3547" s="22">
        <v>24.574190000000002</v>
      </c>
      <c r="X3547" s="22">
        <v>112.1016</v>
      </c>
      <c r="Y3547" s="22">
        <f t="shared" si="6034"/>
        <v>68</v>
      </c>
      <c r="Z3547" s="22">
        <v>20</v>
      </c>
      <c r="AA3547" s="22">
        <v>4</v>
      </c>
      <c r="AB3547" s="34" t="s">
        <v>77</v>
      </c>
      <c r="AC3547" s="73">
        <v>20</v>
      </c>
    </row>
    <row r="3548" spans="1:29">
      <c r="A3548" s="22" t="s">
        <v>4</v>
      </c>
      <c r="B3548" s="22" t="s">
        <v>31</v>
      </c>
      <c r="C3548" s="31">
        <v>40824</v>
      </c>
      <c r="D3548" s="22">
        <v>2011</v>
      </c>
      <c r="E3548" s="32">
        <v>0.48958333333333331</v>
      </c>
      <c r="F3548" s="32">
        <v>0.5</v>
      </c>
      <c r="G3548" s="25">
        <f t="shared" si="6049"/>
        <v>1.0416666666666685E-2</v>
      </c>
      <c r="K3548" s="22">
        <v>6</v>
      </c>
      <c r="L3548" s="71" t="s">
        <v>49</v>
      </c>
      <c r="M3548" s="71" t="s">
        <v>33</v>
      </c>
      <c r="O3548" s="22">
        <f t="shared" si="6050"/>
        <v>39.269999999999996</v>
      </c>
      <c r="P3548" s="22">
        <v>11.9</v>
      </c>
      <c r="Q3548" s="22">
        <f t="shared" si="6051"/>
        <v>44.22</v>
      </c>
      <c r="R3548" s="22">
        <v>13.4</v>
      </c>
      <c r="S3548" s="22">
        <f t="shared" si="6052"/>
        <v>44.22</v>
      </c>
      <c r="T3548" s="22">
        <f t="shared" si="6053"/>
        <v>13.4</v>
      </c>
      <c r="U3548" s="22">
        <f t="shared" si="6054"/>
        <v>41.744999999999997</v>
      </c>
      <c r="V3548" s="22">
        <f t="shared" si="6055"/>
        <v>13.4</v>
      </c>
      <c r="W3548" s="22">
        <v>24.574190000000002</v>
      </c>
      <c r="X3548" s="22">
        <v>112.1016</v>
      </c>
      <c r="Y3548" s="22">
        <f t="shared" si="6034"/>
        <v>68</v>
      </c>
      <c r="Z3548" s="22">
        <v>20</v>
      </c>
      <c r="AA3548" s="22">
        <v>4</v>
      </c>
      <c r="AB3548" s="34" t="s">
        <v>77</v>
      </c>
      <c r="AC3548" s="73">
        <v>20</v>
      </c>
    </row>
    <row r="3549" spans="1:29">
      <c r="A3549" s="22" t="s">
        <v>4</v>
      </c>
      <c r="B3549" s="22" t="s">
        <v>31</v>
      </c>
      <c r="C3549" s="31">
        <v>40824</v>
      </c>
      <c r="D3549" s="22">
        <v>2011</v>
      </c>
      <c r="E3549" s="32">
        <v>0.48958333333333331</v>
      </c>
      <c r="F3549" s="32">
        <v>0.5</v>
      </c>
      <c r="G3549" s="25">
        <f t="shared" si="6049"/>
        <v>1.0416666666666685E-2</v>
      </c>
      <c r="K3549" s="22">
        <v>6</v>
      </c>
      <c r="L3549" s="71" t="s">
        <v>49</v>
      </c>
      <c r="M3549" s="71" t="s">
        <v>33</v>
      </c>
      <c r="O3549" s="22">
        <f t="shared" si="6050"/>
        <v>39.269999999999996</v>
      </c>
      <c r="P3549" s="22">
        <v>11.9</v>
      </c>
      <c r="Q3549" s="22">
        <f t="shared" si="6051"/>
        <v>44.22</v>
      </c>
      <c r="R3549" s="22">
        <v>13.4</v>
      </c>
      <c r="S3549" s="22">
        <f t="shared" si="6052"/>
        <v>44.22</v>
      </c>
      <c r="T3549" s="22">
        <f t="shared" si="6053"/>
        <v>13.4</v>
      </c>
      <c r="U3549" s="22">
        <f t="shared" si="6054"/>
        <v>41.744999999999997</v>
      </c>
      <c r="V3549" s="22">
        <f t="shared" si="6055"/>
        <v>13.4</v>
      </c>
      <c r="W3549" s="22">
        <v>24.574190000000002</v>
      </c>
      <c r="X3549" s="22">
        <v>112.1016</v>
      </c>
      <c r="Y3549" s="22">
        <f t="shared" si="6034"/>
        <v>68</v>
      </c>
      <c r="Z3549" s="22">
        <v>20</v>
      </c>
      <c r="AA3549" s="22">
        <v>4</v>
      </c>
      <c r="AB3549" s="34" t="s">
        <v>77</v>
      </c>
      <c r="AC3549" s="73">
        <v>20</v>
      </c>
    </row>
    <row r="3550" spans="1:29">
      <c r="A3550" s="22" t="s">
        <v>4</v>
      </c>
      <c r="B3550" s="22" t="s">
        <v>31</v>
      </c>
      <c r="C3550" s="31">
        <v>40824</v>
      </c>
      <c r="D3550" s="22">
        <v>2011</v>
      </c>
      <c r="E3550" s="32">
        <v>0.48958333333333331</v>
      </c>
      <c r="F3550" s="32">
        <v>0.5</v>
      </c>
      <c r="G3550" s="25">
        <f t="shared" si="6049"/>
        <v>1.0416666666666685E-2</v>
      </c>
      <c r="K3550" s="22">
        <v>6</v>
      </c>
      <c r="L3550" s="71" t="s">
        <v>49</v>
      </c>
      <c r="M3550" s="71" t="s">
        <v>33</v>
      </c>
      <c r="O3550" s="22">
        <f t="shared" si="6050"/>
        <v>39.269999999999996</v>
      </c>
      <c r="P3550" s="22">
        <v>11.9</v>
      </c>
      <c r="Q3550" s="22">
        <f t="shared" si="6051"/>
        <v>44.22</v>
      </c>
      <c r="R3550" s="22">
        <v>13.4</v>
      </c>
      <c r="S3550" s="22">
        <f t="shared" si="6052"/>
        <v>44.22</v>
      </c>
      <c r="T3550" s="22">
        <f t="shared" si="6053"/>
        <v>13.4</v>
      </c>
      <c r="U3550" s="22">
        <f t="shared" si="6054"/>
        <v>41.744999999999997</v>
      </c>
      <c r="V3550" s="22">
        <f t="shared" si="6055"/>
        <v>13.4</v>
      </c>
      <c r="W3550" s="22">
        <v>24.574190000000002</v>
      </c>
      <c r="X3550" s="22">
        <v>112.1016</v>
      </c>
      <c r="Y3550" s="22">
        <f t="shared" si="6034"/>
        <v>68</v>
      </c>
      <c r="Z3550" s="22">
        <v>20</v>
      </c>
      <c r="AA3550" s="22">
        <v>4</v>
      </c>
      <c r="AB3550" s="34" t="s">
        <v>77</v>
      </c>
      <c r="AC3550" s="73">
        <v>20</v>
      </c>
    </row>
    <row r="3551" spans="1:29">
      <c r="A3551" s="22" t="s">
        <v>4</v>
      </c>
      <c r="B3551" s="22" t="s">
        <v>31</v>
      </c>
      <c r="C3551" s="31">
        <v>40824</v>
      </c>
      <c r="D3551" s="22">
        <v>2011</v>
      </c>
      <c r="E3551" s="32">
        <v>0.48958333333333331</v>
      </c>
      <c r="F3551" s="32">
        <v>0.5</v>
      </c>
      <c r="G3551" s="25">
        <f t="shared" si="6049"/>
        <v>1.0416666666666685E-2</v>
      </c>
      <c r="K3551" s="22">
        <v>6</v>
      </c>
      <c r="L3551" s="71" t="s">
        <v>49</v>
      </c>
      <c r="M3551" s="71" t="s">
        <v>33</v>
      </c>
      <c r="O3551" s="22">
        <f t="shared" si="6050"/>
        <v>39.269999999999996</v>
      </c>
      <c r="P3551" s="22">
        <v>11.9</v>
      </c>
      <c r="Q3551" s="22">
        <f t="shared" si="6051"/>
        <v>44.22</v>
      </c>
      <c r="R3551" s="22">
        <v>13.4</v>
      </c>
      <c r="S3551" s="22">
        <f t="shared" si="6052"/>
        <v>44.22</v>
      </c>
      <c r="T3551" s="22">
        <f t="shared" si="6053"/>
        <v>13.4</v>
      </c>
      <c r="U3551" s="22">
        <f t="shared" si="6054"/>
        <v>41.744999999999997</v>
      </c>
      <c r="V3551" s="22">
        <f t="shared" si="6055"/>
        <v>13.4</v>
      </c>
      <c r="W3551" s="22">
        <v>24.574190000000002</v>
      </c>
      <c r="X3551" s="22">
        <v>112.1016</v>
      </c>
      <c r="Y3551" s="22">
        <f t="shared" si="6034"/>
        <v>68</v>
      </c>
      <c r="Z3551" s="22">
        <v>20</v>
      </c>
      <c r="AA3551" s="22">
        <v>4</v>
      </c>
      <c r="AB3551" s="34" t="s">
        <v>77</v>
      </c>
      <c r="AC3551" s="73">
        <v>20</v>
      </c>
    </row>
    <row r="3552" spans="1:29">
      <c r="A3552" s="22" t="s">
        <v>4</v>
      </c>
      <c r="B3552" s="22" t="s">
        <v>31</v>
      </c>
      <c r="C3552" s="31">
        <v>40824</v>
      </c>
      <c r="D3552" s="22">
        <v>2011</v>
      </c>
      <c r="E3552" s="32">
        <v>0.48958333333333331</v>
      </c>
      <c r="F3552" s="32">
        <v>0.5</v>
      </c>
      <c r="G3552" s="25">
        <f t="shared" si="6049"/>
        <v>1.0416666666666685E-2</v>
      </c>
      <c r="K3552" s="22">
        <v>6</v>
      </c>
      <c r="L3552" s="71" t="s">
        <v>49</v>
      </c>
      <c r="M3552" s="71" t="s">
        <v>33</v>
      </c>
      <c r="O3552" s="22">
        <f t="shared" si="6050"/>
        <v>39.269999999999996</v>
      </c>
      <c r="P3552" s="22">
        <v>11.9</v>
      </c>
      <c r="Q3552" s="22">
        <f t="shared" si="6051"/>
        <v>44.22</v>
      </c>
      <c r="R3552" s="22">
        <v>13.4</v>
      </c>
      <c r="S3552" s="22">
        <f t="shared" si="6052"/>
        <v>44.22</v>
      </c>
      <c r="T3552" s="22">
        <f t="shared" si="6053"/>
        <v>13.4</v>
      </c>
      <c r="U3552" s="22">
        <f t="shared" si="6054"/>
        <v>41.744999999999997</v>
      </c>
      <c r="V3552" s="22">
        <f t="shared" si="6055"/>
        <v>13.4</v>
      </c>
      <c r="W3552" s="22">
        <v>24.574190000000002</v>
      </c>
      <c r="X3552" s="22">
        <v>112.1016</v>
      </c>
      <c r="Y3552" s="22">
        <f t="shared" si="6034"/>
        <v>68</v>
      </c>
      <c r="Z3552" s="22">
        <v>20</v>
      </c>
      <c r="AA3552" s="22">
        <v>4</v>
      </c>
      <c r="AB3552" s="34" t="s">
        <v>77</v>
      </c>
      <c r="AC3552" s="73">
        <v>20</v>
      </c>
    </row>
    <row r="3553" spans="1:30">
      <c r="A3553" s="22" t="s">
        <v>4</v>
      </c>
      <c r="B3553" s="22" t="s">
        <v>31</v>
      </c>
      <c r="C3553" s="31">
        <v>40824</v>
      </c>
      <c r="D3553" s="22">
        <v>2011</v>
      </c>
      <c r="E3553" s="32">
        <v>0.48958333333333331</v>
      </c>
      <c r="F3553" s="32">
        <v>0.5</v>
      </c>
      <c r="G3553" s="25">
        <f t="shared" ref="G3553" si="6056">F3553-E3553</f>
        <v>1.0416666666666685E-2</v>
      </c>
      <c r="K3553" s="22">
        <v>6</v>
      </c>
      <c r="L3553" s="71" t="s">
        <v>49</v>
      </c>
      <c r="M3553" s="71" t="s">
        <v>33</v>
      </c>
      <c r="O3553" s="22">
        <f t="shared" ref="O3553" si="6057">P3553*3.3</f>
        <v>39.269999999999996</v>
      </c>
      <c r="P3553" s="22">
        <v>11.9</v>
      </c>
      <c r="Q3553" s="22">
        <f t="shared" ref="Q3553" si="6058">R3553*3.3</f>
        <v>44.22</v>
      </c>
      <c r="R3553" s="22">
        <v>13.4</v>
      </c>
      <c r="S3553" s="22">
        <f t="shared" ref="S3553" si="6059">MAX(O3553,Q3553)</f>
        <v>44.22</v>
      </c>
      <c r="T3553" s="22">
        <f t="shared" ref="T3553" si="6060">MAX(P3553,R3553)</f>
        <v>13.4</v>
      </c>
      <c r="U3553" s="22">
        <f t="shared" ref="U3553" si="6061">AVERAGE(O3553,Q3553)</f>
        <v>41.744999999999997</v>
      </c>
      <c r="V3553" s="22">
        <f t="shared" ref="V3553" si="6062">AVERAGE(R3553,T3553)</f>
        <v>13.4</v>
      </c>
      <c r="W3553" s="22">
        <v>24.574190000000002</v>
      </c>
      <c r="X3553" s="22">
        <v>112.1016</v>
      </c>
      <c r="Y3553" s="22">
        <f t="shared" si="6034"/>
        <v>68</v>
      </c>
      <c r="Z3553" s="22">
        <v>20</v>
      </c>
      <c r="AA3553" s="22">
        <v>4</v>
      </c>
      <c r="AB3553" s="77" t="s">
        <v>75</v>
      </c>
      <c r="AC3553" s="73">
        <v>20</v>
      </c>
      <c r="AD3553" s="30" t="s">
        <v>70</v>
      </c>
    </row>
    <row r="3554" spans="1:30">
      <c r="A3554" s="22" t="s">
        <v>4</v>
      </c>
      <c r="B3554" s="22" t="s">
        <v>31</v>
      </c>
      <c r="C3554" s="31">
        <v>40824</v>
      </c>
      <c r="D3554" s="22">
        <v>2011</v>
      </c>
      <c r="E3554" s="32">
        <v>0.48958333333333331</v>
      </c>
      <c r="F3554" s="32">
        <v>0.5</v>
      </c>
      <c r="G3554" s="25">
        <f t="shared" ref="G3554" si="6063">F3554-E3554</f>
        <v>1.0416666666666685E-2</v>
      </c>
      <c r="K3554" s="22">
        <v>6</v>
      </c>
      <c r="L3554" s="71" t="s">
        <v>49</v>
      </c>
      <c r="M3554" s="71" t="s">
        <v>33</v>
      </c>
      <c r="O3554" s="22">
        <f t="shared" ref="O3554" si="6064">P3554*3.3</f>
        <v>39.269999999999996</v>
      </c>
      <c r="P3554" s="22">
        <v>11.9</v>
      </c>
      <c r="Q3554" s="22">
        <f t="shared" ref="Q3554" si="6065">R3554*3.3</f>
        <v>44.22</v>
      </c>
      <c r="R3554" s="22">
        <v>13.4</v>
      </c>
      <c r="S3554" s="22">
        <f t="shared" ref="S3554" si="6066">MAX(O3554,Q3554)</f>
        <v>44.22</v>
      </c>
      <c r="T3554" s="22">
        <f t="shared" ref="T3554" si="6067">MAX(P3554,R3554)</f>
        <v>13.4</v>
      </c>
      <c r="U3554" s="22">
        <f t="shared" ref="U3554" si="6068">AVERAGE(O3554,Q3554)</f>
        <v>41.744999999999997</v>
      </c>
      <c r="V3554" s="22">
        <f t="shared" ref="V3554" si="6069">AVERAGE(R3554,T3554)</f>
        <v>13.4</v>
      </c>
      <c r="W3554" s="22">
        <v>24.574190000000002</v>
      </c>
      <c r="X3554" s="22">
        <v>112.1016</v>
      </c>
      <c r="Y3554" s="22">
        <f t="shared" si="6034"/>
        <v>68</v>
      </c>
      <c r="Z3554" s="22">
        <v>20</v>
      </c>
      <c r="AA3554" s="22">
        <v>4</v>
      </c>
      <c r="AB3554" s="64" t="s">
        <v>222</v>
      </c>
      <c r="AC3554" s="73">
        <v>25</v>
      </c>
    </row>
    <row r="3555" spans="1:30">
      <c r="A3555" s="22" t="s">
        <v>4</v>
      </c>
      <c r="B3555" s="22" t="s">
        <v>31</v>
      </c>
      <c r="C3555" s="31">
        <v>40824</v>
      </c>
      <c r="D3555" s="22">
        <v>2011</v>
      </c>
      <c r="E3555" s="32">
        <v>0.48958333333333331</v>
      </c>
      <c r="F3555" s="32">
        <v>0.5</v>
      </c>
      <c r="G3555" s="25">
        <f t="shared" ref="G3555" si="6070">F3555-E3555</f>
        <v>1.0416666666666685E-2</v>
      </c>
      <c r="K3555" s="22">
        <v>6</v>
      </c>
      <c r="L3555" s="71" t="s">
        <v>49</v>
      </c>
      <c r="M3555" s="71" t="s">
        <v>33</v>
      </c>
      <c r="O3555" s="22">
        <f t="shared" ref="O3555" si="6071">P3555*3.3</f>
        <v>39.269999999999996</v>
      </c>
      <c r="P3555" s="22">
        <v>11.9</v>
      </c>
      <c r="Q3555" s="22">
        <f t="shared" ref="Q3555" si="6072">R3555*3.3</f>
        <v>44.22</v>
      </c>
      <c r="R3555" s="22">
        <v>13.4</v>
      </c>
      <c r="S3555" s="22">
        <f t="shared" ref="S3555" si="6073">MAX(O3555,Q3555)</f>
        <v>44.22</v>
      </c>
      <c r="T3555" s="22">
        <f t="shared" ref="T3555" si="6074">MAX(P3555,R3555)</f>
        <v>13.4</v>
      </c>
      <c r="U3555" s="22">
        <f t="shared" ref="U3555" si="6075">AVERAGE(O3555,Q3555)</f>
        <v>41.744999999999997</v>
      </c>
      <c r="V3555" s="22">
        <f t="shared" ref="V3555" si="6076">AVERAGE(R3555,T3555)</f>
        <v>13.4</v>
      </c>
      <c r="W3555" s="22">
        <v>24.574190000000002</v>
      </c>
      <c r="X3555" s="22">
        <v>112.1016</v>
      </c>
      <c r="Y3555" s="22">
        <f t="shared" si="6034"/>
        <v>68</v>
      </c>
      <c r="Z3555" s="22">
        <v>20</v>
      </c>
      <c r="AA3555" s="22">
        <v>4</v>
      </c>
      <c r="AB3555" s="64" t="s">
        <v>64</v>
      </c>
      <c r="AC3555" s="73">
        <v>15</v>
      </c>
    </row>
    <row r="3556" spans="1:30">
      <c r="A3556" s="22" t="s">
        <v>4</v>
      </c>
      <c r="B3556" s="22" t="s">
        <v>31</v>
      </c>
      <c r="C3556" s="31">
        <v>40824</v>
      </c>
      <c r="D3556" s="22">
        <v>2011</v>
      </c>
      <c r="E3556" s="32">
        <v>0.48958333333333331</v>
      </c>
      <c r="F3556" s="32">
        <v>0.5</v>
      </c>
      <c r="G3556" s="25">
        <f t="shared" ref="G3556:G3557" si="6077">F3556-E3556</f>
        <v>1.0416666666666685E-2</v>
      </c>
      <c r="K3556" s="22">
        <v>6</v>
      </c>
      <c r="L3556" s="71" t="s">
        <v>49</v>
      </c>
      <c r="M3556" s="71" t="s">
        <v>33</v>
      </c>
      <c r="O3556" s="22">
        <f t="shared" ref="O3556:O3557" si="6078">P3556*3.3</f>
        <v>39.269999999999996</v>
      </c>
      <c r="P3556" s="22">
        <v>11.9</v>
      </c>
      <c r="Q3556" s="22">
        <f t="shared" ref="Q3556:Q3557" si="6079">R3556*3.3</f>
        <v>44.22</v>
      </c>
      <c r="R3556" s="22">
        <v>13.4</v>
      </c>
      <c r="S3556" s="22">
        <f t="shared" ref="S3556:S3557" si="6080">MAX(O3556,Q3556)</f>
        <v>44.22</v>
      </c>
      <c r="T3556" s="22">
        <f t="shared" ref="T3556:T3557" si="6081">MAX(P3556,R3556)</f>
        <v>13.4</v>
      </c>
      <c r="U3556" s="22">
        <f t="shared" ref="U3556:U3557" si="6082">AVERAGE(O3556,Q3556)</f>
        <v>41.744999999999997</v>
      </c>
      <c r="V3556" s="22">
        <f t="shared" ref="V3556:V3557" si="6083">AVERAGE(R3556,T3556)</f>
        <v>13.4</v>
      </c>
      <c r="W3556" s="22">
        <v>24.574190000000002</v>
      </c>
      <c r="X3556" s="22">
        <v>112.1016</v>
      </c>
      <c r="Y3556" s="22">
        <f t="shared" si="6034"/>
        <v>68</v>
      </c>
      <c r="Z3556" s="22">
        <v>20</v>
      </c>
      <c r="AA3556" s="22">
        <v>4</v>
      </c>
      <c r="AB3556" s="64" t="s">
        <v>64</v>
      </c>
      <c r="AC3556" s="73">
        <v>20</v>
      </c>
    </row>
    <row r="3557" spans="1:30">
      <c r="A3557" s="22" t="s">
        <v>4</v>
      </c>
      <c r="B3557" s="22" t="s">
        <v>31</v>
      </c>
      <c r="C3557" s="31">
        <v>40824</v>
      </c>
      <c r="D3557" s="22">
        <v>2011</v>
      </c>
      <c r="E3557" s="32">
        <v>0.48958333333333331</v>
      </c>
      <c r="F3557" s="32">
        <v>0.5</v>
      </c>
      <c r="G3557" s="25">
        <f t="shared" si="6077"/>
        <v>1.0416666666666685E-2</v>
      </c>
      <c r="K3557" s="22">
        <v>6</v>
      </c>
      <c r="L3557" s="71" t="s">
        <v>49</v>
      </c>
      <c r="M3557" s="71" t="s">
        <v>33</v>
      </c>
      <c r="O3557" s="22">
        <f t="shared" si="6078"/>
        <v>39.269999999999996</v>
      </c>
      <c r="P3557" s="22">
        <v>11.9</v>
      </c>
      <c r="Q3557" s="22">
        <f t="shared" si="6079"/>
        <v>44.22</v>
      </c>
      <c r="R3557" s="22">
        <v>13.4</v>
      </c>
      <c r="S3557" s="22">
        <f t="shared" si="6080"/>
        <v>44.22</v>
      </c>
      <c r="T3557" s="22">
        <f t="shared" si="6081"/>
        <v>13.4</v>
      </c>
      <c r="U3557" s="22">
        <f t="shared" si="6082"/>
        <v>41.744999999999997</v>
      </c>
      <c r="V3557" s="22">
        <f t="shared" si="6083"/>
        <v>13.4</v>
      </c>
      <c r="W3557" s="22">
        <v>24.574190000000002</v>
      </c>
      <c r="X3557" s="22">
        <v>112.1016</v>
      </c>
      <c r="Y3557" s="22">
        <f t="shared" si="6034"/>
        <v>68</v>
      </c>
      <c r="Z3557" s="22">
        <v>20</v>
      </c>
      <c r="AA3557" s="22">
        <v>4</v>
      </c>
      <c r="AB3557" s="64" t="s">
        <v>64</v>
      </c>
      <c r="AC3557" s="73">
        <v>25</v>
      </c>
    </row>
    <row r="3558" spans="1:30">
      <c r="A3558" s="22" t="s">
        <v>4</v>
      </c>
      <c r="B3558" s="22" t="s">
        <v>31</v>
      </c>
      <c r="C3558" s="31">
        <v>40824</v>
      </c>
      <c r="D3558" s="22">
        <v>2011</v>
      </c>
      <c r="E3558" s="32">
        <v>0.48958333333333331</v>
      </c>
      <c r="F3558" s="32">
        <v>0.5</v>
      </c>
      <c r="G3558" s="25">
        <f t="shared" ref="G3558" si="6084">F3558-E3558</f>
        <v>1.0416666666666685E-2</v>
      </c>
      <c r="K3558" s="22">
        <v>6</v>
      </c>
      <c r="L3558" s="71" t="s">
        <v>49</v>
      </c>
      <c r="M3558" s="71" t="s">
        <v>33</v>
      </c>
      <c r="O3558" s="22">
        <f t="shared" ref="O3558" si="6085">P3558*3.3</f>
        <v>39.269999999999996</v>
      </c>
      <c r="P3558" s="22">
        <v>11.9</v>
      </c>
      <c r="Q3558" s="22">
        <f t="shared" ref="Q3558" si="6086">R3558*3.3</f>
        <v>44.22</v>
      </c>
      <c r="R3558" s="22">
        <v>13.4</v>
      </c>
      <c r="S3558" s="22">
        <f t="shared" ref="S3558" si="6087">MAX(O3558,Q3558)</f>
        <v>44.22</v>
      </c>
      <c r="T3558" s="22">
        <f t="shared" ref="T3558" si="6088">MAX(P3558,R3558)</f>
        <v>13.4</v>
      </c>
      <c r="U3558" s="22">
        <f t="shared" ref="U3558" si="6089">AVERAGE(O3558,Q3558)</f>
        <v>41.744999999999997</v>
      </c>
      <c r="V3558" s="22">
        <f t="shared" ref="V3558" si="6090">AVERAGE(R3558,T3558)</f>
        <v>13.4</v>
      </c>
      <c r="W3558" s="22">
        <v>24.574190000000002</v>
      </c>
      <c r="X3558" s="22">
        <v>112.1016</v>
      </c>
      <c r="Y3558" s="22">
        <f t="shared" si="6034"/>
        <v>68</v>
      </c>
      <c r="Z3558" s="22">
        <v>20</v>
      </c>
      <c r="AA3558" s="22">
        <v>4</v>
      </c>
      <c r="AB3558" s="64" t="s">
        <v>119</v>
      </c>
      <c r="AC3558" s="73">
        <v>40</v>
      </c>
    </row>
    <row r="3559" spans="1:30">
      <c r="A3559" s="22" t="s">
        <v>4</v>
      </c>
      <c r="B3559" s="22" t="s">
        <v>31</v>
      </c>
      <c r="C3559" s="31">
        <v>40824</v>
      </c>
      <c r="D3559" s="22">
        <v>2011</v>
      </c>
      <c r="E3559" s="32">
        <v>0.48958333333333331</v>
      </c>
      <c r="F3559" s="32">
        <v>0.5</v>
      </c>
      <c r="G3559" s="25">
        <f t="shared" ref="G3559:G3560" si="6091">F3559-E3559</f>
        <v>1.0416666666666685E-2</v>
      </c>
      <c r="K3559" s="22">
        <v>6</v>
      </c>
      <c r="L3559" s="71" t="s">
        <v>49</v>
      </c>
      <c r="M3559" s="71" t="s">
        <v>33</v>
      </c>
      <c r="O3559" s="22">
        <f t="shared" ref="O3559:O3560" si="6092">P3559*3.3</f>
        <v>39.269999999999996</v>
      </c>
      <c r="P3559" s="22">
        <v>11.9</v>
      </c>
      <c r="Q3559" s="22">
        <f t="shared" ref="Q3559:Q3560" si="6093">R3559*3.3</f>
        <v>44.22</v>
      </c>
      <c r="R3559" s="22">
        <v>13.4</v>
      </c>
      <c r="S3559" s="22">
        <f t="shared" ref="S3559:S3560" si="6094">MAX(O3559,Q3559)</f>
        <v>44.22</v>
      </c>
      <c r="T3559" s="22">
        <f t="shared" ref="T3559:T3560" si="6095">MAX(P3559,R3559)</f>
        <v>13.4</v>
      </c>
      <c r="U3559" s="22">
        <f t="shared" ref="U3559:U3560" si="6096">AVERAGE(O3559,Q3559)</f>
        <v>41.744999999999997</v>
      </c>
      <c r="V3559" s="22">
        <f t="shared" ref="V3559:V3560" si="6097">AVERAGE(R3559,T3559)</f>
        <v>13.4</v>
      </c>
      <c r="W3559" s="22">
        <v>24.574190000000002</v>
      </c>
      <c r="X3559" s="22">
        <v>112.1016</v>
      </c>
      <c r="Y3559" s="22">
        <f t="shared" si="6034"/>
        <v>68</v>
      </c>
      <c r="Z3559" s="22">
        <v>20</v>
      </c>
      <c r="AA3559" s="22">
        <v>4</v>
      </c>
      <c r="AB3559" s="64" t="s">
        <v>119</v>
      </c>
      <c r="AC3559" s="73">
        <v>30</v>
      </c>
    </row>
    <row r="3560" spans="1:30">
      <c r="A3560" s="22" t="s">
        <v>4</v>
      </c>
      <c r="B3560" s="22" t="s">
        <v>31</v>
      </c>
      <c r="C3560" s="31">
        <v>40824</v>
      </c>
      <c r="D3560" s="22">
        <v>2011</v>
      </c>
      <c r="E3560" s="32">
        <v>0.48958333333333331</v>
      </c>
      <c r="F3560" s="32">
        <v>0.5</v>
      </c>
      <c r="G3560" s="25">
        <f t="shared" si="6091"/>
        <v>1.0416666666666685E-2</v>
      </c>
      <c r="K3560" s="22">
        <v>6</v>
      </c>
      <c r="L3560" s="71" t="s">
        <v>49</v>
      </c>
      <c r="M3560" s="71" t="s">
        <v>33</v>
      </c>
      <c r="O3560" s="22">
        <f t="shared" si="6092"/>
        <v>39.269999999999996</v>
      </c>
      <c r="P3560" s="22">
        <v>11.9</v>
      </c>
      <c r="Q3560" s="22">
        <f t="shared" si="6093"/>
        <v>44.22</v>
      </c>
      <c r="R3560" s="22">
        <v>13.4</v>
      </c>
      <c r="S3560" s="22">
        <f t="shared" si="6094"/>
        <v>44.22</v>
      </c>
      <c r="T3560" s="22">
        <f t="shared" si="6095"/>
        <v>13.4</v>
      </c>
      <c r="U3560" s="22">
        <f t="shared" si="6096"/>
        <v>41.744999999999997</v>
      </c>
      <c r="V3560" s="22">
        <f t="shared" si="6097"/>
        <v>13.4</v>
      </c>
      <c r="W3560" s="22">
        <v>24.574190000000002</v>
      </c>
      <c r="X3560" s="22">
        <v>112.1016</v>
      </c>
      <c r="Y3560" s="22">
        <f t="shared" si="6034"/>
        <v>68</v>
      </c>
      <c r="Z3560" s="22">
        <v>20</v>
      </c>
      <c r="AA3560" s="22">
        <v>4</v>
      </c>
      <c r="AB3560" s="64" t="s">
        <v>119</v>
      </c>
      <c r="AC3560" s="73">
        <v>30</v>
      </c>
    </row>
    <row r="3561" spans="1:30" s="24" customFormat="1">
      <c r="A3561" s="24" t="s">
        <v>4</v>
      </c>
      <c r="B3561" s="24" t="s">
        <v>31</v>
      </c>
      <c r="C3561" s="38">
        <v>40824</v>
      </c>
      <c r="D3561" s="24">
        <v>2011</v>
      </c>
      <c r="E3561" s="26">
        <v>0.48958333333333331</v>
      </c>
      <c r="F3561" s="26">
        <v>0.5</v>
      </c>
      <c r="G3561" s="26">
        <f t="shared" ref="G3561:G3562" si="6098">F3561-E3561</f>
        <v>1.0416666666666685E-2</v>
      </c>
      <c r="K3561" s="24">
        <v>6</v>
      </c>
      <c r="L3561" s="69" t="s">
        <v>49</v>
      </c>
      <c r="M3561" s="69" t="s">
        <v>33</v>
      </c>
      <c r="O3561" s="24">
        <f t="shared" ref="O3561:O3562" si="6099">P3561*3.3</f>
        <v>39.269999999999996</v>
      </c>
      <c r="P3561" s="24">
        <v>11.9</v>
      </c>
      <c r="Q3561" s="24">
        <f t="shared" ref="Q3561:Q3562" si="6100">R3561*3.3</f>
        <v>44.22</v>
      </c>
      <c r="R3561" s="24">
        <v>13.4</v>
      </c>
      <c r="S3561" s="24">
        <f t="shared" ref="S3561:S3562" si="6101">MAX(O3561,Q3561)</f>
        <v>44.22</v>
      </c>
      <c r="T3561" s="24">
        <f t="shared" ref="T3561:T3562" si="6102">MAX(P3561,R3561)</f>
        <v>13.4</v>
      </c>
      <c r="U3561" s="24">
        <f t="shared" ref="U3561:U3562" si="6103">AVERAGE(O3561,Q3561)</f>
        <v>41.744999999999997</v>
      </c>
      <c r="V3561" s="24">
        <f t="shared" ref="V3561:V3562" si="6104">AVERAGE(R3561,T3561)</f>
        <v>13.4</v>
      </c>
      <c r="W3561" s="24">
        <v>24.574190000000002</v>
      </c>
      <c r="X3561" s="24">
        <v>112.1016</v>
      </c>
      <c r="Y3561" s="24">
        <f t="shared" si="6034"/>
        <v>68</v>
      </c>
      <c r="Z3561" s="24">
        <v>20</v>
      </c>
      <c r="AA3561" s="24">
        <v>4</v>
      </c>
      <c r="AB3561" s="68" t="s">
        <v>221</v>
      </c>
      <c r="AC3561" s="74">
        <v>25</v>
      </c>
      <c r="AD3561" s="24" t="s">
        <v>70</v>
      </c>
    </row>
    <row r="3562" spans="1:30">
      <c r="A3562" s="22" t="s">
        <v>5</v>
      </c>
      <c r="B3562" s="22" t="s">
        <v>31</v>
      </c>
      <c r="C3562" s="31">
        <v>40826</v>
      </c>
      <c r="D3562" s="22">
        <v>2011</v>
      </c>
      <c r="E3562" s="32">
        <v>0.37847222222222227</v>
      </c>
      <c r="F3562" s="32">
        <v>0.3888888888888889</v>
      </c>
      <c r="G3562" s="25">
        <f t="shared" si="6098"/>
        <v>1.041666666666663E-2</v>
      </c>
      <c r="K3562" s="22">
        <v>3</v>
      </c>
      <c r="L3562" s="57" t="s">
        <v>165</v>
      </c>
      <c r="M3562" s="57" t="s">
        <v>38</v>
      </c>
      <c r="O3562" s="22">
        <f t="shared" si="6099"/>
        <v>47.519999999999996</v>
      </c>
      <c r="P3562" s="22">
        <v>14.4</v>
      </c>
      <c r="Q3562" s="22">
        <f t="shared" si="6100"/>
        <v>51.809999999999995</v>
      </c>
      <c r="R3562" s="22">
        <v>15.7</v>
      </c>
      <c r="S3562" s="22">
        <f t="shared" si="6101"/>
        <v>51.809999999999995</v>
      </c>
      <c r="T3562" s="22">
        <f t="shared" si="6102"/>
        <v>15.7</v>
      </c>
      <c r="U3562" s="22">
        <f t="shared" si="6103"/>
        <v>49.664999999999992</v>
      </c>
      <c r="V3562" s="22">
        <f t="shared" si="6104"/>
        <v>15.7</v>
      </c>
      <c r="W3562" s="22">
        <v>24.557670000000002</v>
      </c>
      <c r="X3562" s="22">
        <v>112.10419</v>
      </c>
      <c r="Y3562" s="22">
        <f t="shared" si="6034"/>
        <v>66.2</v>
      </c>
      <c r="Z3562" s="22">
        <v>19</v>
      </c>
      <c r="AA3562" s="22">
        <v>8</v>
      </c>
      <c r="AB3562" s="34" t="s">
        <v>119</v>
      </c>
      <c r="AC3562" s="73">
        <v>35</v>
      </c>
    </row>
    <row r="3563" spans="1:30">
      <c r="A3563" s="22" t="s">
        <v>5</v>
      </c>
      <c r="B3563" s="22" t="s">
        <v>31</v>
      </c>
      <c r="C3563" s="31">
        <v>40826</v>
      </c>
      <c r="D3563" s="22">
        <v>2011</v>
      </c>
      <c r="E3563" s="32">
        <v>0.37847222222222227</v>
      </c>
      <c r="F3563" s="32">
        <v>0.3888888888888889</v>
      </c>
      <c r="G3563" s="25">
        <f t="shared" ref="G3563:G3564" si="6105">F3563-E3563</f>
        <v>1.041666666666663E-2</v>
      </c>
      <c r="K3563" s="22">
        <v>3</v>
      </c>
      <c r="L3563" s="57" t="s">
        <v>165</v>
      </c>
      <c r="M3563" s="57" t="s">
        <v>38</v>
      </c>
      <c r="O3563" s="22">
        <f t="shared" ref="O3563:O3564" si="6106">P3563*3.3</f>
        <v>47.519999999999996</v>
      </c>
      <c r="P3563" s="22">
        <v>14.4</v>
      </c>
      <c r="Q3563" s="22">
        <f t="shared" ref="Q3563:Q3564" si="6107">R3563*3.3</f>
        <v>51.809999999999995</v>
      </c>
      <c r="R3563" s="22">
        <v>15.7</v>
      </c>
      <c r="S3563" s="22">
        <f t="shared" ref="S3563:S3564" si="6108">MAX(O3563,Q3563)</f>
        <v>51.809999999999995</v>
      </c>
      <c r="T3563" s="22">
        <f t="shared" ref="T3563:T3564" si="6109">MAX(P3563,R3563)</f>
        <v>15.7</v>
      </c>
      <c r="U3563" s="22">
        <f t="shared" ref="U3563:U3564" si="6110">AVERAGE(O3563,Q3563)</f>
        <v>49.664999999999992</v>
      </c>
      <c r="V3563" s="22">
        <f t="shared" ref="V3563:V3564" si="6111">AVERAGE(R3563,T3563)</f>
        <v>15.7</v>
      </c>
      <c r="W3563" s="22">
        <v>24.557670000000002</v>
      </c>
      <c r="X3563" s="22">
        <v>112.10419</v>
      </c>
      <c r="Y3563" s="22">
        <f t="shared" si="6034"/>
        <v>66.2</v>
      </c>
      <c r="Z3563" s="22">
        <v>19</v>
      </c>
      <c r="AA3563" s="22">
        <v>8</v>
      </c>
      <c r="AB3563" s="34" t="s">
        <v>119</v>
      </c>
      <c r="AC3563" s="73">
        <v>35</v>
      </c>
    </row>
    <row r="3564" spans="1:30">
      <c r="A3564" s="22" t="s">
        <v>5</v>
      </c>
      <c r="B3564" s="22" t="s">
        <v>31</v>
      </c>
      <c r="C3564" s="31">
        <v>40826</v>
      </c>
      <c r="D3564" s="22">
        <v>2011</v>
      </c>
      <c r="E3564" s="32">
        <v>0.37847222222222227</v>
      </c>
      <c r="F3564" s="32">
        <v>0.3888888888888889</v>
      </c>
      <c r="G3564" s="25">
        <f t="shared" si="6105"/>
        <v>1.041666666666663E-2</v>
      </c>
      <c r="K3564" s="22">
        <v>3</v>
      </c>
      <c r="L3564" s="57" t="s">
        <v>165</v>
      </c>
      <c r="M3564" s="57" t="s">
        <v>38</v>
      </c>
      <c r="O3564" s="22">
        <f t="shared" si="6106"/>
        <v>47.519999999999996</v>
      </c>
      <c r="P3564" s="22">
        <v>14.4</v>
      </c>
      <c r="Q3564" s="22">
        <f t="shared" si="6107"/>
        <v>51.809999999999995</v>
      </c>
      <c r="R3564" s="22">
        <v>15.7</v>
      </c>
      <c r="S3564" s="22">
        <f t="shared" si="6108"/>
        <v>51.809999999999995</v>
      </c>
      <c r="T3564" s="22">
        <f t="shared" si="6109"/>
        <v>15.7</v>
      </c>
      <c r="U3564" s="22">
        <f t="shared" si="6110"/>
        <v>49.664999999999992</v>
      </c>
      <c r="V3564" s="22">
        <f t="shared" si="6111"/>
        <v>15.7</v>
      </c>
      <c r="W3564" s="22">
        <v>24.557670000000002</v>
      </c>
      <c r="X3564" s="22">
        <v>112.10419</v>
      </c>
      <c r="Y3564" s="22">
        <f t="shared" si="6034"/>
        <v>66.2</v>
      </c>
      <c r="Z3564" s="22">
        <v>19</v>
      </c>
      <c r="AA3564" s="22">
        <v>8</v>
      </c>
      <c r="AB3564" s="34" t="s">
        <v>119</v>
      </c>
      <c r="AC3564" s="73">
        <v>35</v>
      </c>
    </row>
    <row r="3565" spans="1:30">
      <c r="A3565" s="22" t="s">
        <v>5</v>
      </c>
      <c r="B3565" s="22" t="s">
        <v>31</v>
      </c>
      <c r="C3565" s="31">
        <v>40826</v>
      </c>
      <c r="D3565" s="22">
        <v>2011</v>
      </c>
      <c r="E3565" s="32">
        <v>0.37847222222222227</v>
      </c>
      <c r="F3565" s="32">
        <v>0.3888888888888889</v>
      </c>
      <c r="G3565" s="25">
        <f t="shared" ref="G3565:G3574" si="6112">F3565-E3565</f>
        <v>1.041666666666663E-2</v>
      </c>
      <c r="K3565" s="22">
        <v>3</v>
      </c>
      <c r="L3565" s="57" t="s">
        <v>165</v>
      </c>
      <c r="M3565" s="57" t="s">
        <v>38</v>
      </c>
      <c r="O3565" s="22">
        <f t="shared" ref="O3565:O3574" si="6113">P3565*3.3</f>
        <v>47.519999999999996</v>
      </c>
      <c r="P3565" s="22">
        <v>14.4</v>
      </c>
      <c r="Q3565" s="22">
        <f t="shared" ref="Q3565:Q3574" si="6114">R3565*3.3</f>
        <v>51.809999999999995</v>
      </c>
      <c r="R3565" s="22">
        <v>15.7</v>
      </c>
      <c r="S3565" s="22">
        <f t="shared" ref="S3565:S3574" si="6115">MAX(O3565,Q3565)</f>
        <v>51.809999999999995</v>
      </c>
      <c r="T3565" s="22">
        <f t="shared" ref="T3565:T3574" si="6116">MAX(P3565,R3565)</f>
        <v>15.7</v>
      </c>
      <c r="U3565" s="22">
        <f t="shared" ref="U3565:U3574" si="6117">AVERAGE(O3565,Q3565)</f>
        <v>49.664999999999992</v>
      </c>
      <c r="V3565" s="22">
        <f t="shared" ref="V3565:V3574" si="6118">AVERAGE(R3565,T3565)</f>
        <v>15.7</v>
      </c>
      <c r="W3565" s="22">
        <v>24.557670000000002</v>
      </c>
      <c r="X3565" s="22">
        <v>112.10419</v>
      </c>
      <c r="Y3565" s="22">
        <f t="shared" si="6034"/>
        <v>66.2</v>
      </c>
      <c r="Z3565" s="22">
        <v>19</v>
      </c>
      <c r="AA3565" s="22">
        <v>8</v>
      </c>
      <c r="AB3565" s="34" t="s">
        <v>119</v>
      </c>
      <c r="AC3565" s="73">
        <v>35</v>
      </c>
    </row>
    <row r="3566" spans="1:30">
      <c r="A3566" s="22" t="s">
        <v>5</v>
      </c>
      <c r="B3566" s="22" t="s">
        <v>31</v>
      </c>
      <c r="C3566" s="31">
        <v>40826</v>
      </c>
      <c r="D3566" s="22">
        <v>2011</v>
      </c>
      <c r="E3566" s="32">
        <v>0.37847222222222227</v>
      </c>
      <c r="F3566" s="32">
        <v>0.3888888888888889</v>
      </c>
      <c r="G3566" s="25">
        <f t="shared" si="6112"/>
        <v>1.041666666666663E-2</v>
      </c>
      <c r="K3566" s="22">
        <v>3</v>
      </c>
      <c r="L3566" s="57" t="s">
        <v>165</v>
      </c>
      <c r="M3566" s="57" t="s">
        <v>38</v>
      </c>
      <c r="O3566" s="22">
        <f t="shared" si="6113"/>
        <v>47.519999999999996</v>
      </c>
      <c r="P3566" s="22">
        <v>14.4</v>
      </c>
      <c r="Q3566" s="22">
        <f t="shared" si="6114"/>
        <v>51.809999999999995</v>
      </c>
      <c r="R3566" s="22">
        <v>15.7</v>
      </c>
      <c r="S3566" s="22">
        <f t="shared" si="6115"/>
        <v>51.809999999999995</v>
      </c>
      <c r="T3566" s="22">
        <f t="shared" si="6116"/>
        <v>15.7</v>
      </c>
      <c r="U3566" s="22">
        <f t="shared" si="6117"/>
        <v>49.664999999999992</v>
      </c>
      <c r="V3566" s="22">
        <f t="shared" si="6118"/>
        <v>15.7</v>
      </c>
      <c r="W3566" s="22">
        <v>24.557670000000002</v>
      </c>
      <c r="X3566" s="22">
        <v>112.10419</v>
      </c>
      <c r="Y3566" s="22">
        <f t="shared" si="6034"/>
        <v>66.2</v>
      </c>
      <c r="Z3566" s="22">
        <v>19</v>
      </c>
      <c r="AA3566" s="22">
        <v>8</v>
      </c>
      <c r="AB3566" s="34" t="s">
        <v>119</v>
      </c>
      <c r="AC3566" s="73">
        <v>35</v>
      </c>
    </row>
    <row r="3567" spans="1:30">
      <c r="A3567" s="22" t="s">
        <v>5</v>
      </c>
      <c r="B3567" s="22" t="s">
        <v>31</v>
      </c>
      <c r="C3567" s="31">
        <v>40826</v>
      </c>
      <c r="D3567" s="22">
        <v>2011</v>
      </c>
      <c r="E3567" s="32">
        <v>0.37847222222222227</v>
      </c>
      <c r="F3567" s="32">
        <v>0.3888888888888889</v>
      </c>
      <c r="G3567" s="25">
        <f t="shared" si="6112"/>
        <v>1.041666666666663E-2</v>
      </c>
      <c r="K3567" s="22">
        <v>3</v>
      </c>
      <c r="L3567" s="57" t="s">
        <v>165</v>
      </c>
      <c r="M3567" s="57" t="s">
        <v>38</v>
      </c>
      <c r="O3567" s="22">
        <f t="shared" si="6113"/>
        <v>47.519999999999996</v>
      </c>
      <c r="P3567" s="22">
        <v>14.4</v>
      </c>
      <c r="Q3567" s="22">
        <f t="shared" si="6114"/>
        <v>51.809999999999995</v>
      </c>
      <c r="R3567" s="22">
        <v>15.7</v>
      </c>
      <c r="S3567" s="22">
        <f t="shared" si="6115"/>
        <v>51.809999999999995</v>
      </c>
      <c r="T3567" s="22">
        <f t="shared" si="6116"/>
        <v>15.7</v>
      </c>
      <c r="U3567" s="22">
        <f t="shared" si="6117"/>
        <v>49.664999999999992</v>
      </c>
      <c r="V3567" s="22">
        <f t="shared" si="6118"/>
        <v>15.7</v>
      </c>
      <c r="W3567" s="22">
        <v>24.557670000000002</v>
      </c>
      <c r="X3567" s="22">
        <v>112.10419</v>
      </c>
      <c r="Y3567" s="22">
        <f t="shared" si="6034"/>
        <v>66.2</v>
      </c>
      <c r="Z3567" s="22">
        <v>19</v>
      </c>
      <c r="AA3567" s="22">
        <v>8</v>
      </c>
      <c r="AB3567" s="34" t="s">
        <v>119</v>
      </c>
      <c r="AC3567" s="73">
        <v>35</v>
      </c>
    </row>
    <row r="3568" spans="1:30">
      <c r="A3568" s="22" t="s">
        <v>5</v>
      </c>
      <c r="B3568" s="22" t="s">
        <v>31</v>
      </c>
      <c r="C3568" s="31">
        <v>40826</v>
      </c>
      <c r="D3568" s="22">
        <v>2011</v>
      </c>
      <c r="E3568" s="32">
        <v>0.37847222222222227</v>
      </c>
      <c r="F3568" s="32">
        <v>0.3888888888888889</v>
      </c>
      <c r="G3568" s="25">
        <f t="shared" si="6112"/>
        <v>1.041666666666663E-2</v>
      </c>
      <c r="K3568" s="22">
        <v>3</v>
      </c>
      <c r="L3568" s="57" t="s">
        <v>165</v>
      </c>
      <c r="M3568" s="57" t="s">
        <v>38</v>
      </c>
      <c r="O3568" s="22">
        <f t="shared" si="6113"/>
        <v>47.519999999999996</v>
      </c>
      <c r="P3568" s="22">
        <v>14.4</v>
      </c>
      <c r="Q3568" s="22">
        <f t="shared" si="6114"/>
        <v>51.809999999999995</v>
      </c>
      <c r="R3568" s="22">
        <v>15.7</v>
      </c>
      <c r="S3568" s="22">
        <f t="shared" si="6115"/>
        <v>51.809999999999995</v>
      </c>
      <c r="T3568" s="22">
        <f t="shared" si="6116"/>
        <v>15.7</v>
      </c>
      <c r="U3568" s="22">
        <f t="shared" si="6117"/>
        <v>49.664999999999992</v>
      </c>
      <c r="V3568" s="22">
        <f t="shared" si="6118"/>
        <v>15.7</v>
      </c>
      <c r="W3568" s="22">
        <v>24.557670000000002</v>
      </c>
      <c r="X3568" s="22">
        <v>112.10419</v>
      </c>
      <c r="Y3568" s="22">
        <f t="shared" si="6034"/>
        <v>66.2</v>
      </c>
      <c r="Z3568" s="22">
        <v>19</v>
      </c>
      <c r="AA3568" s="22">
        <v>8</v>
      </c>
      <c r="AB3568" s="34" t="s">
        <v>119</v>
      </c>
      <c r="AC3568" s="73">
        <v>35</v>
      </c>
    </row>
    <row r="3569" spans="1:29">
      <c r="A3569" s="22" t="s">
        <v>5</v>
      </c>
      <c r="B3569" s="22" t="s">
        <v>31</v>
      </c>
      <c r="C3569" s="31">
        <v>40826</v>
      </c>
      <c r="D3569" s="22">
        <v>2011</v>
      </c>
      <c r="E3569" s="32">
        <v>0.37847222222222227</v>
      </c>
      <c r="F3569" s="32">
        <v>0.3888888888888889</v>
      </c>
      <c r="G3569" s="25">
        <f t="shared" si="6112"/>
        <v>1.041666666666663E-2</v>
      </c>
      <c r="K3569" s="22">
        <v>3</v>
      </c>
      <c r="L3569" s="57" t="s">
        <v>165</v>
      </c>
      <c r="M3569" s="57" t="s">
        <v>38</v>
      </c>
      <c r="O3569" s="22">
        <f t="shared" si="6113"/>
        <v>47.519999999999996</v>
      </c>
      <c r="P3569" s="22">
        <v>14.4</v>
      </c>
      <c r="Q3569" s="22">
        <f t="shared" si="6114"/>
        <v>51.809999999999995</v>
      </c>
      <c r="R3569" s="22">
        <v>15.7</v>
      </c>
      <c r="S3569" s="22">
        <f t="shared" si="6115"/>
        <v>51.809999999999995</v>
      </c>
      <c r="T3569" s="22">
        <f t="shared" si="6116"/>
        <v>15.7</v>
      </c>
      <c r="U3569" s="22">
        <f t="shared" si="6117"/>
        <v>49.664999999999992</v>
      </c>
      <c r="V3569" s="22">
        <f t="shared" si="6118"/>
        <v>15.7</v>
      </c>
      <c r="W3569" s="22">
        <v>24.557670000000002</v>
      </c>
      <c r="X3569" s="22">
        <v>112.10419</v>
      </c>
      <c r="Y3569" s="22">
        <f t="shared" si="6034"/>
        <v>66.2</v>
      </c>
      <c r="Z3569" s="22">
        <v>19</v>
      </c>
      <c r="AA3569" s="22">
        <v>8</v>
      </c>
      <c r="AB3569" s="34" t="s">
        <v>119</v>
      </c>
      <c r="AC3569" s="73">
        <v>35</v>
      </c>
    </row>
    <row r="3570" spans="1:29">
      <c r="A3570" s="22" t="s">
        <v>5</v>
      </c>
      <c r="B3570" s="22" t="s">
        <v>31</v>
      </c>
      <c r="C3570" s="31">
        <v>40826</v>
      </c>
      <c r="D3570" s="22">
        <v>2011</v>
      </c>
      <c r="E3570" s="32">
        <v>0.37847222222222227</v>
      </c>
      <c r="F3570" s="32">
        <v>0.3888888888888889</v>
      </c>
      <c r="G3570" s="25">
        <f t="shared" si="6112"/>
        <v>1.041666666666663E-2</v>
      </c>
      <c r="K3570" s="22">
        <v>3</v>
      </c>
      <c r="L3570" s="57" t="s">
        <v>165</v>
      </c>
      <c r="M3570" s="57" t="s">
        <v>38</v>
      </c>
      <c r="O3570" s="22">
        <f t="shared" si="6113"/>
        <v>47.519999999999996</v>
      </c>
      <c r="P3570" s="22">
        <v>14.4</v>
      </c>
      <c r="Q3570" s="22">
        <f t="shared" si="6114"/>
        <v>51.809999999999995</v>
      </c>
      <c r="R3570" s="22">
        <v>15.7</v>
      </c>
      <c r="S3570" s="22">
        <f t="shared" si="6115"/>
        <v>51.809999999999995</v>
      </c>
      <c r="T3570" s="22">
        <f t="shared" si="6116"/>
        <v>15.7</v>
      </c>
      <c r="U3570" s="22">
        <f t="shared" si="6117"/>
        <v>49.664999999999992</v>
      </c>
      <c r="V3570" s="22">
        <f t="shared" si="6118"/>
        <v>15.7</v>
      </c>
      <c r="W3570" s="22">
        <v>24.557670000000002</v>
      </c>
      <c r="X3570" s="22">
        <v>112.10419</v>
      </c>
      <c r="Y3570" s="22">
        <f t="shared" si="6034"/>
        <v>66.2</v>
      </c>
      <c r="Z3570" s="22">
        <v>19</v>
      </c>
      <c r="AA3570" s="22">
        <v>8</v>
      </c>
      <c r="AB3570" s="34" t="s">
        <v>119</v>
      </c>
      <c r="AC3570" s="73">
        <v>35</v>
      </c>
    </row>
    <row r="3571" spans="1:29">
      <c r="A3571" s="22" t="s">
        <v>5</v>
      </c>
      <c r="B3571" s="22" t="s">
        <v>31</v>
      </c>
      <c r="C3571" s="31">
        <v>40826</v>
      </c>
      <c r="D3571" s="22">
        <v>2011</v>
      </c>
      <c r="E3571" s="32">
        <v>0.37847222222222227</v>
      </c>
      <c r="F3571" s="32">
        <v>0.3888888888888889</v>
      </c>
      <c r="G3571" s="25">
        <f t="shared" si="6112"/>
        <v>1.041666666666663E-2</v>
      </c>
      <c r="K3571" s="22">
        <v>3</v>
      </c>
      <c r="L3571" s="57" t="s">
        <v>165</v>
      </c>
      <c r="M3571" s="57" t="s">
        <v>38</v>
      </c>
      <c r="O3571" s="22">
        <f t="shared" si="6113"/>
        <v>47.519999999999996</v>
      </c>
      <c r="P3571" s="22">
        <v>14.4</v>
      </c>
      <c r="Q3571" s="22">
        <f t="shared" si="6114"/>
        <v>51.809999999999995</v>
      </c>
      <c r="R3571" s="22">
        <v>15.7</v>
      </c>
      <c r="S3571" s="22">
        <f t="shared" si="6115"/>
        <v>51.809999999999995</v>
      </c>
      <c r="T3571" s="22">
        <f t="shared" si="6116"/>
        <v>15.7</v>
      </c>
      <c r="U3571" s="22">
        <f t="shared" si="6117"/>
        <v>49.664999999999992</v>
      </c>
      <c r="V3571" s="22">
        <f t="shared" si="6118"/>
        <v>15.7</v>
      </c>
      <c r="W3571" s="22">
        <v>24.557670000000002</v>
      </c>
      <c r="X3571" s="22">
        <v>112.10419</v>
      </c>
      <c r="Y3571" s="22">
        <f t="shared" si="6034"/>
        <v>66.2</v>
      </c>
      <c r="Z3571" s="22">
        <v>19</v>
      </c>
      <c r="AA3571" s="22">
        <v>8</v>
      </c>
      <c r="AB3571" s="34" t="s">
        <v>119</v>
      </c>
      <c r="AC3571" s="73">
        <v>35</v>
      </c>
    </row>
    <row r="3572" spans="1:29">
      <c r="A3572" s="22" t="s">
        <v>5</v>
      </c>
      <c r="B3572" s="22" t="s">
        <v>31</v>
      </c>
      <c r="C3572" s="31">
        <v>40826</v>
      </c>
      <c r="D3572" s="22">
        <v>2011</v>
      </c>
      <c r="E3572" s="32">
        <v>0.37847222222222227</v>
      </c>
      <c r="F3572" s="32">
        <v>0.3888888888888889</v>
      </c>
      <c r="G3572" s="25">
        <f t="shared" si="6112"/>
        <v>1.041666666666663E-2</v>
      </c>
      <c r="K3572" s="22">
        <v>3</v>
      </c>
      <c r="L3572" s="57" t="s">
        <v>165</v>
      </c>
      <c r="M3572" s="57" t="s">
        <v>38</v>
      </c>
      <c r="O3572" s="22">
        <f t="shared" si="6113"/>
        <v>47.519999999999996</v>
      </c>
      <c r="P3572" s="22">
        <v>14.4</v>
      </c>
      <c r="Q3572" s="22">
        <f t="shared" si="6114"/>
        <v>51.809999999999995</v>
      </c>
      <c r="R3572" s="22">
        <v>15.7</v>
      </c>
      <c r="S3572" s="22">
        <f t="shared" si="6115"/>
        <v>51.809999999999995</v>
      </c>
      <c r="T3572" s="22">
        <f t="shared" si="6116"/>
        <v>15.7</v>
      </c>
      <c r="U3572" s="22">
        <f t="shared" si="6117"/>
        <v>49.664999999999992</v>
      </c>
      <c r="V3572" s="22">
        <f t="shared" si="6118"/>
        <v>15.7</v>
      </c>
      <c r="W3572" s="22">
        <v>24.557670000000002</v>
      </c>
      <c r="X3572" s="22">
        <v>112.10419</v>
      </c>
      <c r="Y3572" s="22">
        <f t="shared" si="6034"/>
        <v>66.2</v>
      </c>
      <c r="Z3572" s="22">
        <v>19</v>
      </c>
      <c r="AA3572" s="22">
        <v>8</v>
      </c>
      <c r="AB3572" s="34" t="s">
        <v>119</v>
      </c>
      <c r="AC3572" s="73">
        <v>35</v>
      </c>
    </row>
    <row r="3573" spans="1:29">
      <c r="A3573" s="22" t="s">
        <v>5</v>
      </c>
      <c r="B3573" s="22" t="s">
        <v>31</v>
      </c>
      <c r="C3573" s="31">
        <v>40826</v>
      </c>
      <c r="D3573" s="22">
        <v>2011</v>
      </c>
      <c r="E3573" s="32">
        <v>0.37847222222222227</v>
      </c>
      <c r="F3573" s="32">
        <v>0.3888888888888889</v>
      </c>
      <c r="G3573" s="25">
        <f t="shared" si="6112"/>
        <v>1.041666666666663E-2</v>
      </c>
      <c r="K3573" s="22">
        <v>3</v>
      </c>
      <c r="L3573" s="57" t="s">
        <v>165</v>
      </c>
      <c r="M3573" s="57" t="s">
        <v>38</v>
      </c>
      <c r="O3573" s="22">
        <f t="shared" si="6113"/>
        <v>47.519999999999996</v>
      </c>
      <c r="P3573" s="22">
        <v>14.4</v>
      </c>
      <c r="Q3573" s="22">
        <f t="shared" si="6114"/>
        <v>51.809999999999995</v>
      </c>
      <c r="R3573" s="22">
        <v>15.7</v>
      </c>
      <c r="S3573" s="22">
        <f t="shared" si="6115"/>
        <v>51.809999999999995</v>
      </c>
      <c r="T3573" s="22">
        <f t="shared" si="6116"/>
        <v>15.7</v>
      </c>
      <c r="U3573" s="22">
        <f t="shared" si="6117"/>
        <v>49.664999999999992</v>
      </c>
      <c r="V3573" s="22">
        <f t="shared" si="6118"/>
        <v>15.7</v>
      </c>
      <c r="W3573" s="22">
        <v>24.557670000000002</v>
      </c>
      <c r="X3573" s="22">
        <v>112.10419</v>
      </c>
      <c r="Y3573" s="22">
        <f t="shared" si="6034"/>
        <v>66.2</v>
      </c>
      <c r="Z3573" s="22">
        <v>19</v>
      </c>
      <c r="AA3573" s="22">
        <v>8</v>
      </c>
      <c r="AB3573" s="34" t="s">
        <v>119</v>
      </c>
      <c r="AC3573" s="73">
        <v>35</v>
      </c>
    </row>
    <row r="3574" spans="1:29">
      <c r="A3574" s="22" t="s">
        <v>5</v>
      </c>
      <c r="B3574" s="22" t="s">
        <v>31</v>
      </c>
      <c r="C3574" s="31">
        <v>40826</v>
      </c>
      <c r="D3574" s="22">
        <v>2011</v>
      </c>
      <c r="E3574" s="32">
        <v>0.37847222222222227</v>
      </c>
      <c r="F3574" s="32">
        <v>0.3888888888888889</v>
      </c>
      <c r="G3574" s="25">
        <f t="shared" si="6112"/>
        <v>1.041666666666663E-2</v>
      </c>
      <c r="K3574" s="22">
        <v>3</v>
      </c>
      <c r="L3574" s="57" t="s">
        <v>165</v>
      </c>
      <c r="M3574" s="57" t="s">
        <v>38</v>
      </c>
      <c r="O3574" s="22">
        <f t="shared" si="6113"/>
        <v>47.519999999999996</v>
      </c>
      <c r="P3574" s="22">
        <v>14.4</v>
      </c>
      <c r="Q3574" s="22">
        <f t="shared" si="6114"/>
        <v>51.809999999999995</v>
      </c>
      <c r="R3574" s="22">
        <v>15.7</v>
      </c>
      <c r="S3574" s="22">
        <f t="shared" si="6115"/>
        <v>51.809999999999995</v>
      </c>
      <c r="T3574" s="22">
        <f t="shared" si="6116"/>
        <v>15.7</v>
      </c>
      <c r="U3574" s="22">
        <f t="shared" si="6117"/>
        <v>49.664999999999992</v>
      </c>
      <c r="V3574" s="22">
        <f t="shared" si="6118"/>
        <v>15.7</v>
      </c>
      <c r="W3574" s="22">
        <v>24.557670000000002</v>
      </c>
      <c r="X3574" s="22">
        <v>112.10419</v>
      </c>
      <c r="Y3574" s="22">
        <f t="shared" si="6034"/>
        <v>66.2</v>
      </c>
      <c r="Z3574" s="22">
        <v>19</v>
      </c>
      <c r="AA3574" s="22">
        <v>8</v>
      </c>
      <c r="AB3574" s="34" t="s">
        <v>119</v>
      </c>
      <c r="AC3574" s="73">
        <v>35</v>
      </c>
    </row>
    <row r="3575" spans="1:29">
      <c r="A3575" s="22" t="s">
        <v>5</v>
      </c>
      <c r="B3575" s="22" t="s">
        <v>31</v>
      </c>
      <c r="C3575" s="31">
        <v>40826</v>
      </c>
      <c r="D3575" s="22">
        <v>2011</v>
      </c>
      <c r="E3575" s="32">
        <v>0.37847222222222227</v>
      </c>
      <c r="F3575" s="32">
        <v>0.3888888888888889</v>
      </c>
      <c r="G3575" s="25">
        <f t="shared" ref="G3575:G3591" si="6119">F3575-E3575</f>
        <v>1.041666666666663E-2</v>
      </c>
      <c r="K3575" s="22">
        <v>3</v>
      </c>
      <c r="L3575" s="57" t="s">
        <v>165</v>
      </c>
      <c r="M3575" s="57" t="s">
        <v>38</v>
      </c>
      <c r="O3575" s="22">
        <f t="shared" ref="O3575:O3591" si="6120">P3575*3.3</f>
        <v>47.519999999999996</v>
      </c>
      <c r="P3575" s="22">
        <v>14.4</v>
      </c>
      <c r="Q3575" s="22">
        <f t="shared" ref="Q3575:Q3591" si="6121">R3575*3.3</f>
        <v>51.809999999999995</v>
      </c>
      <c r="R3575" s="22">
        <v>15.7</v>
      </c>
      <c r="S3575" s="22">
        <f t="shared" ref="S3575:S3591" si="6122">MAX(O3575,Q3575)</f>
        <v>51.809999999999995</v>
      </c>
      <c r="T3575" s="22">
        <f t="shared" ref="T3575:T3591" si="6123">MAX(P3575,R3575)</f>
        <v>15.7</v>
      </c>
      <c r="U3575" s="22">
        <f t="shared" ref="U3575:U3591" si="6124">AVERAGE(O3575,Q3575)</f>
        <v>49.664999999999992</v>
      </c>
      <c r="V3575" s="22">
        <f t="shared" ref="V3575:V3591" si="6125">AVERAGE(R3575,T3575)</f>
        <v>15.7</v>
      </c>
      <c r="W3575" s="22">
        <v>24.557670000000002</v>
      </c>
      <c r="X3575" s="22">
        <v>112.10419</v>
      </c>
      <c r="Y3575" s="22">
        <f t="shared" si="6034"/>
        <v>66.2</v>
      </c>
      <c r="Z3575" s="22">
        <v>19</v>
      </c>
      <c r="AA3575" s="22">
        <v>8</v>
      </c>
      <c r="AB3575" s="34" t="s">
        <v>119</v>
      </c>
      <c r="AC3575" s="73">
        <v>35</v>
      </c>
    </row>
    <row r="3576" spans="1:29">
      <c r="A3576" s="22" t="s">
        <v>5</v>
      </c>
      <c r="B3576" s="22" t="s">
        <v>31</v>
      </c>
      <c r="C3576" s="31">
        <v>40826</v>
      </c>
      <c r="D3576" s="22">
        <v>2011</v>
      </c>
      <c r="E3576" s="32">
        <v>0.37847222222222227</v>
      </c>
      <c r="F3576" s="32">
        <v>0.3888888888888889</v>
      </c>
      <c r="G3576" s="25">
        <f t="shared" si="6119"/>
        <v>1.041666666666663E-2</v>
      </c>
      <c r="K3576" s="22">
        <v>3</v>
      </c>
      <c r="L3576" s="57" t="s">
        <v>165</v>
      </c>
      <c r="M3576" s="57" t="s">
        <v>38</v>
      </c>
      <c r="O3576" s="22">
        <f t="shared" si="6120"/>
        <v>47.519999999999996</v>
      </c>
      <c r="P3576" s="22">
        <v>14.4</v>
      </c>
      <c r="Q3576" s="22">
        <f t="shared" si="6121"/>
        <v>51.809999999999995</v>
      </c>
      <c r="R3576" s="22">
        <v>15.7</v>
      </c>
      <c r="S3576" s="22">
        <f t="shared" si="6122"/>
        <v>51.809999999999995</v>
      </c>
      <c r="T3576" s="22">
        <f t="shared" si="6123"/>
        <v>15.7</v>
      </c>
      <c r="U3576" s="22">
        <f t="shared" si="6124"/>
        <v>49.664999999999992</v>
      </c>
      <c r="V3576" s="22">
        <f t="shared" si="6125"/>
        <v>15.7</v>
      </c>
      <c r="W3576" s="22">
        <v>24.557670000000002</v>
      </c>
      <c r="X3576" s="22">
        <v>112.10419</v>
      </c>
      <c r="Y3576" s="22">
        <f t="shared" si="6034"/>
        <v>66.2</v>
      </c>
      <c r="Z3576" s="22">
        <v>19</v>
      </c>
      <c r="AA3576" s="22">
        <v>8</v>
      </c>
      <c r="AB3576" s="34" t="s">
        <v>119</v>
      </c>
      <c r="AC3576" s="73">
        <v>35</v>
      </c>
    </row>
    <row r="3577" spans="1:29">
      <c r="A3577" s="22" t="s">
        <v>5</v>
      </c>
      <c r="B3577" s="22" t="s">
        <v>31</v>
      </c>
      <c r="C3577" s="31">
        <v>40826</v>
      </c>
      <c r="D3577" s="22">
        <v>2011</v>
      </c>
      <c r="E3577" s="32">
        <v>0.37847222222222227</v>
      </c>
      <c r="F3577" s="32">
        <v>0.3888888888888889</v>
      </c>
      <c r="G3577" s="25">
        <f t="shared" si="6119"/>
        <v>1.041666666666663E-2</v>
      </c>
      <c r="K3577" s="22">
        <v>3</v>
      </c>
      <c r="L3577" s="57" t="s">
        <v>165</v>
      </c>
      <c r="M3577" s="57" t="s">
        <v>38</v>
      </c>
      <c r="O3577" s="22">
        <f t="shared" si="6120"/>
        <v>47.519999999999996</v>
      </c>
      <c r="P3577" s="22">
        <v>14.4</v>
      </c>
      <c r="Q3577" s="22">
        <f t="shared" si="6121"/>
        <v>51.809999999999995</v>
      </c>
      <c r="R3577" s="22">
        <v>15.7</v>
      </c>
      <c r="S3577" s="22">
        <f t="shared" si="6122"/>
        <v>51.809999999999995</v>
      </c>
      <c r="T3577" s="22">
        <f t="shared" si="6123"/>
        <v>15.7</v>
      </c>
      <c r="U3577" s="22">
        <f t="shared" si="6124"/>
        <v>49.664999999999992</v>
      </c>
      <c r="V3577" s="22">
        <f t="shared" si="6125"/>
        <v>15.7</v>
      </c>
      <c r="W3577" s="22">
        <v>24.557670000000002</v>
      </c>
      <c r="X3577" s="22">
        <v>112.10419</v>
      </c>
      <c r="Y3577" s="22">
        <f t="shared" si="6034"/>
        <v>66.2</v>
      </c>
      <c r="Z3577" s="22">
        <v>19</v>
      </c>
      <c r="AA3577" s="22">
        <v>8</v>
      </c>
      <c r="AB3577" s="34" t="s">
        <v>119</v>
      </c>
      <c r="AC3577" s="73">
        <v>35</v>
      </c>
    </row>
    <row r="3578" spans="1:29">
      <c r="A3578" s="22" t="s">
        <v>5</v>
      </c>
      <c r="B3578" s="22" t="s">
        <v>31</v>
      </c>
      <c r="C3578" s="31">
        <v>40826</v>
      </c>
      <c r="D3578" s="22">
        <v>2011</v>
      </c>
      <c r="E3578" s="32">
        <v>0.37847222222222227</v>
      </c>
      <c r="F3578" s="32">
        <v>0.3888888888888889</v>
      </c>
      <c r="G3578" s="25">
        <f t="shared" si="6119"/>
        <v>1.041666666666663E-2</v>
      </c>
      <c r="K3578" s="22">
        <v>3</v>
      </c>
      <c r="L3578" s="57" t="s">
        <v>165</v>
      </c>
      <c r="M3578" s="57" t="s">
        <v>38</v>
      </c>
      <c r="O3578" s="22">
        <f t="shared" si="6120"/>
        <v>47.519999999999996</v>
      </c>
      <c r="P3578" s="22">
        <v>14.4</v>
      </c>
      <c r="Q3578" s="22">
        <f t="shared" si="6121"/>
        <v>51.809999999999995</v>
      </c>
      <c r="R3578" s="22">
        <v>15.7</v>
      </c>
      <c r="S3578" s="22">
        <f t="shared" si="6122"/>
        <v>51.809999999999995</v>
      </c>
      <c r="T3578" s="22">
        <f t="shared" si="6123"/>
        <v>15.7</v>
      </c>
      <c r="U3578" s="22">
        <f t="shared" si="6124"/>
        <v>49.664999999999992</v>
      </c>
      <c r="V3578" s="22">
        <f t="shared" si="6125"/>
        <v>15.7</v>
      </c>
      <c r="W3578" s="22">
        <v>24.557670000000002</v>
      </c>
      <c r="X3578" s="22">
        <v>112.10419</v>
      </c>
      <c r="Y3578" s="22">
        <f t="shared" si="6034"/>
        <v>66.2</v>
      </c>
      <c r="Z3578" s="22">
        <v>19</v>
      </c>
      <c r="AA3578" s="22">
        <v>8</v>
      </c>
      <c r="AB3578" s="34" t="s">
        <v>119</v>
      </c>
      <c r="AC3578" s="73">
        <v>35</v>
      </c>
    </row>
    <row r="3579" spans="1:29">
      <c r="A3579" s="22" t="s">
        <v>5</v>
      </c>
      <c r="B3579" s="22" t="s">
        <v>31</v>
      </c>
      <c r="C3579" s="31">
        <v>40826</v>
      </c>
      <c r="D3579" s="22">
        <v>2011</v>
      </c>
      <c r="E3579" s="32">
        <v>0.37847222222222227</v>
      </c>
      <c r="F3579" s="32">
        <v>0.3888888888888889</v>
      </c>
      <c r="G3579" s="25">
        <f t="shared" si="6119"/>
        <v>1.041666666666663E-2</v>
      </c>
      <c r="K3579" s="22">
        <v>3</v>
      </c>
      <c r="L3579" s="57" t="s">
        <v>165</v>
      </c>
      <c r="M3579" s="57" t="s">
        <v>38</v>
      </c>
      <c r="O3579" s="22">
        <f t="shared" si="6120"/>
        <v>47.519999999999996</v>
      </c>
      <c r="P3579" s="22">
        <v>14.4</v>
      </c>
      <c r="Q3579" s="22">
        <f t="shared" si="6121"/>
        <v>51.809999999999995</v>
      </c>
      <c r="R3579" s="22">
        <v>15.7</v>
      </c>
      <c r="S3579" s="22">
        <f t="shared" si="6122"/>
        <v>51.809999999999995</v>
      </c>
      <c r="T3579" s="22">
        <f t="shared" si="6123"/>
        <v>15.7</v>
      </c>
      <c r="U3579" s="22">
        <f t="shared" si="6124"/>
        <v>49.664999999999992</v>
      </c>
      <c r="V3579" s="22">
        <f t="shared" si="6125"/>
        <v>15.7</v>
      </c>
      <c r="W3579" s="22">
        <v>24.557670000000002</v>
      </c>
      <c r="X3579" s="22">
        <v>112.10419</v>
      </c>
      <c r="Y3579" s="22">
        <f t="shared" si="6034"/>
        <v>66.2</v>
      </c>
      <c r="Z3579" s="22">
        <v>19</v>
      </c>
      <c r="AA3579" s="22">
        <v>8</v>
      </c>
      <c r="AB3579" s="34" t="s">
        <v>119</v>
      </c>
      <c r="AC3579" s="73">
        <v>35</v>
      </c>
    </row>
    <row r="3580" spans="1:29">
      <c r="A3580" s="22" t="s">
        <v>5</v>
      </c>
      <c r="B3580" s="22" t="s">
        <v>31</v>
      </c>
      <c r="C3580" s="31">
        <v>40826</v>
      </c>
      <c r="D3580" s="22">
        <v>2011</v>
      </c>
      <c r="E3580" s="32">
        <v>0.37847222222222227</v>
      </c>
      <c r="F3580" s="32">
        <v>0.3888888888888889</v>
      </c>
      <c r="G3580" s="25">
        <f t="shared" si="6119"/>
        <v>1.041666666666663E-2</v>
      </c>
      <c r="K3580" s="22">
        <v>3</v>
      </c>
      <c r="L3580" s="57" t="s">
        <v>165</v>
      </c>
      <c r="M3580" s="57" t="s">
        <v>38</v>
      </c>
      <c r="O3580" s="22">
        <f t="shared" si="6120"/>
        <v>47.519999999999996</v>
      </c>
      <c r="P3580" s="22">
        <v>14.4</v>
      </c>
      <c r="Q3580" s="22">
        <f t="shared" si="6121"/>
        <v>51.809999999999995</v>
      </c>
      <c r="R3580" s="22">
        <v>15.7</v>
      </c>
      <c r="S3580" s="22">
        <f t="shared" si="6122"/>
        <v>51.809999999999995</v>
      </c>
      <c r="T3580" s="22">
        <f t="shared" si="6123"/>
        <v>15.7</v>
      </c>
      <c r="U3580" s="22">
        <f t="shared" si="6124"/>
        <v>49.664999999999992</v>
      </c>
      <c r="V3580" s="22">
        <f t="shared" si="6125"/>
        <v>15.7</v>
      </c>
      <c r="W3580" s="22">
        <v>24.557670000000002</v>
      </c>
      <c r="X3580" s="22">
        <v>112.10419</v>
      </c>
      <c r="Y3580" s="22">
        <f t="shared" si="6034"/>
        <v>66.2</v>
      </c>
      <c r="Z3580" s="22">
        <v>19</v>
      </c>
      <c r="AA3580" s="22">
        <v>8</v>
      </c>
      <c r="AB3580" s="34" t="s">
        <v>119</v>
      </c>
      <c r="AC3580" s="73">
        <v>35</v>
      </c>
    </row>
    <row r="3581" spans="1:29">
      <c r="A3581" s="22" t="s">
        <v>5</v>
      </c>
      <c r="B3581" s="22" t="s">
        <v>31</v>
      </c>
      <c r="C3581" s="31">
        <v>40826</v>
      </c>
      <c r="D3581" s="22">
        <v>2011</v>
      </c>
      <c r="E3581" s="32">
        <v>0.37847222222222227</v>
      </c>
      <c r="F3581" s="32">
        <v>0.3888888888888889</v>
      </c>
      <c r="G3581" s="25">
        <f t="shared" si="6119"/>
        <v>1.041666666666663E-2</v>
      </c>
      <c r="K3581" s="22">
        <v>3</v>
      </c>
      <c r="L3581" s="57" t="s">
        <v>165</v>
      </c>
      <c r="M3581" s="57" t="s">
        <v>38</v>
      </c>
      <c r="O3581" s="22">
        <f t="shared" si="6120"/>
        <v>47.519999999999996</v>
      </c>
      <c r="P3581" s="22">
        <v>14.4</v>
      </c>
      <c r="Q3581" s="22">
        <f t="shared" si="6121"/>
        <v>51.809999999999995</v>
      </c>
      <c r="R3581" s="22">
        <v>15.7</v>
      </c>
      <c r="S3581" s="22">
        <f t="shared" si="6122"/>
        <v>51.809999999999995</v>
      </c>
      <c r="T3581" s="22">
        <f t="shared" si="6123"/>
        <v>15.7</v>
      </c>
      <c r="U3581" s="22">
        <f t="shared" si="6124"/>
        <v>49.664999999999992</v>
      </c>
      <c r="V3581" s="22">
        <f t="shared" si="6125"/>
        <v>15.7</v>
      </c>
      <c r="W3581" s="22">
        <v>24.557670000000002</v>
      </c>
      <c r="X3581" s="22">
        <v>112.10419</v>
      </c>
      <c r="Y3581" s="22">
        <f t="shared" si="6034"/>
        <v>66.2</v>
      </c>
      <c r="Z3581" s="22">
        <v>19</v>
      </c>
      <c r="AA3581" s="22">
        <v>8</v>
      </c>
      <c r="AB3581" s="34" t="s">
        <v>119</v>
      </c>
      <c r="AC3581" s="73">
        <v>35</v>
      </c>
    </row>
    <row r="3582" spans="1:29">
      <c r="A3582" s="22" t="s">
        <v>5</v>
      </c>
      <c r="B3582" s="22" t="s">
        <v>31</v>
      </c>
      <c r="C3582" s="31">
        <v>40826</v>
      </c>
      <c r="D3582" s="22">
        <v>2011</v>
      </c>
      <c r="E3582" s="32">
        <v>0.37847222222222227</v>
      </c>
      <c r="F3582" s="32">
        <v>0.3888888888888889</v>
      </c>
      <c r="G3582" s="25">
        <f t="shared" si="6119"/>
        <v>1.041666666666663E-2</v>
      </c>
      <c r="K3582" s="22">
        <v>3</v>
      </c>
      <c r="L3582" s="57" t="s">
        <v>165</v>
      </c>
      <c r="M3582" s="57" t="s">
        <v>38</v>
      </c>
      <c r="O3582" s="22">
        <f t="shared" si="6120"/>
        <v>47.519999999999996</v>
      </c>
      <c r="P3582" s="22">
        <v>14.4</v>
      </c>
      <c r="Q3582" s="22">
        <f t="shared" si="6121"/>
        <v>51.809999999999995</v>
      </c>
      <c r="R3582" s="22">
        <v>15.7</v>
      </c>
      <c r="S3582" s="22">
        <f t="shared" si="6122"/>
        <v>51.809999999999995</v>
      </c>
      <c r="T3582" s="22">
        <f t="shared" si="6123"/>
        <v>15.7</v>
      </c>
      <c r="U3582" s="22">
        <f t="shared" si="6124"/>
        <v>49.664999999999992</v>
      </c>
      <c r="V3582" s="22">
        <f t="shared" si="6125"/>
        <v>15.7</v>
      </c>
      <c r="W3582" s="22">
        <v>24.557670000000002</v>
      </c>
      <c r="X3582" s="22">
        <v>112.10419</v>
      </c>
      <c r="Y3582" s="22">
        <f t="shared" si="6034"/>
        <v>66.2</v>
      </c>
      <c r="Z3582" s="22">
        <v>19</v>
      </c>
      <c r="AA3582" s="22">
        <v>8</v>
      </c>
      <c r="AB3582" s="34" t="s">
        <v>119</v>
      </c>
      <c r="AC3582" s="73">
        <v>30</v>
      </c>
    </row>
    <row r="3583" spans="1:29">
      <c r="A3583" s="22" t="s">
        <v>5</v>
      </c>
      <c r="B3583" s="22" t="s">
        <v>31</v>
      </c>
      <c r="C3583" s="31">
        <v>40826</v>
      </c>
      <c r="D3583" s="22">
        <v>2011</v>
      </c>
      <c r="E3583" s="32">
        <v>0.37847222222222227</v>
      </c>
      <c r="F3583" s="32">
        <v>0.3888888888888889</v>
      </c>
      <c r="G3583" s="25">
        <f t="shared" si="6119"/>
        <v>1.041666666666663E-2</v>
      </c>
      <c r="K3583" s="22">
        <v>3</v>
      </c>
      <c r="L3583" s="57" t="s">
        <v>165</v>
      </c>
      <c r="M3583" s="57" t="s">
        <v>38</v>
      </c>
      <c r="O3583" s="22">
        <f t="shared" si="6120"/>
        <v>47.519999999999996</v>
      </c>
      <c r="P3583" s="22">
        <v>14.4</v>
      </c>
      <c r="Q3583" s="22">
        <f t="shared" si="6121"/>
        <v>51.809999999999995</v>
      </c>
      <c r="R3583" s="22">
        <v>15.7</v>
      </c>
      <c r="S3583" s="22">
        <f t="shared" si="6122"/>
        <v>51.809999999999995</v>
      </c>
      <c r="T3583" s="22">
        <f t="shared" si="6123"/>
        <v>15.7</v>
      </c>
      <c r="U3583" s="22">
        <f t="shared" si="6124"/>
        <v>49.664999999999992</v>
      </c>
      <c r="V3583" s="22">
        <f t="shared" si="6125"/>
        <v>15.7</v>
      </c>
      <c r="W3583" s="22">
        <v>24.557670000000002</v>
      </c>
      <c r="X3583" s="22">
        <v>112.10419</v>
      </c>
      <c r="Y3583" s="22">
        <f t="shared" si="6034"/>
        <v>66.2</v>
      </c>
      <c r="Z3583" s="22">
        <v>19</v>
      </c>
      <c r="AA3583" s="22">
        <v>8</v>
      </c>
      <c r="AB3583" s="34" t="s">
        <v>119</v>
      </c>
      <c r="AC3583" s="73">
        <v>30</v>
      </c>
    </row>
    <row r="3584" spans="1:29">
      <c r="A3584" s="22" t="s">
        <v>5</v>
      </c>
      <c r="B3584" s="22" t="s">
        <v>31</v>
      </c>
      <c r="C3584" s="31">
        <v>40826</v>
      </c>
      <c r="D3584" s="22">
        <v>2011</v>
      </c>
      <c r="E3584" s="32">
        <v>0.37847222222222227</v>
      </c>
      <c r="F3584" s="32">
        <v>0.3888888888888889</v>
      </c>
      <c r="G3584" s="25">
        <f t="shared" si="6119"/>
        <v>1.041666666666663E-2</v>
      </c>
      <c r="K3584" s="22">
        <v>3</v>
      </c>
      <c r="L3584" s="57" t="s">
        <v>165</v>
      </c>
      <c r="M3584" s="57" t="s">
        <v>38</v>
      </c>
      <c r="O3584" s="22">
        <f t="shared" si="6120"/>
        <v>47.519999999999996</v>
      </c>
      <c r="P3584" s="22">
        <v>14.4</v>
      </c>
      <c r="Q3584" s="22">
        <f t="shared" si="6121"/>
        <v>51.809999999999995</v>
      </c>
      <c r="R3584" s="22">
        <v>15.7</v>
      </c>
      <c r="S3584" s="22">
        <f t="shared" si="6122"/>
        <v>51.809999999999995</v>
      </c>
      <c r="T3584" s="22">
        <f t="shared" si="6123"/>
        <v>15.7</v>
      </c>
      <c r="U3584" s="22">
        <f t="shared" si="6124"/>
        <v>49.664999999999992</v>
      </c>
      <c r="V3584" s="22">
        <f t="shared" si="6125"/>
        <v>15.7</v>
      </c>
      <c r="W3584" s="22">
        <v>24.557670000000002</v>
      </c>
      <c r="X3584" s="22">
        <v>112.10419</v>
      </c>
      <c r="Y3584" s="22">
        <f t="shared" si="6034"/>
        <v>66.2</v>
      </c>
      <c r="Z3584" s="22">
        <v>19</v>
      </c>
      <c r="AA3584" s="22">
        <v>8</v>
      </c>
      <c r="AB3584" s="34" t="s">
        <v>119</v>
      </c>
      <c r="AC3584" s="73">
        <v>30</v>
      </c>
    </row>
    <row r="3585" spans="1:29">
      <c r="A3585" s="22" t="s">
        <v>5</v>
      </c>
      <c r="B3585" s="22" t="s">
        <v>31</v>
      </c>
      <c r="C3585" s="31">
        <v>40826</v>
      </c>
      <c r="D3585" s="22">
        <v>2011</v>
      </c>
      <c r="E3585" s="32">
        <v>0.37847222222222227</v>
      </c>
      <c r="F3585" s="32">
        <v>0.3888888888888889</v>
      </c>
      <c r="G3585" s="25">
        <f t="shared" si="6119"/>
        <v>1.041666666666663E-2</v>
      </c>
      <c r="K3585" s="22">
        <v>3</v>
      </c>
      <c r="L3585" s="57" t="s">
        <v>165</v>
      </c>
      <c r="M3585" s="57" t="s">
        <v>38</v>
      </c>
      <c r="O3585" s="22">
        <f t="shared" si="6120"/>
        <v>47.519999999999996</v>
      </c>
      <c r="P3585" s="22">
        <v>14.4</v>
      </c>
      <c r="Q3585" s="22">
        <f t="shared" si="6121"/>
        <v>51.809999999999995</v>
      </c>
      <c r="R3585" s="22">
        <v>15.7</v>
      </c>
      <c r="S3585" s="22">
        <f t="shared" si="6122"/>
        <v>51.809999999999995</v>
      </c>
      <c r="T3585" s="22">
        <f t="shared" si="6123"/>
        <v>15.7</v>
      </c>
      <c r="U3585" s="22">
        <f t="shared" si="6124"/>
        <v>49.664999999999992</v>
      </c>
      <c r="V3585" s="22">
        <f t="shared" si="6125"/>
        <v>15.7</v>
      </c>
      <c r="W3585" s="22">
        <v>24.557670000000002</v>
      </c>
      <c r="X3585" s="22">
        <v>112.10419</v>
      </c>
      <c r="Y3585" s="22">
        <f t="shared" si="6034"/>
        <v>66.2</v>
      </c>
      <c r="Z3585" s="22">
        <v>19</v>
      </c>
      <c r="AA3585" s="22">
        <v>8</v>
      </c>
      <c r="AB3585" s="34" t="s">
        <v>119</v>
      </c>
      <c r="AC3585" s="73">
        <v>30</v>
      </c>
    </row>
    <row r="3586" spans="1:29">
      <c r="A3586" s="22" t="s">
        <v>5</v>
      </c>
      <c r="B3586" s="22" t="s">
        <v>31</v>
      </c>
      <c r="C3586" s="31">
        <v>40826</v>
      </c>
      <c r="D3586" s="22">
        <v>2011</v>
      </c>
      <c r="E3586" s="32">
        <v>0.37847222222222227</v>
      </c>
      <c r="F3586" s="32">
        <v>0.3888888888888889</v>
      </c>
      <c r="G3586" s="25">
        <f t="shared" si="6119"/>
        <v>1.041666666666663E-2</v>
      </c>
      <c r="K3586" s="22">
        <v>3</v>
      </c>
      <c r="L3586" s="57" t="s">
        <v>165</v>
      </c>
      <c r="M3586" s="57" t="s">
        <v>38</v>
      </c>
      <c r="O3586" s="22">
        <f t="shared" si="6120"/>
        <v>47.519999999999996</v>
      </c>
      <c r="P3586" s="22">
        <v>14.4</v>
      </c>
      <c r="Q3586" s="22">
        <f t="shared" si="6121"/>
        <v>51.809999999999995</v>
      </c>
      <c r="R3586" s="22">
        <v>15.7</v>
      </c>
      <c r="S3586" s="22">
        <f t="shared" si="6122"/>
        <v>51.809999999999995</v>
      </c>
      <c r="T3586" s="22">
        <f t="shared" si="6123"/>
        <v>15.7</v>
      </c>
      <c r="U3586" s="22">
        <f t="shared" si="6124"/>
        <v>49.664999999999992</v>
      </c>
      <c r="V3586" s="22">
        <f t="shared" si="6125"/>
        <v>15.7</v>
      </c>
      <c r="W3586" s="22">
        <v>24.557670000000002</v>
      </c>
      <c r="X3586" s="22">
        <v>112.10419</v>
      </c>
      <c r="Y3586" s="22">
        <f t="shared" si="6034"/>
        <v>66.2</v>
      </c>
      <c r="Z3586" s="22">
        <v>19</v>
      </c>
      <c r="AA3586" s="22">
        <v>8</v>
      </c>
      <c r="AB3586" s="34" t="s">
        <v>119</v>
      </c>
      <c r="AC3586" s="73">
        <v>30</v>
      </c>
    </row>
    <row r="3587" spans="1:29">
      <c r="A3587" s="22" t="s">
        <v>5</v>
      </c>
      <c r="B3587" s="22" t="s">
        <v>31</v>
      </c>
      <c r="C3587" s="31">
        <v>40826</v>
      </c>
      <c r="D3587" s="22">
        <v>2011</v>
      </c>
      <c r="E3587" s="32">
        <v>0.37847222222222227</v>
      </c>
      <c r="F3587" s="32">
        <v>0.3888888888888889</v>
      </c>
      <c r="G3587" s="25">
        <f t="shared" si="6119"/>
        <v>1.041666666666663E-2</v>
      </c>
      <c r="K3587" s="22">
        <v>3</v>
      </c>
      <c r="L3587" s="57" t="s">
        <v>165</v>
      </c>
      <c r="M3587" s="57" t="s">
        <v>38</v>
      </c>
      <c r="O3587" s="22">
        <f t="shared" si="6120"/>
        <v>47.519999999999996</v>
      </c>
      <c r="P3587" s="22">
        <v>14.4</v>
      </c>
      <c r="Q3587" s="22">
        <f t="shared" si="6121"/>
        <v>51.809999999999995</v>
      </c>
      <c r="R3587" s="22">
        <v>15.7</v>
      </c>
      <c r="S3587" s="22">
        <f t="shared" si="6122"/>
        <v>51.809999999999995</v>
      </c>
      <c r="T3587" s="22">
        <f t="shared" si="6123"/>
        <v>15.7</v>
      </c>
      <c r="U3587" s="22">
        <f t="shared" si="6124"/>
        <v>49.664999999999992</v>
      </c>
      <c r="V3587" s="22">
        <f t="shared" si="6125"/>
        <v>15.7</v>
      </c>
      <c r="W3587" s="22">
        <v>24.557670000000002</v>
      </c>
      <c r="X3587" s="22">
        <v>112.10419</v>
      </c>
      <c r="Y3587" s="22">
        <f t="shared" si="6034"/>
        <v>66.2</v>
      </c>
      <c r="Z3587" s="22">
        <v>19</v>
      </c>
      <c r="AA3587" s="22">
        <v>8</v>
      </c>
      <c r="AB3587" s="34" t="s">
        <v>119</v>
      </c>
      <c r="AC3587" s="73">
        <v>30</v>
      </c>
    </row>
    <row r="3588" spans="1:29">
      <c r="A3588" s="22" t="s">
        <v>5</v>
      </c>
      <c r="B3588" s="22" t="s">
        <v>31</v>
      </c>
      <c r="C3588" s="31">
        <v>40826</v>
      </c>
      <c r="D3588" s="22">
        <v>2011</v>
      </c>
      <c r="E3588" s="32">
        <v>0.37847222222222227</v>
      </c>
      <c r="F3588" s="32">
        <v>0.3888888888888889</v>
      </c>
      <c r="G3588" s="25">
        <f t="shared" si="6119"/>
        <v>1.041666666666663E-2</v>
      </c>
      <c r="K3588" s="22">
        <v>3</v>
      </c>
      <c r="L3588" s="57" t="s">
        <v>165</v>
      </c>
      <c r="M3588" s="57" t="s">
        <v>38</v>
      </c>
      <c r="O3588" s="22">
        <f t="shared" si="6120"/>
        <v>47.519999999999996</v>
      </c>
      <c r="P3588" s="22">
        <v>14.4</v>
      </c>
      <c r="Q3588" s="22">
        <f t="shared" si="6121"/>
        <v>51.809999999999995</v>
      </c>
      <c r="R3588" s="22">
        <v>15.7</v>
      </c>
      <c r="S3588" s="22">
        <f t="shared" si="6122"/>
        <v>51.809999999999995</v>
      </c>
      <c r="T3588" s="22">
        <f t="shared" si="6123"/>
        <v>15.7</v>
      </c>
      <c r="U3588" s="22">
        <f t="shared" si="6124"/>
        <v>49.664999999999992</v>
      </c>
      <c r="V3588" s="22">
        <f t="shared" si="6125"/>
        <v>15.7</v>
      </c>
      <c r="W3588" s="22">
        <v>24.557670000000002</v>
      </c>
      <c r="X3588" s="22">
        <v>112.10419</v>
      </c>
      <c r="Y3588" s="22">
        <f t="shared" si="6034"/>
        <v>66.2</v>
      </c>
      <c r="Z3588" s="22">
        <v>19</v>
      </c>
      <c r="AA3588" s="22">
        <v>8</v>
      </c>
      <c r="AB3588" s="34" t="s">
        <v>119</v>
      </c>
      <c r="AC3588" s="73">
        <v>30</v>
      </c>
    </row>
    <row r="3589" spans="1:29">
      <c r="A3589" s="22" t="s">
        <v>5</v>
      </c>
      <c r="B3589" s="22" t="s">
        <v>31</v>
      </c>
      <c r="C3589" s="31">
        <v>40826</v>
      </c>
      <c r="D3589" s="22">
        <v>2011</v>
      </c>
      <c r="E3589" s="32">
        <v>0.37847222222222227</v>
      </c>
      <c r="F3589" s="32">
        <v>0.3888888888888889</v>
      </c>
      <c r="G3589" s="25">
        <f t="shared" si="6119"/>
        <v>1.041666666666663E-2</v>
      </c>
      <c r="K3589" s="22">
        <v>3</v>
      </c>
      <c r="L3589" s="57" t="s">
        <v>165</v>
      </c>
      <c r="M3589" s="57" t="s">
        <v>38</v>
      </c>
      <c r="O3589" s="22">
        <f t="shared" si="6120"/>
        <v>47.519999999999996</v>
      </c>
      <c r="P3589" s="22">
        <v>14.4</v>
      </c>
      <c r="Q3589" s="22">
        <f t="shared" si="6121"/>
        <v>51.809999999999995</v>
      </c>
      <c r="R3589" s="22">
        <v>15.7</v>
      </c>
      <c r="S3589" s="22">
        <f t="shared" si="6122"/>
        <v>51.809999999999995</v>
      </c>
      <c r="T3589" s="22">
        <f t="shared" si="6123"/>
        <v>15.7</v>
      </c>
      <c r="U3589" s="22">
        <f t="shared" si="6124"/>
        <v>49.664999999999992</v>
      </c>
      <c r="V3589" s="22">
        <f t="shared" si="6125"/>
        <v>15.7</v>
      </c>
      <c r="W3589" s="22">
        <v>24.557670000000002</v>
      </c>
      <c r="X3589" s="22">
        <v>112.10419</v>
      </c>
      <c r="Y3589" s="22">
        <f t="shared" si="6034"/>
        <v>66.2</v>
      </c>
      <c r="Z3589" s="22">
        <v>19</v>
      </c>
      <c r="AA3589" s="22">
        <v>8</v>
      </c>
      <c r="AB3589" s="34" t="s">
        <v>119</v>
      </c>
      <c r="AC3589" s="73">
        <v>30</v>
      </c>
    </row>
    <row r="3590" spans="1:29">
      <c r="A3590" s="22" t="s">
        <v>5</v>
      </c>
      <c r="B3590" s="22" t="s">
        <v>31</v>
      </c>
      <c r="C3590" s="31">
        <v>40826</v>
      </c>
      <c r="D3590" s="22">
        <v>2011</v>
      </c>
      <c r="E3590" s="32">
        <v>0.37847222222222227</v>
      </c>
      <c r="F3590" s="32">
        <v>0.3888888888888889</v>
      </c>
      <c r="G3590" s="25">
        <f t="shared" si="6119"/>
        <v>1.041666666666663E-2</v>
      </c>
      <c r="K3590" s="22">
        <v>3</v>
      </c>
      <c r="L3590" s="57" t="s">
        <v>165</v>
      </c>
      <c r="M3590" s="57" t="s">
        <v>38</v>
      </c>
      <c r="O3590" s="22">
        <f t="shared" si="6120"/>
        <v>47.519999999999996</v>
      </c>
      <c r="P3590" s="22">
        <v>14.4</v>
      </c>
      <c r="Q3590" s="22">
        <f t="shared" si="6121"/>
        <v>51.809999999999995</v>
      </c>
      <c r="R3590" s="22">
        <v>15.7</v>
      </c>
      <c r="S3590" s="22">
        <f t="shared" si="6122"/>
        <v>51.809999999999995</v>
      </c>
      <c r="T3590" s="22">
        <f t="shared" si="6123"/>
        <v>15.7</v>
      </c>
      <c r="U3590" s="22">
        <f t="shared" si="6124"/>
        <v>49.664999999999992</v>
      </c>
      <c r="V3590" s="22">
        <f t="shared" si="6125"/>
        <v>15.7</v>
      </c>
      <c r="W3590" s="22">
        <v>24.557670000000002</v>
      </c>
      <c r="X3590" s="22">
        <v>112.10419</v>
      </c>
      <c r="Y3590" s="22">
        <f t="shared" si="6034"/>
        <v>66.2</v>
      </c>
      <c r="Z3590" s="22">
        <v>19</v>
      </c>
      <c r="AA3590" s="22">
        <v>8</v>
      </c>
      <c r="AB3590" s="34" t="s">
        <v>119</v>
      </c>
      <c r="AC3590" s="73">
        <v>30</v>
      </c>
    </row>
    <row r="3591" spans="1:29">
      <c r="A3591" s="22" t="s">
        <v>5</v>
      </c>
      <c r="B3591" s="22" t="s">
        <v>31</v>
      </c>
      <c r="C3591" s="31">
        <v>40826</v>
      </c>
      <c r="D3591" s="22">
        <v>2011</v>
      </c>
      <c r="E3591" s="32">
        <v>0.37847222222222227</v>
      </c>
      <c r="F3591" s="32">
        <v>0.3888888888888889</v>
      </c>
      <c r="G3591" s="25">
        <f t="shared" si="6119"/>
        <v>1.041666666666663E-2</v>
      </c>
      <c r="K3591" s="22">
        <v>3</v>
      </c>
      <c r="L3591" s="57" t="s">
        <v>165</v>
      </c>
      <c r="M3591" s="57" t="s">
        <v>38</v>
      </c>
      <c r="O3591" s="22">
        <f t="shared" si="6120"/>
        <v>47.519999999999996</v>
      </c>
      <c r="P3591" s="22">
        <v>14.4</v>
      </c>
      <c r="Q3591" s="22">
        <f t="shared" si="6121"/>
        <v>51.809999999999995</v>
      </c>
      <c r="R3591" s="22">
        <v>15.7</v>
      </c>
      <c r="S3591" s="22">
        <f t="shared" si="6122"/>
        <v>51.809999999999995</v>
      </c>
      <c r="T3591" s="22">
        <f t="shared" si="6123"/>
        <v>15.7</v>
      </c>
      <c r="U3591" s="22">
        <f t="shared" si="6124"/>
        <v>49.664999999999992</v>
      </c>
      <c r="V3591" s="22">
        <f t="shared" si="6125"/>
        <v>15.7</v>
      </c>
      <c r="W3591" s="22">
        <v>24.557670000000002</v>
      </c>
      <c r="X3591" s="22">
        <v>112.10419</v>
      </c>
      <c r="Y3591" s="22">
        <f t="shared" si="6034"/>
        <v>66.2</v>
      </c>
      <c r="Z3591" s="22">
        <v>19</v>
      </c>
      <c r="AA3591" s="22">
        <v>8</v>
      </c>
      <c r="AB3591" s="34" t="s">
        <v>119</v>
      </c>
      <c r="AC3591" s="73">
        <v>30</v>
      </c>
    </row>
    <row r="3592" spans="1:29">
      <c r="A3592" s="22" t="s">
        <v>5</v>
      </c>
      <c r="B3592" s="22" t="s">
        <v>31</v>
      </c>
      <c r="C3592" s="31">
        <v>40826</v>
      </c>
      <c r="D3592" s="22">
        <v>2011</v>
      </c>
      <c r="E3592" s="32">
        <v>0.37847222222222227</v>
      </c>
      <c r="F3592" s="32">
        <v>0.3888888888888889</v>
      </c>
      <c r="G3592" s="25">
        <f t="shared" ref="G3592:G3621" si="6126">F3592-E3592</f>
        <v>1.041666666666663E-2</v>
      </c>
      <c r="K3592" s="22">
        <v>3</v>
      </c>
      <c r="L3592" s="57" t="s">
        <v>165</v>
      </c>
      <c r="M3592" s="57" t="s">
        <v>38</v>
      </c>
      <c r="O3592" s="22">
        <f t="shared" ref="O3592:O3621" si="6127">P3592*3.3</f>
        <v>47.519999999999996</v>
      </c>
      <c r="P3592" s="22">
        <v>14.4</v>
      </c>
      <c r="Q3592" s="22">
        <f t="shared" ref="Q3592:Q3621" si="6128">R3592*3.3</f>
        <v>51.809999999999995</v>
      </c>
      <c r="R3592" s="22">
        <v>15.7</v>
      </c>
      <c r="S3592" s="22">
        <f t="shared" ref="S3592:S3621" si="6129">MAX(O3592,Q3592)</f>
        <v>51.809999999999995</v>
      </c>
      <c r="T3592" s="22">
        <f t="shared" ref="T3592:T3621" si="6130">MAX(P3592,R3592)</f>
        <v>15.7</v>
      </c>
      <c r="U3592" s="22">
        <f t="shared" ref="U3592:U3621" si="6131">AVERAGE(O3592,Q3592)</f>
        <v>49.664999999999992</v>
      </c>
      <c r="V3592" s="22">
        <f t="shared" ref="V3592:V3621" si="6132">AVERAGE(R3592,T3592)</f>
        <v>15.7</v>
      </c>
      <c r="W3592" s="22">
        <v>24.557670000000002</v>
      </c>
      <c r="X3592" s="22">
        <v>112.10419</v>
      </c>
      <c r="Y3592" s="22">
        <f t="shared" si="6034"/>
        <v>66.2</v>
      </c>
      <c r="Z3592" s="22">
        <v>19</v>
      </c>
      <c r="AA3592" s="22">
        <v>8</v>
      </c>
      <c r="AB3592" s="34" t="s">
        <v>119</v>
      </c>
      <c r="AC3592" s="73">
        <v>30</v>
      </c>
    </row>
    <row r="3593" spans="1:29">
      <c r="A3593" s="22" t="s">
        <v>5</v>
      </c>
      <c r="B3593" s="22" t="s">
        <v>31</v>
      </c>
      <c r="C3593" s="31">
        <v>40826</v>
      </c>
      <c r="D3593" s="22">
        <v>2011</v>
      </c>
      <c r="E3593" s="32">
        <v>0.37847222222222227</v>
      </c>
      <c r="F3593" s="32">
        <v>0.3888888888888889</v>
      </c>
      <c r="G3593" s="25">
        <f t="shared" si="6126"/>
        <v>1.041666666666663E-2</v>
      </c>
      <c r="K3593" s="22">
        <v>3</v>
      </c>
      <c r="L3593" s="57" t="s">
        <v>165</v>
      </c>
      <c r="M3593" s="57" t="s">
        <v>38</v>
      </c>
      <c r="O3593" s="22">
        <f t="shared" si="6127"/>
        <v>47.519999999999996</v>
      </c>
      <c r="P3593" s="22">
        <v>14.4</v>
      </c>
      <c r="Q3593" s="22">
        <f t="shared" si="6128"/>
        <v>51.809999999999995</v>
      </c>
      <c r="R3593" s="22">
        <v>15.7</v>
      </c>
      <c r="S3593" s="22">
        <f t="shared" si="6129"/>
        <v>51.809999999999995</v>
      </c>
      <c r="T3593" s="22">
        <f t="shared" si="6130"/>
        <v>15.7</v>
      </c>
      <c r="U3593" s="22">
        <f t="shared" si="6131"/>
        <v>49.664999999999992</v>
      </c>
      <c r="V3593" s="22">
        <f t="shared" si="6132"/>
        <v>15.7</v>
      </c>
      <c r="W3593" s="22">
        <v>24.557670000000002</v>
      </c>
      <c r="X3593" s="22">
        <v>112.10419</v>
      </c>
      <c r="Y3593" s="22">
        <f t="shared" si="6034"/>
        <v>66.2</v>
      </c>
      <c r="Z3593" s="22">
        <v>19</v>
      </c>
      <c r="AA3593" s="22">
        <v>8</v>
      </c>
      <c r="AB3593" s="34" t="s">
        <v>119</v>
      </c>
      <c r="AC3593" s="73">
        <v>30</v>
      </c>
    </row>
    <row r="3594" spans="1:29">
      <c r="A3594" s="22" t="s">
        <v>5</v>
      </c>
      <c r="B3594" s="22" t="s">
        <v>31</v>
      </c>
      <c r="C3594" s="31">
        <v>40826</v>
      </c>
      <c r="D3594" s="22">
        <v>2011</v>
      </c>
      <c r="E3594" s="32">
        <v>0.37847222222222227</v>
      </c>
      <c r="F3594" s="32">
        <v>0.3888888888888889</v>
      </c>
      <c r="G3594" s="25">
        <f t="shared" si="6126"/>
        <v>1.041666666666663E-2</v>
      </c>
      <c r="K3594" s="22">
        <v>3</v>
      </c>
      <c r="L3594" s="57" t="s">
        <v>165</v>
      </c>
      <c r="M3594" s="57" t="s">
        <v>38</v>
      </c>
      <c r="O3594" s="22">
        <f t="shared" si="6127"/>
        <v>47.519999999999996</v>
      </c>
      <c r="P3594" s="22">
        <v>14.4</v>
      </c>
      <c r="Q3594" s="22">
        <f t="shared" si="6128"/>
        <v>51.809999999999995</v>
      </c>
      <c r="R3594" s="22">
        <v>15.7</v>
      </c>
      <c r="S3594" s="22">
        <f t="shared" si="6129"/>
        <v>51.809999999999995</v>
      </c>
      <c r="T3594" s="22">
        <f t="shared" si="6130"/>
        <v>15.7</v>
      </c>
      <c r="U3594" s="22">
        <f t="shared" si="6131"/>
        <v>49.664999999999992</v>
      </c>
      <c r="V3594" s="22">
        <f t="shared" si="6132"/>
        <v>15.7</v>
      </c>
      <c r="W3594" s="22">
        <v>24.557670000000002</v>
      </c>
      <c r="X3594" s="22">
        <v>112.10419</v>
      </c>
      <c r="Y3594" s="22">
        <f t="shared" si="6034"/>
        <v>66.2</v>
      </c>
      <c r="Z3594" s="22">
        <v>19</v>
      </c>
      <c r="AA3594" s="22">
        <v>8</v>
      </c>
      <c r="AB3594" s="34" t="s">
        <v>119</v>
      </c>
      <c r="AC3594" s="73">
        <v>30</v>
      </c>
    </row>
    <row r="3595" spans="1:29">
      <c r="A3595" s="22" t="s">
        <v>5</v>
      </c>
      <c r="B3595" s="22" t="s">
        <v>31</v>
      </c>
      <c r="C3595" s="31">
        <v>40826</v>
      </c>
      <c r="D3595" s="22">
        <v>2011</v>
      </c>
      <c r="E3595" s="32">
        <v>0.37847222222222227</v>
      </c>
      <c r="F3595" s="32">
        <v>0.3888888888888889</v>
      </c>
      <c r="G3595" s="25">
        <f t="shared" si="6126"/>
        <v>1.041666666666663E-2</v>
      </c>
      <c r="K3595" s="22">
        <v>3</v>
      </c>
      <c r="L3595" s="57" t="s">
        <v>165</v>
      </c>
      <c r="M3595" s="57" t="s">
        <v>38</v>
      </c>
      <c r="O3595" s="22">
        <f t="shared" si="6127"/>
        <v>47.519999999999996</v>
      </c>
      <c r="P3595" s="22">
        <v>14.4</v>
      </c>
      <c r="Q3595" s="22">
        <f t="shared" si="6128"/>
        <v>51.809999999999995</v>
      </c>
      <c r="R3595" s="22">
        <v>15.7</v>
      </c>
      <c r="S3595" s="22">
        <f t="shared" si="6129"/>
        <v>51.809999999999995</v>
      </c>
      <c r="T3595" s="22">
        <f t="shared" si="6130"/>
        <v>15.7</v>
      </c>
      <c r="U3595" s="22">
        <f t="shared" si="6131"/>
        <v>49.664999999999992</v>
      </c>
      <c r="V3595" s="22">
        <f t="shared" si="6132"/>
        <v>15.7</v>
      </c>
      <c r="W3595" s="22">
        <v>24.557670000000002</v>
      </c>
      <c r="X3595" s="22">
        <v>112.10419</v>
      </c>
      <c r="Y3595" s="22">
        <f t="shared" si="6034"/>
        <v>66.2</v>
      </c>
      <c r="Z3595" s="22">
        <v>19</v>
      </c>
      <c r="AA3595" s="22">
        <v>8</v>
      </c>
      <c r="AB3595" s="34" t="s">
        <v>119</v>
      </c>
      <c r="AC3595" s="73">
        <v>30</v>
      </c>
    </row>
    <row r="3596" spans="1:29">
      <c r="A3596" s="22" t="s">
        <v>5</v>
      </c>
      <c r="B3596" s="22" t="s">
        <v>31</v>
      </c>
      <c r="C3596" s="31">
        <v>40826</v>
      </c>
      <c r="D3596" s="22">
        <v>2011</v>
      </c>
      <c r="E3596" s="32">
        <v>0.37847222222222227</v>
      </c>
      <c r="F3596" s="32">
        <v>0.3888888888888889</v>
      </c>
      <c r="G3596" s="25">
        <f t="shared" si="6126"/>
        <v>1.041666666666663E-2</v>
      </c>
      <c r="K3596" s="22">
        <v>3</v>
      </c>
      <c r="L3596" s="57" t="s">
        <v>165</v>
      </c>
      <c r="M3596" s="57" t="s">
        <v>38</v>
      </c>
      <c r="O3596" s="22">
        <f t="shared" si="6127"/>
        <v>47.519999999999996</v>
      </c>
      <c r="P3596" s="22">
        <v>14.4</v>
      </c>
      <c r="Q3596" s="22">
        <f t="shared" si="6128"/>
        <v>51.809999999999995</v>
      </c>
      <c r="R3596" s="22">
        <v>15.7</v>
      </c>
      <c r="S3596" s="22">
        <f t="shared" si="6129"/>
        <v>51.809999999999995</v>
      </c>
      <c r="T3596" s="22">
        <f t="shared" si="6130"/>
        <v>15.7</v>
      </c>
      <c r="U3596" s="22">
        <f t="shared" si="6131"/>
        <v>49.664999999999992</v>
      </c>
      <c r="V3596" s="22">
        <f t="shared" si="6132"/>
        <v>15.7</v>
      </c>
      <c r="W3596" s="22">
        <v>24.557670000000002</v>
      </c>
      <c r="X3596" s="22">
        <v>112.10419</v>
      </c>
      <c r="Y3596" s="22">
        <f t="shared" si="6034"/>
        <v>66.2</v>
      </c>
      <c r="Z3596" s="22">
        <v>19</v>
      </c>
      <c r="AA3596" s="22">
        <v>8</v>
      </c>
      <c r="AB3596" s="34" t="s">
        <v>119</v>
      </c>
      <c r="AC3596" s="73">
        <v>30</v>
      </c>
    </row>
    <row r="3597" spans="1:29">
      <c r="A3597" s="22" t="s">
        <v>5</v>
      </c>
      <c r="B3597" s="22" t="s">
        <v>31</v>
      </c>
      <c r="C3597" s="31">
        <v>40826</v>
      </c>
      <c r="D3597" s="22">
        <v>2011</v>
      </c>
      <c r="E3597" s="32">
        <v>0.37847222222222227</v>
      </c>
      <c r="F3597" s="32">
        <v>0.3888888888888889</v>
      </c>
      <c r="G3597" s="25">
        <f t="shared" si="6126"/>
        <v>1.041666666666663E-2</v>
      </c>
      <c r="K3597" s="22">
        <v>3</v>
      </c>
      <c r="L3597" s="57" t="s">
        <v>165</v>
      </c>
      <c r="M3597" s="57" t="s">
        <v>38</v>
      </c>
      <c r="O3597" s="22">
        <f t="shared" si="6127"/>
        <v>47.519999999999996</v>
      </c>
      <c r="P3597" s="22">
        <v>14.4</v>
      </c>
      <c r="Q3597" s="22">
        <f t="shared" si="6128"/>
        <v>51.809999999999995</v>
      </c>
      <c r="R3597" s="22">
        <v>15.7</v>
      </c>
      <c r="S3597" s="22">
        <f t="shared" si="6129"/>
        <v>51.809999999999995</v>
      </c>
      <c r="T3597" s="22">
        <f t="shared" si="6130"/>
        <v>15.7</v>
      </c>
      <c r="U3597" s="22">
        <f t="shared" si="6131"/>
        <v>49.664999999999992</v>
      </c>
      <c r="V3597" s="22">
        <f t="shared" si="6132"/>
        <v>15.7</v>
      </c>
      <c r="W3597" s="22">
        <v>24.557670000000002</v>
      </c>
      <c r="X3597" s="22">
        <v>112.10419</v>
      </c>
      <c r="Y3597" s="22">
        <f t="shared" ref="Y3597:Y3660" si="6133">(Z3597*1.8)+32</f>
        <v>66.2</v>
      </c>
      <c r="Z3597" s="22">
        <v>19</v>
      </c>
      <c r="AA3597" s="22">
        <v>8</v>
      </c>
      <c r="AB3597" s="34" t="s">
        <v>119</v>
      </c>
      <c r="AC3597" s="73">
        <v>30</v>
      </c>
    </row>
    <row r="3598" spans="1:29">
      <c r="A3598" s="22" t="s">
        <v>5</v>
      </c>
      <c r="B3598" s="22" t="s">
        <v>31</v>
      </c>
      <c r="C3598" s="31">
        <v>40826</v>
      </c>
      <c r="D3598" s="22">
        <v>2011</v>
      </c>
      <c r="E3598" s="32">
        <v>0.37847222222222227</v>
      </c>
      <c r="F3598" s="32">
        <v>0.3888888888888889</v>
      </c>
      <c r="G3598" s="25">
        <f t="shared" si="6126"/>
        <v>1.041666666666663E-2</v>
      </c>
      <c r="K3598" s="22">
        <v>3</v>
      </c>
      <c r="L3598" s="57" t="s">
        <v>165</v>
      </c>
      <c r="M3598" s="57" t="s">
        <v>38</v>
      </c>
      <c r="O3598" s="22">
        <f t="shared" si="6127"/>
        <v>47.519999999999996</v>
      </c>
      <c r="P3598" s="22">
        <v>14.4</v>
      </c>
      <c r="Q3598" s="22">
        <f t="shared" si="6128"/>
        <v>51.809999999999995</v>
      </c>
      <c r="R3598" s="22">
        <v>15.7</v>
      </c>
      <c r="S3598" s="22">
        <f t="shared" si="6129"/>
        <v>51.809999999999995</v>
      </c>
      <c r="T3598" s="22">
        <f t="shared" si="6130"/>
        <v>15.7</v>
      </c>
      <c r="U3598" s="22">
        <f t="shared" si="6131"/>
        <v>49.664999999999992</v>
      </c>
      <c r="V3598" s="22">
        <f t="shared" si="6132"/>
        <v>15.7</v>
      </c>
      <c r="W3598" s="22">
        <v>24.557670000000002</v>
      </c>
      <c r="X3598" s="22">
        <v>112.10419</v>
      </c>
      <c r="Y3598" s="22">
        <f t="shared" si="6133"/>
        <v>66.2</v>
      </c>
      <c r="Z3598" s="22">
        <v>19</v>
      </c>
      <c r="AA3598" s="22">
        <v>8</v>
      </c>
      <c r="AB3598" s="34" t="s">
        <v>119</v>
      </c>
      <c r="AC3598" s="73">
        <v>30</v>
      </c>
    </row>
    <row r="3599" spans="1:29">
      <c r="A3599" s="22" t="s">
        <v>5</v>
      </c>
      <c r="B3599" s="22" t="s">
        <v>31</v>
      </c>
      <c r="C3599" s="31">
        <v>40826</v>
      </c>
      <c r="D3599" s="22">
        <v>2011</v>
      </c>
      <c r="E3599" s="32">
        <v>0.37847222222222227</v>
      </c>
      <c r="F3599" s="32">
        <v>0.3888888888888889</v>
      </c>
      <c r="G3599" s="25">
        <f t="shared" si="6126"/>
        <v>1.041666666666663E-2</v>
      </c>
      <c r="K3599" s="22">
        <v>3</v>
      </c>
      <c r="L3599" s="57" t="s">
        <v>165</v>
      </c>
      <c r="M3599" s="57" t="s">
        <v>38</v>
      </c>
      <c r="O3599" s="22">
        <f t="shared" si="6127"/>
        <v>47.519999999999996</v>
      </c>
      <c r="P3599" s="22">
        <v>14.4</v>
      </c>
      <c r="Q3599" s="22">
        <f t="shared" si="6128"/>
        <v>51.809999999999995</v>
      </c>
      <c r="R3599" s="22">
        <v>15.7</v>
      </c>
      <c r="S3599" s="22">
        <f t="shared" si="6129"/>
        <v>51.809999999999995</v>
      </c>
      <c r="T3599" s="22">
        <f t="shared" si="6130"/>
        <v>15.7</v>
      </c>
      <c r="U3599" s="22">
        <f t="shared" si="6131"/>
        <v>49.664999999999992</v>
      </c>
      <c r="V3599" s="22">
        <f t="shared" si="6132"/>
        <v>15.7</v>
      </c>
      <c r="W3599" s="22">
        <v>24.557670000000002</v>
      </c>
      <c r="X3599" s="22">
        <v>112.10419</v>
      </c>
      <c r="Y3599" s="22">
        <f t="shared" si="6133"/>
        <v>66.2</v>
      </c>
      <c r="Z3599" s="22">
        <v>19</v>
      </c>
      <c r="AA3599" s="22">
        <v>8</v>
      </c>
      <c r="AB3599" s="34" t="s">
        <v>119</v>
      </c>
      <c r="AC3599" s="73">
        <v>30</v>
      </c>
    </row>
    <row r="3600" spans="1:29">
      <c r="A3600" s="22" t="s">
        <v>5</v>
      </c>
      <c r="B3600" s="22" t="s">
        <v>31</v>
      </c>
      <c r="C3600" s="31">
        <v>40826</v>
      </c>
      <c r="D3600" s="22">
        <v>2011</v>
      </c>
      <c r="E3600" s="32">
        <v>0.37847222222222227</v>
      </c>
      <c r="F3600" s="32">
        <v>0.3888888888888889</v>
      </c>
      <c r="G3600" s="25">
        <f t="shared" si="6126"/>
        <v>1.041666666666663E-2</v>
      </c>
      <c r="K3600" s="22">
        <v>3</v>
      </c>
      <c r="L3600" s="57" t="s">
        <v>165</v>
      </c>
      <c r="M3600" s="57" t="s">
        <v>38</v>
      </c>
      <c r="O3600" s="22">
        <f t="shared" si="6127"/>
        <v>47.519999999999996</v>
      </c>
      <c r="P3600" s="22">
        <v>14.4</v>
      </c>
      <c r="Q3600" s="22">
        <f t="shared" si="6128"/>
        <v>51.809999999999995</v>
      </c>
      <c r="R3600" s="22">
        <v>15.7</v>
      </c>
      <c r="S3600" s="22">
        <f t="shared" si="6129"/>
        <v>51.809999999999995</v>
      </c>
      <c r="T3600" s="22">
        <f t="shared" si="6130"/>
        <v>15.7</v>
      </c>
      <c r="U3600" s="22">
        <f t="shared" si="6131"/>
        <v>49.664999999999992</v>
      </c>
      <c r="V3600" s="22">
        <f t="shared" si="6132"/>
        <v>15.7</v>
      </c>
      <c r="W3600" s="22">
        <v>24.557670000000002</v>
      </c>
      <c r="X3600" s="22">
        <v>112.10419</v>
      </c>
      <c r="Y3600" s="22">
        <f t="shared" si="6133"/>
        <v>66.2</v>
      </c>
      <c r="Z3600" s="22">
        <v>19</v>
      </c>
      <c r="AA3600" s="22">
        <v>8</v>
      </c>
      <c r="AB3600" s="34" t="s">
        <v>119</v>
      </c>
      <c r="AC3600" s="73">
        <v>30</v>
      </c>
    </row>
    <row r="3601" spans="1:29">
      <c r="A3601" s="22" t="s">
        <v>5</v>
      </c>
      <c r="B3601" s="22" t="s">
        <v>31</v>
      </c>
      <c r="C3601" s="31">
        <v>40826</v>
      </c>
      <c r="D3601" s="22">
        <v>2011</v>
      </c>
      <c r="E3601" s="32">
        <v>0.37847222222222227</v>
      </c>
      <c r="F3601" s="32">
        <v>0.3888888888888889</v>
      </c>
      <c r="G3601" s="25">
        <f t="shared" si="6126"/>
        <v>1.041666666666663E-2</v>
      </c>
      <c r="K3601" s="22">
        <v>3</v>
      </c>
      <c r="L3601" s="57" t="s">
        <v>165</v>
      </c>
      <c r="M3601" s="57" t="s">
        <v>38</v>
      </c>
      <c r="O3601" s="22">
        <f t="shared" si="6127"/>
        <v>47.519999999999996</v>
      </c>
      <c r="P3601" s="22">
        <v>14.4</v>
      </c>
      <c r="Q3601" s="22">
        <f t="shared" si="6128"/>
        <v>51.809999999999995</v>
      </c>
      <c r="R3601" s="22">
        <v>15.7</v>
      </c>
      <c r="S3601" s="22">
        <f t="shared" si="6129"/>
        <v>51.809999999999995</v>
      </c>
      <c r="T3601" s="22">
        <f t="shared" si="6130"/>
        <v>15.7</v>
      </c>
      <c r="U3601" s="22">
        <f t="shared" si="6131"/>
        <v>49.664999999999992</v>
      </c>
      <c r="V3601" s="22">
        <f t="shared" si="6132"/>
        <v>15.7</v>
      </c>
      <c r="W3601" s="22">
        <v>24.557670000000002</v>
      </c>
      <c r="X3601" s="22">
        <v>112.10419</v>
      </c>
      <c r="Y3601" s="22">
        <f t="shared" si="6133"/>
        <v>66.2</v>
      </c>
      <c r="Z3601" s="22">
        <v>19</v>
      </c>
      <c r="AA3601" s="22">
        <v>8</v>
      </c>
      <c r="AB3601" s="34" t="s">
        <v>119</v>
      </c>
      <c r="AC3601" s="73">
        <v>30</v>
      </c>
    </row>
    <row r="3602" spans="1:29">
      <c r="A3602" s="22" t="s">
        <v>5</v>
      </c>
      <c r="B3602" s="22" t="s">
        <v>31</v>
      </c>
      <c r="C3602" s="31">
        <v>40826</v>
      </c>
      <c r="D3602" s="22">
        <v>2011</v>
      </c>
      <c r="E3602" s="32">
        <v>0.37847222222222227</v>
      </c>
      <c r="F3602" s="32">
        <v>0.3888888888888889</v>
      </c>
      <c r="G3602" s="25">
        <f t="shared" si="6126"/>
        <v>1.041666666666663E-2</v>
      </c>
      <c r="K3602" s="22">
        <v>3</v>
      </c>
      <c r="L3602" s="57" t="s">
        <v>165</v>
      </c>
      <c r="M3602" s="57" t="s">
        <v>38</v>
      </c>
      <c r="O3602" s="22">
        <f t="shared" si="6127"/>
        <v>47.519999999999996</v>
      </c>
      <c r="P3602" s="22">
        <v>14.4</v>
      </c>
      <c r="Q3602" s="22">
        <f t="shared" si="6128"/>
        <v>51.809999999999995</v>
      </c>
      <c r="R3602" s="22">
        <v>15.7</v>
      </c>
      <c r="S3602" s="22">
        <f t="shared" si="6129"/>
        <v>51.809999999999995</v>
      </c>
      <c r="T3602" s="22">
        <f t="shared" si="6130"/>
        <v>15.7</v>
      </c>
      <c r="U3602" s="22">
        <f t="shared" si="6131"/>
        <v>49.664999999999992</v>
      </c>
      <c r="V3602" s="22">
        <f t="shared" si="6132"/>
        <v>15.7</v>
      </c>
      <c r="W3602" s="22">
        <v>24.557670000000002</v>
      </c>
      <c r="X3602" s="22">
        <v>112.10419</v>
      </c>
      <c r="Y3602" s="22">
        <f t="shared" si="6133"/>
        <v>66.2</v>
      </c>
      <c r="Z3602" s="22">
        <v>19</v>
      </c>
      <c r="AA3602" s="22">
        <v>8</v>
      </c>
      <c r="AB3602" s="34" t="s">
        <v>119</v>
      </c>
      <c r="AC3602" s="73">
        <v>30</v>
      </c>
    </row>
    <row r="3603" spans="1:29">
      <c r="A3603" s="22" t="s">
        <v>5</v>
      </c>
      <c r="B3603" s="22" t="s">
        <v>31</v>
      </c>
      <c r="C3603" s="31">
        <v>40826</v>
      </c>
      <c r="D3603" s="22">
        <v>2011</v>
      </c>
      <c r="E3603" s="32">
        <v>0.37847222222222227</v>
      </c>
      <c r="F3603" s="32">
        <v>0.3888888888888889</v>
      </c>
      <c r="G3603" s="25">
        <f t="shared" si="6126"/>
        <v>1.041666666666663E-2</v>
      </c>
      <c r="K3603" s="22">
        <v>3</v>
      </c>
      <c r="L3603" s="57" t="s">
        <v>165</v>
      </c>
      <c r="M3603" s="57" t="s">
        <v>38</v>
      </c>
      <c r="O3603" s="22">
        <f t="shared" si="6127"/>
        <v>47.519999999999996</v>
      </c>
      <c r="P3603" s="22">
        <v>14.4</v>
      </c>
      <c r="Q3603" s="22">
        <f t="shared" si="6128"/>
        <v>51.809999999999995</v>
      </c>
      <c r="R3603" s="22">
        <v>15.7</v>
      </c>
      <c r="S3603" s="22">
        <f t="shared" si="6129"/>
        <v>51.809999999999995</v>
      </c>
      <c r="T3603" s="22">
        <f t="shared" si="6130"/>
        <v>15.7</v>
      </c>
      <c r="U3603" s="22">
        <f t="shared" si="6131"/>
        <v>49.664999999999992</v>
      </c>
      <c r="V3603" s="22">
        <f t="shared" si="6132"/>
        <v>15.7</v>
      </c>
      <c r="W3603" s="22">
        <v>24.557670000000002</v>
      </c>
      <c r="X3603" s="22">
        <v>112.10419</v>
      </c>
      <c r="Y3603" s="22">
        <f t="shared" si="6133"/>
        <v>66.2</v>
      </c>
      <c r="Z3603" s="22">
        <v>19</v>
      </c>
      <c r="AA3603" s="22">
        <v>8</v>
      </c>
      <c r="AB3603" s="34" t="s">
        <v>119</v>
      </c>
      <c r="AC3603" s="73">
        <v>30</v>
      </c>
    </row>
    <row r="3604" spans="1:29">
      <c r="A3604" s="22" t="s">
        <v>5</v>
      </c>
      <c r="B3604" s="22" t="s">
        <v>31</v>
      </c>
      <c r="C3604" s="31">
        <v>40826</v>
      </c>
      <c r="D3604" s="22">
        <v>2011</v>
      </c>
      <c r="E3604" s="32">
        <v>0.37847222222222227</v>
      </c>
      <c r="F3604" s="32">
        <v>0.3888888888888889</v>
      </c>
      <c r="G3604" s="25">
        <f t="shared" si="6126"/>
        <v>1.041666666666663E-2</v>
      </c>
      <c r="K3604" s="22">
        <v>3</v>
      </c>
      <c r="L3604" s="57" t="s">
        <v>165</v>
      </c>
      <c r="M3604" s="57" t="s">
        <v>38</v>
      </c>
      <c r="O3604" s="22">
        <f t="shared" si="6127"/>
        <v>47.519999999999996</v>
      </c>
      <c r="P3604" s="22">
        <v>14.4</v>
      </c>
      <c r="Q3604" s="22">
        <f t="shared" si="6128"/>
        <v>51.809999999999995</v>
      </c>
      <c r="R3604" s="22">
        <v>15.7</v>
      </c>
      <c r="S3604" s="22">
        <f t="shared" si="6129"/>
        <v>51.809999999999995</v>
      </c>
      <c r="T3604" s="22">
        <f t="shared" si="6130"/>
        <v>15.7</v>
      </c>
      <c r="U3604" s="22">
        <f t="shared" si="6131"/>
        <v>49.664999999999992</v>
      </c>
      <c r="V3604" s="22">
        <f t="shared" si="6132"/>
        <v>15.7</v>
      </c>
      <c r="W3604" s="22">
        <v>24.557670000000002</v>
      </c>
      <c r="X3604" s="22">
        <v>112.10419</v>
      </c>
      <c r="Y3604" s="22">
        <f t="shared" si="6133"/>
        <v>66.2</v>
      </c>
      <c r="Z3604" s="22">
        <v>19</v>
      </c>
      <c r="AA3604" s="22">
        <v>8</v>
      </c>
      <c r="AB3604" s="34" t="s">
        <v>119</v>
      </c>
      <c r="AC3604" s="73">
        <v>30</v>
      </c>
    </row>
    <row r="3605" spans="1:29">
      <c r="A3605" s="22" t="s">
        <v>5</v>
      </c>
      <c r="B3605" s="22" t="s">
        <v>31</v>
      </c>
      <c r="C3605" s="31">
        <v>40826</v>
      </c>
      <c r="D3605" s="22">
        <v>2011</v>
      </c>
      <c r="E3605" s="32">
        <v>0.37847222222222227</v>
      </c>
      <c r="F3605" s="32">
        <v>0.3888888888888889</v>
      </c>
      <c r="G3605" s="25">
        <f t="shared" si="6126"/>
        <v>1.041666666666663E-2</v>
      </c>
      <c r="K3605" s="22">
        <v>3</v>
      </c>
      <c r="L3605" s="57" t="s">
        <v>165</v>
      </c>
      <c r="M3605" s="57" t="s">
        <v>38</v>
      </c>
      <c r="O3605" s="22">
        <f t="shared" si="6127"/>
        <v>47.519999999999996</v>
      </c>
      <c r="P3605" s="22">
        <v>14.4</v>
      </c>
      <c r="Q3605" s="22">
        <f t="shared" si="6128"/>
        <v>51.809999999999995</v>
      </c>
      <c r="R3605" s="22">
        <v>15.7</v>
      </c>
      <c r="S3605" s="22">
        <f t="shared" si="6129"/>
        <v>51.809999999999995</v>
      </c>
      <c r="T3605" s="22">
        <f t="shared" si="6130"/>
        <v>15.7</v>
      </c>
      <c r="U3605" s="22">
        <f t="shared" si="6131"/>
        <v>49.664999999999992</v>
      </c>
      <c r="V3605" s="22">
        <f t="shared" si="6132"/>
        <v>15.7</v>
      </c>
      <c r="W3605" s="22">
        <v>24.557670000000002</v>
      </c>
      <c r="X3605" s="22">
        <v>112.10419</v>
      </c>
      <c r="Y3605" s="22">
        <f t="shared" si="6133"/>
        <v>66.2</v>
      </c>
      <c r="Z3605" s="22">
        <v>19</v>
      </c>
      <c r="AA3605" s="22">
        <v>8</v>
      </c>
      <c r="AB3605" s="34" t="s">
        <v>119</v>
      </c>
      <c r="AC3605" s="73">
        <v>30</v>
      </c>
    </row>
    <row r="3606" spans="1:29">
      <c r="A3606" s="22" t="s">
        <v>5</v>
      </c>
      <c r="B3606" s="22" t="s">
        <v>31</v>
      </c>
      <c r="C3606" s="31">
        <v>40826</v>
      </c>
      <c r="D3606" s="22">
        <v>2011</v>
      </c>
      <c r="E3606" s="32">
        <v>0.37847222222222227</v>
      </c>
      <c r="F3606" s="32">
        <v>0.3888888888888889</v>
      </c>
      <c r="G3606" s="25">
        <f t="shared" si="6126"/>
        <v>1.041666666666663E-2</v>
      </c>
      <c r="K3606" s="22">
        <v>3</v>
      </c>
      <c r="L3606" s="57" t="s">
        <v>165</v>
      </c>
      <c r="M3606" s="57" t="s">
        <v>38</v>
      </c>
      <c r="O3606" s="22">
        <f t="shared" si="6127"/>
        <v>47.519999999999996</v>
      </c>
      <c r="P3606" s="22">
        <v>14.4</v>
      </c>
      <c r="Q3606" s="22">
        <f t="shared" si="6128"/>
        <v>51.809999999999995</v>
      </c>
      <c r="R3606" s="22">
        <v>15.7</v>
      </c>
      <c r="S3606" s="22">
        <f t="shared" si="6129"/>
        <v>51.809999999999995</v>
      </c>
      <c r="T3606" s="22">
        <f t="shared" si="6130"/>
        <v>15.7</v>
      </c>
      <c r="U3606" s="22">
        <f t="shared" si="6131"/>
        <v>49.664999999999992</v>
      </c>
      <c r="V3606" s="22">
        <f t="shared" si="6132"/>
        <v>15.7</v>
      </c>
      <c r="W3606" s="22">
        <v>24.557670000000002</v>
      </c>
      <c r="X3606" s="22">
        <v>112.10419</v>
      </c>
      <c r="Y3606" s="22">
        <f t="shared" si="6133"/>
        <v>66.2</v>
      </c>
      <c r="Z3606" s="22">
        <v>19</v>
      </c>
      <c r="AA3606" s="22">
        <v>8</v>
      </c>
      <c r="AB3606" s="34" t="s">
        <v>119</v>
      </c>
      <c r="AC3606" s="73">
        <v>30</v>
      </c>
    </row>
    <row r="3607" spans="1:29">
      <c r="A3607" s="22" t="s">
        <v>5</v>
      </c>
      <c r="B3607" s="22" t="s">
        <v>31</v>
      </c>
      <c r="C3607" s="31">
        <v>40826</v>
      </c>
      <c r="D3607" s="22">
        <v>2011</v>
      </c>
      <c r="E3607" s="32">
        <v>0.37847222222222227</v>
      </c>
      <c r="F3607" s="32">
        <v>0.3888888888888889</v>
      </c>
      <c r="G3607" s="25">
        <f t="shared" si="6126"/>
        <v>1.041666666666663E-2</v>
      </c>
      <c r="K3607" s="22">
        <v>3</v>
      </c>
      <c r="L3607" s="57" t="s">
        <v>165</v>
      </c>
      <c r="M3607" s="57" t="s">
        <v>38</v>
      </c>
      <c r="O3607" s="22">
        <f t="shared" si="6127"/>
        <v>47.519999999999996</v>
      </c>
      <c r="P3607" s="22">
        <v>14.4</v>
      </c>
      <c r="Q3607" s="22">
        <f t="shared" si="6128"/>
        <v>51.809999999999995</v>
      </c>
      <c r="R3607" s="22">
        <v>15.7</v>
      </c>
      <c r="S3607" s="22">
        <f t="shared" si="6129"/>
        <v>51.809999999999995</v>
      </c>
      <c r="T3607" s="22">
        <f t="shared" si="6130"/>
        <v>15.7</v>
      </c>
      <c r="U3607" s="22">
        <f t="shared" si="6131"/>
        <v>49.664999999999992</v>
      </c>
      <c r="V3607" s="22">
        <f t="shared" si="6132"/>
        <v>15.7</v>
      </c>
      <c r="W3607" s="22">
        <v>24.557670000000002</v>
      </c>
      <c r="X3607" s="22">
        <v>112.10419</v>
      </c>
      <c r="Y3607" s="22">
        <f t="shared" si="6133"/>
        <v>66.2</v>
      </c>
      <c r="Z3607" s="22">
        <v>19</v>
      </c>
      <c r="AA3607" s="22">
        <v>8</v>
      </c>
      <c r="AB3607" s="34" t="s">
        <v>119</v>
      </c>
      <c r="AC3607" s="73">
        <v>30</v>
      </c>
    </row>
    <row r="3608" spans="1:29">
      <c r="A3608" s="22" t="s">
        <v>5</v>
      </c>
      <c r="B3608" s="22" t="s">
        <v>31</v>
      </c>
      <c r="C3608" s="31">
        <v>40826</v>
      </c>
      <c r="D3608" s="22">
        <v>2011</v>
      </c>
      <c r="E3608" s="32">
        <v>0.37847222222222227</v>
      </c>
      <c r="F3608" s="32">
        <v>0.3888888888888889</v>
      </c>
      <c r="G3608" s="25">
        <f t="shared" si="6126"/>
        <v>1.041666666666663E-2</v>
      </c>
      <c r="K3608" s="22">
        <v>3</v>
      </c>
      <c r="L3608" s="57" t="s">
        <v>165</v>
      </c>
      <c r="M3608" s="57" t="s">
        <v>38</v>
      </c>
      <c r="O3608" s="22">
        <f t="shared" si="6127"/>
        <v>47.519999999999996</v>
      </c>
      <c r="P3608" s="22">
        <v>14.4</v>
      </c>
      <c r="Q3608" s="22">
        <f t="shared" si="6128"/>
        <v>51.809999999999995</v>
      </c>
      <c r="R3608" s="22">
        <v>15.7</v>
      </c>
      <c r="S3608" s="22">
        <f t="shared" si="6129"/>
        <v>51.809999999999995</v>
      </c>
      <c r="T3608" s="22">
        <f t="shared" si="6130"/>
        <v>15.7</v>
      </c>
      <c r="U3608" s="22">
        <f t="shared" si="6131"/>
        <v>49.664999999999992</v>
      </c>
      <c r="V3608" s="22">
        <f t="shared" si="6132"/>
        <v>15.7</v>
      </c>
      <c r="W3608" s="22">
        <v>24.557670000000002</v>
      </c>
      <c r="X3608" s="22">
        <v>112.10419</v>
      </c>
      <c r="Y3608" s="22">
        <f t="shared" si="6133"/>
        <v>66.2</v>
      </c>
      <c r="Z3608" s="22">
        <v>19</v>
      </c>
      <c r="AA3608" s="22">
        <v>8</v>
      </c>
      <c r="AB3608" s="34" t="s">
        <v>119</v>
      </c>
      <c r="AC3608" s="73">
        <v>30</v>
      </c>
    </row>
    <row r="3609" spans="1:29">
      <c r="A3609" s="22" t="s">
        <v>5</v>
      </c>
      <c r="B3609" s="22" t="s">
        <v>31</v>
      </c>
      <c r="C3609" s="31">
        <v>40826</v>
      </c>
      <c r="D3609" s="22">
        <v>2011</v>
      </c>
      <c r="E3609" s="32">
        <v>0.37847222222222227</v>
      </c>
      <c r="F3609" s="32">
        <v>0.3888888888888889</v>
      </c>
      <c r="G3609" s="25">
        <f t="shared" si="6126"/>
        <v>1.041666666666663E-2</v>
      </c>
      <c r="K3609" s="22">
        <v>3</v>
      </c>
      <c r="L3609" s="57" t="s">
        <v>165</v>
      </c>
      <c r="M3609" s="57" t="s">
        <v>38</v>
      </c>
      <c r="O3609" s="22">
        <f t="shared" si="6127"/>
        <v>47.519999999999996</v>
      </c>
      <c r="P3609" s="22">
        <v>14.4</v>
      </c>
      <c r="Q3609" s="22">
        <f t="shared" si="6128"/>
        <v>51.809999999999995</v>
      </c>
      <c r="R3609" s="22">
        <v>15.7</v>
      </c>
      <c r="S3609" s="22">
        <f t="shared" si="6129"/>
        <v>51.809999999999995</v>
      </c>
      <c r="T3609" s="22">
        <f t="shared" si="6130"/>
        <v>15.7</v>
      </c>
      <c r="U3609" s="22">
        <f t="shared" si="6131"/>
        <v>49.664999999999992</v>
      </c>
      <c r="V3609" s="22">
        <f t="shared" si="6132"/>
        <v>15.7</v>
      </c>
      <c r="W3609" s="22">
        <v>24.557670000000002</v>
      </c>
      <c r="X3609" s="22">
        <v>112.10419</v>
      </c>
      <c r="Y3609" s="22">
        <f t="shared" si="6133"/>
        <v>66.2</v>
      </c>
      <c r="Z3609" s="22">
        <v>19</v>
      </c>
      <c r="AA3609" s="22">
        <v>8</v>
      </c>
      <c r="AB3609" s="34" t="s">
        <v>119</v>
      </c>
      <c r="AC3609" s="73">
        <v>30</v>
      </c>
    </row>
    <row r="3610" spans="1:29">
      <c r="A3610" s="22" t="s">
        <v>5</v>
      </c>
      <c r="B3610" s="22" t="s">
        <v>31</v>
      </c>
      <c r="C3610" s="31">
        <v>40826</v>
      </c>
      <c r="D3610" s="22">
        <v>2011</v>
      </c>
      <c r="E3610" s="32">
        <v>0.37847222222222227</v>
      </c>
      <c r="F3610" s="32">
        <v>0.3888888888888889</v>
      </c>
      <c r="G3610" s="25">
        <f t="shared" si="6126"/>
        <v>1.041666666666663E-2</v>
      </c>
      <c r="K3610" s="22">
        <v>3</v>
      </c>
      <c r="L3610" s="57" t="s">
        <v>165</v>
      </c>
      <c r="M3610" s="57" t="s">
        <v>38</v>
      </c>
      <c r="O3610" s="22">
        <f t="shared" si="6127"/>
        <v>47.519999999999996</v>
      </c>
      <c r="P3610" s="22">
        <v>14.4</v>
      </c>
      <c r="Q3610" s="22">
        <f t="shared" si="6128"/>
        <v>51.809999999999995</v>
      </c>
      <c r="R3610" s="22">
        <v>15.7</v>
      </c>
      <c r="S3610" s="22">
        <f t="shared" si="6129"/>
        <v>51.809999999999995</v>
      </c>
      <c r="T3610" s="22">
        <f t="shared" si="6130"/>
        <v>15.7</v>
      </c>
      <c r="U3610" s="22">
        <f t="shared" si="6131"/>
        <v>49.664999999999992</v>
      </c>
      <c r="V3610" s="22">
        <f t="shared" si="6132"/>
        <v>15.7</v>
      </c>
      <c r="W3610" s="22">
        <v>24.557670000000002</v>
      </c>
      <c r="X3610" s="22">
        <v>112.10419</v>
      </c>
      <c r="Y3610" s="22">
        <f t="shared" si="6133"/>
        <v>66.2</v>
      </c>
      <c r="Z3610" s="22">
        <v>19</v>
      </c>
      <c r="AA3610" s="22">
        <v>8</v>
      </c>
      <c r="AB3610" s="34" t="s">
        <v>119</v>
      </c>
      <c r="AC3610" s="73">
        <v>30</v>
      </c>
    </row>
    <row r="3611" spans="1:29">
      <c r="A3611" s="22" t="s">
        <v>5</v>
      </c>
      <c r="B3611" s="22" t="s">
        <v>31</v>
      </c>
      <c r="C3611" s="31">
        <v>40826</v>
      </c>
      <c r="D3611" s="22">
        <v>2011</v>
      </c>
      <c r="E3611" s="32">
        <v>0.37847222222222227</v>
      </c>
      <c r="F3611" s="32">
        <v>0.3888888888888889</v>
      </c>
      <c r="G3611" s="25">
        <f t="shared" si="6126"/>
        <v>1.041666666666663E-2</v>
      </c>
      <c r="K3611" s="22">
        <v>3</v>
      </c>
      <c r="L3611" s="57" t="s">
        <v>165</v>
      </c>
      <c r="M3611" s="57" t="s">
        <v>38</v>
      </c>
      <c r="O3611" s="22">
        <f t="shared" si="6127"/>
        <v>47.519999999999996</v>
      </c>
      <c r="P3611" s="22">
        <v>14.4</v>
      </c>
      <c r="Q3611" s="22">
        <f t="shared" si="6128"/>
        <v>51.809999999999995</v>
      </c>
      <c r="R3611" s="22">
        <v>15.7</v>
      </c>
      <c r="S3611" s="22">
        <f t="shared" si="6129"/>
        <v>51.809999999999995</v>
      </c>
      <c r="T3611" s="22">
        <f t="shared" si="6130"/>
        <v>15.7</v>
      </c>
      <c r="U3611" s="22">
        <f t="shared" si="6131"/>
        <v>49.664999999999992</v>
      </c>
      <c r="V3611" s="22">
        <f t="shared" si="6132"/>
        <v>15.7</v>
      </c>
      <c r="W3611" s="22">
        <v>24.557670000000002</v>
      </c>
      <c r="X3611" s="22">
        <v>112.10419</v>
      </c>
      <c r="Y3611" s="22">
        <f t="shared" si="6133"/>
        <v>66.2</v>
      </c>
      <c r="Z3611" s="22">
        <v>19</v>
      </c>
      <c r="AA3611" s="22">
        <v>8</v>
      </c>
      <c r="AB3611" s="34" t="s">
        <v>119</v>
      </c>
      <c r="AC3611" s="73">
        <v>30</v>
      </c>
    </row>
    <row r="3612" spans="1:29">
      <c r="A3612" s="22" t="s">
        <v>5</v>
      </c>
      <c r="B3612" s="22" t="s">
        <v>31</v>
      </c>
      <c r="C3612" s="31">
        <v>40826</v>
      </c>
      <c r="D3612" s="22">
        <v>2011</v>
      </c>
      <c r="E3612" s="32">
        <v>0.37847222222222227</v>
      </c>
      <c r="F3612" s="32">
        <v>0.3888888888888889</v>
      </c>
      <c r="G3612" s="25">
        <f t="shared" si="6126"/>
        <v>1.041666666666663E-2</v>
      </c>
      <c r="K3612" s="22">
        <v>3</v>
      </c>
      <c r="L3612" s="57" t="s">
        <v>165</v>
      </c>
      <c r="M3612" s="57" t="s">
        <v>38</v>
      </c>
      <c r="O3612" s="22">
        <f t="shared" si="6127"/>
        <v>47.519999999999996</v>
      </c>
      <c r="P3612" s="22">
        <v>14.4</v>
      </c>
      <c r="Q3612" s="22">
        <f t="shared" si="6128"/>
        <v>51.809999999999995</v>
      </c>
      <c r="R3612" s="22">
        <v>15.7</v>
      </c>
      <c r="S3612" s="22">
        <f t="shared" si="6129"/>
        <v>51.809999999999995</v>
      </c>
      <c r="T3612" s="22">
        <f t="shared" si="6130"/>
        <v>15.7</v>
      </c>
      <c r="U3612" s="22">
        <f t="shared" si="6131"/>
        <v>49.664999999999992</v>
      </c>
      <c r="V3612" s="22">
        <f t="shared" si="6132"/>
        <v>15.7</v>
      </c>
      <c r="W3612" s="22">
        <v>24.557670000000002</v>
      </c>
      <c r="X3612" s="22">
        <v>112.10419</v>
      </c>
      <c r="Y3612" s="22">
        <f t="shared" si="6133"/>
        <v>66.2</v>
      </c>
      <c r="Z3612" s="22">
        <v>19</v>
      </c>
      <c r="AA3612" s="22">
        <v>8</v>
      </c>
      <c r="AB3612" s="34" t="s">
        <v>119</v>
      </c>
      <c r="AC3612" s="73">
        <v>40</v>
      </c>
    </row>
    <row r="3613" spans="1:29">
      <c r="A3613" s="22" t="s">
        <v>5</v>
      </c>
      <c r="B3613" s="22" t="s">
        <v>31</v>
      </c>
      <c r="C3613" s="31">
        <v>40826</v>
      </c>
      <c r="D3613" s="22">
        <v>2011</v>
      </c>
      <c r="E3613" s="32">
        <v>0.37847222222222227</v>
      </c>
      <c r="F3613" s="32">
        <v>0.3888888888888889</v>
      </c>
      <c r="G3613" s="25">
        <f t="shared" si="6126"/>
        <v>1.041666666666663E-2</v>
      </c>
      <c r="K3613" s="22">
        <v>3</v>
      </c>
      <c r="L3613" s="57" t="s">
        <v>165</v>
      </c>
      <c r="M3613" s="57" t="s">
        <v>38</v>
      </c>
      <c r="O3613" s="22">
        <f t="shared" si="6127"/>
        <v>47.519999999999996</v>
      </c>
      <c r="P3613" s="22">
        <v>14.4</v>
      </c>
      <c r="Q3613" s="22">
        <f t="shared" si="6128"/>
        <v>51.809999999999995</v>
      </c>
      <c r="R3613" s="22">
        <v>15.7</v>
      </c>
      <c r="S3613" s="22">
        <f t="shared" si="6129"/>
        <v>51.809999999999995</v>
      </c>
      <c r="T3613" s="22">
        <f t="shared" si="6130"/>
        <v>15.7</v>
      </c>
      <c r="U3613" s="22">
        <f t="shared" si="6131"/>
        <v>49.664999999999992</v>
      </c>
      <c r="V3613" s="22">
        <f t="shared" si="6132"/>
        <v>15.7</v>
      </c>
      <c r="W3613" s="22">
        <v>24.557670000000002</v>
      </c>
      <c r="X3613" s="22">
        <v>112.10419</v>
      </c>
      <c r="Y3613" s="22">
        <f t="shared" si="6133"/>
        <v>66.2</v>
      </c>
      <c r="Z3613" s="22">
        <v>19</v>
      </c>
      <c r="AA3613" s="22">
        <v>8</v>
      </c>
      <c r="AB3613" s="34" t="s">
        <v>119</v>
      </c>
      <c r="AC3613" s="73">
        <v>40</v>
      </c>
    </row>
    <row r="3614" spans="1:29">
      <c r="A3614" s="22" t="s">
        <v>5</v>
      </c>
      <c r="B3614" s="22" t="s">
        <v>31</v>
      </c>
      <c r="C3614" s="31">
        <v>40826</v>
      </c>
      <c r="D3614" s="22">
        <v>2011</v>
      </c>
      <c r="E3614" s="32">
        <v>0.37847222222222227</v>
      </c>
      <c r="F3614" s="32">
        <v>0.3888888888888889</v>
      </c>
      <c r="G3614" s="25">
        <f t="shared" si="6126"/>
        <v>1.041666666666663E-2</v>
      </c>
      <c r="K3614" s="22">
        <v>3</v>
      </c>
      <c r="L3614" s="57" t="s">
        <v>165</v>
      </c>
      <c r="M3614" s="57" t="s">
        <v>38</v>
      </c>
      <c r="O3614" s="22">
        <f t="shared" si="6127"/>
        <v>47.519999999999996</v>
      </c>
      <c r="P3614" s="22">
        <v>14.4</v>
      </c>
      <c r="Q3614" s="22">
        <f t="shared" si="6128"/>
        <v>51.809999999999995</v>
      </c>
      <c r="R3614" s="22">
        <v>15.7</v>
      </c>
      <c r="S3614" s="22">
        <f t="shared" si="6129"/>
        <v>51.809999999999995</v>
      </c>
      <c r="T3614" s="22">
        <f t="shared" si="6130"/>
        <v>15.7</v>
      </c>
      <c r="U3614" s="22">
        <f t="shared" si="6131"/>
        <v>49.664999999999992</v>
      </c>
      <c r="V3614" s="22">
        <f t="shared" si="6132"/>
        <v>15.7</v>
      </c>
      <c r="W3614" s="22">
        <v>24.557670000000002</v>
      </c>
      <c r="X3614" s="22">
        <v>112.10419</v>
      </c>
      <c r="Y3614" s="22">
        <f t="shared" si="6133"/>
        <v>66.2</v>
      </c>
      <c r="Z3614" s="22">
        <v>19</v>
      </c>
      <c r="AA3614" s="22">
        <v>8</v>
      </c>
      <c r="AB3614" s="34" t="s">
        <v>119</v>
      </c>
      <c r="AC3614" s="73">
        <v>40</v>
      </c>
    </row>
    <row r="3615" spans="1:29">
      <c r="A3615" s="22" t="s">
        <v>5</v>
      </c>
      <c r="B3615" s="22" t="s">
        <v>31</v>
      </c>
      <c r="C3615" s="31">
        <v>40826</v>
      </c>
      <c r="D3615" s="22">
        <v>2011</v>
      </c>
      <c r="E3615" s="32">
        <v>0.37847222222222227</v>
      </c>
      <c r="F3615" s="32">
        <v>0.3888888888888889</v>
      </c>
      <c r="G3615" s="25">
        <f t="shared" si="6126"/>
        <v>1.041666666666663E-2</v>
      </c>
      <c r="K3615" s="22">
        <v>3</v>
      </c>
      <c r="L3615" s="57" t="s">
        <v>165</v>
      </c>
      <c r="M3615" s="57" t="s">
        <v>38</v>
      </c>
      <c r="O3615" s="22">
        <f t="shared" si="6127"/>
        <v>47.519999999999996</v>
      </c>
      <c r="P3615" s="22">
        <v>14.4</v>
      </c>
      <c r="Q3615" s="22">
        <f t="shared" si="6128"/>
        <v>51.809999999999995</v>
      </c>
      <c r="R3615" s="22">
        <v>15.7</v>
      </c>
      <c r="S3615" s="22">
        <f t="shared" si="6129"/>
        <v>51.809999999999995</v>
      </c>
      <c r="T3615" s="22">
        <f t="shared" si="6130"/>
        <v>15.7</v>
      </c>
      <c r="U3615" s="22">
        <f t="shared" si="6131"/>
        <v>49.664999999999992</v>
      </c>
      <c r="V3615" s="22">
        <f t="shared" si="6132"/>
        <v>15.7</v>
      </c>
      <c r="W3615" s="22">
        <v>24.557670000000002</v>
      </c>
      <c r="X3615" s="22">
        <v>112.10419</v>
      </c>
      <c r="Y3615" s="22">
        <f t="shared" si="6133"/>
        <v>66.2</v>
      </c>
      <c r="Z3615" s="22">
        <v>19</v>
      </c>
      <c r="AA3615" s="22">
        <v>8</v>
      </c>
      <c r="AB3615" s="34" t="s">
        <v>119</v>
      </c>
      <c r="AC3615" s="73">
        <v>40</v>
      </c>
    </row>
    <row r="3616" spans="1:29">
      <c r="A3616" s="22" t="s">
        <v>5</v>
      </c>
      <c r="B3616" s="22" t="s">
        <v>31</v>
      </c>
      <c r="C3616" s="31">
        <v>40826</v>
      </c>
      <c r="D3616" s="22">
        <v>2011</v>
      </c>
      <c r="E3616" s="32">
        <v>0.37847222222222227</v>
      </c>
      <c r="F3616" s="32">
        <v>0.3888888888888889</v>
      </c>
      <c r="G3616" s="25">
        <f t="shared" si="6126"/>
        <v>1.041666666666663E-2</v>
      </c>
      <c r="K3616" s="22">
        <v>3</v>
      </c>
      <c r="L3616" s="57" t="s">
        <v>165</v>
      </c>
      <c r="M3616" s="57" t="s">
        <v>38</v>
      </c>
      <c r="O3616" s="22">
        <f t="shared" si="6127"/>
        <v>47.519999999999996</v>
      </c>
      <c r="P3616" s="22">
        <v>14.4</v>
      </c>
      <c r="Q3616" s="22">
        <f t="shared" si="6128"/>
        <v>51.809999999999995</v>
      </c>
      <c r="R3616" s="22">
        <v>15.7</v>
      </c>
      <c r="S3616" s="22">
        <f t="shared" si="6129"/>
        <v>51.809999999999995</v>
      </c>
      <c r="T3616" s="22">
        <f t="shared" si="6130"/>
        <v>15.7</v>
      </c>
      <c r="U3616" s="22">
        <f t="shared" si="6131"/>
        <v>49.664999999999992</v>
      </c>
      <c r="V3616" s="22">
        <f t="shared" si="6132"/>
        <v>15.7</v>
      </c>
      <c r="W3616" s="22">
        <v>24.557670000000002</v>
      </c>
      <c r="X3616" s="22">
        <v>112.10419</v>
      </c>
      <c r="Y3616" s="22">
        <f t="shared" si="6133"/>
        <v>66.2</v>
      </c>
      <c r="Z3616" s="22">
        <v>19</v>
      </c>
      <c r="AA3616" s="22">
        <v>8</v>
      </c>
      <c r="AB3616" s="34" t="s">
        <v>119</v>
      </c>
      <c r="AC3616" s="73">
        <v>40</v>
      </c>
    </row>
    <row r="3617" spans="1:30">
      <c r="A3617" s="22" t="s">
        <v>5</v>
      </c>
      <c r="B3617" s="22" t="s">
        <v>31</v>
      </c>
      <c r="C3617" s="31">
        <v>40826</v>
      </c>
      <c r="D3617" s="22">
        <v>2011</v>
      </c>
      <c r="E3617" s="32">
        <v>0.37847222222222227</v>
      </c>
      <c r="F3617" s="32">
        <v>0.3888888888888889</v>
      </c>
      <c r="G3617" s="25">
        <f t="shared" si="6126"/>
        <v>1.041666666666663E-2</v>
      </c>
      <c r="K3617" s="22">
        <v>3</v>
      </c>
      <c r="L3617" s="57" t="s">
        <v>165</v>
      </c>
      <c r="M3617" s="57" t="s">
        <v>38</v>
      </c>
      <c r="O3617" s="22">
        <f t="shared" si="6127"/>
        <v>47.519999999999996</v>
      </c>
      <c r="P3617" s="22">
        <v>14.4</v>
      </c>
      <c r="Q3617" s="22">
        <f t="shared" si="6128"/>
        <v>51.809999999999995</v>
      </c>
      <c r="R3617" s="22">
        <v>15.7</v>
      </c>
      <c r="S3617" s="22">
        <f t="shared" si="6129"/>
        <v>51.809999999999995</v>
      </c>
      <c r="T3617" s="22">
        <f t="shared" si="6130"/>
        <v>15.7</v>
      </c>
      <c r="U3617" s="22">
        <f t="shared" si="6131"/>
        <v>49.664999999999992</v>
      </c>
      <c r="V3617" s="22">
        <f t="shared" si="6132"/>
        <v>15.7</v>
      </c>
      <c r="W3617" s="22">
        <v>24.557670000000002</v>
      </c>
      <c r="X3617" s="22">
        <v>112.10419</v>
      </c>
      <c r="Y3617" s="22">
        <f t="shared" si="6133"/>
        <v>66.2</v>
      </c>
      <c r="Z3617" s="22">
        <v>19</v>
      </c>
      <c r="AA3617" s="22">
        <v>8</v>
      </c>
      <c r="AB3617" s="34" t="s">
        <v>119</v>
      </c>
      <c r="AC3617" s="73">
        <v>40</v>
      </c>
    </row>
    <row r="3618" spans="1:30">
      <c r="A3618" s="22" t="s">
        <v>5</v>
      </c>
      <c r="B3618" s="22" t="s">
        <v>31</v>
      </c>
      <c r="C3618" s="31">
        <v>40826</v>
      </c>
      <c r="D3618" s="22">
        <v>2011</v>
      </c>
      <c r="E3618" s="32">
        <v>0.37847222222222227</v>
      </c>
      <c r="F3618" s="32">
        <v>0.3888888888888889</v>
      </c>
      <c r="G3618" s="25">
        <f t="shared" si="6126"/>
        <v>1.041666666666663E-2</v>
      </c>
      <c r="K3618" s="22">
        <v>3</v>
      </c>
      <c r="L3618" s="57" t="s">
        <v>165</v>
      </c>
      <c r="M3618" s="57" t="s">
        <v>38</v>
      </c>
      <c r="O3618" s="22">
        <f t="shared" si="6127"/>
        <v>47.519999999999996</v>
      </c>
      <c r="P3618" s="22">
        <v>14.4</v>
      </c>
      <c r="Q3618" s="22">
        <f t="shared" si="6128"/>
        <v>51.809999999999995</v>
      </c>
      <c r="R3618" s="22">
        <v>15.7</v>
      </c>
      <c r="S3618" s="22">
        <f t="shared" si="6129"/>
        <v>51.809999999999995</v>
      </c>
      <c r="T3618" s="22">
        <f t="shared" si="6130"/>
        <v>15.7</v>
      </c>
      <c r="U3618" s="22">
        <f t="shared" si="6131"/>
        <v>49.664999999999992</v>
      </c>
      <c r="V3618" s="22">
        <f t="shared" si="6132"/>
        <v>15.7</v>
      </c>
      <c r="W3618" s="22">
        <v>24.557670000000002</v>
      </c>
      <c r="X3618" s="22">
        <v>112.10419</v>
      </c>
      <c r="Y3618" s="22">
        <f t="shared" si="6133"/>
        <v>66.2</v>
      </c>
      <c r="Z3618" s="22">
        <v>19</v>
      </c>
      <c r="AA3618" s="22">
        <v>8</v>
      </c>
      <c r="AB3618" s="34" t="s">
        <v>119</v>
      </c>
      <c r="AC3618" s="73">
        <v>40</v>
      </c>
    </row>
    <row r="3619" spans="1:30">
      <c r="A3619" s="22" t="s">
        <v>5</v>
      </c>
      <c r="B3619" s="22" t="s">
        <v>31</v>
      </c>
      <c r="C3619" s="31">
        <v>40826</v>
      </c>
      <c r="D3619" s="22">
        <v>2011</v>
      </c>
      <c r="E3619" s="32">
        <v>0.37847222222222227</v>
      </c>
      <c r="F3619" s="32">
        <v>0.3888888888888889</v>
      </c>
      <c r="G3619" s="25">
        <f t="shared" si="6126"/>
        <v>1.041666666666663E-2</v>
      </c>
      <c r="K3619" s="22">
        <v>3</v>
      </c>
      <c r="L3619" s="57" t="s">
        <v>165</v>
      </c>
      <c r="M3619" s="57" t="s">
        <v>38</v>
      </c>
      <c r="O3619" s="22">
        <f t="shared" si="6127"/>
        <v>47.519999999999996</v>
      </c>
      <c r="P3619" s="22">
        <v>14.4</v>
      </c>
      <c r="Q3619" s="22">
        <f t="shared" si="6128"/>
        <v>51.809999999999995</v>
      </c>
      <c r="R3619" s="22">
        <v>15.7</v>
      </c>
      <c r="S3619" s="22">
        <f t="shared" si="6129"/>
        <v>51.809999999999995</v>
      </c>
      <c r="T3619" s="22">
        <f t="shared" si="6130"/>
        <v>15.7</v>
      </c>
      <c r="U3619" s="22">
        <f t="shared" si="6131"/>
        <v>49.664999999999992</v>
      </c>
      <c r="V3619" s="22">
        <f t="shared" si="6132"/>
        <v>15.7</v>
      </c>
      <c r="W3619" s="22">
        <v>24.557670000000002</v>
      </c>
      <c r="X3619" s="22">
        <v>112.10419</v>
      </c>
      <c r="Y3619" s="22">
        <f t="shared" si="6133"/>
        <v>66.2</v>
      </c>
      <c r="Z3619" s="22">
        <v>19</v>
      </c>
      <c r="AA3619" s="22">
        <v>8</v>
      </c>
      <c r="AB3619" s="34" t="s">
        <v>119</v>
      </c>
      <c r="AC3619" s="73">
        <v>40</v>
      </c>
    </row>
    <row r="3620" spans="1:30">
      <c r="A3620" s="22" t="s">
        <v>5</v>
      </c>
      <c r="B3620" s="22" t="s">
        <v>31</v>
      </c>
      <c r="C3620" s="31">
        <v>40826</v>
      </c>
      <c r="D3620" s="22">
        <v>2011</v>
      </c>
      <c r="E3620" s="32">
        <v>0.37847222222222227</v>
      </c>
      <c r="F3620" s="32">
        <v>0.3888888888888889</v>
      </c>
      <c r="G3620" s="25">
        <f t="shared" si="6126"/>
        <v>1.041666666666663E-2</v>
      </c>
      <c r="K3620" s="22">
        <v>3</v>
      </c>
      <c r="L3620" s="57" t="s">
        <v>165</v>
      </c>
      <c r="M3620" s="57" t="s">
        <v>38</v>
      </c>
      <c r="O3620" s="22">
        <f t="shared" si="6127"/>
        <v>47.519999999999996</v>
      </c>
      <c r="P3620" s="22">
        <v>14.4</v>
      </c>
      <c r="Q3620" s="22">
        <f t="shared" si="6128"/>
        <v>51.809999999999995</v>
      </c>
      <c r="R3620" s="22">
        <v>15.7</v>
      </c>
      <c r="S3620" s="22">
        <f t="shared" si="6129"/>
        <v>51.809999999999995</v>
      </c>
      <c r="T3620" s="22">
        <f t="shared" si="6130"/>
        <v>15.7</v>
      </c>
      <c r="U3620" s="22">
        <f t="shared" si="6131"/>
        <v>49.664999999999992</v>
      </c>
      <c r="V3620" s="22">
        <f t="shared" si="6132"/>
        <v>15.7</v>
      </c>
      <c r="W3620" s="22">
        <v>24.557670000000002</v>
      </c>
      <c r="X3620" s="22">
        <v>112.10419</v>
      </c>
      <c r="Y3620" s="22">
        <f t="shared" si="6133"/>
        <v>66.2</v>
      </c>
      <c r="Z3620" s="22">
        <v>19</v>
      </c>
      <c r="AA3620" s="22">
        <v>8</v>
      </c>
      <c r="AB3620" s="34" t="s">
        <v>119</v>
      </c>
      <c r="AC3620" s="73">
        <v>40</v>
      </c>
    </row>
    <row r="3621" spans="1:30">
      <c r="A3621" s="22" t="s">
        <v>5</v>
      </c>
      <c r="B3621" s="22" t="s">
        <v>31</v>
      </c>
      <c r="C3621" s="31">
        <v>40826</v>
      </c>
      <c r="D3621" s="22">
        <v>2011</v>
      </c>
      <c r="E3621" s="32">
        <v>0.37847222222222227</v>
      </c>
      <c r="F3621" s="32">
        <v>0.3888888888888889</v>
      </c>
      <c r="G3621" s="25">
        <f t="shared" si="6126"/>
        <v>1.041666666666663E-2</v>
      </c>
      <c r="K3621" s="22">
        <v>3</v>
      </c>
      <c r="L3621" s="57" t="s">
        <v>165</v>
      </c>
      <c r="M3621" s="57" t="s">
        <v>38</v>
      </c>
      <c r="O3621" s="22">
        <f t="shared" si="6127"/>
        <v>47.519999999999996</v>
      </c>
      <c r="P3621" s="22">
        <v>14.4</v>
      </c>
      <c r="Q3621" s="22">
        <f t="shared" si="6128"/>
        <v>51.809999999999995</v>
      </c>
      <c r="R3621" s="22">
        <v>15.7</v>
      </c>
      <c r="S3621" s="22">
        <f t="shared" si="6129"/>
        <v>51.809999999999995</v>
      </c>
      <c r="T3621" s="22">
        <f t="shared" si="6130"/>
        <v>15.7</v>
      </c>
      <c r="U3621" s="22">
        <f t="shared" si="6131"/>
        <v>49.664999999999992</v>
      </c>
      <c r="V3621" s="22">
        <f t="shared" si="6132"/>
        <v>15.7</v>
      </c>
      <c r="W3621" s="22">
        <v>24.557670000000002</v>
      </c>
      <c r="X3621" s="22">
        <v>112.10419</v>
      </c>
      <c r="Y3621" s="22">
        <f t="shared" si="6133"/>
        <v>66.2</v>
      </c>
      <c r="Z3621" s="22">
        <v>19</v>
      </c>
      <c r="AA3621" s="22">
        <v>8</v>
      </c>
      <c r="AB3621" s="34" t="s">
        <v>119</v>
      </c>
      <c r="AC3621" s="73">
        <v>40</v>
      </c>
    </row>
    <row r="3622" spans="1:30">
      <c r="A3622" s="22" t="s">
        <v>5</v>
      </c>
      <c r="B3622" s="22" t="s">
        <v>31</v>
      </c>
      <c r="C3622" s="31">
        <v>40826</v>
      </c>
      <c r="D3622" s="22">
        <v>2011</v>
      </c>
      <c r="E3622" s="32">
        <v>0.37847222222222227</v>
      </c>
      <c r="F3622" s="32">
        <v>0.3888888888888889</v>
      </c>
      <c r="G3622" s="25">
        <f t="shared" ref="G3622" si="6134">F3622-E3622</f>
        <v>1.041666666666663E-2</v>
      </c>
      <c r="K3622" s="22">
        <v>3</v>
      </c>
      <c r="L3622" s="57" t="s">
        <v>165</v>
      </c>
      <c r="M3622" s="57" t="s">
        <v>38</v>
      </c>
      <c r="O3622" s="22">
        <f t="shared" ref="O3622" si="6135">P3622*3.3</f>
        <v>47.519999999999996</v>
      </c>
      <c r="P3622" s="22">
        <v>14.4</v>
      </c>
      <c r="Q3622" s="22">
        <f t="shared" ref="Q3622" si="6136">R3622*3.3</f>
        <v>51.809999999999995</v>
      </c>
      <c r="R3622" s="22">
        <v>15.7</v>
      </c>
      <c r="S3622" s="22">
        <f t="shared" ref="S3622" si="6137">MAX(O3622,Q3622)</f>
        <v>51.809999999999995</v>
      </c>
      <c r="T3622" s="22">
        <f t="shared" ref="T3622" si="6138">MAX(P3622,R3622)</f>
        <v>15.7</v>
      </c>
      <c r="U3622" s="22">
        <f t="shared" ref="U3622" si="6139">AVERAGE(O3622,Q3622)</f>
        <v>49.664999999999992</v>
      </c>
      <c r="V3622" s="22">
        <f t="shared" ref="V3622" si="6140">AVERAGE(R3622,T3622)</f>
        <v>15.7</v>
      </c>
      <c r="W3622" s="22">
        <v>24.557670000000002</v>
      </c>
      <c r="X3622" s="22">
        <v>112.10419</v>
      </c>
      <c r="Y3622" s="22">
        <f t="shared" si="6133"/>
        <v>66.2</v>
      </c>
      <c r="Z3622" s="22">
        <v>19</v>
      </c>
      <c r="AA3622" s="22">
        <v>8</v>
      </c>
      <c r="AB3622" s="34" t="s">
        <v>75</v>
      </c>
      <c r="AC3622" s="73">
        <v>30</v>
      </c>
    </row>
    <row r="3623" spans="1:30">
      <c r="A3623" s="22" t="s">
        <v>5</v>
      </c>
      <c r="B3623" s="22" t="s">
        <v>31</v>
      </c>
      <c r="C3623" s="31">
        <v>40826</v>
      </c>
      <c r="D3623" s="22">
        <v>2011</v>
      </c>
      <c r="E3623" s="32">
        <v>0.37847222222222227</v>
      </c>
      <c r="F3623" s="32">
        <v>0.3888888888888889</v>
      </c>
      <c r="G3623" s="25">
        <f t="shared" ref="G3623" si="6141">F3623-E3623</f>
        <v>1.041666666666663E-2</v>
      </c>
      <c r="K3623" s="22">
        <v>3</v>
      </c>
      <c r="L3623" s="57" t="s">
        <v>165</v>
      </c>
      <c r="M3623" s="57" t="s">
        <v>38</v>
      </c>
      <c r="O3623" s="22">
        <f t="shared" ref="O3623" si="6142">P3623*3.3</f>
        <v>47.519999999999996</v>
      </c>
      <c r="P3623" s="22">
        <v>14.4</v>
      </c>
      <c r="Q3623" s="22">
        <f t="shared" ref="Q3623" si="6143">R3623*3.3</f>
        <v>51.809999999999995</v>
      </c>
      <c r="R3623" s="22">
        <v>15.7</v>
      </c>
      <c r="S3623" s="22">
        <f t="shared" ref="S3623" si="6144">MAX(O3623,Q3623)</f>
        <v>51.809999999999995</v>
      </c>
      <c r="T3623" s="22">
        <f t="shared" ref="T3623" si="6145">MAX(P3623,R3623)</f>
        <v>15.7</v>
      </c>
      <c r="U3623" s="22">
        <f t="shared" ref="U3623" si="6146">AVERAGE(O3623,Q3623)</f>
        <v>49.664999999999992</v>
      </c>
      <c r="V3623" s="22">
        <f t="shared" ref="V3623" si="6147">AVERAGE(R3623,T3623)</f>
        <v>15.7</v>
      </c>
      <c r="W3623" s="22">
        <v>24.557670000000002</v>
      </c>
      <c r="X3623" s="22">
        <v>112.10419</v>
      </c>
      <c r="Y3623" s="22">
        <f t="shared" si="6133"/>
        <v>66.2</v>
      </c>
      <c r="Z3623" s="22">
        <v>19</v>
      </c>
      <c r="AA3623" s="22">
        <v>8</v>
      </c>
      <c r="AB3623" s="34" t="s">
        <v>75</v>
      </c>
      <c r="AC3623" s="73">
        <v>35</v>
      </c>
      <c r="AD3623" s="30" t="s">
        <v>69</v>
      </c>
    </row>
    <row r="3624" spans="1:30">
      <c r="A3624" s="22" t="s">
        <v>5</v>
      </c>
      <c r="B3624" s="22" t="s">
        <v>31</v>
      </c>
      <c r="C3624" s="31">
        <v>40826</v>
      </c>
      <c r="D3624" s="22">
        <v>2011</v>
      </c>
      <c r="E3624" s="32">
        <v>0.37847222222222227</v>
      </c>
      <c r="F3624" s="32">
        <v>0.3888888888888889</v>
      </c>
      <c r="G3624" s="25">
        <f t="shared" ref="G3624" si="6148">F3624-E3624</f>
        <v>1.041666666666663E-2</v>
      </c>
      <c r="K3624" s="22">
        <v>3</v>
      </c>
      <c r="L3624" s="57" t="s">
        <v>165</v>
      </c>
      <c r="M3624" s="57" t="s">
        <v>38</v>
      </c>
      <c r="O3624" s="22">
        <f t="shared" ref="O3624" si="6149">P3624*3.3</f>
        <v>47.519999999999996</v>
      </c>
      <c r="P3624" s="22">
        <v>14.4</v>
      </c>
      <c r="Q3624" s="22">
        <f t="shared" ref="Q3624" si="6150">R3624*3.3</f>
        <v>51.809999999999995</v>
      </c>
      <c r="R3624" s="22">
        <v>15.7</v>
      </c>
      <c r="S3624" s="22">
        <f t="shared" ref="S3624" si="6151">MAX(O3624,Q3624)</f>
        <v>51.809999999999995</v>
      </c>
      <c r="T3624" s="22">
        <f t="shared" ref="T3624" si="6152">MAX(P3624,R3624)</f>
        <v>15.7</v>
      </c>
      <c r="U3624" s="22">
        <f t="shared" ref="U3624" si="6153">AVERAGE(O3624,Q3624)</f>
        <v>49.664999999999992</v>
      </c>
      <c r="V3624" s="22">
        <f t="shared" ref="V3624" si="6154">AVERAGE(R3624,T3624)</f>
        <v>15.7</v>
      </c>
      <c r="W3624" s="22">
        <v>24.557670000000002</v>
      </c>
      <c r="X3624" s="22">
        <v>112.10419</v>
      </c>
      <c r="Y3624" s="22">
        <f t="shared" si="6133"/>
        <v>66.2</v>
      </c>
      <c r="Z3624" s="22">
        <v>19</v>
      </c>
      <c r="AA3624" s="22">
        <v>8</v>
      </c>
      <c r="AB3624" s="65" t="s">
        <v>251</v>
      </c>
      <c r="AC3624" s="73">
        <v>15</v>
      </c>
      <c r="AD3624" s="30" t="s">
        <v>69</v>
      </c>
    </row>
    <row r="3625" spans="1:30">
      <c r="A3625" s="22" t="s">
        <v>5</v>
      </c>
      <c r="B3625" s="22" t="s">
        <v>31</v>
      </c>
      <c r="C3625" s="31">
        <v>40826</v>
      </c>
      <c r="D3625" s="22">
        <v>2011</v>
      </c>
      <c r="E3625" s="32">
        <v>0.37847222222222227</v>
      </c>
      <c r="F3625" s="32">
        <v>0.3888888888888889</v>
      </c>
      <c r="G3625" s="25">
        <f t="shared" ref="G3625:G3626" si="6155">F3625-E3625</f>
        <v>1.041666666666663E-2</v>
      </c>
      <c r="K3625" s="22">
        <v>3</v>
      </c>
      <c r="L3625" s="57" t="s">
        <v>165</v>
      </c>
      <c r="M3625" s="57" t="s">
        <v>38</v>
      </c>
      <c r="O3625" s="22">
        <f t="shared" ref="O3625:O3626" si="6156">P3625*3.3</f>
        <v>47.519999999999996</v>
      </c>
      <c r="P3625" s="22">
        <v>14.4</v>
      </c>
      <c r="Q3625" s="22">
        <f t="shared" ref="Q3625:Q3626" si="6157">R3625*3.3</f>
        <v>51.809999999999995</v>
      </c>
      <c r="R3625" s="22">
        <v>15.7</v>
      </c>
      <c r="S3625" s="22">
        <f t="shared" ref="S3625:S3626" si="6158">MAX(O3625,Q3625)</f>
        <v>51.809999999999995</v>
      </c>
      <c r="T3625" s="22">
        <f t="shared" ref="T3625:T3626" si="6159">MAX(P3625,R3625)</f>
        <v>15.7</v>
      </c>
      <c r="U3625" s="22">
        <f t="shared" ref="U3625:U3626" si="6160">AVERAGE(O3625,Q3625)</f>
        <v>49.664999999999992</v>
      </c>
      <c r="V3625" s="22">
        <f t="shared" ref="V3625:V3626" si="6161">AVERAGE(R3625,T3625)</f>
        <v>15.7</v>
      </c>
      <c r="W3625" s="22">
        <v>24.557670000000002</v>
      </c>
      <c r="X3625" s="22">
        <v>112.10419</v>
      </c>
      <c r="Y3625" s="22">
        <f t="shared" si="6133"/>
        <v>66.2</v>
      </c>
      <c r="Z3625" s="22">
        <v>19</v>
      </c>
      <c r="AA3625" s="22">
        <v>8</v>
      </c>
      <c r="AB3625" s="65" t="s">
        <v>251</v>
      </c>
      <c r="AC3625" s="73">
        <v>20</v>
      </c>
    </row>
    <row r="3626" spans="1:30">
      <c r="A3626" s="22" t="s">
        <v>5</v>
      </c>
      <c r="B3626" s="22" t="s">
        <v>31</v>
      </c>
      <c r="C3626" s="31">
        <v>40826</v>
      </c>
      <c r="D3626" s="22">
        <v>2011</v>
      </c>
      <c r="E3626" s="32">
        <v>0.37847222222222227</v>
      </c>
      <c r="F3626" s="32">
        <v>0.3888888888888889</v>
      </c>
      <c r="G3626" s="25">
        <f t="shared" si="6155"/>
        <v>1.041666666666663E-2</v>
      </c>
      <c r="K3626" s="22">
        <v>3</v>
      </c>
      <c r="L3626" s="57" t="s">
        <v>165</v>
      </c>
      <c r="M3626" s="57" t="s">
        <v>38</v>
      </c>
      <c r="O3626" s="22">
        <f t="shared" si="6156"/>
        <v>47.519999999999996</v>
      </c>
      <c r="P3626" s="22">
        <v>14.4</v>
      </c>
      <c r="Q3626" s="22">
        <f t="shared" si="6157"/>
        <v>51.809999999999995</v>
      </c>
      <c r="R3626" s="22">
        <v>15.7</v>
      </c>
      <c r="S3626" s="22">
        <f t="shared" si="6158"/>
        <v>51.809999999999995</v>
      </c>
      <c r="T3626" s="22">
        <f t="shared" si="6159"/>
        <v>15.7</v>
      </c>
      <c r="U3626" s="22">
        <f t="shared" si="6160"/>
        <v>49.664999999999992</v>
      </c>
      <c r="V3626" s="22">
        <f t="shared" si="6161"/>
        <v>15.7</v>
      </c>
      <c r="W3626" s="22">
        <v>24.557670000000002</v>
      </c>
      <c r="X3626" s="22">
        <v>112.10419</v>
      </c>
      <c r="Y3626" s="22">
        <f t="shared" si="6133"/>
        <v>66.2</v>
      </c>
      <c r="Z3626" s="22">
        <v>19</v>
      </c>
      <c r="AA3626" s="22">
        <v>8</v>
      </c>
      <c r="AB3626" s="65" t="s">
        <v>251</v>
      </c>
      <c r="AC3626" s="73">
        <v>20</v>
      </c>
    </row>
    <row r="3627" spans="1:30">
      <c r="A3627" s="22" t="s">
        <v>5</v>
      </c>
      <c r="B3627" s="22" t="s">
        <v>31</v>
      </c>
      <c r="C3627" s="31">
        <v>40826</v>
      </c>
      <c r="D3627" s="22">
        <v>2011</v>
      </c>
      <c r="E3627" s="32">
        <v>0.37847222222222227</v>
      </c>
      <c r="F3627" s="32">
        <v>0.3888888888888889</v>
      </c>
      <c r="G3627" s="25">
        <f t="shared" ref="G3627" si="6162">F3627-E3627</f>
        <v>1.041666666666663E-2</v>
      </c>
      <c r="K3627" s="22">
        <v>3</v>
      </c>
      <c r="L3627" s="57" t="s">
        <v>165</v>
      </c>
      <c r="M3627" s="57" t="s">
        <v>38</v>
      </c>
      <c r="O3627" s="22">
        <f t="shared" ref="O3627" si="6163">P3627*3.3</f>
        <v>47.519999999999996</v>
      </c>
      <c r="P3627" s="22">
        <v>14.4</v>
      </c>
      <c r="Q3627" s="22">
        <f t="shared" ref="Q3627" si="6164">R3627*3.3</f>
        <v>51.809999999999995</v>
      </c>
      <c r="R3627" s="22">
        <v>15.7</v>
      </c>
      <c r="S3627" s="22">
        <f t="shared" ref="S3627" si="6165">MAX(O3627,Q3627)</f>
        <v>51.809999999999995</v>
      </c>
      <c r="T3627" s="22">
        <f t="shared" ref="T3627" si="6166">MAX(P3627,R3627)</f>
        <v>15.7</v>
      </c>
      <c r="U3627" s="22">
        <f t="shared" ref="U3627" si="6167">AVERAGE(O3627,Q3627)</f>
        <v>49.664999999999992</v>
      </c>
      <c r="V3627" s="22">
        <f t="shared" ref="V3627" si="6168">AVERAGE(R3627,T3627)</f>
        <v>15.7</v>
      </c>
      <c r="W3627" s="22">
        <v>24.557670000000002</v>
      </c>
      <c r="X3627" s="22">
        <v>112.10419</v>
      </c>
      <c r="Y3627" s="22">
        <f t="shared" si="6133"/>
        <v>66.2</v>
      </c>
      <c r="Z3627" s="22">
        <v>19</v>
      </c>
      <c r="AA3627" s="22">
        <v>8</v>
      </c>
      <c r="AB3627" s="65" t="s">
        <v>64</v>
      </c>
      <c r="AC3627" s="73">
        <v>20</v>
      </c>
    </row>
    <row r="3628" spans="1:30">
      <c r="A3628" s="22" t="s">
        <v>5</v>
      </c>
      <c r="B3628" s="22" t="s">
        <v>31</v>
      </c>
      <c r="C3628" s="31">
        <v>40826</v>
      </c>
      <c r="D3628" s="22">
        <v>2011</v>
      </c>
      <c r="E3628" s="32">
        <v>0.37847222222222227</v>
      </c>
      <c r="F3628" s="32">
        <v>0.3888888888888889</v>
      </c>
      <c r="G3628" s="25">
        <f t="shared" ref="G3628" si="6169">F3628-E3628</f>
        <v>1.041666666666663E-2</v>
      </c>
      <c r="K3628" s="22">
        <v>3</v>
      </c>
      <c r="L3628" s="57" t="s">
        <v>165</v>
      </c>
      <c r="M3628" s="57" t="s">
        <v>38</v>
      </c>
      <c r="O3628" s="22">
        <f t="shared" ref="O3628" si="6170">P3628*3.3</f>
        <v>47.519999999999996</v>
      </c>
      <c r="P3628" s="22">
        <v>14.4</v>
      </c>
      <c r="Q3628" s="22">
        <f t="shared" ref="Q3628" si="6171">R3628*3.3</f>
        <v>51.809999999999995</v>
      </c>
      <c r="R3628" s="22">
        <v>15.7</v>
      </c>
      <c r="S3628" s="22">
        <f t="shared" ref="S3628" si="6172">MAX(O3628,Q3628)</f>
        <v>51.809999999999995</v>
      </c>
      <c r="T3628" s="22">
        <f t="shared" ref="T3628" si="6173">MAX(P3628,R3628)</f>
        <v>15.7</v>
      </c>
      <c r="U3628" s="22">
        <f t="shared" ref="U3628" si="6174">AVERAGE(O3628,Q3628)</f>
        <v>49.664999999999992</v>
      </c>
      <c r="V3628" s="22">
        <f t="shared" ref="V3628" si="6175">AVERAGE(R3628,T3628)</f>
        <v>15.7</v>
      </c>
      <c r="W3628" s="22">
        <v>24.557670000000002</v>
      </c>
      <c r="X3628" s="22">
        <v>112.10419</v>
      </c>
      <c r="Y3628" s="22">
        <f t="shared" si="6133"/>
        <v>66.2</v>
      </c>
      <c r="Z3628" s="22">
        <v>19</v>
      </c>
      <c r="AA3628" s="22">
        <v>8</v>
      </c>
      <c r="AB3628" s="65" t="s">
        <v>64</v>
      </c>
      <c r="AC3628" s="73">
        <v>25</v>
      </c>
    </row>
    <row r="3629" spans="1:30">
      <c r="A3629" s="22" t="s">
        <v>5</v>
      </c>
      <c r="B3629" s="22" t="s">
        <v>31</v>
      </c>
      <c r="C3629" s="31">
        <v>40826</v>
      </c>
      <c r="D3629" s="22">
        <v>2011</v>
      </c>
      <c r="E3629" s="32">
        <v>0.37847222222222227</v>
      </c>
      <c r="F3629" s="32">
        <v>0.3888888888888889</v>
      </c>
      <c r="G3629" s="25">
        <f t="shared" ref="G3629" si="6176">F3629-E3629</f>
        <v>1.041666666666663E-2</v>
      </c>
      <c r="K3629" s="22">
        <v>3</v>
      </c>
      <c r="L3629" s="57" t="s">
        <v>165</v>
      </c>
      <c r="M3629" s="57" t="s">
        <v>38</v>
      </c>
      <c r="O3629" s="22">
        <f t="shared" ref="O3629" si="6177">P3629*3.3</f>
        <v>47.519999999999996</v>
      </c>
      <c r="P3629" s="22">
        <v>14.4</v>
      </c>
      <c r="Q3629" s="22">
        <f t="shared" ref="Q3629" si="6178">R3629*3.3</f>
        <v>51.809999999999995</v>
      </c>
      <c r="R3629" s="22">
        <v>15.7</v>
      </c>
      <c r="S3629" s="22">
        <f t="shared" ref="S3629" si="6179">MAX(O3629,Q3629)</f>
        <v>51.809999999999995</v>
      </c>
      <c r="T3629" s="22">
        <f t="shared" ref="T3629" si="6180">MAX(P3629,R3629)</f>
        <v>15.7</v>
      </c>
      <c r="U3629" s="22">
        <f t="shared" ref="U3629" si="6181">AVERAGE(O3629,Q3629)</f>
        <v>49.664999999999992</v>
      </c>
      <c r="V3629" s="22">
        <f t="shared" ref="V3629" si="6182">AVERAGE(R3629,T3629)</f>
        <v>15.7</v>
      </c>
      <c r="W3629" s="22">
        <v>24.557670000000002</v>
      </c>
      <c r="X3629" s="22">
        <v>112.10419</v>
      </c>
      <c r="Y3629" s="22">
        <f t="shared" si="6133"/>
        <v>66.2</v>
      </c>
      <c r="Z3629" s="22">
        <v>19</v>
      </c>
      <c r="AA3629" s="22">
        <v>8</v>
      </c>
      <c r="AB3629" s="65" t="s">
        <v>64</v>
      </c>
      <c r="AC3629" s="73">
        <v>20</v>
      </c>
    </row>
    <row r="3630" spans="1:30">
      <c r="A3630" s="22" t="s">
        <v>5</v>
      </c>
      <c r="B3630" s="22" t="s">
        <v>31</v>
      </c>
      <c r="C3630" s="31">
        <v>40826</v>
      </c>
      <c r="D3630" s="22">
        <v>2011</v>
      </c>
      <c r="E3630" s="32">
        <v>0.37847222222222227</v>
      </c>
      <c r="F3630" s="32">
        <v>0.3888888888888889</v>
      </c>
      <c r="G3630" s="25">
        <f t="shared" ref="G3630:G3634" si="6183">F3630-E3630</f>
        <v>1.041666666666663E-2</v>
      </c>
      <c r="K3630" s="22">
        <v>3</v>
      </c>
      <c r="L3630" s="57" t="s">
        <v>165</v>
      </c>
      <c r="M3630" s="57" t="s">
        <v>38</v>
      </c>
      <c r="O3630" s="22">
        <f t="shared" ref="O3630:O3634" si="6184">P3630*3.3</f>
        <v>47.519999999999996</v>
      </c>
      <c r="P3630" s="22">
        <v>14.4</v>
      </c>
      <c r="Q3630" s="22">
        <f t="shared" ref="Q3630:Q3634" si="6185">R3630*3.3</f>
        <v>51.809999999999995</v>
      </c>
      <c r="R3630" s="22">
        <v>15.7</v>
      </c>
      <c r="S3630" s="22">
        <f t="shared" ref="S3630:S3634" si="6186">MAX(O3630,Q3630)</f>
        <v>51.809999999999995</v>
      </c>
      <c r="T3630" s="22">
        <f t="shared" ref="T3630:T3634" si="6187">MAX(P3630,R3630)</f>
        <v>15.7</v>
      </c>
      <c r="U3630" s="22">
        <f t="shared" ref="U3630:U3634" si="6188">AVERAGE(O3630,Q3630)</f>
        <v>49.664999999999992</v>
      </c>
      <c r="V3630" s="22">
        <f t="shared" ref="V3630:V3634" si="6189">AVERAGE(R3630,T3630)</f>
        <v>15.7</v>
      </c>
      <c r="W3630" s="22">
        <v>24.557670000000002</v>
      </c>
      <c r="X3630" s="22">
        <v>112.10419</v>
      </c>
      <c r="Y3630" s="22">
        <f t="shared" si="6133"/>
        <v>66.2</v>
      </c>
      <c r="Z3630" s="22">
        <v>19</v>
      </c>
      <c r="AA3630" s="22">
        <v>8</v>
      </c>
      <c r="AB3630" s="65" t="s">
        <v>64</v>
      </c>
      <c r="AC3630" s="73">
        <v>20</v>
      </c>
    </row>
    <row r="3631" spans="1:30">
      <c r="A3631" s="22" t="s">
        <v>5</v>
      </c>
      <c r="B3631" s="22" t="s">
        <v>31</v>
      </c>
      <c r="C3631" s="31">
        <v>40826</v>
      </c>
      <c r="D3631" s="22">
        <v>2011</v>
      </c>
      <c r="E3631" s="32">
        <v>0.37847222222222227</v>
      </c>
      <c r="F3631" s="32">
        <v>0.3888888888888889</v>
      </c>
      <c r="G3631" s="25">
        <f t="shared" si="6183"/>
        <v>1.041666666666663E-2</v>
      </c>
      <c r="K3631" s="22">
        <v>3</v>
      </c>
      <c r="L3631" s="57" t="s">
        <v>165</v>
      </c>
      <c r="M3631" s="57" t="s">
        <v>38</v>
      </c>
      <c r="O3631" s="22">
        <f t="shared" si="6184"/>
        <v>47.519999999999996</v>
      </c>
      <c r="P3631" s="22">
        <v>14.4</v>
      </c>
      <c r="Q3631" s="22">
        <f t="shared" si="6185"/>
        <v>51.809999999999995</v>
      </c>
      <c r="R3631" s="22">
        <v>15.7</v>
      </c>
      <c r="S3631" s="22">
        <f t="shared" si="6186"/>
        <v>51.809999999999995</v>
      </c>
      <c r="T3631" s="22">
        <f t="shared" si="6187"/>
        <v>15.7</v>
      </c>
      <c r="U3631" s="22">
        <f t="shared" si="6188"/>
        <v>49.664999999999992</v>
      </c>
      <c r="V3631" s="22">
        <f t="shared" si="6189"/>
        <v>15.7</v>
      </c>
      <c r="W3631" s="22">
        <v>24.557670000000002</v>
      </c>
      <c r="X3631" s="22">
        <v>112.10419</v>
      </c>
      <c r="Y3631" s="22">
        <f t="shared" si="6133"/>
        <v>66.2</v>
      </c>
      <c r="Z3631" s="22">
        <v>19</v>
      </c>
      <c r="AA3631" s="22">
        <v>8</v>
      </c>
      <c r="AB3631" s="65" t="s">
        <v>64</v>
      </c>
      <c r="AC3631" s="73">
        <v>20</v>
      </c>
    </row>
    <row r="3632" spans="1:30">
      <c r="A3632" s="22" t="s">
        <v>5</v>
      </c>
      <c r="B3632" s="22" t="s">
        <v>31</v>
      </c>
      <c r="C3632" s="31">
        <v>40826</v>
      </c>
      <c r="D3632" s="22">
        <v>2011</v>
      </c>
      <c r="E3632" s="32">
        <v>0.37847222222222227</v>
      </c>
      <c r="F3632" s="32">
        <v>0.3888888888888889</v>
      </c>
      <c r="G3632" s="25">
        <f t="shared" si="6183"/>
        <v>1.041666666666663E-2</v>
      </c>
      <c r="K3632" s="22">
        <v>3</v>
      </c>
      <c r="L3632" s="57" t="s">
        <v>165</v>
      </c>
      <c r="M3632" s="57" t="s">
        <v>38</v>
      </c>
      <c r="O3632" s="22">
        <f t="shared" si="6184"/>
        <v>47.519999999999996</v>
      </c>
      <c r="P3632" s="22">
        <v>14.4</v>
      </c>
      <c r="Q3632" s="22">
        <f t="shared" si="6185"/>
        <v>51.809999999999995</v>
      </c>
      <c r="R3632" s="22">
        <v>15.7</v>
      </c>
      <c r="S3632" s="22">
        <f t="shared" si="6186"/>
        <v>51.809999999999995</v>
      </c>
      <c r="T3632" s="22">
        <f t="shared" si="6187"/>
        <v>15.7</v>
      </c>
      <c r="U3632" s="22">
        <f t="shared" si="6188"/>
        <v>49.664999999999992</v>
      </c>
      <c r="V3632" s="22">
        <f t="shared" si="6189"/>
        <v>15.7</v>
      </c>
      <c r="W3632" s="22">
        <v>24.557670000000002</v>
      </c>
      <c r="X3632" s="22">
        <v>112.10419</v>
      </c>
      <c r="Y3632" s="22">
        <f t="shared" si="6133"/>
        <v>66.2</v>
      </c>
      <c r="Z3632" s="22">
        <v>19</v>
      </c>
      <c r="AA3632" s="22">
        <v>8</v>
      </c>
      <c r="AB3632" s="65" t="s">
        <v>64</v>
      </c>
      <c r="AC3632" s="73">
        <v>25</v>
      </c>
    </row>
    <row r="3633" spans="1:29">
      <c r="A3633" s="22" t="s">
        <v>5</v>
      </c>
      <c r="B3633" s="22" t="s">
        <v>31</v>
      </c>
      <c r="C3633" s="31">
        <v>40826</v>
      </c>
      <c r="D3633" s="22">
        <v>2011</v>
      </c>
      <c r="E3633" s="32">
        <v>0.37847222222222227</v>
      </c>
      <c r="F3633" s="32">
        <v>0.3888888888888889</v>
      </c>
      <c r="G3633" s="25">
        <f t="shared" si="6183"/>
        <v>1.041666666666663E-2</v>
      </c>
      <c r="K3633" s="22">
        <v>3</v>
      </c>
      <c r="L3633" s="57" t="s">
        <v>165</v>
      </c>
      <c r="M3633" s="57" t="s">
        <v>38</v>
      </c>
      <c r="O3633" s="22">
        <f t="shared" si="6184"/>
        <v>47.519999999999996</v>
      </c>
      <c r="P3633" s="22">
        <v>14.4</v>
      </c>
      <c r="Q3633" s="22">
        <f t="shared" si="6185"/>
        <v>51.809999999999995</v>
      </c>
      <c r="R3633" s="22">
        <v>15.7</v>
      </c>
      <c r="S3633" s="22">
        <f t="shared" si="6186"/>
        <v>51.809999999999995</v>
      </c>
      <c r="T3633" s="22">
        <f t="shared" si="6187"/>
        <v>15.7</v>
      </c>
      <c r="U3633" s="22">
        <f t="shared" si="6188"/>
        <v>49.664999999999992</v>
      </c>
      <c r="V3633" s="22">
        <f t="shared" si="6189"/>
        <v>15.7</v>
      </c>
      <c r="W3633" s="22">
        <v>24.557670000000002</v>
      </c>
      <c r="X3633" s="22">
        <v>112.10419</v>
      </c>
      <c r="Y3633" s="22">
        <f t="shared" si="6133"/>
        <v>66.2</v>
      </c>
      <c r="Z3633" s="22">
        <v>19</v>
      </c>
      <c r="AA3633" s="22">
        <v>8</v>
      </c>
      <c r="AB3633" s="65" t="s">
        <v>64</v>
      </c>
      <c r="AC3633" s="73">
        <v>25</v>
      </c>
    </row>
    <row r="3634" spans="1:29">
      <c r="A3634" s="22" t="s">
        <v>5</v>
      </c>
      <c r="B3634" s="22" t="s">
        <v>31</v>
      </c>
      <c r="C3634" s="31">
        <v>40826</v>
      </c>
      <c r="D3634" s="22">
        <v>2011</v>
      </c>
      <c r="E3634" s="32">
        <v>0.37847222222222227</v>
      </c>
      <c r="F3634" s="32">
        <v>0.3888888888888889</v>
      </c>
      <c r="G3634" s="25">
        <f t="shared" si="6183"/>
        <v>1.041666666666663E-2</v>
      </c>
      <c r="K3634" s="22">
        <v>3</v>
      </c>
      <c r="L3634" s="57" t="s">
        <v>165</v>
      </c>
      <c r="M3634" s="57" t="s">
        <v>38</v>
      </c>
      <c r="O3634" s="22">
        <f t="shared" si="6184"/>
        <v>47.519999999999996</v>
      </c>
      <c r="P3634" s="22">
        <v>14.4</v>
      </c>
      <c r="Q3634" s="22">
        <f t="shared" si="6185"/>
        <v>51.809999999999995</v>
      </c>
      <c r="R3634" s="22">
        <v>15.7</v>
      </c>
      <c r="S3634" s="22">
        <f t="shared" si="6186"/>
        <v>51.809999999999995</v>
      </c>
      <c r="T3634" s="22">
        <f t="shared" si="6187"/>
        <v>15.7</v>
      </c>
      <c r="U3634" s="22">
        <f t="shared" si="6188"/>
        <v>49.664999999999992</v>
      </c>
      <c r="V3634" s="22">
        <f t="shared" si="6189"/>
        <v>15.7</v>
      </c>
      <c r="W3634" s="22">
        <v>24.557670000000002</v>
      </c>
      <c r="X3634" s="22">
        <v>112.10419</v>
      </c>
      <c r="Y3634" s="22">
        <f t="shared" si="6133"/>
        <v>66.2</v>
      </c>
      <c r="Z3634" s="22">
        <v>19</v>
      </c>
      <c r="AA3634" s="22">
        <v>8</v>
      </c>
      <c r="AB3634" s="65" t="s">
        <v>64</v>
      </c>
      <c r="AC3634" s="73">
        <v>20</v>
      </c>
    </row>
    <row r="3635" spans="1:29">
      <c r="A3635" s="22" t="s">
        <v>5</v>
      </c>
      <c r="B3635" s="22" t="s">
        <v>31</v>
      </c>
      <c r="C3635" s="31">
        <v>40826</v>
      </c>
      <c r="D3635" s="22">
        <v>2011</v>
      </c>
      <c r="E3635" s="32">
        <v>0.37847222222222227</v>
      </c>
      <c r="F3635" s="32">
        <v>0.3888888888888889</v>
      </c>
      <c r="G3635" s="25">
        <f t="shared" ref="G3635:G3639" si="6190">F3635-E3635</f>
        <v>1.041666666666663E-2</v>
      </c>
      <c r="K3635" s="22">
        <v>3</v>
      </c>
      <c r="L3635" s="57" t="s">
        <v>165</v>
      </c>
      <c r="M3635" s="57" t="s">
        <v>38</v>
      </c>
      <c r="O3635" s="22">
        <f t="shared" ref="O3635:O3639" si="6191">P3635*3.3</f>
        <v>47.519999999999996</v>
      </c>
      <c r="P3635" s="22">
        <v>14.4</v>
      </c>
      <c r="Q3635" s="22">
        <f t="shared" ref="Q3635:Q3639" si="6192">R3635*3.3</f>
        <v>51.809999999999995</v>
      </c>
      <c r="R3635" s="22">
        <v>15.7</v>
      </c>
      <c r="S3635" s="22">
        <f t="shared" ref="S3635:S3639" si="6193">MAX(O3635,Q3635)</f>
        <v>51.809999999999995</v>
      </c>
      <c r="T3635" s="22">
        <f t="shared" ref="T3635:T3639" si="6194">MAX(P3635,R3635)</f>
        <v>15.7</v>
      </c>
      <c r="U3635" s="22">
        <f t="shared" ref="U3635:U3639" si="6195">AVERAGE(O3635,Q3635)</f>
        <v>49.664999999999992</v>
      </c>
      <c r="V3635" s="22">
        <f t="shared" ref="V3635:V3639" si="6196">AVERAGE(R3635,T3635)</f>
        <v>15.7</v>
      </c>
      <c r="W3635" s="22">
        <v>24.557670000000002</v>
      </c>
      <c r="X3635" s="22">
        <v>112.10419</v>
      </c>
      <c r="Y3635" s="22">
        <f t="shared" si="6133"/>
        <v>66.2</v>
      </c>
      <c r="Z3635" s="22">
        <v>19</v>
      </c>
      <c r="AA3635" s="22">
        <v>8</v>
      </c>
      <c r="AB3635" s="65" t="s">
        <v>64</v>
      </c>
      <c r="AC3635" s="73">
        <v>20</v>
      </c>
    </row>
    <row r="3636" spans="1:29">
      <c r="A3636" s="22" t="s">
        <v>5</v>
      </c>
      <c r="B3636" s="22" t="s">
        <v>31</v>
      </c>
      <c r="C3636" s="31">
        <v>40826</v>
      </c>
      <c r="D3636" s="22">
        <v>2011</v>
      </c>
      <c r="E3636" s="32">
        <v>0.37847222222222227</v>
      </c>
      <c r="F3636" s="32">
        <v>0.3888888888888889</v>
      </c>
      <c r="G3636" s="25">
        <f t="shared" si="6190"/>
        <v>1.041666666666663E-2</v>
      </c>
      <c r="K3636" s="22">
        <v>3</v>
      </c>
      <c r="L3636" s="57" t="s">
        <v>165</v>
      </c>
      <c r="M3636" s="57" t="s">
        <v>38</v>
      </c>
      <c r="O3636" s="22">
        <f t="shared" si="6191"/>
        <v>47.519999999999996</v>
      </c>
      <c r="P3636" s="22">
        <v>14.4</v>
      </c>
      <c r="Q3636" s="22">
        <f t="shared" si="6192"/>
        <v>51.809999999999995</v>
      </c>
      <c r="R3636" s="22">
        <v>15.7</v>
      </c>
      <c r="S3636" s="22">
        <f t="shared" si="6193"/>
        <v>51.809999999999995</v>
      </c>
      <c r="T3636" s="22">
        <f t="shared" si="6194"/>
        <v>15.7</v>
      </c>
      <c r="U3636" s="22">
        <f t="shared" si="6195"/>
        <v>49.664999999999992</v>
      </c>
      <c r="V3636" s="22">
        <f t="shared" si="6196"/>
        <v>15.7</v>
      </c>
      <c r="W3636" s="22">
        <v>24.557670000000002</v>
      </c>
      <c r="X3636" s="22">
        <v>112.10419</v>
      </c>
      <c r="Y3636" s="22">
        <f t="shared" si="6133"/>
        <v>66.2</v>
      </c>
      <c r="Z3636" s="22">
        <v>19</v>
      </c>
      <c r="AA3636" s="22">
        <v>8</v>
      </c>
      <c r="AB3636" s="65" t="s">
        <v>64</v>
      </c>
      <c r="AC3636" s="73">
        <v>20</v>
      </c>
    </row>
    <row r="3637" spans="1:29">
      <c r="A3637" s="22" t="s">
        <v>5</v>
      </c>
      <c r="B3637" s="22" t="s">
        <v>31</v>
      </c>
      <c r="C3637" s="31">
        <v>40826</v>
      </c>
      <c r="D3637" s="22">
        <v>2011</v>
      </c>
      <c r="E3637" s="32">
        <v>0.37847222222222227</v>
      </c>
      <c r="F3637" s="32">
        <v>0.3888888888888889</v>
      </c>
      <c r="G3637" s="25">
        <f t="shared" si="6190"/>
        <v>1.041666666666663E-2</v>
      </c>
      <c r="K3637" s="22">
        <v>3</v>
      </c>
      <c r="L3637" s="57" t="s">
        <v>165</v>
      </c>
      <c r="M3637" s="57" t="s">
        <v>38</v>
      </c>
      <c r="O3637" s="22">
        <f t="shared" si="6191"/>
        <v>47.519999999999996</v>
      </c>
      <c r="P3637" s="22">
        <v>14.4</v>
      </c>
      <c r="Q3637" s="22">
        <f t="shared" si="6192"/>
        <v>51.809999999999995</v>
      </c>
      <c r="R3637" s="22">
        <v>15.7</v>
      </c>
      <c r="S3637" s="22">
        <f t="shared" si="6193"/>
        <v>51.809999999999995</v>
      </c>
      <c r="T3637" s="22">
        <f t="shared" si="6194"/>
        <v>15.7</v>
      </c>
      <c r="U3637" s="22">
        <f t="shared" si="6195"/>
        <v>49.664999999999992</v>
      </c>
      <c r="V3637" s="22">
        <f t="shared" si="6196"/>
        <v>15.7</v>
      </c>
      <c r="W3637" s="22">
        <v>24.557670000000002</v>
      </c>
      <c r="X3637" s="22">
        <v>112.10419</v>
      </c>
      <c r="Y3637" s="22">
        <f t="shared" si="6133"/>
        <v>66.2</v>
      </c>
      <c r="Z3637" s="22">
        <v>19</v>
      </c>
      <c r="AA3637" s="22">
        <v>8</v>
      </c>
      <c r="AB3637" s="65" t="s">
        <v>64</v>
      </c>
      <c r="AC3637" s="73">
        <v>20</v>
      </c>
    </row>
    <row r="3638" spans="1:29">
      <c r="A3638" s="22" t="s">
        <v>5</v>
      </c>
      <c r="B3638" s="22" t="s">
        <v>31</v>
      </c>
      <c r="C3638" s="31">
        <v>40826</v>
      </c>
      <c r="D3638" s="22">
        <v>2011</v>
      </c>
      <c r="E3638" s="32">
        <v>0.37847222222222227</v>
      </c>
      <c r="F3638" s="32">
        <v>0.3888888888888889</v>
      </c>
      <c r="G3638" s="25">
        <f t="shared" si="6190"/>
        <v>1.041666666666663E-2</v>
      </c>
      <c r="K3638" s="22">
        <v>3</v>
      </c>
      <c r="L3638" s="57" t="s">
        <v>165</v>
      </c>
      <c r="M3638" s="57" t="s">
        <v>38</v>
      </c>
      <c r="O3638" s="22">
        <f t="shared" si="6191"/>
        <v>47.519999999999996</v>
      </c>
      <c r="P3638" s="22">
        <v>14.4</v>
      </c>
      <c r="Q3638" s="22">
        <f t="shared" si="6192"/>
        <v>51.809999999999995</v>
      </c>
      <c r="R3638" s="22">
        <v>15.7</v>
      </c>
      <c r="S3638" s="22">
        <f t="shared" si="6193"/>
        <v>51.809999999999995</v>
      </c>
      <c r="T3638" s="22">
        <f t="shared" si="6194"/>
        <v>15.7</v>
      </c>
      <c r="U3638" s="22">
        <f t="shared" si="6195"/>
        <v>49.664999999999992</v>
      </c>
      <c r="V3638" s="22">
        <f t="shared" si="6196"/>
        <v>15.7</v>
      </c>
      <c r="W3638" s="22">
        <v>24.557670000000002</v>
      </c>
      <c r="X3638" s="22">
        <v>112.10419</v>
      </c>
      <c r="Y3638" s="22">
        <f t="shared" si="6133"/>
        <v>66.2</v>
      </c>
      <c r="Z3638" s="22">
        <v>19</v>
      </c>
      <c r="AA3638" s="22">
        <v>8</v>
      </c>
      <c r="AB3638" s="65" t="s">
        <v>64</v>
      </c>
      <c r="AC3638" s="73">
        <v>20</v>
      </c>
    </row>
    <row r="3639" spans="1:29">
      <c r="A3639" s="22" t="s">
        <v>5</v>
      </c>
      <c r="B3639" s="22" t="s">
        <v>31</v>
      </c>
      <c r="C3639" s="31">
        <v>40826</v>
      </c>
      <c r="D3639" s="22">
        <v>2011</v>
      </c>
      <c r="E3639" s="32">
        <v>0.37847222222222227</v>
      </c>
      <c r="F3639" s="32">
        <v>0.3888888888888889</v>
      </c>
      <c r="G3639" s="25">
        <f t="shared" si="6190"/>
        <v>1.041666666666663E-2</v>
      </c>
      <c r="K3639" s="22">
        <v>3</v>
      </c>
      <c r="L3639" s="57" t="s">
        <v>165</v>
      </c>
      <c r="M3639" s="57" t="s">
        <v>38</v>
      </c>
      <c r="O3639" s="22">
        <f t="shared" si="6191"/>
        <v>47.519999999999996</v>
      </c>
      <c r="P3639" s="22">
        <v>14.4</v>
      </c>
      <c r="Q3639" s="22">
        <f t="shared" si="6192"/>
        <v>51.809999999999995</v>
      </c>
      <c r="R3639" s="22">
        <v>15.7</v>
      </c>
      <c r="S3639" s="22">
        <f t="shared" si="6193"/>
        <v>51.809999999999995</v>
      </c>
      <c r="T3639" s="22">
        <f t="shared" si="6194"/>
        <v>15.7</v>
      </c>
      <c r="U3639" s="22">
        <f t="shared" si="6195"/>
        <v>49.664999999999992</v>
      </c>
      <c r="V3639" s="22">
        <f t="shared" si="6196"/>
        <v>15.7</v>
      </c>
      <c r="W3639" s="22">
        <v>24.557670000000002</v>
      </c>
      <c r="X3639" s="22">
        <v>112.10419</v>
      </c>
      <c r="Y3639" s="22">
        <f t="shared" si="6133"/>
        <v>66.2</v>
      </c>
      <c r="Z3639" s="22">
        <v>19</v>
      </c>
      <c r="AA3639" s="22">
        <v>8</v>
      </c>
      <c r="AB3639" s="65" t="s">
        <v>64</v>
      </c>
      <c r="AC3639" s="73">
        <v>5</v>
      </c>
    </row>
    <row r="3640" spans="1:29">
      <c r="A3640" s="22" t="s">
        <v>5</v>
      </c>
      <c r="B3640" s="22" t="s">
        <v>31</v>
      </c>
      <c r="C3640" s="31">
        <v>40826</v>
      </c>
      <c r="D3640" s="22">
        <v>2011</v>
      </c>
      <c r="E3640" s="32">
        <v>0.37847222222222227</v>
      </c>
      <c r="F3640" s="32">
        <v>0.3888888888888889</v>
      </c>
      <c r="G3640" s="25">
        <f t="shared" ref="G3640:G3641" si="6197">F3640-E3640</f>
        <v>1.041666666666663E-2</v>
      </c>
      <c r="K3640" s="22">
        <v>3</v>
      </c>
      <c r="L3640" s="57" t="s">
        <v>165</v>
      </c>
      <c r="M3640" s="57" t="s">
        <v>38</v>
      </c>
      <c r="O3640" s="22">
        <f t="shared" ref="O3640:O3641" si="6198">P3640*3.3</f>
        <v>47.519999999999996</v>
      </c>
      <c r="P3640" s="22">
        <v>14.4</v>
      </c>
      <c r="Q3640" s="22">
        <f t="shared" ref="Q3640:Q3641" si="6199">R3640*3.3</f>
        <v>51.809999999999995</v>
      </c>
      <c r="R3640" s="22">
        <v>15.7</v>
      </c>
      <c r="S3640" s="22">
        <f t="shared" ref="S3640:S3641" si="6200">MAX(O3640,Q3640)</f>
        <v>51.809999999999995</v>
      </c>
      <c r="T3640" s="22">
        <f t="shared" ref="T3640:T3641" si="6201">MAX(P3640,R3640)</f>
        <v>15.7</v>
      </c>
      <c r="U3640" s="22">
        <f t="shared" ref="U3640:U3641" si="6202">AVERAGE(O3640,Q3640)</f>
        <v>49.664999999999992</v>
      </c>
      <c r="V3640" s="22">
        <f t="shared" ref="V3640:V3641" si="6203">AVERAGE(R3640,T3640)</f>
        <v>15.7</v>
      </c>
      <c r="W3640" s="22">
        <v>24.557670000000002</v>
      </c>
      <c r="X3640" s="22">
        <v>112.10419</v>
      </c>
      <c r="Y3640" s="22">
        <f t="shared" si="6133"/>
        <v>66.2</v>
      </c>
      <c r="Z3640" s="22">
        <v>19</v>
      </c>
      <c r="AA3640" s="22">
        <v>8</v>
      </c>
      <c r="AB3640" s="65" t="s">
        <v>64</v>
      </c>
      <c r="AC3640" s="73">
        <v>10</v>
      </c>
    </row>
    <row r="3641" spans="1:29">
      <c r="A3641" s="22" t="s">
        <v>5</v>
      </c>
      <c r="B3641" s="22" t="s">
        <v>31</v>
      </c>
      <c r="C3641" s="31">
        <v>40826</v>
      </c>
      <c r="D3641" s="22">
        <v>2011</v>
      </c>
      <c r="E3641" s="32">
        <v>0.37847222222222227</v>
      </c>
      <c r="F3641" s="32">
        <v>0.3888888888888889</v>
      </c>
      <c r="G3641" s="25">
        <f t="shared" si="6197"/>
        <v>1.041666666666663E-2</v>
      </c>
      <c r="K3641" s="22">
        <v>3</v>
      </c>
      <c r="L3641" s="57" t="s">
        <v>165</v>
      </c>
      <c r="M3641" s="57" t="s">
        <v>38</v>
      </c>
      <c r="O3641" s="22">
        <f t="shared" si="6198"/>
        <v>47.519999999999996</v>
      </c>
      <c r="P3641" s="22">
        <v>14.4</v>
      </c>
      <c r="Q3641" s="22">
        <f t="shared" si="6199"/>
        <v>51.809999999999995</v>
      </c>
      <c r="R3641" s="22">
        <v>15.7</v>
      </c>
      <c r="S3641" s="22">
        <f t="shared" si="6200"/>
        <v>51.809999999999995</v>
      </c>
      <c r="T3641" s="22">
        <f t="shared" si="6201"/>
        <v>15.7</v>
      </c>
      <c r="U3641" s="22">
        <f t="shared" si="6202"/>
        <v>49.664999999999992</v>
      </c>
      <c r="V3641" s="22">
        <f t="shared" si="6203"/>
        <v>15.7</v>
      </c>
      <c r="W3641" s="22">
        <v>24.557670000000002</v>
      </c>
      <c r="X3641" s="22">
        <v>112.10419</v>
      </c>
      <c r="Y3641" s="22">
        <f t="shared" si="6133"/>
        <v>66.2</v>
      </c>
      <c r="Z3641" s="22">
        <v>19</v>
      </c>
      <c r="AA3641" s="22">
        <v>8</v>
      </c>
      <c r="AB3641" s="65" t="s">
        <v>64</v>
      </c>
      <c r="AC3641" s="73">
        <v>10</v>
      </c>
    </row>
    <row r="3642" spans="1:29">
      <c r="A3642" s="22" t="s">
        <v>5</v>
      </c>
      <c r="B3642" s="22" t="s">
        <v>31</v>
      </c>
      <c r="C3642" s="31">
        <v>40826</v>
      </c>
      <c r="D3642" s="22">
        <v>2011</v>
      </c>
      <c r="E3642" s="32">
        <v>0.37847222222222227</v>
      </c>
      <c r="F3642" s="32">
        <v>0.3888888888888889</v>
      </c>
      <c r="G3642" s="25">
        <f t="shared" ref="G3642" si="6204">F3642-E3642</f>
        <v>1.041666666666663E-2</v>
      </c>
      <c r="K3642" s="22">
        <v>3</v>
      </c>
      <c r="L3642" s="57" t="s">
        <v>165</v>
      </c>
      <c r="M3642" s="57" t="s">
        <v>38</v>
      </c>
      <c r="O3642" s="22">
        <f t="shared" ref="O3642" si="6205">P3642*3.3</f>
        <v>47.519999999999996</v>
      </c>
      <c r="P3642" s="22">
        <v>14.4</v>
      </c>
      <c r="Q3642" s="22">
        <f t="shared" ref="Q3642" si="6206">R3642*3.3</f>
        <v>51.809999999999995</v>
      </c>
      <c r="R3642" s="22">
        <v>15.7</v>
      </c>
      <c r="S3642" s="22">
        <f t="shared" ref="S3642" si="6207">MAX(O3642,Q3642)</f>
        <v>51.809999999999995</v>
      </c>
      <c r="T3642" s="22">
        <f t="shared" ref="T3642" si="6208">MAX(P3642,R3642)</f>
        <v>15.7</v>
      </c>
      <c r="U3642" s="22">
        <f t="shared" ref="U3642" si="6209">AVERAGE(O3642,Q3642)</f>
        <v>49.664999999999992</v>
      </c>
      <c r="V3642" s="22">
        <f t="shared" ref="V3642" si="6210">AVERAGE(R3642,T3642)</f>
        <v>15.7</v>
      </c>
      <c r="W3642" s="22">
        <v>24.557670000000002</v>
      </c>
      <c r="X3642" s="22">
        <v>112.10419</v>
      </c>
      <c r="Y3642" s="22">
        <f t="shared" si="6133"/>
        <v>66.2</v>
      </c>
      <c r="Z3642" s="22">
        <v>19</v>
      </c>
      <c r="AA3642" s="22">
        <v>8</v>
      </c>
      <c r="AB3642" s="61" t="s">
        <v>253</v>
      </c>
      <c r="AC3642" s="73">
        <v>30</v>
      </c>
    </row>
    <row r="3643" spans="1:29">
      <c r="A3643" s="22" t="s">
        <v>5</v>
      </c>
      <c r="B3643" s="22" t="s">
        <v>31</v>
      </c>
      <c r="C3643" s="31">
        <v>40826</v>
      </c>
      <c r="D3643" s="22">
        <v>2011</v>
      </c>
      <c r="E3643" s="32">
        <v>0.37847222222222227</v>
      </c>
      <c r="F3643" s="32">
        <v>0.3888888888888889</v>
      </c>
      <c r="G3643" s="25">
        <f t="shared" ref="G3643:G3644" si="6211">F3643-E3643</f>
        <v>1.041666666666663E-2</v>
      </c>
      <c r="K3643" s="22">
        <v>3</v>
      </c>
      <c r="L3643" s="57" t="s">
        <v>165</v>
      </c>
      <c r="M3643" s="57" t="s">
        <v>38</v>
      </c>
      <c r="O3643" s="22">
        <f t="shared" ref="O3643:O3644" si="6212">P3643*3.3</f>
        <v>47.519999999999996</v>
      </c>
      <c r="P3643" s="22">
        <v>14.4</v>
      </c>
      <c r="Q3643" s="22">
        <f t="shared" ref="Q3643:Q3644" si="6213">R3643*3.3</f>
        <v>51.809999999999995</v>
      </c>
      <c r="R3643" s="22">
        <v>15.7</v>
      </c>
      <c r="S3643" s="22">
        <f t="shared" ref="S3643:S3644" si="6214">MAX(O3643,Q3643)</f>
        <v>51.809999999999995</v>
      </c>
      <c r="T3643" s="22">
        <f t="shared" ref="T3643:T3644" si="6215">MAX(P3643,R3643)</f>
        <v>15.7</v>
      </c>
      <c r="U3643" s="22">
        <f t="shared" ref="U3643:U3644" si="6216">AVERAGE(O3643,Q3643)</f>
        <v>49.664999999999992</v>
      </c>
      <c r="V3643" s="22">
        <f t="shared" ref="V3643:V3644" si="6217">AVERAGE(R3643,T3643)</f>
        <v>15.7</v>
      </c>
      <c r="W3643" s="22">
        <v>24.557670000000002</v>
      </c>
      <c r="X3643" s="22">
        <v>112.10419</v>
      </c>
      <c r="Y3643" s="22">
        <f t="shared" si="6133"/>
        <v>66.2</v>
      </c>
      <c r="Z3643" s="22">
        <v>19</v>
      </c>
      <c r="AA3643" s="22">
        <v>8</v>
      </c>
      <c r="AB3643" s="61" t="s">
        <v>253</v>
      </c>
      <c r="AC3643" s="73">
        <v>25</v>
      </c>
    </row>
    <row r="3644" spans="1:29">
      <c r="A3644" s="22" t="s">
        <v>5</v>
      </c>
      <c r="B3644" s="22" t="s">
        <v>31</v>
      </c>
      <c r="C3644" s="31">
        <v>40826</v>
      </c>
      <c r="D3644" s="22">
        <v>2011</v>
      </c>
      <c r="E3644" s="32">
        <v>0.37847222222222227</v>
      </c>
      <c r="F3644" s="32">
        <v>0.3888888888888889</v>
      </c>
      <c r="G3644" s="25">
        <f t="shared" si="6211"/>
        <v>1.041666666666663E-2</v>
      </c>
      <c r="K3644" s="22">
        <v>3</v>
      </c>
      <c r="L3644" s="57" t="s">
        <v>165</v>
      </c>
      <c r="M3644" s="57" t="s">
        <v>38</v>
      </c>
      <c r="O3644" s="22">
        <f t="shared" si="6212"/>
        <v>47.519999999999996</v>
      </c>
      <c r="P3644" s="22">
        <v>14.4</v>
      </c>
      <c r="Q3644" s="22">
        <f t="shared" si="6213"/>
        <v>51.809999999999995</v>
      </c>
      <c r="R3644" s="22">
        <v>15.7</v>
      </c>
      <c r="S3644" s="22">
        <f t="shared" si="6214"/>
        <v>51.809999999999995</v>
      </c>
      <c r="T3644" s="22">
        <f t="shared" si="6215"/>
        <v>15.7</v>
      </c>
      <c r="U3644" s="22">
        <f t="shared" si="6216"/>
        <v>49.664999999999992</v>
      </c>
      <c r="V3644" s="22">
        <f t="shared" si="6217"/>
        <v>15.7</v>
      </c>
      <c r="W3644" s="22">
        <v>24.557670000000002</v>
      </c>
      <c r="X3644" s="22">
        <v>112.10419</v>
      </c>
      <c r="Y3644" s="22">
        <f t="shared" si="6133"/>
        <v>66.2</v>
      </c>
      <c r="Z3644" s="22">
        <v>19</v>
      </c>
      <c r="AA3644" s="22">
        <v>8</v>
      </c>
      <c r="AB3644" s="61" t="s">
        <v>253</v>
      </c>
      <c r="AC3644" s="73">
        <v>30</v>
      </c>
    </row>
    <row r="3645" spans="1:29">
      <c r="A3645" s="22" t="s">
        <v>5</v>
      </c>
      <c r="B3645" s="22" t="s">
        <v>31</v>
      </c>
      <c r="C3645" s="31">
        <v>40826</v>
      </c>
      <c r="D3645" s="22">
        <v>2011</v>
      </c>
      <c r="E3645" s="32">
        <v>0.37847222222222227</v>
      </c>
      <c r="F3645" s="32">
        <v>0.3888888888888889</v>
      </c>
      <c r="G3645" s="25">
        <f t="shared" ref="G3645" si="6218">F3645-E3645</f>
        <v>1.041666666666663E-2</v>
      </c>
      <c r="K3645" s="22">
        <v>3</v>
      </c>
      <c r="L3645" s="57" t="s">
        <v>165</v>
      </c>
      <c r="M3645" s="57" t="s">
        <v>38</v>
      </c>
      <c r="O3645" s="22">
        <f t="shared" ref="O3645" si="6219">P3645*3.3</f>
        <v>47.519999999999996</v>
      </c>
      <c r="P3645" s="22">
        <v>14.4</v>
      </c>
      <c r="Q3645" s="22">
        <f t="shared" ref="Q3645" si="6220">R3645*3.3</f>
        <v>51.809999999999995</v>
      </c>
      <c r="R3645" s="22">
        <v>15.7</v>
      </c>
      <c r="S3645" s="22">
        <f t="shared" ref="S3645" si="6221">MAX(O3645,Q3645)</f>
        <v>51.809999999999995</v>
      </c>
      <c r="T3645" s="22">
        <f t="shared" ref="T3645" si="6222">MAX(P3645,R3645)</f>
        <v>15.7</v>
      </c>
      <c r="U3645" s="22">
        <f t="shared" ref="U3645" si="6223">AVERAGE(O3645,Q3645)</f>
        <v>49.664999999999992</v>
      </c>
      <c r="V3645" s="22">
        <f t="shared" ref="V3645" si="6224">AVERAGE(R3645,T3645)</f>
        <v>15.7</v>
      </c>
      <c r="W3645" s="22">
        <v>24.557670000000002</v>
      </c>
      <c r="X3645" s="22">
        <v>112.10419</v>
      </c>
      <c r="Y3645" s="22">
        <f t="shared" si="6133"/>
        <v>66.2</v>
      </c>
      <c r="Z3645" s="22">
        <v>19</v>
      </c>
      <c r="AA3645" s="22">
        <v>8</v>
      </c>
      <c r="AB3645" s="61" t="s">
        <v>221</v>
      </c>
      <c r="AC3645" s="73">
        <v>25</v>
      </c>
    </row>
    <row r="3646" spans="1:29">
      <c r="A3646" s="22" t="s">
        <v>5</v>
      </c>
      <c r="B3646" s="22" t="s">
        <v>31</v>
      </c>
      <c r="C3646" s="31">
        <v>40826</v>
      </c>
      <c r="D3646" s="22">
        <v>2011</v>
      </c>
      <c r="E3646" s="32">
        <v>0.37847222222222227</v>
      </c>
      <c r="F3646" s="32">
        <v>0.3888888888888889</v>
      </c>
      <c r="G3646" s="25">
        <f t="shared" ref="G3646:G3648" si="6225">F3646-E3646</f>
        <v>1.041666666666663E-2</v>
      </c>
      <c r="K3646" s="22">
        <v>3</v>
      </c>
      <c r="L3646" s="57" t="s">
        <v>165</v>
      </c>
      <c r="M3646" s="57" t="s">
        <v>38</v>
      </c>
      <c r="O3646" s="22">
        <f t="shared" ref="O3646:O3648" si="6226">P3646*3.3</f>
        <v>47.519999999999996</v>
      </c>
      <c r="P3646" s="22">
        <v>14.4</v>
      </c>
      <c r="Q3646" s="22">
        <f t="shared" ref="Q3646:Q3648" si="6227">R3646*3.3</f>
        <v>51.809999999999995</v>
      </c>
      <c r="R3646" s="22">
        <v>15.7</v>
      </c>
      <c r="S3646" s="22">
        <f t="shared" ref="S3646:S3648" si="6228">MAX(O3646,Q3646)</f>
        <v>51.809999999999995</v>
      </c>
      <c r="T3646" s="22">
        <f t="shared" ref="T3646:T3648" si="6229">MAX(P3646,R3646)</f>
        <v>15.7</v>
      </c>
      <c r="U3646" s="22">
        <f t="shared" ref="U3646:U3648" si="6230">AVERAGE(O3646,Q3646)</f>
        <v>49.664999999999992</v>
      </c>
      <c r="V3646" s="22">
        <f t="shared" ref="V3646:V3648" si="6231">AVERAGE(R3646,T3646)</f>
        <v>15.7</v>
      </c>
      <c r="W3646" s="22">
        <v>24.557670000000002</v>
      </c>
      <c r="X3646" s="22">
        <v>112.10419</v>
      </c>
      <c r="Y3646" s="22">
        <f t="shared" si="6133"/>
        <v>66.2</v>
      </c>
      <c r="Z3646" s="22">
        <v>19</v>
      </c>
      <c r="AA3646" s="22">
        <v>8</v>
      </c>
      <c r="AB3646" s="61" t="s">
        <v>221</v>
      </c>
      <c r="AC3646" s="73">
        <v>30</v>
      </c>
    </row>
    <row r="3647" spans="1:29">
      <c r="A3647" s="22" t="s">
        <v>5</v>
      </c>
      <c r="B3647" s="22" t="s">
        <v>31</v>
      </c>
      <c r="C3647" s="31">
        <v>40826</v>
      </c>
      <c r="D3647" s="22">
        <v>2011</v>
      </c>
      <c r="E3647" s="32">
        <v>0.37847222222222227</v>
      </c>
      <c r="F3647" s="32">
        <v>0.3888888888888889</v>
      </c>
      <c r="G3647" s="25">
        <f t="shared" si="6225"/>
        <v>1.041666666666663E-2</v>
      </c>
      <c r="K3647" s="22">
        <v>3</v>
      </c>
      <c r="L3647" s="57" t="s">
        <v>165</v>
      </c>
      <c r="M3647" s="57" t="s">
        <v>38</v>
      </c>
      <c r="O3647" s="22">
        <f t="shared" si="6226"/>
        <v>47.519999999999996</v>
      </c>
      <c r="P3647" s="22">
        <v>14.4</v>
      </c>
      <c r="Q3647" s="22">
        <f t="shared" si="6227"/>
        <v>51.809999999999995</v>
      </c>
      <c r="R3647" s="22">
        <v>15.7</v>
      </c>
      <c r="S3647" s="22">
        <f t="shared" si="6228"/>
        <v>51.809999999999995</v>
      </c>
      <c r="T3647" s="22">
        <f t="shared" si="6229"/>
        <v>15.7</v>
      </c>
      <c r="U3647" s="22">
        <f t="shared" si="6230"/>
        <v>49.664999999999992</v>
      </c>
      <c r="V3647" s="22">
        <f t="shared" si="6231"/>
        <v>15.7</v>
      </c>
      <c r="W3647" s="22">
        <v>24.557670000000002</v>
      </c>
      <c r="X3647" s="22">
        <v>112.10419</v>
      </c>
      <c r="Y3647" s="22">
        <f t="shared" si="6133"/>
        <v>66.2</v>
      </c>
      <c r="Z3647" s="22">
        <v>19</v>
      </c>
      <c r="AA3647" s="22">
        <v>8</v>
      </c>
      <c r="AB3647" s="61" t="s">
        <v>221</v>
      </c>
      <c r="AC3647" s="73">
        <v>35</v>
      </c>
    </row>
    <row r="3648" spans="1:29">
      <c r="A3648" s="22" t="s">
        <v>5</v>
      </c>
      <c r="B3648" s="22" t="s">
        <v>31</v>
      </c>
      <c r="C3648" s="31">
        <v>40826</v>
      </c>
      <c r="D3648" s="22">
        <v>2011</v>
      </c>
      <c r="E3648" s="32">
        <v>0.37847222222222227</v>
      </c>
      <c r="F3648" s="32">
        <v>0.3888888888888889</v>
      </c>
      <c r="G3648" s="25">
        <f t="shared" si="6225"/>
        <v>1.041666666666663E-2</v>
      </c>
      <c r="K3648" s="22">
        <v>3</v>
      </c>
      <c r="L3648" s="57" t="s">
        <v>165</v>
      </c>
      <c r="M3648" s="57" t="s">
        <v>38</v>
      </c>
      <c r="O3648" s="22">
        <f t="shared" si="6226"/>
        <v>47.519999999999996</v>
      </c>
      <c r="P3648" s="22">
        <v>14.4</v>
      </c>
      <c r="Q3648" s="22">
        <f t="shared" si="6227"/>
        <v>51.809999999999995</v>
      </c>
      <c r="R3648" s="22">
        <v>15.7</v>
      </c>
      <c r="S3648" s="22">
        <f t="shared" si="6228"/>
        <v>51.809999999999995</v>
      </c>
      <c r="T3648" s="22">
        <f t="shared" si="6229"/>
        <v>15.7</v>
      </c>
      <c r="U3648" s="22">
        <f t="shared" si="6230"/>
        <v>49.664999999999992</v>
      </c>
      <c r="V3648" s="22">
        <f t="shared" si="6231"/>
        <v>15.7</v>
      </c>
      <c r="W3648" s="22">
        <v>24.557670000000002</v>
      </c>
      <c r="X3648" s="22">
        <v>112.10419</v>
      </c>
      <c r="Y3648" s="22">
        <f t="shared" si="6133"/>
        <v>66.2</v>
      </c>
      <c r="Z3648" s="22">
        <v>19</v>
      </c>
      <c r="AA3648" s="22">
        <v>8</v>
      </c>
      <c r="AB3648" s="61" t="s">
        <v>221</v>
      </c>
      <c r="AC3648" s="73">
        <v>15</v>
      </c>
    </row>
    <row r="3649" spans="1:29">
      <c r="A3649" s="22" t="s">
        <v>5</v>
      </c>
      <c r="B3649" s="22" t="s">
        <v>31</v>
      </c>
      <c r="C3649" s="31">
        <v>40826</v>
      </c>
      <c r="D3649" s="22">
        <v>2011</v>
      </c>
      <c r="E3649" s="32">
        <v>0.37847222222222227</v>
      </c>
      <c r="F3649" s="32">
        <v>0.3888888888888889</v>
      </c>
      <c r="G3649" s="25">
        <f t="shared" ref="G3649" si="6232">F3649-E3649</f>
        <v>1.041666666666663E-2</v>
      </c>
      <c r="K3649" s="22">
        <v>3</v>
      </c>
      <c r="L3649" s="57" t="s">
        <v>165</v>
      </c>
      <c r="M3649" s="57" t="s">
        <v>38</v>
      </c>
      <c r="O3649" s="22">
        <f t="shared" ref="O3649" si="6233">P3649*3.3</f>
        <v>47.519999999999996</v>
      </c>
      <c r="P3649" s="22">
        <v>14.4</v>
      </c>
      <c r="Q3649" s="22">
        <f t="shared" ref="Q3649" si="6234">R3649*3.3</f>
        <v>51.809999999999995</v>
      </c>
      <c r="R3649" s="22">
        <v>15.7</v>
      </c>
      <c r="S3649" s="22">
        <f t="shared" ref="S3649" si="6235">MAX(O3649,Q3649)</f>
        <v>51.809999999999995</v>
      </c>
      <c r="T3649" s="22">
        <f t="shared" ref="T3649" si="6236">MAX(P3649,R3649)</f>
        <v>15.7</v>
      </c>
      <c r="U3649" s="22">
        <f t="shared" ref="U3649" si="6237">AVERAGE(O3649,Q3649)</f>
        <v>49.664999999999992</v>
      </c>
      <c r="V3649" s="22">
        <f t="shared" ref="V3649" si="6238">AVERAGE(R3649,T3649)</f>
        <v>15.7</v>
      </c>
      <c r="W3649" s="22">
        <v>24.557670000000002</v>
      </c>
      <c r="X3649" s="22">
        <v>112.10419</v>
      </c>
      <c r="Y3649" s="22">
        <f t="shared" si="6133"/>
        <v>66.2</v>
      </c>
      <c r="Z3649" s="22">
        <v>19</v>
      </c>
      <c r="AA3649" s="22">
        <v>8</v>
      </c>
      <c r="AB3649" s="64" t="s">
        <v>222</v>
      </c>
      <c r="AC3649" s="73">
        <v>30</v>
      </c>
    </row>
    <row r="3650" spans="1:29">
      <c r="A3650" s="22" t="s">
        <v>5</v>
      </c>
      <c r="B3650" s="22" t="s">
        <v>31</v>
      </c>
      <c r="C3650" s="31">
        <v>40826</v>
      </c>
      <c r="D3650" s="22">
        <v>2011</v>
      </c>
      <c r="E3650" s="32">
        <v>0.37847222222222227</v>
      </c>
      <c r="F3650" s="32">
        <v>0.3888888888888889</v>
      </c>
      <c r="G3650" s="25">
        <f t="shared" ref="G3650:G3651" si="6239">F3650-E3650</f>
        <v>1.041666666666663E-2</v>
      </c>
      <c r="K3650" s="22">
        <v>3</v>
      </c>
      <c r="L3650" s="57" t="s">
        <v>165</v>
      </c>
      <c r="M3650" s="57" t="s">
        <v>38</v>
      </c>
      <c r="O3650" s="22">
        <f t="shared" ref="O3650:O3651" si="6240">P3650*3.3</f>
        <v>47.519999999999996</v>
      </c>
      <c r="P3650" s="22">
        <v>14.4</v>
      </c>
      <c r="Q3650" s="22">
        <f t="shared" ref="Q3650:Q3651" si="6241">R3650*3.3</f>
        <v>51.809999999999995</v>
      </c>
      <c r="R3650" s="22">
        <v>15.7</v>
      </c>
      <c r="S3650" s="22">
        <f t="shared" ref="S3650:S3651" si="6242">MAX(O3650,Q3650)</f>
        <v>51.809999999999995</v>
      </c>
      <c r="T3650" s="22">
        <f t="shared" ref="T3650:T3651" si="6243">MAX(P3650,R3650)</f>
        <v>15.7</v>
      </c>
      <c r="U3650" s="22">
        <f t="shared" ref="U3650:U3651" si="6244">AVERAGE(O3650,Q3650)</f>
        <v>49.664999999999992</v>
      </c>
      <c r="V3650" s="22">
        <f t="shared" ref="V3650:V3651" si="6245">AVERAGE(R3650,T3650)</f>
        <v>15.7</v>
      </c>
      <c r="W3650" s="22">
        <v>24.557670000000002</v>
      </c>
      <c r="X3650" s="22">
        <v>112.10419</v>
      </c>
      <c r="Y3650" s="22">
        <f t="shared" si="6133"/>
        <v>66.2</v>
      </c>
      <c r="Z3650" s="22">
        <v>19</v>
      </c>
      <c r="AA3650" s="22">
        <v>8</v>
      </c>
      <c r="AB3650" s="64" t="s">
        <v>222</v>
      </c>
      <c r="AC3650" s="73">
        <v>25</v>
      </c>
    </row>
    <row r="3651" spans="1:29">
      <c r="A3651" s="22" t="s">
        <v>5</v>
      </c>
      <c r="B3651" s="22" t="s">
        <v>31</v>
      </c>
      <c r="C3651" s="31">
        <v>40826</v>
      </c>
      <c r="D3651" s="22">
        <v>2011</v>
      </c>
      <c r="E3651" s="32">
        <v>0.37847222222222227</v>
      </c>
      <c r="F3651" s="32">
        <v>0.3888888888888889</v>
      </c>
      <c r="G3651" s="25">
        <f t="shared" si="6239"/>
        <v>1.041666666666663E-2</v>
      </c>
      <c r="K3651" s="22">
        <v>3</v>
      </c>
      <c r="L3651" s="57" t="s">
        <v>165</v>
      </c>
      <c r="M3651" s="57" t="s">
        <v>38</v>
      </c>
      <c r="O3651" s="22">
        <f t="shared" si="6240"/>
        <v>47.519999999999996</v>
      </c>
      <c r="P3651" s="22">
        <v>14.4</v>
      </c>
      <c r="Q3651" s="22">
        <f t="shared" si="6241"/>
        <v>51.809999999999995</v>
      </c>
      <c r="R3651" s="22">
        <v>15.7</v>
      </c>
      <c r="S3651" s="22">
        <f t="shared" si="6242"/>
        <v>51.809999999999995</v>
      </c>
      <c r="T3651" s="22">
        <f t="shared" si="6243"/>
        <v>15.7</v>
      </c>
      <c r="U3651" s="22">
        <f t="shared" si="6244"/>
        <v>49.664999999999992</v>
      </c>
      <c r="V3651" s="22">
        <f t="shared" si="6245"/>
        <v>15.7</v>
      </c>
      <c r="W3651" s="22">
        <v>24.557670000000002</v>
      </c>
      <c r="X3651" s="22">
        <v>112.10419</v>
      </c>
      <c r="Y3651" s="22">
        <f t="shared" si="6133"/>
        <v>66.2</v>
      </c>
      <c r="Z3651" s="22">
        <v>19</v>
      </c>
      <c r="AA3651" s="22">
        <v>8</v>
      </c>
      <c r="AB3651" s="64" t="s">
        <v>222</v>
      </c>
      <c r="AC3651" s="73">
        <v>25</v>
      </c>
    </row>
    <row r="3652" spans="1:29">
      <c r="A3652" s="22" t="s">
        <v>5</v>
      </c>
      <c r="B3652" s="22" t="s">
        <v>31</v>
      </c>
      <c r="C3652" s="31">
        <v>40826</v>
      </c>
      <c r="D3652" s="22">
        <v>2011</v>
      </c>
      <c r="E3652" s="32">
        <v>0.37847222222222227</v>
      </c>
      <c r="F3652" s="32">
        <v>0.3888888888888889</v>
      </c>
      <c r="G3652" s="25">
        <f t="shared" ref="G3652" si="6246">F3652-E3652</f>
        <v>1.041666666666663E-2</v>
      </c>
      <c r="K3652" s="22">
        <v>3</v>
      </c>
      <c r="L3652" s="57" t="s">
        <v>165</v>
      </c>
      <c r="M3652" s="57" t="s">
        <v>38</v>
      </c>
      <c r="O3652" s="22">
        <f t="shared" ref="O3652" si="6247">P3652*3.3</f>
        <v>47.519999999999996</v>
      </c>
      <c r="P3652" s="22">
        <v>14.4</v>
      </c>
      <c r="Q3652" s="22">
        <f t="shared" ref="Q3652" si="6248">R3652*3.3</f>
        <v>51.809999999999995</v>
      </c>
      <c r="R3652" s="22">
        <v>15.7</v>
      </c>
      <c r="S3652" s="22">
        <f t="shared" ref="S3652" si="6249">MAX(O3652,Q3652)</f>
        <v>51.809999999999995</v>
      </c>
      <c r="T3652" s="22">
        <f t="shared" ref="T3652" si="6250">MAX(P3652,R3652)</f>
        <v>15.7</v>
      </c>
      <c r="U3652" s="22">
        <f t="shared" ref="U3652" si="6251">AVERAGE(O3652,Q3652)</f>
        <v>49.664999999999992</v>
      </c>
      <c r="V3652" s="22">
        <f t="shared" ref="V3652" si="6252">AVERAGE(R3652,T3652)</f>
        <v>15.7</v>
      </c>
      <c r="W3652" s="22">
        <v>24.557670000000002</v>
      </c>
      <c r="X3652" s="22">
        <v>112.10419</v>
      </c>
      <c r="Y3652" s="22">
        <f t="shared" si="6133"/>
        <v>66.2</v>
      </c>
      <c r="Z3652" s="22">
        <v>19</v>
      </c>
      <c r="AA3652" s="22">
        <v>8</v>
      </c>
      <c r="AB3652" s="64" t="s">
        <v>242</v>
      </c>
      <c r="AC3652" s="73">
        <v>30</v>
      </c>
    </row>
    <row r="3653" spans="1:29">
      <c r="A3653" s="22" t="s">
        <v>5</v>
      </c>
      <c r="B3653" s="22" t="s">
        <v>31</v>
      </c>
      <c r="C3653" s="31">
        <v>40826</v>
      </c>
      <c r="D3653" s="22">
        <v>2011</v>
      </c>
      <c r="E3653" s="32">
        <v>0.37847222222222227</v>
      </c>
      <c r="F3653" s="32">
        <v>0.3888888888888889</v>
      </c>
      <c r="G3653" s="25">
        <f t="shared" ref="G3653:G3654" si="6253">F3653-E3653</f>
        <v>1.041666666666663E-2</v>
      </c>
      <c r="K3653" s="22">
        <v>3</v>
      </c>
      <c r="L3653" s="57" t="s">
        <v>165</v>
      </c>
      <c r="M3653" s="57" t="s">
        <v>38</v>
      </c>
      <c r="O3653" s="22">
        <f t="shared" ref="O3653:O3654" si="6254">P3653*3.3</f>
        <v>47.519999999999996</v>
      </c>
      <c r="P3653" s="22">
        <v>14.4</v>
      </c>
      <c r="Q3653" s="22">
        <f t="shared" ref="Q3653:Q3654" si="6255">R3653*3.3</f>
        <v>51.809999999999995</v>
      </c>
      <c r="R3653" s="22">
        <v>15.7</v>
      </c>
      <c r="S3653" s="22">
        <f t="shared" ref="S3653:S3654" si="6256">MAX(O3653,Q3653)</f>
        <v>51.809999999999995</v>
      </c>
      <c r="T3653" s="22">
        <f t="shared" ref="T3653:T3654" si="6257">MAX(P3653,R3653)</f>
        <v>15.7</v>
      </c>
      <c r="U3653" s="22">
        <f t="shared" ref="U3653:U3654" si="6258">AVERAGE(O3653,Q3653)</f>
        <v>49.664999999999992</v>
      </c>
      <c r="V3653" s="22">
        <f t="shared" ref="V3653:V3654" si="6259">AVERAGE(R3653,T3653)</f>
        <v>15.7</v>
      </c>
      <c r="W3653" s="22">
        <v>24.557670000000002</v>
      </c>
      <c r="X3653" s="22">
        <v>112.10419</v>
      </c>
      <c r="Y3653" s="22">
        <f t="shared" si="6133"/>
        <v>66.2</v>
      </c>
      <c r="Z3653" s="22">
        <v>19</v>
      </c>
      <c r="AA3653" s="22">
        <v>8</v>
      </c>
      <c r="AB3653" s="64" t="s">
        <v>242</v>
      </c>
      <c r="AC3653" s="73">
        <v>30</v>
      </c>
    </row>
    <row r="3654" spans="1:29">
      <c r="A3654" s="22" t="s">
        <v>5</v>
      </c>
      <c r="B3654" s="22" t="s">
        <v>31</v>
      </c>
      <c r="C3654" s="31">
        <v>40826</v>
      </c>
      <c r="D3654" s="22">
        <v>2011</v>
      </c>
      <c r="E3654" s="32">
        <v>0.37847222222222227</v>
      </c>
      <c r="F3654" s="32">
        <v>0.3888888888888889</v>
      </c>
      <c r="G3654" s="25">
        <f t="shared" si="6253"/>
        <v>1.041666666666663E-2</v>
      </c>
      <c r="K3654" s="22">
        <v>3</v>
      </c>
      <c r="L3654" s="57" t="s">
        <v>165</v>
      </c>
      <c r="M3654" s="57" t="s">
        <v>38</v>
      </c>
      <c r="O3654" s="22">
        <f t="shared" si="6254"/>
        <v>47.519999999999996</v>
      </c>
      <c r="P3654" s="22">
        <v>14.4</v>
      </c>
      <c r="Q3654" s="22">
        <f t="shared" si="6255"/>
        <v>51.809999999999995</v>
      </c>
      <c r="R3654" s="22">
        <v>15.7</v>
      </c>
      <c r="S3654" s="22">
        <f t="shared" si="6256"/>
        <v>51.809999999999995</v>
      </c>
      <c r="T3654" s="22">
        <f t="shared" si="6257"/>
        <v>15.7</v>
      </c>
      <c r="U3654" s="22">
        <f t="shared" si="6258"/>
        <v>49.664999999999992</v>
      </c>
      <c r="V3654" s="22">
        <f t="shared" si="6259"/>
        <v>15.7</v>
      </c>
      <c r="W3654" s="22">
        <v>24.557670000000002</v>
      </c>
      <c r="X3654" s="22">
        <v>112.10419</v>
      </c>
      <c r="Y3654" s="22">
        <f t="shared" si="6133"/>
        <v>66.2</v>
      </c>
      <c r="Z3654" s="22">
        <v>19</v>
      </c>
      <c r="AA3654" s="22">
        <v>8</v>
      </c>
      <c r="AB3654" s="64" t="s">
        <v>242</v>
      </c>
      <c r="AC3654" s="73">
        <v>25</v>
      </c>
    </row>
    <row r="3655" spans="1:29">
      <c r="A3655" s="22" t="s">
        <v>5</v>
      </c>
      <c r="B3655" s="22" t="s">
        <v>31</v>
      </c>
      <c r="C3655" s="31">
        <v>40826</v>
      </c>
      <c r="D3655" s="22">
        <v>2011</v>
      </c>
      <c r="E3655" s="32">
        <v>0.37847222222222227</v>
      </c>
      <c r="F3655" s="32">
        <v>0.3888888888888889</v>
      </c>
      <c r="G3655" s="25">
        <f t="shared" ref="G3655:G3656" si="6260">F3655-E3655</f>
        <v>1.041666666666663E-2</v>
      </c>
      <c r="K3655" s="22">
        <v>3</v>
      </c>
      <c r="L3655" s="57" t="s">
        <v>165</v>
      </c>
      <c r="M3655" s="57" t="s">
        <v>38</v>
      </c>
      <c r="O3655" s="22">
        <f t="shared" ref="O3655:O3656" si="6261">P3655*3.3</f>
        <v>47.519999999999996</v>
      </c>
      <c r="P3655" s="22">
        <v>14.4</v>
      </c>
      <c r="Q3655" s="22">
        <f t="shared" ref="Q3655:Q3656" si="6262">R3655*3.3</f>
        <v>51.809999999999995</v>
      </c>
      <c r="R3655" s="22">
        <v>15.7</v>
      </c>
      <c r="S3655" s="22">
        <f t="shared" ref="S3655:S3656" si="6263">MAX(O3655,Q3655)</f>
        <v>51.809999999999995</v>
      </c>
      <c r="T3655" s="22">
        <f t="shared" ref="T3655:T3656" si="6264">MAX(P3655,R3655)</f>
        <v>15.7</v>
      </c>
      <c r="U3655" s="22">
        <f t="shared" ref="U3655:U3656" si="6265">AVERAGE(O3655,Q3655)</f>
        <v>49.664999999999992</v>
      </c>
      <c r="V3655" s="22">
        <f t="shared" ref="V3655:V3656" si="6266">AVERAGE(R3655,T3655)</f>
        <v>15.7</v>
      </c>
      <c r="W3655" s="22">
        <v>24.557670000000002</v>
      </c>
      <c r="X3655" s="22">
        <v>112.10419</v>
      </c>
      <c r="Y3655" s="22">
        <f t="shared" si="6133"/>
        <v>66.2</v>
      </c>
      <c r="Z3655" s="22">
        <v>19</v>
      </c>
      <c r="AA3655" s="22">
        <v>8</v>
      </c>
      <c r="AB3655" s="64" t="s">
        <v>242</v>
      </c>
      <c r="AC3655" s="73">
        <v>25</v>
      </c>
    </row>
    <row r="3656" spans="1:29">
      <c r="A3656" s="22" t="s">
        <v>5</v>
      </c>
      <c r="B3656" s="22" t="s">
        <v>31</v>
      </c>
      <c r="C3656" s="31">
        <v>40826</v>
      </c>
      <c r="D3656" s="22">
        <v>2011</v>
      </c>
      <c r="E3656" s="32">
        <v>0.37847222222222227</v>
      </c>
      <c r="F3656" s="32">
        <v>0.3888888888888889</v>
      </c>
      <c r="G3656" s="25">
        <f t="shared" si="6260"/>
        <v>1.041666666666663E-2</v>
      </c>
      <c r="K3656" s="22">
        <v>3</v>
      </c>
      <c r="L3656" s="57" t="s">
        <v>165</v>
      </c>
      <c r="M3656" s="57" t="s">
        <v>38</v>
      </c>
      <c r="O3656" s="22">
        <f t="shared" si="6261"/>
        <v>47.519999999999996</v>
      </c>
      <c r="P3656" s="22">
        <v>14.4</v>
      </c>
      <c r="Q3656" s="22">
        <f t="shared" si="6262"/>
        <v>51.809999999999995</v>
      </c>
      <c r="R3656" s="22">
        <v>15.7</v>
      </c>
      <c r="S3656" s="22">
        <f t="shared" si="6263"/>
        <v>51.809999999999995</v>
      </c>
      <c r="T3656" s="22">
        <f t="shared" si="6264"/>
        <v>15.7</v>
      </c>
      <c r="U3656" s="22">
        <f t="shared" si="6265"/>
        <v>49.664999999999992</v>
      </c>
      <c r="V3656" s="22">
        <f t="shared" si="6266"/>
        <v>15.7</v>
      </c>
      <c r="W3656" s="22">
        <v>24.557670000000002</v>
      </c>
      <c r="X3656" s="22">
        <v>112.10419</v>
      </c>
      <c r="Y3656" s="22">
        <f t="shared" si="6133"/>
        <v>66.2</v>
      </c>
      <c r="Z3656" s="22">
        <v>19</v>
      </c>
      <c r="AA3656" s="22">
        <v>8</v>
      </c>
      <c r="AB3656" s="64" t="s">
        <v>242</v>
      </c>
      <c r="AC3656" s="73">
        <v>25</v>
      </c>
    </row>
    <row r="3657" spans="1:29">
      <c r="A3657" s="22" t="s">
        <v>5</v>
      </c>
      <c r="B3657" s="22" t="s">
        <v>31</v>
      </c>
      <c r="C3657" s="31">
        <v>40826</v>
      </c>
      <c r="D3657" s="22">
        <v>2011</v>
      </c>
      <c r="E3657" s="32">
        <v>0.37847222222222227</v>
      </c>
      <c r="F3657" s="32">
        <v>0.3888888888888889</v>
      </c>
      <c r="G3657" s="25">
        <f t="shared" ref="G3657:G3663" si="6267">F3657-E3657</f>
        <v>1.041666666666663E-2</v>
      </c>
      <c r="K3657" s="22">
        <v>3</v>
      </c>
      <c r="L3657" s="57" t="s">
        <v>165</v>
      </c>
      <c r="M3657" s="57" t="s">
        <v>38</v>
      </c>
      <c r="O3657" s="22">
        <f t="shared" ref="O3657:O3663" si="6268">P3657*3.3</f>
        <v>47.519999999999996</v>
      </c>
      <c r="P3657" s="22">
        <v>14.4</v>
      </c>
      <c r="Q3657" s="22">
        <f t="shared" ref="Q3657:Q3663" si="6269">R3657*3.3</f>
        <v>51.809999999999995</v>
      </c>
      <c r="R3657" s="22">
        <v>15.7</v>
      </c>
      <c r="S3657" s="22">
        <f t="shared" ref="S3657:S3663" si="6270">MAX(O3657,Q3657)</f>
        <v>51.809999999999995</v>
      </c>
      <c r="T3657" s="22">
        <f t="shared" ref="T3657:T3663" si="6271">MAX(P3657,R3657)</f>
        <v>15.7</v>
      </c>
      <c r="U3657" s="22">
        <f t="shared" ref="U3657:U3663" si="6272">AVERAGE(O3657,Q3657)</f>
        <v>49.664999999999992</v>
      </c>
      <c r="V3657" s="22">
        <f t="shared" ref="V3657:V3663" si="6273">AVERAGE(R3657,T3657)</f>
        <v>15.7</v>
      </c>
      <c r="W3657" s="22">
        <v>24.557670000000002</v>
      </c>
      <c r="X3657" s="22">
        <v>112.10419</v>
      </c>
      <c r="Y3657" s="22">
        <f t="shared" si="6133"/>
        <v>66.2</v>
      </c>
      <c r="Z3657" s="22">
        <v>19</v>
      </c>
      <c r="AA3657" s="22">
        <v>8</v>
      </c>
      <c r="AB3657" s="64" t="s">
        <v>242</v>
      </c>
      <c r="AC3657" s="73">
        <v>25</v>
      </c>
    </row>
    <row r="3658" spans="1:29">
      <c r="A3658" s="22" t="s">
        <v>5</v>
      </c>
      <c r="B3658" s="22" t="s">
        <v>31</v>
      </c>
      <c r="C3658" s="31">
        <v>40826</v>
      </c>
      <c r="D3658" s="22">
        <v>2011</v>
      </c>
      <c r="E3658" s="32">
        <v>0.37847222222222227</v>
      </c>
      <c r="F3658" s="32">
        <v>0.3888888888888889</v>
      </c>
      <c r="G3658" s="25">
        <f t="shared" si="6267"/>
        <v>1.041666666666663E-2</v>
      </c>
      <c r="K3658" s="22">
        <v>3</v>
      </c>
      <c r="L3658" s="57" t="s">
        <v>165</v>
      </c>
      <c r="M3658" s="57" t="s">
        <v>38</v>
      </c>
      <c r="O3658" s="22">
        <f t="shared" si="6268"/>
        <v>47.519999999999996</v>
      </c>
      <c r="P3658" s="22">
        <v>14.4</v>
      </c>
      <c r="Q3658" s="22">
        <f t="shared" si="6269"/>
        <v>51.809999999999995</v>
      </c>
      <c r="R3658" s="22">
        <v>15.7</v>
      </c>
      <c r="S3658" s="22">
        <f t="shared" si="6270"/>
        <v>51.809999999999995</v>
      </c>
      <c r="T3658" s="22">
        <f t="shared" si="6271"/>
        <v>15.7</v>
      </c>
      <c r="U3658" s="22">
        <f t="shared" si="6272"/>
        <v>49.664999999999992</v>
      </c>
      <c r="V3658" s="22">
        <f t="shared" si="6273"/>
        <v>15.7</v>
      </c>
      <c r="W3658" s="22">
        <v>24.557670000000002</v>
      </c>
      <c r="X3658" s="22">
        <v>112.10419</v>
      </c>
      <c r="Y3658" s="22">
        <f t="shared" si="6133"/>
        <v>66.2</v>
      </c>
      <c r="Z3658" s="22">
        <v>19</v>
      </c>
      <c r="AA3658" s="22">
        <v>8</v>
      </c>
      <c r="AB3658" s="64" t="s">
        <v>242</v>
      </c>
      <c r="AC3658" s="73">
        <v>25</v>
      </c>
    </row>
    <row r="3659" spans="1:29">
      <c r="A3659" s="22" t="s">
        <v>5</v>
      </c>
      <c r="B3659" s="22" t="s">
        <v>31</v>
      </c>
      <c r="C3659" s="31">
        <v>40826</v>
      </c>
      <c r="D3659" s="22">
        <v>2011</v>
      </c>
      <c r="E3659" s="32">
        <v>0.37847222222222227</v>
      </c>
      <c r="F3659" s="32">
        <v>0.3888888888888889</v>
      </c>
      <c r="G3659" s="25">
        <f t="shared" si="6267"/>
        <v>1.041666666666663E-2</v>
      </c>
      <c r="K3659" s="22">
        <v>3</v>
      </c>
      <c r="L3659" s="57" t="s">
        <v>165</v>
      </c>
      <c r="M3659" s="57" t="s">
        <v>38</v>
      </c>
      <c r="O3659" s="22">
        <f t="shared" si="6268"/>
        <v>47.519999999999996</v>
      </c>
      <c r="P3659" s="22">
        <v>14.4</v>
      </c>
      <c r="Q3659" s="22">
        <f t="shared" si="6269"/>
        <v>51.809999999999995</v>
      </c>
      <c r="R3659" s="22">
        <v>15.7</v>
      </c>
      <c r="S3659" s="22">
        <f t="shared" si="6270"/>
        <v>51.809999999999995</v>
      </c>
      <c r="T3659" s="22">
        <f t="shared" si="6271"/>
        <v>15.7</v>
      </c>
      <c r="U3659" s="22">
        <f t="shared" si="6272"/>
        <v>49.664999999999992</v>
      </c>
      <c r="V3659" s="22">
        <f t="shared" si="6273"/>
        <v>15.7</v>
      </c>
      <c r="W3659" s="22">
        <v>24.557670000000002</v>
      </c>
      <c r="X3659" s="22">
        <v>112.10419</v>
      </c>
      <c r="Y3659" s="22">
        <f t="shared" si="6133"/>
        <v>66.2</v>
      </c>
      <c r="Z3659" s="22">
        <v>19</v>
      </c>
      <c r="AA3659" s="22">
        <v>8</v>
      </c>
      <c r="AB3659" s="64" t="s">
        <v>242</v>
      </c>
      <c r="AC3659" s="73">
        <v>25</v>
      </c>
    </row>
    <row r="3660" spans="1:29">
      <c r="A3660" s="22" t="s">
        <v>5</v>
      </c>
      <c r="B3660" s="22" t="s">
        <v>31</v>
      </c>
      <c r="C3660" s="31">
        <v>40826</v>
      </c>
      <c r="D3660" s="22">
        <v>2011</v>
      </c>
      <c r="E3660" s="32">
        <v>0.37847222222222227</v>
      </c>
      <c r="F3660" s="32">
        <v>0.3888888888888889</v>
      </c>
      <c r="G3660" s="25">
        <f t="shared" si="6267"/>
        <v>1.041666666666663E-2</v>
      </c>
      <c r="K3660" s="22">
        <v>3</v>
      </c>
      <c r="L3660" s="57" t="s">
        <v>165</v>
      </c>
      <c r="M3660" s="57" t="s">
        <v>38</v>
      </c>
      <c r="O3660" s="22">
        <f t="shared" si="6268"/>
        <v>47.519999999999996</v>
      </c>
      <c r="P3660" s="22">
        <v>14.4</v>
      </c>
      <c r="Q3660" s="22">
        <f t="shared" si="6269"/>
        <v>51.809999999999995</v>
      </c>
      <c r="R3660" s="22">
        <v>15.7</v>
      </c>
      <c r="S3660" s="22">
        <f t="shared" si="6270"/>
        <v>51.809999999999995</v>
      </c>
      <c r="T3660" s="22">
        <f t="shared" si="6271"/>
        <v>15.7</v>
      </c>
      <c r="U3660" s="22">
        <f t="shared" si="6272"/>
        <v>49.664999999999992</v>
      </c>
      <c r="V3660" s="22">
        <f t="shared" si="6273"/>
        <v>15.7</v>
      </c>
      <c r="W3660" s="22">
        <v>24.557670000000002</v>
      </c>
      <c r="X3660" s="22">
        <v>112.10419</v>
      </c>
      <c r="Y3660" s="22">
        <f t="shared" si="6133"/>
        <v>66.2</v>
      </c>
      <c r="Z3660" s="22">
        <v>19</v>
      </c>
      <c r="AA3660" s="22">
        <v>8</v>
      </c>
      <c r="AB3660" s="64" t="s">
        <v>242</v>
      </c>
      <c r="AC3660" s="73">
        <v>25</v>
      </c>
    </row>
    <row r="3661" spans="1:29">
      <c r="A3661" s="22" t="s">
        <v>5</v>
      </c>
      <c r="B3661" s="22" t="s">
        <v>31</v>
      </c>
      <c r="C3661" s="31">
        <v>40826</v>
      </c>
      <c r="D3661" s="22">
        <v>2011</v>
      </c>
      <c r="E3661" s="32">
        <v>0.37847222222222227</v>
      </c>
      <c r="F3661" s="32">
        <v>0.3888888888888889</v>
      </c>
      <c r="G3661" s="25">
        <f t="shared" si="6267"/>
        <v>1.041666666666663E-2</v>
      </c>
      <c r="K3661" s="22">
        <v>3</v>
      </c>
      <c r="L3661" s="57" t="s">
        <v>165</v>
      </c>
      <c r="M3661" s="57" t="s">
        <v>38</v>
      </c>
      <c r="O3661" s="22">
        <f t="shared" si="6268"/>
        <v>47.519999999999996</v>
      </c>
      <c r="P3661" s="22">
        <v>14.4</v>
      </c>
      <c r="Q3661" s="22">
        <f t="shared" si="6269"/>
        <v>51.809999999999995</v>
      </c>
      <c r="R3661" s="22">
        <v>15.7</v>
      </c>
      <c r="S3661" s="22">
        <f t="shared" si="6270"/>
        <v>51.809999999999995</v>
      </c>
      <c r="T3661" s="22">
        <f t="shared" si="6271"/>
        <v>15.7</v>
      </c>
      <c r="U3661" s="22">
        <f t="shared" si="6272"/>
        <v>49.664999999999992</v>
      </c>
      <c r="V3661" s="22">
        <f t="shared" si="6273"/>
        <v>15.7</v>
      </c>
      <c r="W3661" s="22">
        <v>24.557670000000002</v>
      </c>
      <c r="X3661" s="22">
        <v>112.10419</v>
      </c>
      <c r="Y3661" s="22">
        <f t="shared" ref="Y3661:Y3724" si="6274">(Z3661*1.8)+32</f>
        <v>66.2</v>
      </c>
      <c r="Z3661" s="22">
        <v>19</v>
      </c>
      <c r="AA3661" s="22">
        <v>8</v>
      </c>
      <c r="AB3661" s="64" t="s">
        <v>242</v>
      </c>
      <c r="AC3661" s="73">
        <v>25</v>
      </c>
    </row>
    <row r="3662" spans="1:29">
      <c r="A3662" s="22" t="s">
        <v>5</v>
      </c>
      <c r="B3662" s="22" t="s">
        <v>31</v>
      </c>
      <c r="C3662" s="31">
        <v>40826</v>
      </c>
      <c r="D3662" s="22">
        <v>2011</v>
      </c>
      <c r="E3662" s="32">
        <v>0.37847222222222227</v>
      </c>
      <c r="F3662" s="32">
        <v>0.3888888888888889</v>
      </c>
      <c r="G3662" s="25">
        <f t="shared" si="6267"/>
        <v>1.041666666666663E-2</v>
      </c>
      <c r="K3662" s="22">
        <v>3</v>
      </c>
      <c r="L3662" s="57" t="s">
        <v>165</v>
      </c>
      <c r="M3662" s="57" t="s">
        <v>38</v>
      </c>
      <c r="O3662" s="22">
        <f t="shared" si="6268"/>
        <v>47.519999999999996</v>
      </c>
      <c r="P3662" s="22">
        <v>14.4</v>
      </c>
      <c r="Q3662" s="22">
        <f t="shared" si="6269"/>
        <v>51.809999999999995</v>
      </c>
      <c r="R3662" s="22">
        <v>15.7</v>
      </c>
      <c r="S3662" s="22">
        <f t="shared" si="6270"/>
        <v>51.809999999999995</v>
      </c>
      <c r="T3662" s="22">
        <f t="shared" si="6271"/>
        <v>15.7</v>
      </c>
      <c r="U3662" s="22">
        <f t="shared" si="6272"/>
        <v>49.664999999999992</v>
      </c>
      <c r="V3662" s="22">
        <f t="shared" si="6273"/>
        <v>15.7</v>
      </c>
      <c r="W3662" s="22">
        <v>24.557670000000002</v>
      </c>
      <c r="X3662" s="22">
        <v>112.10419</v>
      </c>
      <c r="Y3662" s="22">
        <f t="shared" si="6274"/>
        <v>66.2</v>
      </c>
      <c r="Z3662" s="22">
        <v>19</v>
      </c>
      <c r="AA3662" s="22">
        <v>8</v>
      </c>
      <c r="AB3662" s="64" t="s">
        <v>242</v>
      </c>
      <c r="AC3662" s="73">
        <v>25</v>
      </c>
    </row>
    <row r="3663" spans="1:29">
      <c r="A3663" s="22" t="s">
        <v>5</v>
      </c>
      <c r="B3663" s="22" t="s">
        <v>31</v>
      </c>
      <c r="C3663" s="31">
        <v>40826</v>
      </c>
      <c r="D3663" s="22">
        <v>2011</v>
      </c>
      <c r="E3663" s="32">
        <v>0.37847222222222227</v>
      </c>
      <c r="F3663" s="32">
        <v>0.3888888888888889</v>
      </c>
      <c r="G3663" s="25">
        <f t="shared" si="6267"/>
        <v>1.041666666666663E-2</v>
      </c>
      <c r="K3663" s="22">
        <v>3</v>
      </c>
      <c r="L3663" s="57" t="s">
        <v>165</v>
      </c>
      <c r="M3663" s="57" t="s">
        <v>38</v>
      </c>
      <c r="O3663" s="22">
        <f t="shared" si="6268"/>
        <v>47.519999999999996</v>
      </c>
      <c r="P3663" s="22">
        <v>14.4</v>
      </c>
      <c r="Q3663" s="22">
        <f t="shared" si="6269"/>
        <v>51.809999999999995</v>
      </c>
      <c r="R3663" s="22">
        <v>15.7</v>
      </c>
      <c r="S3663" s="22">
        <f t="shared" si="6270"/>
        <v>51.809999999999995</v>
      </c>
      <c r="T3663" s="22">
        <f t="shared" si="6271"/>
        <v>15.7</v>
      </c>
      <c r="U3663" s="22">
        <f t="shared" si="6272"/>
        <v>49.664999999999992</v>
      </c>
      <c r="V3663" s="22">
        <f t="shared" si="6273"/>
        <v>15.7</v>
      </c>
      <c r="W3663" s="22">
        <v>24.557670000000002</v>
      </c>
      <c r="X3663" s="22">
        <v>112.10419</v>
      </c>
      <c r="Y3663" s="22">
        <f t="shared" si="6274"/>
        <v>66.2</v>
      </c>
      <c r="Z3663" s="22">
        <v>19</v>
      </c>
      <c r="AA3663" s="22">
        <v>8</v>
      </c>
      <c r="AB3663" s="64" t="s">
        <v>242</v>
      </c>
      <c r="AC3663" s="73">
        <v>25</v>
      </c>
    </row>
    <row r="3664" spans="1:29">
      <c r="A3664" s="22" t="s">
        <v>5</v>
      </c>
      <c r="B3664" s="22" t="s">
        <v>31</v>
      </c>
      <c r="C3664" s="31">
        <v>40826</v>
      </c>
      <c r="D3664" s="22">
        <v>2011</v>
      </c>
      <c r="E3664" s="32">
        <v>0.37847222222222227</v>
      </c>
      <c r="F3664" s="32">
        <v>0.3888888888888889</v>
      </c>
      <c r="G3664" s="25">
        <f t="shared" ref="G3664" si="6275">F3664-E3664</f>
        <v>1.041666666666663E-2</v>
      </c>
      <c r="K3664" s="22">
        <v>3</v>
      </c>
      <c r="L3664" s="57" t="s">
        <v>165</v>
      </c>
      <c r="M3664" s="57" t="s">
        <v>38</v>
      </c>
      <c r="O3664" s="22">
        <f t="shared" ref="O3664" si="6276">P3664*3.3</f>
        <v>47.519999999999996</v>
      </c>
      <c r="P3664" s="22">
        <v>14.4</v>
      </c>
      <c r="Q3664" s="22">
        <f t="shared" ref="Q3664" si="6277">R3664*3.3</f>
        <v>51.809999999999995</v>
      </c>
      <c r="R3664" s="22">
        <v>15.7</v>
      </c>
      <c r="S3664" s="22">
        <f t="shared" ref="S3664" si="6278">MAX(O3664,Q3664)</f>
        <v>51.809999999999995</v>
      </c>
      <c r="T3664" s="22">
        <f t="shared" ref="T3664" si="6279">MAX(P3664,R3664)</f>
        <v>15.7</v>
      </c>
      <c r="U3664" s="22">
        <f t="shared" ref="U3664" si="6280">AVERAGE(O3664,Q3664)</f>
        <v>49.664999999999992</v>
      </c>
      <c r="V3664" s="22">
        <f t="shared" ref="V3664" si="6281">AVERAGE(R3664,T3664)</f>
        <v>15.7</v>
      </c>
      <c r="W3664" s="22">
        <v>24.557670000000002</v>
      </c>
      <c r="X3664" s="22">
        <v>112.10419</v>
      </c>
      <c r="Y3664" s="22">
        <f t="shared" si="6274"/>
        <v>66.2</v>
      </c>
      <c r="Z3664" s="22">
        <v>19</v>
      </c>
      <c r="AA3664" s="22">
        <v>8</v>
      </c>
      <c r="AB3664" s="61" t="s">
        <v>139</v>
      </c>
      <c r="AC3664" s="73">
        <v>25</v>
      </c>
    </row>
    <row r="3665" spans="1:29">
      <c r="A3665" s="22" t="s">
        <v>5</v>
      </c>
      <c r="B3665" s="22" t="s">
        <v>31</v>
      </c>
      <c r="C3665" s="31">
        <v>40826</v>
      </c>
      <c r="D3665" s="22">
        <v>2011</v>
      </c>
      <c r="E3665" s="32">
        <v>0.37847222222222227</v>
      </c>
      <c r="F3665" s="32">
        <v>0.3888888888888889</v>
      </c>
      <c r="G3665" s="25">
        <f t="shared" ref="G3665" si="6282">F3665-E3665</f>
        <v>1.041666666666663E-2</v>
      </c>
      <c r="K3665" s="22">
        <v>3</v>
      </c>
      <c r="L3665" s="57" t="s">
        <v>165</v>
      </c>
      <c r="M3665" s="57" t="s">
        <v>38</v>
      </c>
      <c r="O3665" s="22">
        <f t="shared" ref="O3665" si="6283">P3665*3.3</f>
        <v>47.519999999999996</v>
      </c>
      <c r="P3665" s="22">
        <v>14.4</v>
      </c>
      <c r="Q3665" s="22">
        <f t="shared" ref="Q3665" si="6284">R3665*3.3</f>
        <v>51.809999999999995</v>
      </c>
      <c r="R3665" s="22">
        <v>15.7</v>
      </c>
      <c r="S3665" s="22">
        <f t="shared" ref="S3665" si="6285">MAX(O3665,Q3665)</f>
        <v>51.809999999999995</v>
      </c>
      <c r="T3665" s="22">
        <f t="shared" ref="T3665" si="6286">MAX(P3665,R3665)</f>
        <v>15.7</v>
      </c>
      <c r="U3665" s="22">
        <f t="shared" ref="U3665" si="6287">AVERAGE(O3665,Q3665)</f>
        <v>49.664999999999992</v>
      </c>
      <c r="V3665" s="22">
        <f t="shared" ref="V3665" si="6288">AVERAGE(R3665,T3665)</f>
        <v>15.7</v>
      </c>
      <c r="W3665" s="22">
        <v>24.557670000000002</v>
      </c>
      <c r="X3665" s="22">
        <v>112.10419</v>
      </c>
      <c r="Y3665" s="22">
        <f t="shared" si="6274"/>
        <v>66.2</v>
      </c>
      <c r="Z3665" s="22">
        <v>19</v>
      </c>
      <c r="AA3665" s="22">
        <v>8</v>
      </c>
      <c r="AB3665" s="61" t="s">
        <v>139</v>
      </c>
      <c r="AC3665" s="73">
        <v>30</v>
      </c>
    </row>
    <row r="3666" spans="1:29">
      <c r="A3666" s="22" t="s">
        <v>5</v>
      </c>
      <c r="B3666" s="22" t="s">
        <v>31</v>
      </c>
      <c r="C3666" s="31">
        <v>40826</v>
      </c>
      <c r="D3666" s="22">
        <v>2011</v>
      </c>
      <c r="E3666" s="32">
        <v>0.37847222222222227</v>
      </c>
      <c r="F3666" s="32">
        <v>0.3888888888888889</v>
      </c>
      <c r="G3666" s="25">
        <f t="shared" ref="G3666" si="6289">F3666-E3666</f>
        <v>1.041666666666663E-2</v>
      </c>
      <c r="K3666" s="22">
        <v>3</v>
      </c>
      <c r="L3666" s="57" t="s">
        <v>165</v>
      </c>
      <c r="M3666" s="57" t="s">
        <v>38</v>
      </c>
      <c r="O3666" s="22">
        <f t="shared" ref="O3666" si="6290">P3666*3.3</f>
        <v>47.519999999999996</v>
      </c>
      <c r="P3666" s="22">
        <v>14.4</v>
      </c>
      <c r="Q3666" s="22">
        <f t="shared" ref="Q3666" si="6291">R3666*3.3</f>
        <v>51.809999999999995</v>
      </c>
      <c r="R3666" s="22">
        <v>15.7</v>
      </c>
      <c r="S3666" s="22">
        <f t="shared" ref="S3666" si="6292">MAX(O3666,Q3666)</f>
        <v>51.809999999999995</v>
      </c>
      <c r="T3666" s="22">
        <f t="shared" ref="T3666" si="6293">MAX(P3666,R3666)</f>
        <v>15.7</v>
      </c>
      <c r="U3666" s="22">
        <f t="shared" ref="U3666" si="6294">AVERAGE(O3666,Q3666)</f>
        <v>49.664999999999992</v>
      </c>
      <c r="V3666" s="22">
        <f t="shared" ref="V3666" si="6295">AVERAGE(R3666,T3666)</f>
        <v>15.7</v>
      </c>
      <c r="W3666" s="22">
        <v>24.557670000000002</v>
      </c>
      <c r="X3666" s="22">
        <v>112.10419</v>
      </c>
      <c r="Y3666" s="22">
        <f t="shared" si="6274"/>
        <v>66.2</v>
      </c>
      <c r="Z3666" s="22">
        <v>19</v>
      </c>
      <c r="AA3666" s="22">
        <v>8</v>
      </c>
      <c r="AB3666" s="61" t="s">
        <v>234</v>
      </c>
      <c r="AC3666" s="73">
        <v>30</v>
      </c>
    </row>
    <row r="3667" spans="1:29">
      <c r="A3667" s="22" t="s">
        <v>5</v>
      </c>
      <c r="B3667" s="22" t="s">
        <v>31</v>
      </c>
      <c r="C3667" s="31">
        <v>40826</v>
      </c>
      <c r="D3667" s="22">
        <v>2011</v>
      </c>
      <c r="E3667" s="32">
        <v>0.37847222222222227</v>
      </c>
      <c r="F3667" s="32">
        <v>0.3888888888888889</v>
      </c>
      <c r="G3667" s="25">
        <f t="shared" ref="G3667" si="6296">F3667-E3667</f>
        <v>1.041666666666663E-2</v>
      </c>
      <c r="K3667" s="22">
        <v>3</v>
      </c>
      <c r="L3667" s="57" t="s">
        <v>165</v>
      </c>
      <c r="M3667" s="57" t="s">
        <v>38</v>
      </c>
      <c r="O3667" s="22">
        <f t="shared" ref="O3667" si="6297">P3667*3.3</f>
        <v>47.519999999999996</v>
      </c>
      <c r="P3667" s="22">
        <v>14.4</v>
      </c>
      <c r="Q3667" s="22">
        <f t="shared" ref="Q3667" si="6298">R3667*3.3</f>
        <v>51.809999999999995</v>
      </c>
      <c r="R3667" s="22">
        <v>15.7</v>
      </c>
      <c r="S3667" s="22">
        <f t="shared" ref="S3667" si="6299">MAX(O3667,Q3667)</f>
        <v>51.809999999999995</v>
      </c>
      <c r="T3667" s="22">
        <f t="shared" ref="T3667" si="6300">MAX(P3667,R3667)</f>
        <v>15.7</v>
      </c>
      <c r="U3667" s="22">
        <f t="shared" ref="U3667" si="6301">AVERAGE(O3667,Q3667)</f>
        <v>49.664999999999992</v>
      </c>
      <c r="V3667" s="22">
        <f t="shared" ref="V3667" si="6302">AVERAGE(R3667,T3667)</f>
        <v>15.7</v>
      </c>
      <c r="W3667" s="22">
        <v>24.557670000000002</v>
      </c>
      <c r="X3667" s="22">
        <v>112.10419</v>
      </c>
      <c r="Y3667" s="22">
        <f t="shared" si="6274"/>
        <v>66.2</v>
      </c>
      <c r="Z3667" s="22">
        <v>19</v>
      </c>
      <c r="AA3667" s="22">
        <v>8</v>
      </c>
      <c r="AB3667" s="61" t="s">
        <v>131</v>
      </c>
      <c r="AC3667" s="73">
        <v>15</v>
      </c>
    </row>
    <row r="3668" spans="1:29">
      <c r="A3668" s="22" t="s">
        <v>5</v>
      </c>
      <c r="B3668" s="22" t="s">
        <v>31</v>
      </c>
      <c r="C3668" s="31">
        <v>40826</v>
      </c>
      <c r="D3668" s="22">
        <v>2011</v>
      </c>
      <c r="E3668" s="32">
        <v>0.37847222222222227</v>
      </c>
      <c r="F3668" s="32">
        <v>0.3888888888888889</v>
      </c>
      <c r="G3668" s="25">
        <f t="shared" ref="G3668:G3670" si="6303">F3668-E3668</f>
        <v>1.041666666666663E-2</v>
      </c>
      <c r="K3668" s="22">
        <v>3</v>
      </c>
      <c r="L3668" s="57" t="s">
        <v>165</v>
      </c>
      <c r="M3668" s="57" t="s">
        <v>38</v>
      </c>
      <c r="O3668" s="22">
        <f t="shared" ref="O3668:O3670" si="6304">P3668*3.3</f>
        <v>47.519999999999996</v>
      </c>
      <c r="P3668" s="22">
        <v>14.4</v>
      </c>
      <c r="Q3668" s="22">
        <f t="shared" ref="Q3668:Q3670" si="6305">R3668*3.3</f>
        <v>51.809999999999995</v>
      </c>
      <c r="R3668" s="22">
        <v>15.7</v>
      </c>
      <c r="S3668" s="22">
        <f t="shared" ref="S3668:S3670" si="6306">MAX(O3668,Q3668)</f>
        <v>51.809999999999995</v>
      </c>
      <c r="T3668" s="22">
        <f t="shared" ref="T3668:T3670" si="6307">MAX(P3668,R3668)</f>
        <v>15.7</v>
      </c>
      <c r="U3668" s="22">
        <f t="shared" ref="U3668:U3670" si="6308">AVERAGE(O3668,Q3668)</f>
        <v>49.664999999999992</v>
      </c>
      <c r="V3668" s="22">
        <f t="shared" ref="V3668:V3670" si="6309">AVERAGE(R3668,T3668)</f>
        <v>15.7</v>
      </c>
      <c r="W3668" s="22">
        <v>24.557670000000002</v>
      </c>
      <c r="X3668" s="22">
        <v>112.10419</v>
      </c>
      <c r="Y3668" s="22">
        <f t="shared" si="6274"/>
        <v>66.2</v>
      </c>
      <c r="Z3668" s="22">
        <v>19</v>
      </c>
      <c r="AA3668" s="22">
        <v>8</v>
      </c>
      <c r="AB3668" s="61" t="s">
        <v>131</v>
      </c>
      <c r="AC3668" s="73">
        <v>15</v>
      </c>
    </row>
    <row r="3669" spans="1:29">
      <c r="A3669" s="22" t="s">
        <v>5</v>
      </c>
      <c r="B3669" s="22" t="s">
        <v>31</v>
      </c>
      <c r="C3669" s="31">
        <v>40826</v>
      </c>
      <c r="D3669" s="22">
        <v>2011</v>
      </c>
      <c r="E3669" s="32">
        <v>0.37847222222222227</v>
      </c>
      <c r="F3669" s="32">
        <v>0.3888888888888889</v>
      </c>
      <c r="G3669" s="25">
        <f t="shared" si="6303"/>
        <v>1.041666666666663E-2</v>
      </c>
      <c r="K3669" s="22">
        <v>3</v>
      </c>
      <c r="L3669" s="57" t="s">
        <v>165</v>
      </c>
      <c r="M3669" s="57" t="s">
        <v>38</v>
      </c>
      <c r="O3669" s="22">
        <f t="shared" si="6304"/>
        <v>47.519999999999996</v>
      </c>
      <c r="P3669" s="22">
        <v>14.4</v>
      </c>
      <c r="Q3669" s="22">
        <f t="shared" si="6305"/>
        <v>51.809999999999995</v>
      </c>
      <c r="R3669" s="22">
        <v>15.7</v>
      </c>
      <c r="S3669" s="22">
        <f t="shared" si="6306"/>
        <v>51.809999999999995</v>
      </c>
      <c r="T3669" s="22">
        <f t="shared" si="6307"/>
        <v>15.7</v>
      </c>
      <c r="U3669" s="22">
        <f t="shared" si="6308"/>
        <v>49.664999999999992</v>
      </c>
      <c r="V3669" s="22">
        <f t="shared" si="6309"/>
        <v>15.7</v>
      </c>
      <c r="W3669" s="22">
        <v>24.557670000000002</v>
      </c>
      <c r="X3669" s="22">
        <v>112.10419</v>
      </c>
      <c r="Y3669" s="22">
        <f t="shared" si="6274"/>
        <v>66.2</v>
      </c>
      <c r="Z3669" s="22">
        <v>19</v>
      </c>
      <c r="AA3669" s="22">
        <v>8</v>
      </c>
      <c r="AB3669" s="61" t="s">
        <v>131</v>
      </c>
      <c r="AC3669" s="73">
        <v>10</v>
      </c>
    </row>
    <row r="3670" spans="1:29">
      <c r="A3670" s="22" t="s">
        <v>5</v>
      </c>
      <c r="B3670" s="22" t="s">
        <v>31</v>
      </c>
      <c r="C3670" s="31">
        <v>40826</v>
      </c>
      <c r="D3670" s="22">
        <v>2011</v>
      </c>
      <c r="E3670" s="32">
        <v>0.37847222222222227</v>
      </c>
      <c r="F3670" s="32">
        <v>0.3888888888888889</v>
      </c>
      <c r="G3670" s="25">
        <f t="shared" si="6303"/>
        <v>1.041666666666663E-2</v>
      </c>
      <c r="K3670" s="22">
        <v>3</v>
      </c>
      <c r="L3670" s="57" t="s">
        <v>165</v>
      </c>
      <c r="M3670" s="57" t="s">
        <v>38</v>
      </c>
      <c r="O3670" s="22">
        <f t="shared" si="6304"/>
        <v>47.519999999999996</v>
      </c>
      <c r="P3670" s="22">
        <v>14.4</v>
      </c>
      <c r="Q3670" s="22">
        <f t="shared" si="6305"/>
        <v>51.809999999999995</v>
      </c>
      <c r="R3670" s="22">
        <v>15.7</v>
      </c>
      <c r="S3670" s="22">
        <f t="shared" si="6306"/>
        <v>51.809999999999995</v>
      </c>
      <c r="T3670" s="22">
        <f t="shared" si="6307"/>
        <v>15.7</v>
      </c>
      <c r="U3670" s="22">
        <f t="shared" si="6308"/>
        <v>49.664999999999992</v>
      </c>
      <c r="V3670" s="22">
        <f t="shared" si="6309"/>
        <v>15.7</v>
      </c>
      <c r="W3670" s="22">
        <v>24.557670000000002</v>
      </c>
      <c r="X3670" s="22">
        <v>112.10419</v>
      </c>
      <c r="Y3670" s="22">
        <f t="shared" si="6274"/>
        <v>66.2</v>
      </c>
      <c r="Z3670" s="22">
        <v>19</v>
      </c>
      <c r="AA3670" s="22">
        <v>8</v>
      </c>
      <c r="AB3670" s="61" t="s">
        <v>131</v>
      </c>
      <c r="AC3670" s="73">
        <v>10</v>
      </c>
    </row>
    <row r="3671" spans="1:29">
      <c r="A3671" s="22" t="s">
        <v>5</v>
      </c>
      <c r="B3671" s="22" t="s">
        <v>31</v>
      </c>
      <c r="C3671" s="31">
        <v>40826</v>
      </c>
      <c r="D3671" s="22">
        <v>2011</v>
      </c>
      <c r="E3671" s="32">
        <v>0.37847222222222227</v>
      </c>
      <c r="F3671" s="32">
        <v>0.3888888888888889</v>
      </c>
      <c r="G3671" s="25">
        <f t="shared" ref="G3671" si="6310">F3671-E3671</f>
        <v>1.041666666666663E-2</v>
      </c>
      <c r="K3671" s="22">
        <v>3</v>
      </c>
      <c r="L3671" s="57" t="s">
        <v>165</v>
      </c>
      <c r="M3671" s="57" t="s">
        <v>38</v>
      </c>
      <c r="O3671" s="22">
        <f t="shared" ref="O3671" si="6311">P3671*3.3</f>
        <v>47.519999999999996</v>
      </c>
      <c r="P3671" s="22">
        <v>14.4</v>
      </c>
      <c r="Q3671" s="22">
        <f t="shared" ref="Q3671" si="6312">R3671*3.3</f>
        <v>51.809999999999995</v>
      </c>
      <c r="R3671" s="22">
        <v>15.7</v>
      </c>
      <c r="S3671" s="22">
        <f t="shared" ref="S3671" si="6313">MAX(O3671,Q3671)</f>
        <v>51.809999999999995</v>
      </c>
      <c r="T3671" s="22">
        <f t="shared" ref="T3671" si="6314">MAX(P3671,R3671)</f>
        <v>15.7</v>
      </c>
      <c r="U3671" s="22">
        <f t="shared" ref="U3671" si="6315">AVERAGE(O3671,Q3671)</f>
        <v>49.664999999999992</v>
      </c>
      <c r="V3671" s="22">
        <f t="shared" ref="V3671" si="6316">AVERAGE(R3671,T3671)</f>
        <v>15.7</v>
      </c>
      <c r="W3671" s="22">
        <v>24.557670000000002</v>
      </c>
      <c r="X3671" s="22">
        <v>112.10419</v>
      </c>
      <c r="Y3671" s="22">
        <f t="shared" si="6274"/>
        <v>66.2</v>
      </c>
      <c r="Z3671" s="22">
        <v>19</v>
      </c>
      <c r="AA3671" s="22">
        <v>8</v>
      </c>
      <c r="AB3671" s="61" t="s">
        <v>141</v>
      </c>
      <c r="AC3671" s="73">
        <v>5</v>
      </c>
    </row>
    <row r="3672" spans="1:29">
      <c r="A3672" s="22" t="s">
        <v>5</v>
      </c>
      <c r="B3672" s="22" t="s">
        <v>31</v>
      </c>
      <c r="C3672" s="31">
        <v>40826</v>
      </c>
      <c r="D3672" s="22">
        <v>2011</v>
      </c>
      <c r="E3672" s="32">
        <v>0.37847222222222227</v>
      </c>
      <c r="F3672" s="32">
        <v>0.3888888888888889</v>
      </c>
      <c r="G3672" s="25">
        <f t="shared" ref="G3672:G3673" si="6317">F3672-E3672</f>
        <v>1.041666666666663E-2</v>
      </c>
      <c r="K3672" s="22">
        <v>3</v>
      </c>
      <c r="L3672" s="57" t="s">
        <v>165</v>
      </c>
      <c r="M3672" s="57" t="s">
        <v>38</v>
      </c>
      <c r="O3672" s="22">
        <f t="shared" ref="O3672:O3673" si="6318">P3672*3.3</f>
        <v>47.519999999999996</v>
      </c>
      <c r="P3672" s="22">
        <v>14.4</v>
      </c>
      <c r="Q3672" s="22">
        <f t="shared" ref="Q3672:Q3673" si="6319">R3672*3.3</f>
        <v>51.809999999999995</v>
      </c>
      <c r="R3672" s="22">
        <v>15.7</v>
      </c>
      <c r="S3672" s="22">
        <f t="shared" ref="S3672:S3673" si="6320">MAX(O3672,Q3672)</f>
        <v>51.809999999999995</v>
      </c>
      <c r="T3672" s="22">
        <f t="shared" ref="T3672:T3673" si="6321">MAX(P3672,R3672)</f>
        <v>15.7</v>
      </c>
      <c r="U3672" s="22">
        <f t="shared" ref="U3672:U3673" si="6322">AVERAGE(O3672,Q3672)</f>
        <v>49.664999999999992</v>
      </c>
      <c r="V3672" s="22">
        <f t="shared" ref="V3672:V3673" si="6323">AVERAGE(R3672,T3672)</f>
        <v>15.7</v>
      </c>
      <c r="W3672" s="22">
        <v>24.557670000000002</v>
      </c>
      <c r="X3672" s="22">
        <v>112.10419</v>
      </c>
      <c r="Y3672" s="22">
        <f t="shared" si="6274"/>
        <v>66.2</v>
      </c>
      <c r="Z3672" s="22">
        <v>19</v>
      </c>
      <c r="AA3672" s="22">
        <v>8</v>
      </c>
      <c r="AB3672" s="61" t="s">
        <v>141</v>
      </c>
      <c r="AC3672" s="73">
        <v>5</v>
      </c>
    </row>
    <row r="3673" spans="1:29">
      <c r="A3673" s="22" t="s">
        <v>5</v>
      </c>
      <c r="B3673" s="22" t="s">
        <v>31</v>
      </c>
      <c r="C3673" s="31">
        <v>40826</v>
      </c>
      <c r="D3673" s="22">
        <v>2011</v>
      </c>
      <c r="E3673" s="32">
        <v>0.37847222222222227</v>
      </c>
      <c r="F3673" s="32">
        <v>0.3888888888888889</v>
      </c>
      <c r="G3673" s="25">
        <f t="shared" si="6317"/>
        <v>1.041666666666663E-2</v>
      </c>
      <c r="K3673" s="22">
        <v>3</v>
      </c>
      <c r="L3673" s="57" t="s">
        <v>165</v>
      </c>
      <c r="M3673" s="57" t="s">
        <v>38</v>
      </c>
      <c r="O3673" s="22">
        <f t="shared" si="6318"/>
        <v>47.519999999999996</v>
      </c>
      <c r="P3673" s="22">
        <v>14.4</v>
      </c>
      <c r="Q3673" s="22">
        <f t="shared" si="6319"/>
        <v>51.809999999999995</v>
      </c>
      <c r="R3673" s="22">
        <v>15.7</v>
      </c>
      <c r="S3673" s="22">
        <f t="shared" si="6320"/>
        <v>51.809999999999995</v>
      </c>
      <c r="T3673" s="22">
        <f t="shared" si="6321"/>
        <v>15.7</v>
      </c>
      <c r="U3673" s="22">
        <f t="shared" si="6322"/>
        <v>49.664999999999992</v>
      </c>
      <c r="V3673" s="22">
        <f t="shared" si="6323"/>
        <v>15.7</v>
      </c>
      <c r="W3673" s="22">
        <v>24.557670000000002</v>
      </c>
      <c r="X3673" s="22">
        <v>112.10419</v>
      </c>
      <c r="Y3673" s="22">
        <f t="shared" si="6274"/>
        <v>66.2</v>
      </c>
      <c r="Z3673" s="22">
        <v>19</v>
      </c>
      <c r="AA3673" s="22">
        <v>8</v>
      </c>
      <c r="AB3673" s="61" t="s">
        <v>141</v>
      </c>
      <c r="AC3673" s="73">
        <v>5</v>
      </c>
    </row>
    <row r="3674" spans="1:29">
      <c r="A3674" s="22" t="s">
        <v>5</v>
      </c>
      <c r="B3674" s="22" t="s">
        <v>31</v>
      </c>
      <c r="C3674" s="31">
        <v>40826</v>
      </c>
      <c r="D3674" s="22">
        <v>2011</v>
      </c>
      <c r="E3674" s="32">
        <v>0.37847222222222227</v>
      </c>
      <c r="F3674" s="32">
        <v>0.3888888888888889</v>
      </c>
      <c r="G3674" s="25">
        <f t="shared" ref="G3674:G3677" si="6324">F3674-E3674</f>
        <v>1.041666666666663E-2</v>
      </c>
      <c r="K3674" s="22">
        <v>3</v>
      </c>
      <c r="L3674" s="57" t="s">
        <v>165</v>
      </c>
      <c r="M3674" s="57" t="s">
        <v>38</v>
      </c>
      <c r="O3674" s="22">
        <f t="shared" ref="O3674:O3677" si="6325">P3674*3.3</f>
        <v>47.519999999999996</v>
      </c>
      <c r="P3674" s="22">
        <v>14.4</v>
      </c>
      <c r="Q3674" s="22">
        <f t="shared" ref="Q3674:Q3677" si="6326">R3674*3.3</f>
        <v>51.809999999999995</v>
      </c>
      <c r="R3674" s="22">
        <v>15.7</v>
      </c>
      <c r="S3674" s="22">
        <f t="shared" ref="S3674:S3677" si="6327">MAX(O3674,Q3674)</f>
        <v>51.809999999999995</v>
      </c>
      <c r="T3674" s="22">
        <f t="shared" ref="T3674:T3677" si="6328">MAX(P3674,R3674)</f>
        <v>15.7</v>
      </c>
      <c r="U3674" s="22">
        <f t="shared" ref="U3674:U3677" si="6329">AVERAGE(O3674,Q3674)</f>
        <v>49.664999999999992</v>
      </c>
      <c r="V3674" s="22">
        <f t="shared" ref="V3674:V3677" si="6330">AVERAGE(R3674,T3674)</f>
        <v>15.7</v>
      </c>
      <c r="W3674" s="22">
        <v>24.557670000000002</v>
      </c>
      <c r="X3674" s="22">
        <v>112.10419</v>
      </c>
      <c r="Y3674" s="22">
        <f t="shared" si="6274"/>
        <v>66.2</v>
      </c>
      <c r="Z3674" s="22">
        <v>19</v>
      </c>
      <c r="AA3674" s="22">
        <v>8</v>
      </c>
      <c r="AB3674" s="61" t="s">
        <v>141</v>
      </c>
      <c r="AC3674" s="73">
        <v>5</v>
      </c>
    </row>
    <row r="3675" spans="1:29">
      <c r="A3675" s="22" t="s">
        <v>5</v>
      </c>
      <c r="B3675" s="22" t="s">
        <v>31</v>
      </c>
      <c r="C3675" s="31">
        <v>40826</v>
      </c>
      <c r="D3675" s="22">
        <v>2011</v>
      </c>
      <c r="E3675" s="32">
        <v>0.37847222222222227</v>
      </c>
      <c r="F3675" s="32">
        <v>0.3888888888888889</v>
      </c>
      <c r="G3675" s="25">
        <f t="shared" si="6324"/>
        <v>1.041666666666663E-2</v>
      </c>
      <c r="K3675" s="22">
        <v>3</v>
      </c>
      <c r="L3675" s="57" t="s">
        <v>165</v>
      </c>
      <c r="M3675" s="57" t="s">
        <v>38</v>
      </c>
      <c r="O3675" s="22">
        <f t="shared" si="6325"/>
        <v>47.519999999999996</v>
      </c>
      <c r="P3675" s="22">
        <v>14.4</v>
      </c>
      <c r="Q3675" s="22">
        <f t="shared" si="6326"/>
        <v>51.809999999999995</v>
      </c>
      <c r="R3675" s="22">
        <v>15.7</v>
      </c>
      <c r="S3675" s="22">
        <f t="shared" si="6327"/>
        <v>51.809999999999995</v>
      </c>
      <c r="T3675" s="22">
        <f t="shared" si="6328"/>
        <v>15.7</v>
      </c>
      <c r="U3675" s="22">
        <f t="shared" si="6329"/>
        <v>49.664999999999992</v>
      </c>
      <c r="V3675" s="22">
        <f t="shared" si="6330"/>
        <v>15.7</v>
      </c>
      <c r="W3675" s="22">
        <v>24.557670000000002</v>
      </c>
      <c r="X3675" s="22">
        <v>112.10419</v>
      </c>
      <c r="Y3675" s="22">
        <f t="shared" si="6274"/>
        <v>66.2</v>
      </c>
      <c r="Z3675" s="22">
        <v>19</v>
      </c>
      <c r="AA3675" s="22">
        <v>8</v>
      </c>
      <c r="AB3675" s="61" t="s">
        <v>141</v>
      </c>
      <c r="AC3675" s="73">
        <v>3</v>
      </c>
    </row>
    <row r="3676" spans="1:29">
      <c r="A3676" s="22" t="s">
        <v>5</v>
      </c>
      <c r="B3676" s="22" t="s">
        <v>31</v>
      </c>
      <c r="C3676" s="31">
        <v>40826</v>
      </c>
      <c r="D3676" s="22">
        <v>2011</v>
      </c>
      <c r="E3676" s="32">
        <v>0.37847222222222227</v>
      </c>
      <c r="F3676" s="32">
        <v>0.3888888888888889</v>
      </c>
      <c r="G3676" s="25">
        <f t="shared" si="6324"/>
        <v>1.041666666666663E-2</v>
      </c>
      <c r="K3676" s="22">
        <v>3</v>
      </c>
      <c r="L3676" s="57" t="s">
        <v>165</v>
      </c>
      <c r="M3676" s="57" t="s">
        <v>38</v>
      </c>
      <c r="O3676" s="22">
        <f t="shared" si="6325"/>
        <v>47.519999999999996</v>
      </c>
      <c r="P3676" s="22">
        <v>14.4</v>
      </c>
      <c r="Q3676" s="22">
        <f t="shared" si="6326"/>
        <v>51.809999999999995</v>
      </c>
      <c r="R3676" s="22">
        <v>15.7</v>
      </c>
      <c r="S3676" s="22">
        <f t="shared" si="6327"/>
        <v>51.809999999999995</v>
      </c>
      <c r="T3676" s="22">
        <f t="shared" si="6328"/>
        <v>15.7</v>
      </c>
      <c r="U3676" s="22">
        <f t="shared" si="6329"/>
        <v>49.664999999999992</v>
      </c>
      <c r="V3676" s="22">
        <f t="shared" si="6330"/>
        <v>15.7</v>
      </c>
      <c r="W3676" s="22">
        <v>24.557670000000002</v>
      </c>
      <c r="X3676" s="22">
        <v>112.10419</v>
      </c>
      <c r="Y3676" s="22">
        <f t="shared" si="6274"/>
        <v>66.2</v>
      </c>
      <c r="Z3676" s="22">
        <v>19</v>
      </c>
      <c r="AA3676" s="22">
        <v>8</v>
      </c>
      <c r="AB3676" s="61" t="s">
        <v>141</v>
      </c>
      <c r="AC3676" s="73">
        <v>3</v>
      </c>
    </row>
    <row r="3677" spans="1:29">
      <c r="A3677" s="22" t="s">
        <v>5</v>
      </c>
      <c r="B3677" s="22" t="s">
        <v>31</v>
      </c>
      <c r="C3677" s="31">
        <v>40826</v>
      </c>
      <c r="D3677" s="22">
        <v>2011</v>
      </c>
      <c r="E3677" s="32">
        <v>0.37847222222222227</v>
      </c>
      <c r="F3677" s="32">
        <v>0.3888888888888889</v>
      </c>
      <c r="G3677" s="25">
        <f t="shared" si="6324"/>
        <v>1.041666666666663E-2</v>
      </c>
      <c r="K3677" s="22">
        <v>3</v>
      </c>
      <c r="L3677" s="57" t="s">
        <v>165</v>
      </c>
      <c r="M3677" s="57" t="s">
        <v>38</v>
      </c>
      <c r="O3677" s="22">
        <f t="shared" si="6325"/>
        <v>47.519999999999996</v>
      </c>
      <c r="P3677" s="22">
        <v>14.4</v>
      </c>
      <c r="Q3677" s="22">
        <f t="shared" si="6326"/>
        <v>51.809999999999995</v>
      </c>
      <c r="R3677" s="22">
        <v>15.7</v>
      </c>
      <c r="S3677" s="22">
        <f t="shared" si="6327"/>
        <v>51.809999999999995</v>
      </c>
      <c r="T3677" s="22">
        <f t="shared" si="6328"/>
        <v>15.7</v>
      </c>
      <c r="U3677" s="22">
        <f t="shared" si="6329"/>
        <v>49.664999999999992</v>
      </c>
      <c r="V3677" s="22">
        <f t="shared" si="6330"/>
        <v>15.7</v>
      </c>
      <c r="W3677" s="22">
        <v>24.557670000000002</v>
      </c>
      <c r="X3677" s="22">
        <v>112.10419</v>
      </c>
      <c r="Y3677" s="22">
        <f t="shared" si="6274"/>
        <v>66.2</v>
      </c>
      <c r="Z3677" s="22">
        <v>19</v>
      </c>
      <c r="AA3677" s="22">
        <v>8</v>
      </c>
      <c r="AB3677" s="61" t="s">
        <v>141</v>
      </c>
      <c r="AC3677" s="73">
        <v>3</v>
      </c>
    </row>
    <row r="3678" spans="1:29">
      <c r="A3678" s="22" t="s">
        <v>5</v>
      </c>
      <c r="B3678" s="22" t="s">
        <v>31</v>
      </c>
      <c r="C3678" s="31">
        <v>40826</v>
      </c>
      <c r="D3678" s="22">
        <v>2011</v>
      </c>
      <c r="E3678" s="32">
        <v>0.37847222222222227</v>
      </c>
      <c r="F3678" s="32">
        <v>0.3888888888888889</v>
      </c>
      <c r="G3678" s="25">
        <f t="shared" ref="G3678:G3681" si="6331">F3678-E3678</f>
        <v>1.041666666666663E-2</v>
      </c>
      <c r="K3678" s="22">
        <v>3</v>
      </c>
      <c r="L3678" s="57" t="s">
        <v>165</v>
      </c>
      <c r="M3678" s="57" t="s">
        <v>38</v>
      </c>
      <c r="O3678" s="22">
        <f t="shared" ref="O3678:O3681" si="6332">P3678*3.3</f>
        <v>47.519999999999996</v>
      </c>
      <c r="P3678" s="22">
        <v>14.4</v>
      </c>
      <c r="Q3678" s="22">
        <f t="shared" ref="Q3678:Q3681" si="6333">R3678*3.3</f>
        <v>51.809999999999995</v>
      </c>
      <c r="R3678" s="22">
        <v>15.7</v>
      </c>
      <c r="S3678" s="22">
        <f t="shared" ref="S3678:S3681" si="6334">MAX(O3678,Q3678)</f>
        <v>51.809999999999995</v>
      </c>
      <c r="T3678" s="22">
        <f t="shared" ref="T3678:T3681" si="6335">MAX(P3678,R3678)</f>
        <v>15.7</v>
      </c>
      <c r="U3678" s="22">
        <f t="shared" ref="U3678:U3681" si="6336">AVERAGE(O3678,Q3678)</f>
        <v>49.664999999999992</v>
      </c>
      <c r="V3678" s="22">
        <f t="shared" ref="V3678:V3681" si="6337">AVERAGE(R3678,T3678)</f>
        <v>15.7</v>
      </c>
      <c r="W3678" s="22">
        <v>24.557670000000002</v>
      </c>
      <c r="X3678" s="22">
        <v>112.10419</v>
      </c>
      <c r="Y3678" s="22">
        <f t="shared" si="6274"/>
        <v>66.2</v>
      </c>
      <c r="Z3678" s="22">
        <v>19</v>
      </c>
      <c r="AA3678" s="22">
        <v>8</v>
      </c>
      <c r="AB3678" s="61" t="s">
        <v>141</v>
      </c>
      <c r="AC3678" s="73">
        <v>3</v>
      </c>
    </row>
    <row r="3679" spans="1:29">
      <c r="A3679" s="22" t="s">
        <v>5</v>
      </c>
      <c r="B3679" s="22" t="s">
        <v>31</v>
      </c>
      <c r="C3679" s="31">
        <v>40826</v>
      </c>
      <c r="D3679" s="22">
        <v>2011</v>
      </c>
      <c r="E3679" s="32">
        <v>0.37847222222222227</v>
      </c>
      <c r="F3679" s="32">
        <v>0.3888888888888889</v>
      </c>
      <c r="G3679" s="25">
        <f t="shared" si="6331"/>
        <v>1.041666666666663E-2</v>
      </c>
      <c r="K3679" s="22">
        <v>3</v>
      </c>
      <c r="L3679" s="57" t="s">
        <v>165</v>
      </c>
      <c r="M3679" s="57" t="s">
        <v>38</v>
      </c>
      <c r="O3679" s="22">
        <f t="shared" si="6332"/>
        <v>47.519999999999996</v>
      </c>
      <c r="P3679" s="22">
        <v>14.4</v>
      </c>
      <c r="Q3679" s="22">
        <f t="shared" si="6333"/>
        <v>51.809999999999995</v>
      </c>
      <c r="R3679" s="22">
        <v>15.7</v>
      </c>
      <c r="S3679" s="22">
        <f t="shared" si="6334"/>
        <v>51.809999999999995</v>
      </c>
      <c r="T3679" s="22">
        <f t="shared" si="6335"/>
        <v>15.7</v>
      </c>
      <c r="U3679" s="22">
        <f t="shared" si="6336"/>
        <v>49.664999999999992</v>
      </c>
      <c r="V3679" s="22">
        <f t="shared" si="6337"/>
        <v>15.7</v>
      </c>
      <c r="W3679" s="22">
        <v>24.557670000000002</v>
      </c>
      <c r="X3679" s="22">
        <v>112.10419</v>
      </c>
      <c r="Y3679" s="22">
        <f t="shared" si="6274"/>
        <v>66.2</v>
      </c>
      <c r="Z3679" s="22">
        <v>19</v>
      </c>
      <c r="AA3679" s="22">
        <v>8</v>
      </c>
      <c r="AB3679" s="61" t="s">
        <v>141</v>
      </c>
      <c r="AC3679" s="73">
        <v>3</v>
      </c>
    </row>
    <row r="3680" spans="1:29">
      <c r="A3680" s="22" t="s">
        <v>5</v>
      </c>
      <c r="B3680" s="22" t="s">
        <v>31</v>
      </c>
      <c r="C3680" s="31">
        <v>40826</v>
      </c>
      <c r="D3680" s="22">
        <v>2011</v>
      </c>
      <c r="E3680" s="32">
        <v>0.37847222222222227</v>
      </c>
      <c r="F3680" s="32">
        <v>0.3888888888888889</v>
      </c>
      <c r="G3680" s="25">
        <f t="shared" si="6331"/>
        <v>1.041666666666663E-2</v>
      </c>
      <c r="K3680" s="22">
        <v>3</v>
      </c>
      <c r="L3680" s="57" t="s">
        <v>165</v>
      </c>
      <c r="M3680" s="57" t="s">
        <v>38</v>
      </c>
      <c r="O3680" s="22">
        <f t="shared" si="6332"/>
        <v>47.519999999999996</v>
      </c>
      <c r="P3680" s="22">
        <v>14.4</v>
      </c>
      <c r="Q3680" s="22">
        <f t="shared" si="6333"/>
        <v>51.809999999999995</v>
      </c>
      <c r="R3680" s="22">
        <v>15.7</v>
      </c>
      <c r="S3680" s="22">
        <f t="shared" si="6334"/>
        <v>51.809999999999995</v>
      </c>
      <c r="T3680" s="22">
        <f t="shared" si="6335"/>
        <v>15.7</v>
      </c>
      <c r="U3680" s="22">
        <f t="shared" si="6336"/>
        <v>49.664999999999992</v>
      </c>
      <c r="V3680" s="22">
        <f t="shared" si="6337"/>
        <v>15.7</v>
      </c>
      <c r="W3680" s="22">
        <v>24.557670000000002</v>
      </c>
      <c r="X3680" s="22">
        <v>112.10419</v>
      </c>
      <c r="Y3680" s="22">
        <f t="shared" si="6274"/>
        <v>66.2</v>
      </c>
      <c r="Z3680" s="22">
        <v>19</v>
      </c>
      <c r="AA3680" s="22">
        <v>8</v>
      </c>
      <c r="AB3680" s="61" t="s">
        <v>141</v>
      </c>
      <c r="AC3680" s="73">
        <v>3</v>
      </c>
    </row>
    <row r="3681" spans="1:29">
      <c r="A3681" s="22" t="s">
        <v>5</v>
      </c>
      <c r="B3681" s="22" t="s">
        <v>31</v>
      </c>
      <c r="C3681" s="31">
        <v>40826</v>
      </c>
      <c r="D3681" s="22">
        <v>2011</v>
      </c>
      <c r="E3681" s="32">
        <v>0.37847222222222227</v>
      </c>
      <c r="F3681" s="32">
        <v>0.3888888888888889</v>
      </c>
      <c r="G3681" s="25">
        <f t="shared" si="6331"/>
        <v>1.041666666666663E-2</v>
      </c>
      <c r="K3681" s="22">
        <v>3</v>
      </c>
      <c r="L3681" s="57" t="s">
        <v>165</v>
      </c>
      <c r="M3681" s="57" t="s">
        <v>38</v>
      </c>
      <c r="O3681" s="22">
        <f t="shared" si="6332"/>
        <v>47.519999999999996</v>
      </c>
      <c r="P3681" s="22">
        <v>14.4</v>
      </c>
      <c r="Q3681" s="22">
        <f t="shared" si="6333"/>
        <v>51.809999999999995</v>
      </c>
      <c r="R3681" s="22">
        <v>15.7</v>
      </c>
      <c r="S3681" s="22">
        <f t="shared" si="6334"/>
        <v>51.809999999999995</v>
      </c>
      <c r="T3681" s="22">
        <f t="shared" si="6335"/>
        <v>15.7</v>
      </c>
      <c r="U3681" s="22">
        <f t="shared" si="6336"/>
        <v>49.664999999999992</v>
      </c>
      <c r="V3681" s="22">
        <f t="shared" si="6337"/>
        <v>15.7</v>
      </c>
      <c r="W3681" s="22">
        <v>24.557670000000002</v>
      </c>
      <c r="X3681" s="22">
        <v>112.10419</v>
      </c>
      <c r="Y3681" s="22">
        <f t="shared" si="6274"/>
        <v>66.2</v>
      </c>
      <c r="Z3681" s="22">
        <v>19</v>
      </c>
      <c r="AA3681" s="22">
        <v>8</v>
      </c>
      <c r="AB3681" s="61" t="s">
        <v>141</v>
      </c>
      <c r="AC3681" s="73">
        <v>3</v>
      </c>
    </row>
    <row r="3682" spans="1:29">
      <c r="A3682" s="22" t="s">
        <v>5</v>
      </c>
      <c r="B3682" s="22" t="s">
        <v>31</v>
      </c>
      <c r="C3682" s="31">
        <v>40826</v>
      </c>
      <c r="D3682" s="22">
        <v>2011</v>
      </c>
      <c r="E3682" s="32">
        <v>0.37847222222222227</v>
      </c>
      <c r="F3682" s="32">
        <v>0.3888888888888889</v>
      </c>
      <c r="G3682" s="25">
        <f t="shared" ref="G3682:G3686" si="6338">F3682-E3682</f>
        <v>1.041666666666663E-2</v>
      </c>
      <c r="K3682" s="22">
        <v>3</v>
      </c>
      <c r="L3682" s="57" t="s">
        <v>165</v>
      </c>
      <c r="M3682" s="57" t="s">
        <v>38</v>
      </c>
      <c r="O3682" s="22">
        <f t="shared" ref="O3682:O3686" si="6339">P3682*3.3</f>
        <v>47.519999999999996</v>
      </c>
      <c r="P3682" s="22">
        <v>14.4</v>
      </c>
      <c r="Q3682" s="22">
        <f t="shared" ref="Q3682:Q3686" si="6340">R3682*3.3</f>
        <v>51.809999999999995</v>
      </c>
      <c r="R3682" s="22">
        <v>15.7</v>
      </c>
      <c r="S3682" s="22">
        <f t="shared" ref="S3682:S3686" si="6341">MAX(O3682,Q3682)</f>
        <v>51.809999999999995</v>
      </c>
      <c r="T3682" s="22">
        <f t="shared" ref="T3682:T3686" si="6342">MAX(P3682,R3682)</f>
        <v>15.7</v>
      </c>
      <c r="U3682" s="22">
        <f t="shared" ref="U3682:U3686" si="6343">AVERAGE(O3682,Q3682)</f>
        <v>49.664999999999992</v>
      </c>
      <c r="V3682" s="22">
        <f t="shared" ref="V3682:V3686" si="6344">AVERAGE(R3682,T3682)</f>
        <v>15.7</v>
      </c>
      <c r="W3682" s="22">
        <v>24.557670000000002</v>
      </c>
      <c r="X3682" s="22">
        <v>112.10419</v>
      </c>
      <c r="Y3682" s="22">
        <f t="shared" si="6274"/>
        <v>66.2</v>
      </c>
      <c r="Z3682" s="22">
        <v>19</v>
      </c>
      <c r="AA3682" s="22">
        <v>8</v>
      </c>
      <c r="AB3682" s="61" t="s">
        <v>141</v>
      </c>
      <c r="AC3682" s="73">
        <v>3</v>
      </c>
    </row>
    <row r="3683" spans="1:29">
      <c r="A3683" s="22" t="s">
        <v>5</v>
      </c>
      <c r="B3683" s="22" t="s">
        <v>31</v>
      </c>
      <c r="C3683" s="31">
        <v>40826</v>
      </c>
      <c r="D3683" s="22">
        <v>2011</v>
      </c>
      <c r="E3683" s="32">
        <v>0.37847222222222227</v>
      </c>
      <c r="F3683" s="32">
        <v>0.3888888888888889</v>
      </c>
      <c r="G3683" s="25">
        <f t="shared" si="6338"/>
        <v>1.041666666666663E-2</v>
      </c>
      <c r="K3683" s="22">
        <v>3</v>
      </c>
      <c r="L3683" s="57" t="s">
        <v>165</v>
      </c>
      <c r="M3683" s="57" t="s">
        <v>38</v>
      </c>
      <c r="O3683" s="22">
        <f t="shared" si="6339"/>
        <v>47.519999999999996</v>
      </c>
      <c r="P3683" s="22">
        <v>14.4</v>
      </c>
      <c r="Q3683" s="22">
        <f t="shared" si="6340"/>
        <v>51.809999999999995</v>
      </c>
      <c r="R3683" s="22">
        <v>15.7</v>
      </c>
      <c r="S3683" s="22">
        <f t="shared" si="6341"/>
        <v>51.809999999999995</v>
      </c>
      <c r="T3683" s="22">
        <f t="shared" si="6342"/>
        <v>15.7</v>
      </c>
      <c r="U3683" s="22">
        <f t="shared" si="6343"/>
        <v>49.664999999999992</v>
      </c>
      <c r="V3683" s="22">
        <f t="shared" si="6344"/>
        <v>15.7</v>
      </c>
      <c r="W3683" s="22">
        <v>24.557670000000002</v>
      </c>
      <c r="X3683" s="22">
        <v>112.10419</v>
      </c>
      <c r="Y3683" s="22">
        <f t="shared" si="6274"/>
        <v>66.2</v>
      </c>
      <c r="Z3683" s="22">
        <v>19</v>
      </c>
      <c r="AA3683" s="22">
        <v>8</v>
      </c>
      <c r="AB3683" s="61" t="s">
        <v>141</v>
      </c>
      <c r="AC3683" s="73">
        <v>3</v>
      </c>
    </row>
    <row r="3684" spans="1:29">
      <c r="A3684" s="22" t="s">
        <v>5</v>
      </c>
      <c r="B3684" s="22" t="s">
        <v>31</v>
      </c>
      <c r="C3684" s="31">
        <v>40826</v>
      </c>
      <c r="D3684" s="22">
        <v>2011</v>
      </c>
      <c r="E3684" s="32">
        <v>0.37847222222222227</v>
      </c>
      <c r="F3684" s="32">
        <v>0.3888888888888889</v>
      </c>
      <c r="G3684" s="25">
        <f t="shared" si="6338"/>
        <v>1.041666666666663E-2</v>
      </c>
      <c r="K3684" s="22">
        <v>3</v>
      </c>
      <c r="L3684" s="57" t="s">
        <v>165</v>
      </c>
      <c r="M3684" s="57" t="s">
        <v>38</v>
      </c>
      <c r="O3684" s="22">
        <f t="shared" si="6339"/>
        <v>47.519999999999996</v>
      </c>
      <c r="P3684" s="22">
        <v>14.4</v>
      </c>
      <c r="Q3684" s="22">
        <f t="shared" si="6340"/>
        <v>51.809999999999995</v>
      </c>
      <c r="R3684" s="22">
        <v>15.7</v>
      </c>
      <c r="S3684" s="22">
        <f t="shared" si="6341"/>
        <v>51.809999999999995</v>
      </c>
      <c r="T3684" s="22">
        <f t="shared" si="6342"/>
        <v>15.7</v>
      </c>
      <c r="U3684" s="22">
        <f t="shared" si="6343"/>
        <v>49.664999999999992</v>
      </c>
      <c r="V3684" s="22">
        <f t="shared" si="6344"/>
        <v>15.7</v>
      </c>
      <c r="W3684" s="22">
        <v>24.557670000000002</v>
      </c>
      <c r="X3684" s="22">
        <v>112.10419</v>
      </c>
      <c r="Y3684" s="22">
        <f t="shared" si="6274"/>
        <v>66.2</v>
      </c>
      <c r="Z3684" s="22">
        <v>19</v>
      </c>
      <c r="AA3684" s="22">
        <v>8</v>
      </c>
      <c r="AB3684" s="61" t="s">
        <v>141</v>
      </c>
      <c r="AC3684" s="73">
        <v>3</v>
      </c>
    </row>
    <row r="3685" spans="1:29">
      <c r="A3685" s="22" t="s">
        <v>5</v>
      </c>
      <c r="B3685" s="22" t="s">
        <v>31</v>
      </c>
      <c r="C3685" s="31">
        <v>40826</v>
      </c>
      <c r="D3685" s="22">
        <v>2011</v>
      </c>
      <c r="E3685" s="32">
        <v>0.37847222222222227</v>
      </c>
      <c r="F3685" s="32">
        <v>0.3888888888888889</v>
      </c>
      <c r="G3685" s="25">
        <f t="shared" si="6338"/>
        <v>1.041666666666663E-2</v>
      </c>
      <c r="K3685" s="22">
        <v>3</v>
      </c>
      <c r="L3685" s="57" t="s">
        <v>165</v>
      </c>
      <c r="M3685" s="57" t="s">
        <v>38</v>
      </c>
      <c r="O3685" s="22">
        <f t="shared" si="6339"/>
        <v>47.519999999999996</v>
      </c>
      <c r="P3685" s="22">
        <v>14.4</v>
      </c>
      <c r="Q3685" s="22">
        <f t="shared" si="6340"/>
        <v>51.809999999999995</v>
      </c>
      <c r="R3685" s="22">
        <v>15.7</v>
      </c>
      <c r="S3685" s="22">
        <f t="shared" si="6341"/>
        <v>51.809999999999995</v>
      </c>
      <c r="T3685" s="22">
        <f t="shared" si="6342"/>
        <v>15.7</v>
      </c>
      <c r="U3685" s="22">
        <f t="shared" si="6343"/>
        <v>49.664999999999992</v>
      </c>
      <c r="V3685" s="22">
        <f t="shared" si="6344"/>
        <v>15.7</v>
      </c>
      <c r="W3685" s="22">
        <v>24.557670000000002</v>
      </c>
      <c r="X3685" s="22">
        <v>112.10419</v>
      </c>
      <c r="Y3685" s="22">
        <f t="shared" si="6274"/>
        <v>66.2</v>
      </c>
      <c r="Z3685" s="22">
        <v>19</v>
      </c>
      <c r="AA3685" s="22">
        <v>8</v>
      </c>
      <c r="AB3685" s="61" t="s">
        <v>141</v>
      </c>
      <c r="AC3685" s="73">
        <v>5</v>
      </c>
    </row>
    <row r="3686" spans="1:29">
      <c r="A3686" s="22" t="s">
        <v>5</v>
      </c>
      <c r="B3686" s="22" t="s">
        <v>31</v>
      </c>
      <c r="C3686" s="31">
        <v>40826</v>
      </c>
      <c r="D3686" s="22">
        <v>2011</v>
      </c>
      <c r="E3686" s="32">
        <v>0.37847222222222227</v>
      </c>
      <c r="F3686" s="32">
        <v>0.3888888888888889</v>
      </c>
      <c r="G3686" s="25">
        <f t="shared" si="6338"/>
        <v>1.041666666666663E-2</v>
      </c>
      <c r="K3686" s="22">
        <v>3</v>
      </c>
      <c r="L3686" s="57" t="s">
        <v>165</v>
      </c>
      <c r="M3686" s="57" t="s">
        <v>38</v>
      </c>
      <c r="O3686" s="22">
        <f t="shared" si="6339"/>
        <v>47.519999999999996</v>
      </c>
      <c r="P3686" s="22">
        <v>14.4</v>
      </c>
      <c r="Q3686" s="22">
        <f t="shared" si="6340"/>
        <v>51.809999999999995</v>
      </c>
      <c r="R3686" s="22">
        <v>15.7</v>
      </c>
      <c r="S3686" s="22">
        <f t="shared" si="6341"/>
        <v>51.809999999999995</v>
      </c>
      <c r="T3686" s="22">
        <f t="shared" si="6342"/>
        <v>15.7</v>
      </c>
      <c r="U3686" s="22">
        <f t="shared" si="6343"/>
        <v>49.664999999999992</v>
      </c>
      <c r="V3686" s="22">
        <f t="shared" si="6344"/>
        <v>15.7</v>
      </c>
      <c r="W3686" s="22">
        <v>24.557670000000002</v>
      </c>
      <c r="X3686" s="22">
        <v>112.10419</v>
      </c>
      <c r="Y3686" s="22">
        <f t="shared" si="6274"/>
        <v>66.2</v>
      </c>
      <c r="Z3686" s="22">
        <v>19</v>
      </c>
      <c r="AA3686" s="22">
        <v>8</v>
      </c>
      <c r="AB3686" s="61" t="s">
        <v>141</v>
      </c>
      <c r="AC3686" s="73">
        <v>5</v>
      </c>
    </row>
    <row r="3687" spans="1:29">
      <c r="A3687" s="22" t="s">
        <v>5</v>
      </c>
      <c r="B3687" s="22" t="s">
        <v>31</v>
      </c>
      <c r="C3687" s="31">
        <v>40826</v>
      </c>
      <c r="D3687" s="22">
        <v>2011</v>
      </c>
      <c r="E3687" s="32">
        <v>0.37847222222222227</v>
      </c>
      <c r="F3687" s="32">
        <v>0.3888888888888889</v>
      </c>
      <c r="G3687" s="25">
        <f t="shared" ref="G3687" si="6345">F3687-E3687</f>
        <v>1.041666666666663E-2</v>
      </c>
      <c r="K3687" s="22">
        <v>3</v>
      </c>
      <c r="L3687" s="57" t="s">
        <v>165</v>
      </c>
      <c r="M3687" s="57" t="s">
        <v>38</v>
      </c>
      <c r="O3687" s="22">
        <f t="shared" ref="O3687" si="6346">P3687*3.3</f>
        <v>47.519999999999996</v>
      </c>
      <c r="P3687" s="22">
        <v>14.4</v>
      </c>
      <c r="Q3687" s="22">
        <f t="shared" ref="Q3687" si="6347">R3687*3.3</f>
        <v>51.809999999999995</v>
      </c>
      <c r="R3687" s="22">
        <v>15.7</v>
      </c>
      <c r="S3687" s="22">
        <f t="shared" ref="S3687" si="6348">MAX(O3687,Q3687)</f>
        <v>51.809999999999995</v>
      </c>
      <c r="T3687" s="22">
        <f t="shared" ref="T3687" si="6349">MAX(P3687,R3687)</f>
        <v>15.7</v>
      </c>
      <c r="U3687" s="22">
        <f t="shared" ref="U3687" si="6350">AVERAGE(O3687,Q3687)</f>
        <v>49.664999999999992</v>
      </c>
      <c r="V3687" s="22">
        <f t="shared" ref="V3687" si="6351">AVERAGE(R3687,T3687)</f>
        <v>15.7</v>
      </c>
      <c r="W3687" s="22">
        <v>24.557670000000002</v>
      </c>
      <c r="X3687" s="22">
        <v>112.10419</v>
      </c>
      <c r="Y3687" s="22">
        <f t="shared" si="6274"/>
        <v>66.2</v>
      </c>
      <c r="Z3687" s="22">
        <v>19</v>
      </c>
      <c r="AA3687" s="22">
        <v>8</v>
      </c>
      <c r="AB3687" s="61" t="s">
        <v>229</v>
      </c>
      <c r="AC3687" s="73">
        <v>5</v>
      </c>
    </row>
    <row r="3688" spans="1:29">
      <c r="A3688" s="22" t="s">
        <v>5</v>
      </c>
      <c r="B3688" s="22" t="s">
        <v>31</v>
      </c>
      <c r="C3688" s="31">
        <v>40826</v>
      </c>
      <c r="D3688" s="22">
        <v>2011</v>
      </c>
      <c r="E3688" s="32">
        <v>0.37847222222222227</v>
      </c>
      <c r="F3688" s="32">
        <v>0.3888888888888889</v>
      </c>
      <c r="G3688" s="25">
        <f t="shared" ref="G3688:G3689" si="6352">F3688-E3688</f>
        <v>1.041666666666663E-2</v>
      </c>
      <c r="K3688" s="22">
        <v>3</v>
      </c>
      <c r="L3688" s="57" t="s">
        <v>165</v>
      </c>
      <c r="M3688" s="57" t="s">
        <v>38</v>
      </c>
      <c r="O3688" s="22">
        <f t="shared" ref="O3688:O3689" si="6353">P3688*3.3</f>
        <v>47.519999999999996</v>
      </c>
      <c r="P3688" s="22">
        <v>14.4</v>
      </c>
      <c r="Q3688" s="22">
        <f t="shared" ref="Q3688:Q3689" si="6354">R3688*3.3</f>
        <v>51.809999999999995</v>
      </c>
      <c r="R3688" s="22">
        <v>15.7</v>
      </c>
      <c r="S3688" s="22">
        <f t="shared" ref="S3688:S3689" si="6355">MAX(O3688,Q3688)</f>
        <v>51.809999999999995</v>
      </c>
      <c r="T3688" s="22">
        <f t="shared" ref="T3688:T3689" si="6356">MAX(P3688,R3688)</f>
        <v>15.7</v>
      </c>
      <c r="U3688" s="22">
        <f t="shared" ref="U3688:U3689" si="6357">AVERAGE(O3688,Q3688)</f>
        <v>49.664999999999992</v>
      </c>
      <c r="V3688" s="22">
        <f t="shared" ref="V3688:V3689" si="6358">AVERAGE(R3688,T3688)</f>
        <v>15.7</v>
      </c>
      <c r="W3688" s="22">
        <v>24.557670000000002</v>
      </c>
      <c r="X3688" s="22">
        <v>112.10419</v>
      </c>
      <c r="Y3688" s="22">
        <f t="shared" si="6274"/>
        <v>66.2</v>
      </c>
      <c r="Z3688" s="22">
        <v>19</v>
      </c>
      <c r="AA3688" s="22">
        <v>8</v>
      </c>
      <c r="AB3688" s="61" t="s">
        <v>229</v>
      </c>
      <c r="AC3688" s="73">
        <v>5</v>
      </c>
    </row>
    <row r="3689" spans="1:29">
      <c r="A3689" s="22" t="s">
        <v>5</v>
      </c>
      <c r="B3689" s="22" t="s">
        <v>31</v>
      </c>
      <c r="C3689" s="31">
        <v>40826</v>
      </c>
      <c r="D3689" s="22">
        <v>2011</v>
      </c>
      <c r="E3689" s="32">
        <v>0.37847222222222227</v>
      </c>
      <c r="F3689" s="32">
        <v>0.3888888888888889</v>
      </c>
      <c r="G3689" s="25">
        <f t="shared" si="6352"/>
        <v>1.041666666666663E-2</v>
      </c>
      <c r="K3689" s="22">
        <v>3</v>
      </c>
      <c r="L3689" s="57" t="s">
        <v>165</v>
      </c>
      <c r="M3689" s="57" t="s">
        <v>38</v>
      </c>
      <c r="O3689" s="22">
        <f t="shared" si="6353"/>
        <v>47.519999999999996</v>
      </c>
      <c r="P3689" s="22">
        <v>14.4</v>
      </c>
      <c r="Q3689" s="22">
        <f t="shared" si="6354"/>
        <v>51.809999999999995</v>
      </c>
      <c r="R3689" s="22">
        <v>15.7</v>
      </c>
      <c r="S3689" s="22">
        <f t="shared" si="6355"/>
        <v>51.809999999999995</v>
      </c>
      <c r="T3689" s="22">
        <f t="shared" si="6356"/>
        <v>15.7</v>
      </c>
      <c r="U3689" s="22">
        <f t="shared" si="6357"/>
        <v>49.664999999999992</v>
      </c>
      <c r="V3689" s="22">
        <f t="shared" si="6358"/>
        <v>15.7</v>
      </c>
      <c r="W3689" s="22">
        <v>24.557670000000002</v>
      </c>
      <c r="X3689" s="22">
        <v>112.10419</v>
      </c>
      <c r="Y3689" s="22">
        <f t="shared" si="6274"/>
        <v>66.2</v>
      </c>
      <c r="Z3689" s="22">
        <v>19</v>
      </c>
      <c r="AA3689" s="22">
        <v>8</v>
      </c>
      <c r="AB3689" s="61" t="s">
        <v>229</v>
      </c>
      <c r="AC3689" s="73">
        <v>5</v>
      </c>
    </row>
    <row r="3690" spans="1:29">
      <c r="A3690" s="22" t="s">
        <v>5</v>
      </c>
      <c r="B3690" s="22" t="s">
        <v>31</v>
      </c>
      <c r="C3690" s="31">
        <v>40826</v>
      </c>
      <c r="D3690" s="22">
        <v>2011</v>
      </c>
      <c r="E3690" s="32">
        <v>0.37847222222222227</v>
      </c>
      <c r="F3690" s="32">
        <v>0.3888888888888889</v>
      </c>
      <c r="G3690" s="25">
        <f t="shared" ref="G3690" si="6359">F3690-E3690</f>
        <v>1.041666666666663E-2</v>
      </c>
      <c r="K3690" s="22">
        <v>3</v>
      </c>
      <c r="L3690" s="57" t="s">
        <v>165</v>
      </c>
      <c r="M3690" s="57" t="s">
        <v>38</v>
      </c>
      <c r="O3690" s="22">
        <f t="shared" ref="O3690" si="6360">P3690*3.3</f>
        <v>47.519999999999996</v>
      </c>
      <c r="P3690" s="22">
        <v>14.4</v>
      </c>
      <c r="Q3690" s="22">
        <f t="shared" ref="Q3690" si="6361">R3690*3.3</f>
        <v>51.809999999999995</v>
      </c>
      <c r="R3690" s="22">
        <v>15.7</v>
      </c>
      <c r="S3690" s="22">
        <f t="shared" ref="S3690" si="6362">MAX(O3690,Q3690)</f>
        <v>51.809999999999995</v>
      </c>
      <c r="T3690" s="22">
        <f t="shared" ref="T3690" si="6363">MAX(P3690,R3690)</f>
        <v>15.7</v>
      </c>
      <c r="U3690" s="22">
        <f t="shared" ref="U3690" si="6364">AVERAGE(O3690,Q3690)</f>
        <v>49.664999999999992</v>
      </c>
      <c r="V3690" s="22">
        <f t="shared" ref="V3690" si="6365">AVERAGE(R3690,T3690)</f>
        <v>15.7</v>
      </c>
      <c r="W3690" s="22">
        <v>24.557670000000002</v>
      </c>
      <c r="X3690" s="22">
        <v>112.10419</v>
      </c>
      <c r="Y3690" s="22">
        <f t="shared" si="6274"/>
        <v>66.2</v>
      </c>
      <c r="Z3690" s="22">
        <v>19</v>
      </c>
      <c r="AA3690" s="22">
        <v>8</v>
      </c>
      <c r="AB3690" s="61" t="s">
        <v>229</v>
      </c>
      <c r="AC3690" s="73">
        <v>5</v>
      </c>
    </row>
    <row r="3691" spans="1:29">
      <c r="A3691" s="22" t="s">
        <v>5</v>
      </c>
      <c r="B3691" s="22" t="s">
        <v>31</v>
      </c>
      <c r="C3691" s="31">
        <v>40826</v>
      </c>
      <c r="D3691" s="22">
        <v>2011</v>
      </c>
      <c r="E3691" s="32">
        <v>0.37847222222222227</v>
      </c>
      <c r="F3691" s="32">
        <v>0.3888888888888889</v>
      </c>
      <c r="G3691" s="25">
        <f t="shared" ref="G3691" si="6366">F3691-E3691</f>
        <v>1.041666666666663E-2</v>
      </c>
      <c r="K3691" s="22">
        <v>3</v>
      </c>
      <c r="L3691" s="57" t="s">
        <v>165</v>
      </c>
      <c r="M3691" s="57" t="s">
        <v>38</v>
      </c>
      <c r="O3691" s="22">
        <f t="shared" ref="O3691" si="6367">P3691*3.3</f>
        <v>47.519999999999996</v>
      </c>
      <c r="P3691" s="22">
        <v>14.4</v>
      </c>
      <c r="Q3691" s="22">
        <f t="shared" ref="Q3691" si="6368">R3691*3.3</f>
        <v>51.809999999999995</v>
      </c>
      <c r="R3691" s="22">
        <v>15.7</v>
      </c>
      <c r="S3691" s="22">
        <f t="shared" ref="S3691" si="6369">MAX(O3691,Q3691)</f>
        <v>51.809999999999995</v>
      </c>
      <c r="T3691" s="22">
        <f t="shared" ref="T3691" si="6370">MAX(P3691,R3691)</f>
        <v>15.7</v>
      </c>
      <c r="U3691" s="22">
        <f t="shared" ref="U3691" si="6371">AVERAGE(O3691,Q3691)</f>
        <v>49.664999999999992</v>
      </c>
      <c r="V3691" s="22">
        <f t="shared" ref="V3691" si="6372">AVERAGE(R3691,T3691)</f>
        <v>15.7</v>
      </c>
      <c r="W3691" s="22">
        <v>24.557670000000002</v>
      </c>
      <c r="X3691" s="22">
        <v>112.10419</v>
      </c>
      <c r="Y3691" s="22">
        <f t="shared" si="6274"/>
        <v>66.2</v>
      </c>
      <c r="Z3691" s="22">
        <v>19</v>
      </c>
      <c r="AA3691" s="22">
        <v>8</v>
      </c>
      <c r="AB3691" s="61" t="s">
        <v>247</v>
      </c>
      <c r="AC3691" s="73">
        <v>3</v>
      </c>
    </row>
    <row r="3692" spans="1:29">
      <c r="A3692" s="22" t="s">
        <v>5</v>
      </c>
      <c r="B3692" s="22" t="s">
        <v>31</v>
      </c>
      <c r="C3692" s="31">
        <v>40826</v>
      </c>
      <c r="D3692" s="22">
        <v>2011</v>
      </c>
      <c r="E3692" s="32">
        <v>0.37847222222222227</v>
      </c>
      <c r="F3692" s="32">
        <v>0.3888888888888889</v>
      </c>
      <c r="G3692" s="25">
        <f t="shared" ref="G3692:G3693" si="6373">F3692-E3692</f>
        <v>1.041666666666663E-2</v>
      </c>
      <c r="K3692" s="22">
        <v>3</v>
      </c>
      <c r="L3692" s="57" t="s">
        <v>165</v>
      </c>
      <c r="M3692" s="57" t="s">
        <v>38</v>
      </c>
      <c r="O3692" s="22">
        <f t="shared" ref="O3692:O3693" si="6374">P3692*3.3</f>
        <v>47.519999999999996</v>
      </c>
      <c r="P3692" s="22">
        <v>14.4</v>
      </c>
      <c r="Q3692" s="22">
        <f t="shared" ref="Q3692:Q3693" si="6375">R3692*3.3</f>
        <v>51.809999999999995</v>
      </c>
      <c r="R3692" s="22">
        <v>15.7</v>
      </c>
      <c r="S3692" s="22">
        <f t="shared" ref="S3692:S3693" si="6376">MAX(O3692,Q3692)</f>
        <v>51.809999999999995</v>
      </c>
      <c r="T3692" s="22">
        <f t="shared" ref="T3692:T3693" si="6377">MAX(P3692,R3692)</f>
        <v>15.7</v>
      </c>
      <c r="U3692" s="22">
        <f t="shared" ref="U3692:U3693" si="6378">AVERAGE(O3692,Q3692)</f>
        <v>49.664999999999992</v>
      </c>
      <c r="V3692" s="22">
        <f t="shared" ref="V3692:V3693" si="6379">AVERAGE(R3692,T3692)</f>
        <v>15.7</v>
      </c>
      <c r="W3692" s="22">
        <v>24.557670000000002</v>
      </c>
      <c r="X3692" s="22">
        <v>112.10419</v>
      </c>
      <c r="Y3692" s="22">
        <f t="shared" si="6274"/>
        <v>66.2</v>
      </c>
      <c r="Z3692" s="22">
        <v>19</v>
      </c>
      <c r="AA3692" s="22">
        <v>8</v>
      </c>
      <c r="AB3692" s="61" t="s">
        <v>247</v>
      </c>
      <c r="AC3692" s="73">
        <v>3</v>
      </c>
    </row>
    <row r="3693" spans="1:29">
      <c r="A3693" s="22" t="s">
        <v>5</v>
      </c>
      <c r="B3693" s="22" t="s">
        <v>31</v>
      </c>
      <c r="C3693" s="31">
        <v>40826</v>
      </c>
      <c r="D3693" s="22">
        <v>2011</v>
      </c>
      <c r="E3693" s="32">
        <v>0.37847222222222227</v>
      </c>
      <c r="F3693" s="32">
        <v>0.3888888888888889</v>
      </c>
      <c r="G3693" s="25">
        <f t="shared" si="6373"/>
        <v>1.041666666666663E-2</v>
      </c>
      <c r="K3693" s="22">
        <v>3</v>
      </c>
      <c r="L3693" s="57" t="s">
        <v>165</v>
      </c>
      <c r="M3693" s="57" t="s">
        <v>38</v>
      </c>
      <c r="O3693" s="22">
        <f t="shared" si="6374"/>
        <v>47.519999999999996</v>
      </c>
      <c r="P3693" s="22">
        <v>14.4</v>
      </c>
      <c r="Q3693" s="22">
        <f t="shared" si="6375"/>
        <v>51.809999999999995</v>
      </c>
      <c r="R3693" s="22">
        <v>15.7</v>
      </c>
      <c r="S3693" s="22">
        <f t="shared" si="6376"/>
        <v>51.809999999999995</v>
      </c>
      <c r="T3693" s="22">
        <f t="shared" si="6377"/>
        <v>15.7</v>
      </c>
      <c r="U3693" s="22">
        <f t="shared" si="6378"/>
        <v>49.664999999999992</v>
      </c>
      <c r="V3693" s="22">
        <f t="shared" si="6379"/>
        <v>15.7</v>
      </c>
      <c r="W3693" s="22">
        <v>24.557670000000002</v>
      </c>
      <c r="X3693" s="22">
        <v>112.10419</v>
      </c>
      <c r="Y3693" s="22">
        <f t="shared" si="6274"/>
        <v>66.2</v>
      </c>
      <c r="Z3693" s="22">
        <v>19</v>
      </c>
      <c r="AA3693" s="22">
        <v>8</v>
      </c>
      <c r="AB3693" s="61" t="s">
        <v>247</v>
      </c>
      <c r="AC3693" s="73">
        <v>5</v>
      </c>
    </row>
    <row r="3694" spans="1:29">
      <c r="A3694" s="22" t="s">
        <v>5</v>
      </c>
      <c r="B3694" s="22" t="s">
        <v>31</v>
      </c>
      <c r="C3694" s="31">
        <v>40826</v>
      </c>
      <c r="D3694" s="22">
        <v>2011</v>
      </c>
      <c r="E3694" s="32">
        <v>0.37847222222222227</v>
      </c>
      <c r="F3694" s="32">
        <v>0.3888888888888889</v>
      </c>
      <c r="G3694" s="25">
        <f t="shared" ref="G3694:G3697" si="6380">F3694-E3694</f>
        <v>1.041666666666663E-2</v>
      </c>
      <c r="K3694" s="22">
        <v>3</v>
      </c>
      <c r="L3694" s="57" t="s">
        <v>165</v>
      </c>
      <c r="M3694" s="57" t="s">
        <v>38</v>
      </c>
      <c r="O3694" s="22">
        <f t="shared" ref="O3694:O3697" si="6381">P3694*3.3</f>
        <v>47.519999999999996</v>
      </c>
      <c r="P3694" s="22">
        <v>14.4</v>
      </c>
      <c r="Q3694" s="22">
        <f t="shared" ref="Q3694:Q3697" si="6382">R3694*3.3</f>
        <v>51.809999999999995</v>
      </c>
      <c r="R3694" s="22">
        <v>15.7</v>
      </c>
      <c r="S3694" s="22">
        <f t="shared" ref="S3694:S3697" si="6383">MAX(O3694,Q3694)</f>
        <v>51.809999999999995</v>
      </c>
      <c r="T3694" s="22">
        <f t="shared" ref="T3694:T3697" si="6384">MAX(P3694,R3694)</f>
        <v>15.7</v>
      </c>
      <c r="U3694" s="22">
        <f t="shared" ref="U3694:U3697" si="6385">AVERAGE(O3694,Q3694)</f>
        <v>49.664999999999992</v>
      </c>
      <c r="V3694" s="22">
        <f t="shared" ref="V3694:V3697" si="6386">AVERAGE(R3694,T3694)</f>
        <v>15.7</v>
      </c>
      <c r="W3694" s="22">
        <v>24.557670000000002</v>
      </c>
      <c r="X3694" s="22">
        <v>112.10419</v>
      </c>
      <c r="Y3694" s="22">
        <f t="shared" si="6274"/>
        <v>66.2</v>
      </c>
      <c r="Z3694" s="22">
        <v>19</v>
      </c>
      <c r="AA3694" s="22">
        <v>8</v>
      </c>
      <c r="AB3694" s="61" t="s">
        <v>247</v>
      </c>
      <c r="AC3694" s="73">
        <v>5</v>
      </c>
    </row>
    <row r="3695" spans="1:29">
      <c r="A3695" s="22" t="s">
        <v>5</v>
      </c>
      <c r="B3695" s="22" t="s">
        <v>31</v>
      </c>
      <c r="C3695" s="31">
        <v>40826</v>
      </c>
      <c r="D3695" s="22">
        <v>2011</v>
      </c>
      <c r="E3695" s="32">
        <v>0.37847222222222227</v>
      </c>
      <c r="F3695" s="32">
        <v>0.3888888888888889</v>
      </c>
      <c r="G3695" s="25">
        <f t="shared" si="6380"/>
        <v>1.041666666666663E-2</v>
      </c>
      <c r="K3695" s="22">
        <v>3</v>
      </c>
      <c r="L3695" s="57" t="s">
        <v>165</v>
      </c>
      <c r="M3695" s="57" t="s">
        <v>38</v>
      </c>
      <c r="O3695" s="22">
        <f t="shared" si="6381"/>
        <v>47.519999999999996</v>
      </c>
      <c r="P3695" s="22">
        <v>14.4</v>
      </c>
      <c r="Q3695" s="22">
        <f t="shared" si="6382"/>
        <v>51.809999999999995</v>
      </c>
      <c r="R3695" s="22">
        <v>15.7</v>
      </c>
      <c r="S3695" s="22">
        <f t="shared" si="6383"/>
        <v>51.809999999999995</v>
      </c>
      <c r="T3695" s="22">
        <f t="shared" si="6384"/>
        <v>15.7</v>
      </c>
      <c r="U3695" s="22">
        <f t="shared" si="6385"/>
        <v>49.664999999999992</v>
      </c>
      <c r="V3695" s="22">
        <f t="shared" si="6386"/>
        <v>15.7</v>
      </c>
      <c r="W3695" s="22">
        <v>24.557670000000002</v>
      </c>
      <c r="X3695" s="22">
        <v>112.10419</v>
      </c>
      <c r="Y3695" s="22">
        <f t="shared" si="6274"/>
        <v>66.2</v>
      </c>
      <c r="Z3695" s="22">
        <v>19</v>
      </c>
      <c r="AA3695" s="22">
        <v>8</v>
      </c>
      <c r="AB3695" s="61" t="s">
        <v>247</v>
      </c>
      <c r="AC3695" s="73">
        <v>10</v>
      </c>
    </row>
    <row r="3696" spans="1:29">
      <c r="A3696" s="22" t="s">
        <v>5</v>
      </c>
      <c r="B3696" s="22" t="s">
        <v>31</v>
      </c>
      <c r="C3696" s="31">
        <v>40826</v>
      </c>
      <c r="D3696" s="22">
        <v>2011</v>
      </c>
      <c r="E3696" s="32">
        <v>0.37847222222222227</v>
      </c>
      <c r="F3696" s="32">
        <v>0.3888888888888889</v>
      </c>
      <c r="G3696" s="25">
        <f t="shared" si="6380"/>
        <v>1.041666666666663E-2</v>
      </c>
      <c r="K3696" s="22">
        <v>3</v>
      </c>
      <c r="L3696" s="57" t="s">
        <v>165</v>
      </c>
      <c r="M3696" s="57" t="s">
        <v>38</v>
      </c>
      <c r="O3696" s="22">
        <f t="shared" si="6381"/>
        <v>47.519999999999996</v>
      </c>
      <c r="P3696" s="22">
        <v>14.4</v>
      </c>
      <c r="Q3696" s="22">
        <f t="shared" si="6382"/>
        <v>51.809999999999995</v>
      </c>
      <c r="R3696" s="22">
        <v>15.7</v>
      </c>
      <c r="S3696" s="22">
        <f t="shared" si="6383"/>
        <v>51.809999999999995</v>
      </c>
      <c r="T3696" s="22">
        <f t="shared" si="6384"/>
        <v>15.7</v>
      </c>
      <c r="U3696" s="22">
        <f t="shared" si="6385"/>
        <v>49.664999999999992</v>
      </c>
      <c r="V3696" s="22">
        <f t="shared" si="6386"/>
        <v>15.7</v>
      </c>
      <c r="W3696" s="22">
        <v>24.557670000000002</v>
      </c>
      <c r="X3696" s="22">
        <v>112.10419</v>
      </c>
      <c r="Y3696" s="22">
        <f t="shared" si="6274"/>
        <v>66.2</v>
      </c>
      <c r="Z3696" s="22">
        <v>19</v>
      </c>
      <c r="AA3696" s="22">
        <v>8</v>
      </c>
      <c r="AB3696" s="61" t="s">
        <v>247</v>
      </c>
      <c r="AC3696" s="73">
        <v>5</v>
      </c>
    </row>
    <row r="3697" spans="1:29">
      <c r="A3697" s="22" t="s">
        <v>5</v>
      </c>
      <c r="B3697" s="22" t="s">
        <v>31</v>
      </c>
      <c r="C3697" s="31">
        <v>40826</v>
      </c>
      <c r="D3697" s="22">
        <v>2011</v>
      </c>
      <c r="E3697" s="32">
        <v>0.37847222222222227</v>
      </c>
      <c r="F3697" s="32">
        <v>0.3888888888888889</v>
      </c>
      <c r="G3697" s="25">
        <f t="shared" si="6380"/>
        <v>1.041666666666663E-2</v>
      </c>
      <c r="K3697" s="22">
        <v>3</v>
      </c>
      <c r="L3697" s="57" t="s">
        <v>165</v>
      </c>
      <c r="M3697" s="57" t="s">
        <v>38</v>
      </c>
      <c r="O3697" s="22">
        <f t="shared" si="6381"/>
        <v>47.519999999999996</v>
      </c>
      <c r="P3697" s="22">
        <v>14.4</v>
      </c>
      <c r="Q3697" s="22">
        <f t="shared" si="6382"/>
        <v>51.809999999999995</v>
      </c>
      <c r="R3697" s="22">
        <v>15.7</v>
      </c>
      <c r="S3697" s="22">
        <f t="shared" si="6383"/>
        <v>51.809999999999995</v>
      </c>
      <c r="T3697" s="22">
        <f t="shared" si="6384"/>
        <v>15.7</v>
      </c>
      <c r="U3697" s="22">
        <f t="shared" si="6385"/>
        <v>49.664999999999992</v>
      </c>
      <c r="V3697" s="22">
        <f t="shared" si="6386"/>
        <v>15.7</v>
      </c>
      <c r="W3697" s="22">
        <v>24.557670000000002</v>
      </c>
      <c r="X3697" s="22">
        <v>112.10419</v>
      </c>
      <c r="Y3697" s="22">
        <f t="shared" si="6274"/>
        <v>66.2</v>
      </c>
      <c r="Z3697" s="22">
        <v>19</v>
      </c>
      <c r="AA3697" s="22">
        <v>8</v>
      </c>
      <c r="AB3697" s="61" t="s">
        <v>247</v>
      </c>
      <c r="AC3697" s="73">
        <v>5</v>
      </c>
    </row>
    <row r="3698" spans="1:29">
      <c r="A3698" s="22" t="s">
        <v>5</v>
      </c>
      <c r="B3698" s="22" t="s">
        <v>31</v>
      </c>
      <c r="C3698" s="31">
        <v>40826</v>
      </c>
      <c r="D3698" s="22">
        <v>2011</v>
      </c>
      <c r="E3698" s="32">
        <v>0.37847222222222227</v>
      </c>
      <c r="F3698" s="32">
        <v>0.3888888888888889</v>
      </c>
      <c r="G3698" s="25">
        <f t="shared" ref="G3698:G3703" si="6387">F3698-E3698</f>
        <v>1.041666666666663E-2</v>
      </c>
      <c r="K3698" s="22">
        <v>3</v>
      </c>
      <c r="L3698" s="57" t="s">
        <v>165</v>
      </c>
      <c r="M3698" s="57" t="s">
        <v>38</v>
      </c>
      <c r="O3698" s="22">
        <f t="shared" ref="O3698:O3703" si="6388">P3698*3.3</f>
        <v>47.519999999999996</v>
      </c>
      <c r="P3698" s="22">
        <v>14.4</v>
      </c>
      <c r="Q3698" s="22">
        <f t="shared" ref="Q3698:Q3703" si="6389">R3698*3.3</f>
        <v>51.809999999999995</v>
      </c>
      <c r="R3698" s="22">
        <v>15.7</v>
      </c>
      <c r="S3698" s="22">
        <f t="shared" ref="S3698:S3703" si="6390">MAX(O3698,Q3698)</f>
        <v>51.809999999999995</v>
      </c>
      <c r="T3698" s="22">
        <f t="shared" ref="T3698:T3703" si="6391">MAX(P3698,R3698)</f>
        <v>15.7</v>
      </c>
      <c r="U3698" s="22">
        <f t="shared" ref="U3698:U3703" si="6392">AVERAGE(O3698,Q3698)</f>
        <v>49.664999999999992</v>
      </c>
      <c r="V3698" s="22">
        <f t="shared" ref="V3698:V3703" si="6393">AVERAGE(R3698,T3698)</f>
        <v>15.7</v>
      </c>
      <c r="W3698" s="22">
        <v>24.557670000000002</v>
      </c>
      <c r="X3698" s="22">
        <v>112.10419</v>
      </c>
      <c r="Y3698" s="22">
        <f t="shared" si="6274"/>
        <v>66.2</v>
      </c>
      <c r="Z3698" s="22">
        <v>19</v>
      </c>
      <c r="AA3698" s="22">
        <v>8</v>
      </c>
      <c r="AB3698" s="61" t="s">
        <v>247</v>
      </c>
      <c r="AC3698" s="73">
        <v>5</v>
      </c>
    </row>
    <row r="3699" spans="1:29">
      <c r="A3699" s="22" t="s">
        <v>5</v>
      </c>
      <c r="B3699" s="22" t="s">
        <v>31</v>
      </c>
      <c r="C3699" s="31">
        <v>40826</v>
      </c>
      <c r="D3699" s="22">
        <v>2011</v>
      </c>
      <c r="E3699" s="32">
        <v>0.37847222222222227</v>
      </c>
      <c r="F3699" s="32">
        <v>0.3888888888888889</v>
      </c>
      <c r="G3699" s="25">
        <f t="shared" si="6387"/>
        <v>1.041666666666663E-2</v>
      </c>
      <c r="K3699" s="22">
        <v>3</v>
      </c>
      <c r="L3699" s="57" t="s">
        <v>165</v>
      </c>
      <c r="M3699" s="57" t="s">
        <v>38</v>
      </c>
      <c r="O3699" s="22">
        <f t="shared" si="6388"/>
        <v>47.519999999999996</v>
      </c>
      <c r="P3699" s="22">
        <v>14.4</v>
      </c>
      <c r="Q3699" s="22">
        <f t="shared" si="6389"/>
        <v>51.809999999999995</v>
      </c>
      <c r="R3699" s="22">
        <v>15.7</v>
      </c>
      <c r="S3699" s="22">
        <f t="shared" si="6390"/>
        <v>51.809999999999995</v>
      </c>
      <c r="T3699" s="22">
        <f t="shared" si="6391"/>
        <v>15.7</v>
      </c>
      <c r="U3699" s="22">
        <f t="shared" si="6392"/>
        <v>49.664999999999992</v>
      </c>
      <c r="V3699" s="22">
        <f t="shared" si="6393"/>
        <v>15.7</v>
      </c>
      <c r="W3699" s="22">
        <v>24.557670000000002</v>
      </c>
      <c r="X3699" s="22">
        <v>112.10419</v>
      </c>
      <c r="Y3699" s="22">
        <f t="shared" si="6274"/>
        <v>66.2</v>
      </c>
      <c r="Z3699" s="22">
        <v>19</v>
      </c>
      <c r="AA3699" s="22">
        <v>8</v>
      </c>
      <c r="AB3699" s="61" t="s">
        <v>247</v>
      </c>
      <c r="AC3699" s="73">
        <v>5</v>
      </c>
    </row>
    <row r="3700" spans="1:29">
      <c r="A3700" s="22" t="s">
        <v>5</v>
      </c>
      <c r="B3700" s="22" t="s">
        <v>31</v>
      </c>
      <c r="C3700" s="31">
        <v>40826</v>
      </c>
      <c r="D3700" s="22">
        <v>2011</v>
      </c>
      <c r="E3700" s="32">
        <v>0.37847222222222227</v>
      </c>
      <c r="F3700" s="32">
        <v>0.3888888888888889</v>
      </c>
      <c r="G3700" s="25">
        <f t="shared" si="6387"/>
        <v>1.041666666666663E-2</v>
      </c>
      <c r="K3700" s="22">
        <v>3</v>
      </c>
      <c r="L3700" s="57" t="s">
        <v>165</v>
      </c>
      <c r="M3700" s="57" t="s">
        <v>38</v>
      </c>
      <c r="O3700" s="22">
        <f t="shared" si="6388"/>
        <v>47.519999999999996</v>
      </c>
      <c r="P3700" s="22">
        <v>14.4</v>
      </c>
      <c r="Q3700" s="22">
        <f t="shared" si="6389"/>
        <v>51.809999999999995</v>
      </c>
      <c r="R3700" s="22">
        <v>15.7</v>
      </c>
      <c r="S3700" s="22">
        <f t="shared" si="6390"/>
        <v>51.809999999999995</v>
      </c>
      <c r="T3700" s="22">
        <f t="shared" si="6391"/>
        <v>15.7</v>
      </c>
      <c r="U3700" s="22">
        <f t="shared" si="6392"/>
        <v>49.664999999999992</v>
      </c>
      <c r="V3700" s="22">
        <f t="shared" si="6393"/>
        <v>15.7</v>
      </c>
      <c r="W3700" s="22">
        <v>24.557670000000002</v>
      </c>
      <c r="X3700" s="22">
        <v>112.10419</v>
      </c>
      <c r="Y3700" s="22">
        <f t="shared" si="6274"/>
        <v>66.2</v>
      </c>
      <c r="Z3700" s="22">
        <v>19</v>
      </c>
      <c r="AA3700" s="22">
        <v>8</v>
      </c>
      <c r="AB3700" s="61" t="s">
        <v>247</v>
      </c>
      <c r="AC3700" s="73">
        <v>5</v>
      </c>
    </row>
    <row r="3701" spans="1:29">
      <c r="A3701" s="22" t="s">
        <v>5</v>
      </c>
      <c r="B3701" s="22" t="s">
        <v>31</v>
      </c>
      <c r="C3701" s="31">
        <v>40826</v>
      </c>
      <c r="D3701" s="22">
        <v>2011</v>
      </c>
      <c r="E3701" s="32">
        <v>0.37847222222222227</v>
      </c>
      <c r="F3701" s="32">
        <v>0.3888888888888889</v>
      </c>
      <c r="G3701" s="25">
        <f t="shared" si="6387"/>
        <v>1.041666666666663E-2</v>
      </c>
      <c r="K3701" s="22">
        <v>3</v>
      </c>
      <c r="L3701" s="57" t="s">
        <v>165</v>
      </c>
      <c r="M3701" s="57" t="s">
        <v>38</v>
      </c>
      <c r="O3701" s="22">
        <f t="shared" si="6388"/>
        <v>47.519999999999996</v>
      </c>
      <c r="P3701" s="22">
        <v>14.4</v>
      </c>
      <c r="Q3701" s="22">
        <f t="shared" si="6389"/>
        <v>51.809999999999995</v>
      </c>
      <c r="R3701" s="22">
        <v>15.7</v>
      </c>
      <c r="S3701" s="22">
        <f t="shared" si="6390"/>
        <v>51.809999999999995</v>
      </c>
      <c r="T3701" s="22">
        <f t="shared" si="6391"/>
        <v>15.7</v>
      </c>
      <c r="U3701" s="22">
        <f t="shared" si="6392"/>
        <v>49.664999999999992</v>
      </c>
      <c r="V3701" s="22">
        <f t="shared" si="6393"/>
        <v>15.7</v>
      </c>
      <c r="W3701" s="22">
        <v>24.557670000000002</v>
      </c>
      <c r="X3701" s="22">
        <v>112.10419</v>
      </c>
      <c r="Y3701" s="22">
        <f t="shared" si="6274"/>
        <v>66.2</v>
      </c>
      <c r="Z3701" s="22">
        <v>19</v>
      </c>
      <c r="AA3701" s="22">
        <v>8</v>
      </c>
      <c r="AB3701" s="61" t="s">
        <v>247</v>
      </c>
      <c r="AC3701" s="73">
        <v>5</v>
      </c>
    </row>
    <row r="3702" spans="1:29">
      <c r="A3702" s="22" t="s">
        <v>5</v>
      </c>
      <c r="B3702" s="22" t="s">
        <v>31</v>
      </c>
      <c r="C3702" s="31">
        <v>40826</v>
      </c>
      <c r="D3702" s="22">
        <v>2011</v>
      </c>
      <c r="E3702" s="32">
        <v>0.37847222222222227</v>
      </c>
      <c r="F3702" s="32">
        <v>0.3888888888888889</v>
      </c>
      <c r="G3702" s="25">
        <f t="shared" si="6387"/>
        <v>1.041666666666663E-2</v>
      </c>
      <c r="K3702" s="22">
        <v>3</v>
      </c>
      <c r="L3702" s="57" t="s">
        <v>165</v>
      </c>
      <c r="M3702" s="57" t="s">
        <v>38</v>
      </c>
      <c r="O3702" s="22">
        <f t="shared" si="6388"/>
        <v>47.519999999999996</v>
      </c>
      <c r="P3702" s="22">
        <v>14.4</v>
      </c>
      <c r="Q3702" s="22">
        <f t="shared" si="6389"/>
        <v>51.809999999999995</v>
      </c>
      <c r="R3702" s="22">
        <v>15.7</v>
      </c>
      <c r="S3702" s="22">
        <f t="shared" si="6390"/>
        <v>51.809999999999995</v>
      </c>
      <c r="T3702" s="22">
        <f t="shared" si="6391"/>
        <v>15.7</v>
      </c>
      <c r="U3702" s="22">
        <f t="shared" si="6392"/>
        <v>49.664999999999992</v>
      </c>
      <c r="V3702" s="22">
        <f t="shared" si="6393"/>
        <v>15.7</v>
      </c>
      <c r="W3702" s="22">
        <v>24.557670000000002</v>
      </c>
      <c r="X3702" s="22">
        <v>112.10419</v>
      </c>
      <c r="Y3702" s="22">
        <f t="shared" si="6274"/>
        <v>66.2</v>
      </c>
      <c r="Z3702" s="22">
        <v>19</v>
      </c>
      <c r="AA3702" s="22">
        <v>8</v>
      </c>
      <c r="AB3702" s="61" t="s">
        <v>247</v>
      </c>
      <c r="AC3702" s="73">
        <v>5</v>
      </c>
    </row>
    <row r="3703" spans="1:29">
      <c r="A3703" s="22" t="s">
        <v>5</v>
      </c>
      <c r="B3703" s="22" t="s">
        <v>31</v>
      </c>
      <c r="C3703" s="31">
        <v>40826</v>
      </c>
      <c r="D3703" s="22">
        <v>2011</v>
      </c>
      <c r="E3703" s="32">
        <v>0.37847222222222227</v>
      </c>
      <c r="F3703" s="32">
        <v>0.3888888888888889</v>
      </c>
      <c r="G3703" s="25">
        <f t="shared" si="6387"/>
        <v>1.041666666666663E-2</v>
      </c>
      <c r="K3703" s="22">
        <v>3</v>
      </c>
      <c r="L3703" s="57" t="s">
        <v>165</v>
      </c>
      <c r="M3703" s="57" t="s">
        <v>38</v>
      </c>
      <c r="O3703" s="22">
        <f t="shared" si="6388"/>
        <v>47.519999999999996</v>
      </c>
      <c r="P3703" s="22">
        <v>14.4</v>
      </c>
      <c r="Q3703" s="22">
        <f t="shared" si="6389"/>
        <v>51.809999999999995</v>
      </c>
      <c r="R3703" s="22">
        <v>15.7</v>
      </c>
      <c r="S3703" s="22">
        <f t="shared" si="6390"/>
        <v>51.809999999999995</v>
      </c>
      <c r="T3703" s="22">
        <f t="shared" si="6391"/>
        <v>15.7</v>
      </c>
      <c r="U3703" s="22">
        <f t="shared" si="6392"/>
        <v>49.664999999999992</v>
      </c>
      <c r="V3703" s="22">
        <f t="shared" si="6393"/>
        <v>15.7</v>
      </c>
      <c r="W3703" s="22">
        <v>24.557670000000002</v>
      </c>
      <c r="X3703" s="22">
        <v>112.10419</v>
      </c>
      <c r="Y3703" s="22">
        <f t="shared" si="6274"/>
        <v>66.2</v>
      </c>
      <c r="Z3703" s="22">
        <v>19</v>
      </c>
      <c r="AA3703" s="22">
        <v>8</v>
      </c>
      <c r="AB3703" s="61" t="s">
        <v>247</v>
      </c>
      <c r="AC3703" s="73">
        <v>5</v>
      </c>
    </row>
    <row r="3704" spans="1:29">
      <c r="A3704" s="22" t="s">
        <v>5</v>
      </c>
      <c r="B3704" s="22" t="s">
        <v>31</v>
      </c>
      <c r="C3704" s="31">
        <v>40826</v>
      </c>
      <c r="D3704" s="22">
        <v>2011</v>
      </c>
      <c r="E3704" s="32">
        <v>0.37847222222222227</v>
      </c>
      <c r="F3704" s="32">
        <v>0.3888888888888889</v>
      </c>
      <c r="G3704" s="25">
        <f t="shared" ref="G3704" si="6394">F3704-E3704</f>
        <v>1.041666666666663E-2</v>
      </c>
      <c r="K3704" s="22">
        <v>3</v>
      </c>
      <c r="L3704" s="57" t="s">
        <v>165</v>
      </c>
      <c r="M3704" s="57" t="s">
        <v>38</v>
      </c>
      <c r="O3704" s="22">
        <f t="shared" ref="O3704" si="6395">P3704*3.3</f>
        <v>47.519999999999996</v>
      </c>
      <c r="P3704" s="22">
        <v>14.4</v>
      </c>
      <c r="Q3704" s="22">
        <f t="shared" ref="Q3704" si="6396">R3704*3.3</f>
        <v>51.809999999999995</v>
      </c>
      <c r="R3704" s="22">
        <v>15.7</v>
      </c>
      <c r="S3704" s="22">
        <f t="shared" ref="S3704" si="6397">MAX(O3704,Q3704)</f>
        <v>51.809999999999995</v>
      </c>
      <c r="T3704" s="22">
        <f t="shared" ref="T3704" si="6398">MAX(P3704,R3704)</f>
        <v>15.7</v>
      </c>
      <c r="U3704" s="22">
        <f t="shared" ref="U3704" si="6399">AVERAGE(O3704,Q3704)</f>
        <v>49.664999999999992</v>
      </c>
      <c r="V3704" s="22">
        <f t="shared" ref="V3704" si="6400">AVERAGE(R3704,T3704)</f>
        <v>15.7</v>
      </c>
      <c r="W3704" s="22">
        <v>24.557670000000002</v>
      </c>
      <c r="X3704" s="22">
        <v>112.10419</v>
      </c>
      <c r="Y3704" s="22">
        <f t="shared" si="6274"/>
        <v>66.2</v>
      </c>
      <c r="Z3704" s="22">
        <v>19</v>
      </c>
      <c r="AA3704" s="22">
        <v>8</v>
      </c>
      <c r="AB3704" s="61" t="s">
        <v>247</v>
      </c>
      <c r="AC3704" s="73">
        <v>5</v>
      </c>
    </row>
    <row r="3705" spans="1:29">
      <c r="A3705" s="22" t="s">
        <v>5</v>
      </c>
      <c r="B3705" s="22" t="s">
        <v>31</v>
      </c>
      <c r="C3705" s="31">
        <v>40826</v>
      </c>
      <c r="D3705" s="22">
        <v>2011</v>
      </c>
      <c r="E3705" s="32">
        <v>0.37847222222222227</v>
      </c>
      <c r="F3705" s="32">
        <v>0.3888888888888889</v>
      </c>
      <c r="G3705" s="25">
        <f t="shared" ref="G3705" si="6401">F3705-E3705</f>
        <v>1.041666666666663E-2</v>
      </c>
      <c r="K3705" s="22">
        <v>3</v>
      </c>
      <c r="L3705" s="57" t="s">
        <v>165</v>
      </c>
      <c r="M3705" s="57" t="s">
        <v>38</v>
      </c>
      <c r="O3705" s="22">
        <f t="shared" ref="O3705" si="6402">P3705*3.3</f>
        <v>47.519999999999996</v>
      </c>
      <c r="P3705" s="22">
        <v>14.4</v>
      </c>
      <c r="Q3705" s="22">
        <f t="shared" ref="Q3705" si="6403">R3705*3.3</f>
        <v>51.809999999999995</v>
      </c>
      <c r="R3705" s="22">
        <v>15.7</v>
      </c>
      <c r="S3705" s="22">
        <f t="shared" ref="S3705" si="6404">MAX(O3705,Q3705)</f>
        <v>51.809999999999995</v>
      </c>
      <c r="T3705" s="22">
        <f t="shared" ref="T3705" si="6405">MAX(P3705,R3705)</f>
        <v>15.7</v>
      </c>
      <c r="U3705" s="22">
        <f t="shared" ref="U3705" si="6406">AVERAGE(O3705,Q3705)</f>
        <v>49.664999999999992</v>
      </c>
      <c r="V3705" s="22">
        <f t="shared" ref="V3705" si="6407">AVERAGE(R3705,T3705)</f>
        <v>15.7</v>
      </c>
      <c r="W3705" s="22">
        <v>24.557670000000002</v>
      </c>
      <c r="X3705" s="22">
        <v>112.10419</v>
      </c>
      <c r="Y3705" s="22">
        <f t="shared" si="6274"/>
        <v>66.2</v>
      </c>
      <c r="Z3705" s="22">
        <v>19</v>
      </c>
      <c r="AA3705" s="22">
        <v>8</v>
      </c>
      <c r="AB3705" s="61" t="s">
        <v>109</v>
      </c>
      <c r="AC3705" s="73">
        <v>5</v>
      </c>
    </row>
    <row r="3706" spans="1:29">
      <c r="A3706" s="22" t="s">
        <v>5</v>
      </c>
      <c r="B3706" s="22" t="s">
        <v>31</v>
      </c>
      <c r="C3706" s="31">
        <v>40826</v>
      </c>
      <c r="D3706" s="22">
        <v>2011</v>
      </c>
      <c r="E3706" s="32">
        <v>0.37847222222222227</v>
      </c>
      <c r="F3706" s="32">
        <v>0.3888888888888889</v>
      </c>
      <c r="G3706" s="25">
        <f t="shared" ref="G3706" si="6408">F3706-E3706</f>
        <v>1.041666666666663E-2</v>
      </c>
      <c r="K3706" s="22">
        <v>3</v>
      </c>
      <c r="L3706" s="57" t="s">
        <v>165</v>
      </c>
      <c r="M3706" s="57" t="s">
        <v>38</v>
      </c>
      <c r="O3706" s="22">
        <f t="shared" ref="O3706" si="6409">P3706*3.3</f>
        <v>47.519999999999996</v>
      </c>
      <c r="P3706" s="22">
        <v>14.4</v>
      </c>
      <c r="Q3706" s="22">
        <f t="shared" ref="Q3706" si="6410">R3706*3.3</f>
        <v>51.809999999999995</v>
      </c>
      <c r="R3706" s="22">
        <v>15.7</v>
      </c>
      <c r="S3706" s="22">
        <f t="shared" ref="S3706" si="6411">MAX(O3706,Q3706)</f>
        <v>51.809999999999995</v>
      </c>
      <c r="T3706" s="22">
        <f t="shared" ref="T3706" si="6412">MAX(P3706,R3706)</f>
        <v>15.7</v>
      </c>
      <c r="U3706" s="22">
        <f t="shared" ref="U3706" si="6413">AVERAGE(O3706,Q3706)</f>
        <v>49.664999999999992</v>
      </c>
      <c r="V3706" s="22">
        <f t="shared" ref="V3706" si="6414">AVERAGE(R3706,T3706)</f>
        <v>15.7</v>
      </c>
      <c r="W3706" s="22">
        <v>24.557670000000002</v>
      </c>
      <c r="X3706" s="22">
        <v>112.10419</v>
      </c>
      <c r="Y3706" s="22">
        <f t="shared" si="6274"/>
        <v>66.2</v>
      </c>
      <c r="Z3706" s="22">
        <v>19</v>
      </c>
      <c r="AA3706" s="22">
        <v>8</v>
      </c>
      <c r="AB3706" s="61" t="s">
        <v>109</v>
      </c>
      <c r="AC3706" s="73">
        <v>10</v>
      </c>
    </row>
    <row r="3707" spans="1:29">
      <c r="A3707" s="22" t="s">
        <v>5</v>
      </c>
      <c r="B3707" s="22" t="s">
        <v>31</v>
      </c>
      <c r="C3707" s="31">
        <v>40826</v>
      </c>
      <c r="D3707" s="22">
        <v>2011</v>
      </c>
      <c r="E3707" s="32">
        <v>0.37847222222222227</v>
      </c>
      <c r="F3707" s="32">
        <v>0.3888888888888889</v>
      </c>
      <c r="G3707" s="25">
        <f t="shared" ref="G3707" si="6415">F3707-E3707</f>
        <v>1.041666666666663E-2</v>
      </c>
      <c r="K3707" s="22">
        <v>3</v>
      </c>
      <c r="L3707" s="57" t="s">
        <v>165</v>
      </c>
      <c r="M3707" s="57" t="s">
        <v>38</v>
      </c>
      <c r="O3707" s="22">
        <f t="shared" ref="O3707" si="6416">P3707*3.3</f>
        <v>47.519999999999996</v>
      </c>
      <c r="P3707" s="22">
        <v>14.4</v>
      </c>
      <c r="Q3707" s="22">
        <f t="shared" ref="Q3707" si="6417">R3707*3.3</f>
        <v>51.809999999999995</v>
      </c>
      <c r="R3707" s="22">
        <v>15.7</v>
      </c>
      <c r="S3707" s="22">
        <f t="shared" ref="S3707" si="6418">MAX(O3707,Q3707)</f>
        <v>51.809999999999995</v>
      </c>
      <c r="T3707" s="22">
        <f t="shared" ref="T3707" si="6419">MAX(P3707,R3707)</f>
        <v>15.7</v>
      </c>
      <c r="U3707" s="22">
        <f t="shared" ref="U3707" si="6420">AVERAGE(O3707,Q3707)</f>
        <v>49.664999999999992</v>
      </c>
      <c r="V3707" s="22">
        <f t="shared" ref="V3707" si="6421">AVERAGE(R3707,T3707)</f>
        <v>15.7</v>
      </c>
      <c r="W3707" s="22">
        <v>24.557670000000002</v>
      </c>
      <c r="X3707" s="22">
        <v>112.10419</v>
      </c>
      <c r="Y3707" s="22">
        <f t="shared" si="6274"/>
        <v>66.2</v>
      </c>
      <c r="Z3707" s="22">
        <v>19</v>
      </c>
      <c r="AA3707" s="22">
        <v>8</v>
      </c>
      <c r="AB3707" s="61" t="s">
        <v>138</v>
      </c>
      <c r="AC3707" s="73">
        <v>10</v>
      </c>
    </row>
    <row r="3708" spans="1:29">
      <c r="A3708" s="22" t="s">
        <v>5</v>
      </c>
      <c r="B3708" s="22" t="s">
        <v>31</v>
      </c>
      <c r="C3708" s="31">
        <v>40826</v>
      </c>
      <c r="D3708" s="22">
        <v>2011</v>
      </c>
      <c r="E3708" s="32">
        <v>0.37847222222222227</v>
      </c>
      <c r="F3708" s="32">
        <v>0.3888888888888889</v>
      </c>
      <c r="G3708" s="25">
        <f t="shared" ref="G3708:G3709" si="6422">F3708-E3708</f>
        <v>1.041666666666663E-2</v>
      </c>
      <c r="K3708" s="22">
        <v>3</v>
      </c>
      <c r="L3708" s="57" t="s">
        <v>165</v>
      </c>
      <c r="M3708" s="57" t="s">
        <v>38</v>
      </c>
      <c r="O3708" s="22">
        <f t="shared" ref="O3708:O3709" si="6423">P3708*3.3</f>
        <v>47.519999999999996</v>
      </c>
      <c r="P3708" s="22">
        <v>14.4</v>
      </c>
      <c r="Q3708" s="22">
        <f t="shared" ref="Q3708:Q3709" si="6424">R3708*3.3</f>
        <v>51.809999999999995</v>
      </c>
      <c r="R3708" s="22">
        <v>15.7</v>
      </c>
      <c r="S3708" s="22">
        <f t="shared" ref="S3708:S3709" si="6425">MAX(O3708,Q3708)</f>
        <v>51.809999999999995</v>
      </c>
      <c r="T3708" s="22">
        <f t="shared" ref="T3708:T3709" si="6426">MAX(P3708,R3708)</f>
        <v>15.7</v>
      </c>
      <c r="U3708" s="22">
        <f t="shared" ref="U3708:U3709" si="6427">AVERAGE(O3708,Q3708)</f>
        <v>49.664999999999992</v>
      </c>
      <c r="V3708" s="22">
        <f t="shared" ref="V3708:V3709" si="6428">AVERAGE(R3708,T3708)</f>
        <v>15.7</v>
      </c>
      <c r="W3708" s="22">
        <v>24.557670000000002</v>
      </c>
      <c r="X3708" s="22">
        <v>112.10419</v>
      </c>
      <c r="Y3708" s="22">
        <f t="shared" si="6274"/>
        <v>66.2</v>
      </c>
      <c r="Z3708" s="22">
        <v>19</v>
      </c>
      <c r="AA3708" s="22">
        <v>8</v>
      </c>
      <c r="AB3708" s="61" t="s">
        <v>138</v>
      </c>
      <c r="AC3708" s="73">
        <v>3</v>
      </c>
    </row>
    <row r="3709" spans="1:29">
      <c r="A3709" s="22" t="s">
        <v>5</v>
      </c>
      <c r="B3709" s="22" t="s">
        <v>31</v>
      </c>
      <c r="C3709" s="31">
        <v>40826</v>
      </c>
      <c r="D3709" s="22">
        <v>2011</v>
      </c>
      <c r="E3709" s="32">
        <v>0.37847222222222227</v>
      </c>
      <c r="F3709" s="32">
        <v>0.3888888888888889</v>
      </c>
      <c r="G3709" s="25">
        <f t="shared" si="6422"/>
        <v>1.041666666666663E-2</v>
      </c>
      <c r="K3709" s="22">
        <v>3</v>
      </c>
      <c r="L3709" s="57" t="s">
        <v>165</v>
      </c>
      <c r="M3709" s="57" t="s">
        <v>38</v>
      </c>
      <c r="O3709" s="22">
        <f t="shared" si="6423"/>
        <v>47.519999999999996</v>
      </c>
      <c r="P3709" s="22">
        <v>14.4</v>
      </c>
      <c r="Q3709" s="22">
        <f t="shared" si="6424"/>
        <v>51.809999999999995</v>
      </c>
      <c r="R3709" s="22">
        <v>15.7</v>
      </c>
      <c r="S3709" s="22">
        <f t="shared" si="6425"/>
        <v>51.809999999999995</v>
      </c>
      <c r="T3709" s="22">
        <f t="shared" si="6426"/>
        <v>15.7</v>
      </c>
      <c r="U3709" s="22">
        <f t="shared" si="6427"/>
        <v>49.664999999999992</v>
      </c>
      <c r="V3709" s="22">
        <f t="shared" si="6428"/>
        <v>15.7</v>
      </c>
      <c r="W3709" s="22">
        <v>24.557670000000002</v>
      </c>
      <c r="X3709" s="22">
        <v>112.10419</v>
      </c>
      <c r="Y3709" s="22">
        <f t="shared" si="6274"/>
        <v>66.2</v>
      </c>
      <c r="Z3709" s="22">
        <v>19</v>
      </c>
      <c r="AA3709" s="22">
        <v>8</v>
      </c>
      <c r="AB3709" s="61" t="s">
        <v>138</v>
      </c>
      <c r="AC3709" s="73">
        <v>3</v>
      </c>
    </row>
    <row r="3710" spans="1:29" s="24" customFormat="1">
      <c r="A3710" s="24" t="s">
        <v>5</v>
      </c>
      <c r="B3710" s="24" t="s">
        <v>31</v>
      </c>
      <c r="C3710" s="38">
        <v>40826</v>
      </c>
      <c r="D3710" s="24">
        <v>2011</v>
      </c>
      <c r="E3710" s="26">
        <v>0.37847222222222227</v>
      </c>
      <c r="F3710" s="26">
        <v>0.3888888888888889</v>
      </c>
      <c r="G3710" s="26">
        <f t="shared" ref="G3710:G3711" si="6429">F3710-E3710</f>
        <v>1.041666666666663E-2</v>
      </c>
      <c r="K3710" s="24">
        <v>3</v>
      </c>
      <c r="L3710" s="69" t="s">
        <v>165</v>
      </c>
      <c r="M3710" s="69" t="s">
        <v>38</v>
      </c>
      <c r="O3710" s="24">
        <f t="shared" ref="O3710:O3711" si="6430">P3710*3.3</f>
        <v>47.519999999999996</v>
      </c>
      <c r="P3710" s="24">
        <v>14.4</v>
      </c>
      <c r="Q3710" s="24">
        <f t="shared" ref="Q3710:Q3711" si="6431">R3710*3.3</f>
        <v>51.809999999999995</v>
      </c>
      <c r="R3710" s="24">
        <v>15.7</v>
      </c>
      <c r="S3710" s="24">
        <f t="shared" ref="S3710:S3711" si="6432">MAX(O3710,Q3710)</f>
        <v>51.809999999999995</v>
      </c>
      <c r="T3710" s="24">
        <f t="shared" ref="T3710:T3711" si="6433">MAX(P3710,R3710)</f>
        <v>15.7</v>
      </c>
      <c r="U3710" s="24">
        <f t="shared" ref="U3710:U3711" si="6434">AVERAGE(O3710,Q3710)</f>
        <v>49.664999999999992</v>
      </c>
      <c r="V3710" s="24">
        <f t="shared" ref="V3710:V3711" si="6435">AVERAGE(R3710,T3710)</f>
        <v>15.7</v>
      </c>
      <c r="W3710" s="24">
        <v>24.557670000000002</v>
      </c>
      <c r="X3710" s="24">
        <v>112.10419</v>
      </c>
      <c r="Y3710" s="24">
        <f t="shared" si="6274"/>
        <v>66.2</v>
      </c>
      <c r="Z3710" s="24">
        <v>19</v>
      </c>
      <c r="AA3710" s="24">
        <v>8</v>
      </c>
      <c r="AB3710" s="81" t="s">
        <v>136</v>
      </c>
      <c r="AC3710" s="74">
        <v>3</v>
      </c>
    </row>
    <row r="3711" spans="1:29">
      <c r="A3711" s="22" t="s">
        <v>6</v>
      </c>
      <c r="B3711" s="22" t="s">
        <v>31</v>
      </c>
      <c r="C3711" s="31">
        <v>40826</v>
      </c>
      <c r="D3711" s="22">
        <v>2011</v>
      </c>
      <c r="E3711" s="32">
        <v>0.3888888888888889</v>
      </c>
      <c r="F3711" s="32">
        <v>0.39930555555555558</v>
      </c>
      <c r="G3711" s="25">
        <f t="shared" si="6429"/>
        <v>1.0416666666666685E-2</v>
      </c>
      <c r="K3711" s="22">
        <v>4</v>
      </c>
      <c r="L3711" s="71" t="s">
        <v>165</v>
      </c>
      <c r="M3711" s="71" t="s">
        <v>38</v>
      </c>
      <c r="O3711" s="22">
        <f t="shared" si="6430"/>
        <v>55.109999999999992</v>
      </c>
      <c r="P3711" s="22">
        <v>16.7</v>
      </c>
      <c r="Q3711" s="22">
        <f t="shared" si="6431"/>
        <v>58.08</v>
      </c>
      <c r="R3711" s="22">
        <v>17.600000000000001</v>
      </c>
      <c r="S3711" s="22">
        <f t="shared" si="6432"/>
        <v>58.08</v>
      </c>
      <c r="T3711" s="22">
        <f t="shared" si="6433"/>
        <v>17.600000000000001</v>
      </c>
      <c r="U3711" s="22">
        <f t="shared" si="6434"/>
        <v>56.594999999999999</v>
      </c>
      <c r="V3711" s="22">
        <f t="shared" si="6435"/>
        <v>17.600000000000001</v>
      </c>
      <c r="W3711" s="22">
        <v>24.557670000000002</v>
      </c>
      <c r="X3711" s="22">
        <v>112.10419</v>
      </c>
      <c r="Y3711" s="22">
        <f t="shared" si="6274"/>
        <v>66.2</v>
      </c>
      <c r="Z3711" s="22">
        <v>19</v>
      </c>
      <c r="AA3711" s="22">
        <v>7</v>
      </c>
      <c r="AB3711" s="61" t="s">
        <v>234</v>
      </c>
      <c r="AC3711" s="73">
        <v>20</v>
      </c>
    </row>
    <row r="3712" spans="1:29">
      <c r="A3712" s="22" t="s">
        <v>6</v>
      </c>
      <c r="B3712" s="22" t="s">
        <v>31</v>
      </c>
      <c r="C3712" s="31">
        <v>40826</v>
      </c>
      <c r="D3712" s="22">
        <v>2011</v>
      </c>
      <c r="E3712" s="32">
        <v>0.3888888888888889</v>
      </c>
      <c r="F3712" s="32">
        <v>0.39930555555555558</v>
      </c>
      <c r="G3712" s="25">
        <f t="shared" ref="G3712" si="6436">F3712-E3712</f>
        <v>1.0416666666666685E-2</v>
      </c>
      <c r="K3712" s="22">
        <v>4</v>
      </c>
      <c r="L3712" s="71" t="s">
        <v>165</v>
      </c>
      <c r="M3712" s="71" t="s">
        <v>38</v>
      </c>
      <c r="O3712" s="22">
        <f t="shared" ref="O3712" si="6437">P3712*3.3</f>
        <v>55.109999999999992</v>
      </c>
      <c r="P3712" s="22">
        <v>16.7</v>
      </c>
      <c r="Q3712" s="22">
        <f t="shared" ref="Q3712" si="6438">R3712*3.3</f>
        <v>58.08</v>
      </c>
      <c r="R3712" s="22">
        <v>17.600000000000001</v>
      </c>
      <c r="S3712" s="22">
        <f t="shared" ref="S3712" si="6439">MAX(O3712,Q3712)</f>
        <v>58.08</v>
      </c>
      <c r="T3712" s="22">
        <f t="shared" ref="T3712" si="6440">MAX(P3712,R3712)</f>
        <v>17.600000000000001</v>
      </c>
      <c r="U3712" s="22">
        <f t="shared" ref="U3712" si="6441">AVERAGE(O3712,Q3712)</f>
        <v>56.594999999999999</v>
      </c>
      <c r="V3712" s="22">
        <f t="shared" ref="V3712" si="6442">AVERAGE(R3712,T3712)</f>
        <v>17.600000000000001</v>
      </c>
      <c r="W3712" s="22">
        <v>24.557670000000002</v>
      </c>
      <c r="X3712" s="22">
        <v>112.10419</v>
      </c>
      <c r="Y3712" s="22">
        <f t="shared" si="6274"/>
        <v>66.2</v>
      </c>
      <c r="Z3712" s="22">
        <v>19</v>
      </c>
      <c r="AA3712" s="22">
        <v>7</v>
      </c>
      <c r="AB3712" s="36" t="s">
        <v>35</v>
      </c>
      <c r="AC3712" s="73">
        <v>80</v>
      </c>
    </row>
    <row r="3713" spans="1:29">
      <c r="A3713" s="22" t="s">
        <v>6</v>
      </c>
      <c r="B3713" s="22" t="s">
        <v>31</v>
      </c>
      <c r="C3713" s="31">
        <v>40826</v>
      </c>
      <c r="D3713" s="22">
        <v>2011</v>
      </c>
      <c r="E3713" s="32">
        <v>0.3888888888888889</v>
      </c>
      <c r="F3713" s="32">
        <v>0.39930555555555558</v>
      </c>
      <c r="G3713" s="25">
        <f t="shared" ref="G3713" si="6443">F3713-E3713</f>
        <v>1.0416666666666685E-2</v>
      </c>
      <c r="K3713" s="22">
        <v>4</v>
      </c>
      <c r="L3713" s="71" t="s">
        <v>165</v>
      </c>
      <c r="M3713" s="71" t="s">
        <v>38</v>
      </c>
      <c r="O3713" s="22">
        <f t="shared" ref="O3713" si="6444">P3713*3.3</f>
        <v>55.109999999999992</v>
      </c>
      <c r="P3713" s="22">
        <v>16.7</v>
      </c>
      <c r="Q3713" s="22">
        <f t="shared" ref="Q3713" si="6445">R3713*3.3</f>
        <v>58.08</v>
      </c>
      <c r="R3713" s="22">
        <v>17.600000000000001</v>
      </c>
      <c r="S3713" s="22">
        <f t="shared" ref="S3713" si="6446">MAX(O3713,Q3713)</f>
        <v>58.08</v>
      </c>
      <c r="T3713" s="22">
        <f t="shared" ref="T3713" si="6447">MAX(P3713,R3713)</f>
        <v>17.600000000000001</v>
      </c>
      <c r="U3713" s="22">
        <f t="shared" ref="U3713" si="6448">AVERAGE(O3713,Q3713)</f>
        <v>56.594999999999999</v>
      </c>
      <c r="V3713" s="22">
        <f t="shared" ref="V3713" si="6449">AVERAGE(R3713,T3713)</f>
        <v>17.600000000000001</v>
      </c>
      <c r="W3713" s="22">
        <v>24.557670000000002</v>
      </c>
      <c r="X3713" s="22">
        <v>112.10419</v>
      </c>
      <c r="Y3713" s="22">
        <f t="shared" si="6274"/>
        <v>66.2</v>
      </c>
      <c r="Z3713" s="22">
        <v>19</v>
      </c>
      <c r="AA3713" s="22">
        <v>7</v>
      </c>
      <c r="AB3713" s="36" t="s">
        <v>64</v>
      </c>
      <c r="AC3713" s="73">
        <v>25</v>
      </c>
    </row>
    <row r="3714" spans="1:29">
      <c r="A3714" s="22" t="s">
        <v>6</v>
      </c>
      <c r="B3714" s="22" t="s">
        <v>31</v>
      </c>
      <c r="C3714" s="31">
        <v>40826</v>
      </c>
      <c r="D3714" s="22">
        <v>2011</v>
      </c>
      <c r="E3714" s="32">
        <v>0.3888888888888889</v>
      </c>
      <c r="F3714" s="32">
        <v>0.39930555555555558</v>
      </c>
      <c r="G3714" s="25">
        <f t="shared" ref="G3714:G3716" si="6450">F3714-E3714</f>
        <v>1.0416666666666685E-2</v>
      </c>
      <c r="K3714" s="22">
        <v>4</v>
      </c>
      <c r="L3714" s="71" t="s">
        <v>165</v>
      </c>
      <c r="M3714" s="71" t="s">
        <v>38</v>
      </c>
      <c r="O3714" s="22">
        <f t="shared" ref="O3714:O3716" si="6451">P3714*3.3</f>
        <v>55.109999999999992</v>
      </c>
      <c r="P3714" s="22">
        <v>16.7</v>
      </c>
      <c r="Q3714" s="22">
        <f t="shared" ref="Q3714:Q3716" si="6452">R3714*3.3</f>
        <v>58.08</v>
      </c>
      <c r="R3714" s="22">
        <v>17.600000000000001</v>
      </c>
      <c r="S3714" s="22">
        <f t="shared" ref="S3714:S3716" si="6453">MAX(O3714,Q3714)</f>
        <v>58.08</v>
      </c>
      <c r="T3714" s="22">
        <f t="shared" ref="T3714:T3716" si="6454">MAX(P3714,R3714)</f>
        <v>17.600000000000001</v>
      </c>
      <c r="U3714" s="22">
        <f t="shared" ref="U3714:U3716" si="6455">AVERAGE(O3714,Q3714)</f>
        <v>56.594999999999999</v>
      </c>
      <c r="V3714" s="22">
        <f t="shared" ref="V3714:V3716" si="6456">AVERAGE(R3714,T3714)</f>
        <v>17.600000000000001</v>
      </c>
      <c r="W3714" s="22">
        <v>24.557670000000002</v>
      </c>
      <c r="X3714" s="22">
        <v>112.10419</v>
      </c>
      <c r="Y3714" s="22">
        <f t="shared" si="6274"/>
        <v>66.2</v>
      </c>
      <c r="Z3714" s="22">
        <v>19</v>
      </c>
      <c r="AA3714" s="22">
        <v>7</v>
      </c>
      <c r="AB3714" s="36" t="s">
        <v>64</v>
      </c>
      <c r="AC3714" s="73">
        <v>30</v>
      </c>
    </row>
    <row r="3715" spans="1:29">
      <c r="A3715" s="22" t="s">
        <v>6</v>
      </c>
      <c r="B3715" s="22" t="s">
        <v>31</v>
      </c>
      <c r="C3715" s="31">
        <v>40826</v>
      </c>
      <c r="D3715" s="22">
        <v>2011</v>
      </c>
      <c r="E3715" s="32">
        <v>0.3888888888888889</v>
      </c>
      <c r="F3715" s="32">
        <v>0.39930555555555558</v>
      </c>
      <c r="G3715" s="25">
        <f t="shared" si="6450"/>
        <v>1.0416666666666685E-2</v>
      </c>
      <c r="K3715" s="22">
        <v>4</v>
      </c>
      <c r="L3715" s="71" t="s">
        <v>165</v>
      </c>
      <c r="M3715" s="71" t="s">
        <v>38</v>
      </c>
      <c r="O3715" s="22">
        <f t="shared" si="6451"/>
        <v>55.109999999999992</v>
      </c>
      <c r="P3715" s="22">
        <v>16.7</v>
      </c>
      <c r="Q3715" s="22">
        <f t="shared" si="6452"/>
        <v>58.08</v>
      </c>
      <c r="R3715" s="22">
        <v>17.600000000000001</v>
      </c>
      <c r="S3715" s="22">
        <f t="shared" si="6453"/>
        <v>58.08</v>
      </c>
      <c r="T3715" s="22">
        <f t="shared" si="6454"/>
        <v>17.600000000000001</v>
      </c>
      <c r="U3715" s="22">
        <f t="shared" si="6455"/>
        <v>56.594999999999999</v>
      </c>
      <c r="V3715" s="22">
        <f t="shared" si="6456"/>
        <v>17.600000000000001</v>
      </c>
      <c r="W3715" s="22">
        <v>24.557670000000002</v>
      </c>
      <c r="X3715" s="22">
        <v>112.10419</v>
      </c>
      <c r="Y3715" s="22">
        <f t="shared" si="6274"/>
        <v>66.2</v>
      </c>
      <c r="Z3715" s="22">
        <v>19</v>
      </c>
      <c r="AA3715" s="22">
        <v>7</v>
      </c>
      <c r="AB3715" s="36" t="s">
        <v>64</v>
      </c>
      <c r="AC3715" s="73">
        <v>30</v>
      </c>
    </row>
    <row r="3716" spans="1:29">
      <c r="A3716" s="22" t="s">
        <v>6</v>
      </c>
      <c r="B3716" s="22" t="s">
        <v>31</v>
      </c>
      <c r="C3716" s="31">
        <v>40826</v>
      </c>
      <c r="D3716" s="22">
        <v>2011</v>
      </c>
      <c r="E3716" s="32">
        <v>0.3888888888888889</v>
      </c>
      <c r="F3716" s="32">
        <v>0.39930555555555558</v>
      </c>
      <c r="G3716" s="25">
        <f t="shared" si="6450"/>
        <v>1.0416666666666685E-2</v>
      </c>
      <c r="K3716" s="22">
        <v>4</v>
      </c>
      <c r="L3716" s="71" t="s">
        <v>165</v>
      </c>
      <c r="M3716" s="71" t="s">
        <v>38</v>
      </c>
      <c r="O3716" s="22">
        <f t="shared" si="6451"/>
        <v>55.109999999999992</v>
      </c>
      <c r="P3716" s="22">
        <v>16.7</v>
      </c>
      <c r="Q3716" s="22">
        <f t="shared" si="6452"/>
        <v>58.08</v>
      </c>
      <c r="R3716" s="22">
        <v>17.600000000000001</v>
      </c>
      <c r="S3716" s="22">
        <f t="shared" si="6453"/>
        <v>58.08</v>
      </c>
      <c r="T3716" s="22">
        <f t="shared" si="6454"/>
        <v>17.600000000000001</v>
      </c>
      <c r="U3716" s="22">
        <f t="shared" si="6455"/>
        <v>56.594999999999999</v>
      </c>
      <c r="V3716" s="22">
        <f t="shared" si="6456"/>
        <v>17.600000000000001</v>
      </c>
      <c r="W3716" s="22">
        <v>24.557670000000002</v>
      </c>
      <c r="X3716" s="22">
        <v>112.10419</v>
      </c>
      <c r="Y3716" s="22">
        <f t="shared" si="6274"/>
        <v>66.2</v>
      </c>
      <c r="Z3716" s="22">
        <v>19</v>
      </c>
      <c r="AA3716" s="22">
        <v>7</v>
      </c>
      <c r="AB3716" s="36" t="s">
        <v>64</v>
      </c>
      <c r="AC3716" s="73">
        <v>5</v>
      </c>
    </row>
    <row r="3717" spans="1:29">
      <c r="A3717" s="22" t="s">
        <v>6</v>
      </c>
      <c r="B3717" s="22" t="s">
        <v>31</v>
      </c>
      <c r="C3717" s="31">
        <v>40826</v>
      </c>
      <c r="D3717" s="22">
        <v>2011</v>
      </c>
      <c r="E3717" s="32">
        <v>0.3888888888888889</v>
      </c>
      <c r="F3717" s="32">
        <v>0.39930555555555558</v>
      </c>
      <c r="G3717" s="25">
        <f t="shared" ref="G3717:G3718" si="6457">F3717-E3717</f>
        <v>1.0416666666666685E-2</v>
      </c>
      <c r="K3717" s="22">
        <v>4</v>
      </c>
      <c r="L3717" s="71" t="s">
        <v>165</v>
      </c>
      <c r="M3717" s="71" t="s">
        <v>38</v>
      </c>
      <c r="O3717" s="22">
        <f t="shared" ref="O3717:O3718" si="6458">P3717*3.3</f>
        <v>55.109999999999992</v>
      </c>
      <c r="P3717" s="22">
        <v>16.7</v>
      </c>
      <c r="Q3717" s="22">
        <f t="shared" ref="Q3717:Q3718" si="6459">R3717*3.3</f>
        <v>58.08</v>
      </c>
      <c r="R3717" s="22">
        <v>17.600000000000001</v>
      </c>
      <c r="S3717" s="22">
        <f t="shared" ref="S3717:S3718" si="6460">MAX(O3717,Q3717)</f>
        <v>58.08</v>
      </c>
      <c r="T3717" s="22">
        <f t="shared" ref="T3717:T3718" si="6461">MAX(P3717,R3717)</f>
        <v>17.600000000000001</v>
      </c>
      <c r="U3717" s="22">
        <f t="shared" ref="U3717:U3718" si="6462">AVERAGE(O3717,Q3717)</f>
        <v>56.594999999999999</v>
      </c>
      <c r="V3717" s="22">
        <f t="shared" ref="V3717:V3718" si="6463">AVERAGE(R3717,T3717)</f>
        <v>17.600000000000001</v>
      </c>
      <c r="W3717" s="22">
        <v>24.557670000000002</v>
      </c>
      <c r="X3717" s="22">
        <v>112.10419</v>
      </c>
      <c r="Y3717" s="22">
        <f t="shared" si="6274"/>
        <v>66.2</v>
      </c>
      <c r="Z3717" s="22">
        <v>19</v>
      </c>
      <c r="AA3717" s="22">
        <v>7</v>
      </c>
      <c r="AB3717" s="36" t="s">
        <v>64</v>
      </c>
      <c r="AC3717" s="73">
        <v>3</v>
      </c>
    </row>
    <row r="3718" spans="1:29">
      <c r="A3718" s="22" t="s">
        <v>6</v>
      </c>
      <c r="B3718" s="22" t="s">
        <v>31</v>
      </c>
      <c r="C3718" s="31">
        <v>40826</v>
      </c>
      <c r="D3718" s="22">
        <v>2011</v>
      </c>
      <c r="E3718" s="32">
        <v>0.3888888888888889</v>
      </c>
      <c r="F3718" s="32">
        <v>0.39930555555555558</v>
      </c>
      <c r="G3718" s="25">
        <f t="shared" si="6457"/>
        <v>1.0416666666666685E-2</v>
      </c>
      <c r="K3718" s="22">
        <v>4</v>
      </c>
      <c r="L3718" s="71" t="s">
        <v>165</v>
      </c>
      <c r="M3718" s="71" t="s">
        <v>38</v>
      </c>
      <c r="O3718" s="22">
        <f t="shared" si="6458"/>
        <v>55.109999999999992</v>
      </c>
      <c r="P3718" s="22">
        <v>16.7</v>
      </c>
      <c r="Q3718" s="22">
        <f t="shared" si="6459"/>
        <v>58.08</v>
      </c>
      <c r="R3718" s="22">
        <v>17.600000000000001</v>
      </c>
      <c r="S3718" s="22">
        <f t="shared" si="6460"/>
        <v>58.08</v>
      </c>
      <c r="T3718" s="22">
        <f t="shared" si="6461"/>
        <v>17.600000000000001</v>
      </c>
      <c r="U3718" s="22">
        <f t="shared" si="6462"/>
        <v>56.594999999999999</v>
      </c>
      <c r="V3718" s="22">
        <f t="shared" si="6463"/>
        <v>17.600000000000001</v>
      </c>
      <c r="W3718" s="22">
        <v>24.557670000000002</v>
      </c>
      <c r="X3718" s="22">
        <v>112.10419</v>
      </c>
      <c r="Y3718" s="22">
        <f t="shared" si="6274"/>
        <v>66.2</v>
      </c>
      <c r="Z3718" s="22">
        <v>19</v>
      </c>
      <c r="AA3718" s="22">
        <v>7</v>
      </c>
      <c r="AB3718" s="36" t="s">
        <v>64</v>
      </c>
      <c r="AC3718" s="73">
        <v>25</v>
      </c>
    </row>
    <row r="3719" spans="1:29">
      <c r="A3719" s="22" t="s">
        <v>6</v>
      </c>
      <c r="B3719" s="22" t="s">
        <v>31</v>
      </c>
      <c r="C3719" s="31">
        <v>40826</v>
      </c>
      <c r="D3719" s="22">
        <v>2011</v>
      </c>
      <c r="E3719" s="32">
        <v>0.3888888888888889</v>
      </c>
      <c r="F3719" s="32">
        <v>0.39930555555555558</v>
      </c>
      <c r="G3719" s="25">
        <f t="shared" ref="G3719:G3721" si="6464">F3719-E3719</f>
        <v>1.0416666666666685E-2</v>
      </c>
      <c r="K3719" s="22">
        <v>4</v>
      </c>
      <c r="L3719" s="71" t="s">
        <v>165</v>
      </c>
      <c r="M3719" s="71" t="s">
        <v>38</v>
      </c>
      <c r="O3719" s="22">
        <f t="shared" ref="O3719:O3721" si="6465">P3719*3.3</f>
        <v>55.109999999999992</v>
      </c>
      <c r="P3719" s="22">
        <v>16.7</v>
      </c>
      <c r="Q3719" s="22">
        <f t="shared" ref="Q3719:Q3721" si="6466">R3719*3.3</f>
        <v>58.08</v>
      </c>
      <c r="R3719" s="22">
        <v>17.600000000000001</v>
      </c>
      <c r="S3719" s="22">
        <f t="shared" ref="S3719:S3721" si="6467">MAX(O3719,Q3719)</f>
        <v>58.08</v>
      </c>
      <c r="T3719" s="22">
        <f t="shared" ref="T3719:T3721" si="6468">MAX(P3719,R3719)</f>
        <v>17.600000000000001</v>
      </c>
      <c r="U3719" s="22">
        <f t="shared" ref="U3719:U3721" si="6469">AVERAGE(O3719,Q3719)</f>
        <v>56.594999999999999</v>
      </c>
      <c r="V3719" s="22">
        <f t="shared" ref="V3719:V3721" si="6470">AVERAGE(R3719,T3719)</f>
        <v>17.600000000000001</v>
      </c>
      <c r="W3719" s="22">
        <v>24.557670000000002</v>
      </c>
      <c r="X3719" s="22">
        <v>112.10419</v>
      </c>
      <c r="Y3719" s="22">
        <f t="shared" si="6274"/>
        <v>66.2</v>
      </c>
      <c r="Z3719" s="22">
        <v>19</v>
      </c>
      <c r="AA3719" s="22">
        <v>7</v>
      </c>
      <c r="AB3719" s="36" t="s">
        <v>64</v>
      </c>
      <c r="AC3719" s="73">
        <v>25</v>
      </c>
    </row>
    <row r="3720" spans="1:29">
      <c r="A3720" s="22" t="s">
        <v>6</v>
      </c>
      <c r="B3720" s="22" t="s">
        <v>31</v>
      </c>
      <c r="C3720" s="31">
        <v>40826</v>
      </c>
      <c r="D3720" s="22">
        <v>2011</v>
      </c>
      <c r="E3720" s="32">
        <v>0.3888888888888889</v>
      </c>
      <c r="F3720" s="32">
        <v>0.39930555555555558</v>
      </c>
      <c r="G3720" s="25">
        <f t="shared" si="6464"/>
        <v>1.0416666666666685E-2</v>
      </c>
      <c r="K3720" s="22">
        <v>4</v>
      </c>
      <c r="L3720" s="71" t="s">
        <v>165</v>
      </c>
      <c r="M3720" s="71" t="s">
        <v>38</v>
      </c>
      <c r="O3720" s="22">
        <f t="shared" si="6465"/>
        <v>55.109999999999992</v>
      </c>
      <c r="P3720" s="22">
        <v>16.7</v>
      </c>
      <c r="Q3720" s="22">
        <f t="shared" si="6466"/>
        <v>58.08</v>
      </c>
      <c r="R3720" s="22">
        <v>17.600000000000001</v>
      </c>
      <c r="S3720" s="22">
        <f t="shared" si="6467"/>
        <v>58.08</v>
      </c>
      <c r="T3720" s="22">
        <f t="shared" si="6468"/>
        <v>17.600000000000001</v>
      </c>
      <c r="U3720" s="22">
        <f t="shared" si="6469"/>
        <v>56.594999999999999</v>
      </c>
      <c r="V3720" s="22">
        <f t="shared" si="6470"/>
        <v>17.600000000000001</v>
      </c>
      <c r="W3720" s="22">
        <v>24.557670000000002</v>
      </c>
      <c r="X3720" s="22">
        <v>112.10419</v>
      </c>
      <c r="Y3720" s="22">
        <f t="shared" si="6274"/>
        <v>66.2</v>
      </c>
      <c r="Z3720" s="22">
        <v>19</v>
      </c>
      <c r="AA3720" s="22">
        <v>7</v>
      </c>
      <c r="AB3720" s="36" t="s">
        <v>64</v>
      </c>
      <c r="AC3720" s="73">
        <v>25</v>
      </c>
    </row>
    <row r="3721" spans="1:29">
      <c r="A3721" s="22" t="s">
        <v>6</v>
      </c>
      <c r="B3721" s="22" t="s">
        <v>31</v>
      </c>
      <c r="C3721" s="31">
        <v>40826</v>
      </c>
      <c r="D3721" s="22">
        <v>2011</v>
      </c>
      <c r="E3721" s="32">
        <v>0.3888888888888889</v>
      </c>
      <c r="F3721" s="32">
        <v>0.39930555555555558</v>
      </c>
      <c r="G3721" s="25">
        <f t="shared" si="6464"/>
        <v>1.0416666666666685E-2</v>
      </c>
      <c r="K3721" s="22">
        <v>4</v>
      </c>
      <c r="L3721" s="71" t="s">
        <v>165</v>
      </c>
      <c r="M3721" s="71" t="s">
        <v>38</v>
      </c>
      <c r="O3721" s="22">
        <f t="shared" si="6465"/>
        <v>55.109999999999992</v>
      </c>
      <c r="P3721" s="22">
        <v>16.7</v>
      </c>
      <c r="Q3721" s="22">
        <f t="shared" si="6466"/>
        <v>58.08</v>
      </c>
      <c r="R3721" s="22">
        <v>17.600000000000001</v>
      </c>
      <c r="S3721" s="22">
        <f t="shared" si="6467"/>
        <v>58.08</v>
      </c>
      <c r="T3721" s="22">
        <f t="shared" si="6468"/>
        <v>17.600000000000001</v>
      </c>
      <c r="U3721" s="22">
        <f t="shared" si="6469"/>
        <v>56.594999999999999</v>
      </c>
      <c r="V3721" s="22">
        <f t="shared" si="6470"/>
        <v>17.600000000000001</v>
      </c>
      <c r="W3721" s="22">
        <v>24.557670000000002</v>
      </c>
      <c r="X3721" s="22">
        <v>112.10419</v>
      </c>
      <c r="Y3721" s="22">
        <f t="shared" si="6274"/>
        <v>66.2</v>
      </c>
      <c r="Z3721" s="22">
        <v>19</v>
      </c>
      <c r="AA3721" s="22">
        <v>7</v>
      </c>
      <c r="AB3721" s="36" t="s">
        <v>64</v>
      </c>
      <c r="AC3721" s="73">
        <v>25</v>
      </c>
    </row>
    <row r="3722" spans="1:29">
      <c r="A3722" s="22" t="s">
        <v>6</v>
      </c>
      <c r="B3722" s="22" t="s">
        <v>31</v>
      </c>
      <c r="C3722" s="31">
        <v>40826</v>
      </c>
      <c r="D3722" s="22">
        <v>2011</v>
      </c>
      <c r="E3722" s="32">
        <v>0.3888888888888889</v>
      </c>
      <c r="F3722" s="32">
        <v>0.39930555555555558</v>
      </c>
      <c r="G3722" s="25">
        <f t="shared" ref="G3722:G3724" si="6471">F3722-E3722</f>
        <v>1.0416666666666685E-2</v>
      </c>
      <c r="K3722" s="22">
        <v>4</v>
      </c>
      <c r="L3722" s="71" t="s">
        <v>165</v>
      </c>
      <c r="M3722" s="71" t="s">
        <v>38</v>
      </c>
      <c r="O3722" s="22">
        <f t="shared" ref="O3722:O3724" si="6472">P3722*3.3</f>
        <v>55.109999999999992</v>
      </c>
      <c r="P3722" s="22">
        <v>16.7</v>
      </c>
      <c r="Q3722" s="22">
        <f t="shared" ref="Q3722:Q3724" si="6473">R3722*3.3</f>
        <v>58.08</v>
      </c>
      <c r="R3722" s="22">
        <v>17.600000000000001</v>
      </c>
      <c r="S3722" s="22">
        <f t="shared" ref="S3722:S3724" si="6474">MAX(O3722,Q3722)</f>
        <v>58.08</v>
      </c>
      <c r="T3722" s="22">
        <f t="shared" ref="T3722:T3724" si="6475">MAX(P3722,R3722)</f>
        <v>17.600000000000001</v>
      </c>
      <c r="U3722" s="22">
        <f t="shared" ref="U3722:U3724" si="6476">AVERAGE(O3722,Q3722)</f>
        <v>56.594999999999999</v>
      </c>
      <c r="V3722" s="22">
        <f t="shared" ref="V3722:V3724" si="6477">AVERAGE(R3722,T3722)</f>
        <v>17.600000000000001</v>
      </c>
      <c r="W3722" s="22">
        <v>24.557670000000002</v>
      </c>
      <c r="X3722" s="22">
        <v>112.10419</v>
      </c>
      <c r="Y3722" s="22">
        <f t="shared" si="6274"/>
        <v>66.2</v>
      </c>
      <c r="Z3722" s="22">
        <v>19</v>
      </c>
      <c r="AA3722" s="22">
        <v>7</v>
      </c>
      <c r="AB3722" s="36" t="s">
        <v>64</v>
      </c>
      <c r="AC3722" s="73">
        <v>25</v>
      </c>
    </row>
    <row r="3723" spans="1:29">
      <c r="A3723" s="22" t="s">
        <v>6</v>
      </c>
      <c r="B3723" s="22" t="s">
        <v>31</v>
      </c>
      <c r="C3723" s="31">
        <v>40826</v>
      </c>
      <c r="D3723" s="22">
        <v>2011</v>
      </c>
      <c r="E3723" s="32">
        <v>0.3888888888888889</v>
      </c>
      <c r="F3723" s="32">
        <v>0.39930555555555558</v>
      </c>
      <c r="G3723" s="25">
        <f t="shared" si="6471"/>
        <v>1.0416666666666685E-2</v>
      </c>
      <c r="K3723" s="22">
        <v>4</v>
      </c>
      <c r="L3723" s="71" t="s">
        <v>165</v>
      </c>
      <c r="M3723" s="71" t="s">
        <v>38</v>
      </c>
      <c r="O3723" s="22">
        <f t="shared" si="6472"/>
        <v>55.109999999999992</v>
      </c>
      <c r="P3723" s="22">
        <v>16.7</v>
      </c>
      <c r="Q3723" s="22">
        <f t="shared" si="6473"/>
        <v>58.08</v>
      </c>
      <c r="R3723" s="22">
        <v>17.600000000000001</v>
      </c>
      <c r="S3723" s="22">
        <f t="shared" si="6474"/>
        <v>58.08</v>
      </c>
      <c r="T3723" s="22">
        <f t="shared" si="6475"/>
        <v>17.600000000000001</v>
      </c>
      <c r="U3723" s="22">
        <f t="shared" si="6476"/>
        <v>56.594999999999999</v>
      </c>
      <c r="V3723" s="22">
        <f t="shared" si="6477"/>
        <v>17.600000000000001</v>
      </c>
      <c r="W3723" s="22">
        <v>24.557670000000002</v>
      </c>
      <c r="X3723" s="22">
        <v>112.10419</v>
      </c>
      <c r="Y3723" s="22">
        <f t="shared" si="6274"/>
        <v>66.2</v>
      </c>
      <c r="Z3723" s="22">
        <v>19</v>
      </c>
      <c r="AA3723" s="22">
        <v>7</v>
      </c>
      <c r="AB3723" s="36" t="s">
        <v>64</v>
      </c>
      <c r="AC3723" s="73">
        <v>25</v>
      </c>
    </row>
    <row r="3724" spans="1:29">
      <c r="A3724" s="22" t="s">
        <v>6</v>
      </c>
      <c r="B3724" s="22" t="s">
        <v>31</v>
      </c>
      <c r="C3724" s="31">
        <v>40826</v>
      </c>
      <c r="D3724" s="22">
        <v>2011</v>
      </c>
      <c r="E3724" s="32">
        <v>0.3888888888888889</v>
      </c>
      <c r="F3724" s="32">
        <v>0.39930555555555558</v>
      </c>
      <c r="G3724" s="25">
        <f t="shared" si="6471"/>
        <v>1.0416666666666685E-2</v>
      </c>
      <c r="K3724" s="22">
        <v>4</v>
      </c>
      <c r="L3724" s="71" t="s">
        <v>165</v>
      </c>
      <c r="M3724" s="71" t="s">
        <v>38</v>
      </c>
      <c r="O3724" s="22">
        <f t="shared" si="6472"/>
        <v>55.109999999999992</v>
      </c>
      <c r="P3724" s="22">
        <v>16.7</v>
      </c>
      <c r="Q3724" s="22">
        <f t="shared" si="6473"/>
        <v>58.08</v>
      </c>
      <c r="R3724" s="22">
        <v>17.600000000000001</v>
      </c>
      <c r="S3724" s="22">
        <f t="shared" si="6474"/>
        <v>58.08</v>
      </c>
      <c r="T3724" s="22">
        <f t="shared" si="6475"/>
        <v>17.600000000000001</v>
      </c>
      <c r="U3724" s="22">
        <f t="shared" si="6476"/>
        <v>56.594999999999999</v>
      </c>
      <c r="V3724" s="22">
        <f t="shared" si="6477"/>
        <v>17.600000000000001</v>
      </c>
      <c r="W3724" s="22">
        <v>24.557670000000002</v>
      </c>
      <c r="X3724" s="22">
        <v>112.10419</v>
      </c>
      <c r="Y3724" s="22">
        <f t="shared" si="6274"/>
        <v>66.2</v>
      </c>
      <c r="Z3724" s="22">
        <v>19</v>
      </c>
      <c r="AA3724" s="22">
        <v>7</v>
      </c>
      <c r="AB3724" s="36" t="s">
        <v>64</v>
      </c>
      <c r="AC3724" s="73">
        <v>25</v>
      </c>
    </row>
    <row r="3725" spans="1:29">
      <c r="A3725" s="22" t="s">
        <v>6</v>
      </c>
      <c r="B3725" s="22" t="s">
        <v>31</v>
      </c>
      <c r="C3725" s="31">
        <v>40826</v>
      </c>
      <c r="D3725" s="22">
        <v>2011</v>
      </c>
      <c r="E3725" s="32">
        <v>0.3888888888888889</v>
      </c>
      <c r="F3725" s="32">
        <v>0.39930555555555558</v>
      </c>
      <c r="G3725" s="25">
        <f t="shared" ref="G3725" si="6478">F3725-E3725</f>
        <v>1.0416666666666685E-2</v>
      </c>
      <c r="K3725" s="22">
        <v>4</v>
      </c>
      <c r="L3725" s="71" t="s">
        <v>165</v>
      </c>
      <c r="M3725" s="71" t="s">
        <v>38</v>
      </c>
      <c r="O3725" s="22">
        <f t="shared" ref="O3725" si="6479">P3725*3.3</f>
        <v>55.109999999999992</v>
      </c>
      <c r="P3725" s="22">
        <v>16.7</v>
      </c>
      <c r="Q3725" s="22">
        <f t="shared" ref="Q3725" si="6480">R3725*3.3</f>
        <v>58.08</v>
      </c>
      <c r="R3725" s="22">
        <v>17.600000000000001</v>
      </c>
      <c r="S3725" s="22">
        <f t="shared" ref="S3725" si="6481">MAX(O3725,Q3725)</f>
        <v>58.08</v>
      </c>
      <c r="T3725" s="22">
        <f t="shared" ref="T3725" si="6482">MAX(P3725,R3725)</f>
        <v>17.600000000000001</v>
      </c>
      <c r="U3725" s="22">
        <f t="shared" ref="U3725" si="6483">AVERAGE(O3725,Q3725)</f>
        <v>56.594999999999999</v>
      </c>
      <c r="V3725" s="22">
        <f t="shared" ref="V3725" si="6484">AVERAGE(R3725,T3725)</f>
        <v>17.600000000000001</v>
      </c>
      <c r="W3725" s="22">
        <v>24.557670000000002</v>
      </c>
      <c r="X3725" s="22">
        <v>112.10419</v>
      </c>
      <c r="Y3725" s="22">
        <f t="shared" ref="Y3725:Y3788" si="6485">(Z3725*1.8)+32</f>
        <v>66.2</v>
      </c>
      <c r="Z3725" s="22">
        <v>19</v>
      </c>
      <c r="AA3725" s="22">
        <v>7</v>
      </c>
      <c r="AB3725" s="36" t="s">
        <v>75</v>
      </c>
      <c r="AC3725" s="73">
        <v>20</v>
      </c>
    </row>
    <row r="3726" spans="1:29">
      <c r="A3726" s="22" t="s">
        <v>6</v>
      </c>
      <c r="B3726" s="22" t="s">
        <v>31</v>
      </c>
      <c r="C3726" s="31">
        <v>40826</v>
      </c>
      <c r="D3726" s="22">
        <v>2011</v>
      </c>
      <c r="E3726" s="32">
        <v>0.3888888888888889</v>
      </c>
      <c r="F3726" s="32">
        <v>0.39930555555555558</v>
      </c>
      <c r="G3726" s="25">
        <f t="shared" ref="G3726:G3727" si="6486">F3726-E3726</f>
        <v>1.0416666666666685E-2</v>
      </c>
      <c r="K3726" s="22">
        <v>4</v>
      </c>
      <c r="L3726" s="71" t="s">
        <v>165</v>
      </c>
      <c r="M3726" s="71" t="s">
        <v>38</v>
      </c>
      <c r="O3726" s="22">
        <f t="shared" ref="O3726:O3727" si="6487">P3726*3.3</f>
        <v>55.109999999999992</v>
      </c>
      <c r="P3726" s="22">
        <v>16.7</v>
      </c>
      <c r="Q3726" s="22">
        <f t="shared" ref="Q3726:Q3727" si="6488">R3726*3.3</f>
        <v>58.08</v>
      </c>
      <c r="R3726" s="22">
        <v>17.600000000000001</v>
      </c>
      <c r="S3726" s="22">
        <f t="shared" ref="S3726:S3727" si="6489">MAX(O3726,Q3726)</f>
        <v>58.08</v>
      </c>
      <c r="T3726" s="22">
        <f t="shared" ref="T3726:T3727" si="6490">MAX(P3726,R3726)</f>
        <v>17.600000000000001</v>
      </c>
      <c r="U3726" s="22">
        <f t="shared" ref="U3726:U3727" si="6491">AVERAGE(O3726,Q3726)</f>
        <v>56.594999999999999</v>
      </c>
      <c r="V3726" s="22">
        <f t="shared" ref="V3726:V3727" si="6492">AVERAGE(R3726,T3726)</f>
        <v>17.600000000000001</v>
      </c>
      <c r="W3726" s="22">
        <v>24.557670000000002</v>
      </c>
      <c r="X3726" s="22">
        <v>112.10419</v>
      </c>
      <c r="Y3726" s="22">
        <f t="shared" si="6485"/>
        <v>66.2</v>
      </c>
      <c r="Z3726" s="22">
        <v>19</v>
      </c>
      <c r="AA3726" s="22">
        <v>7</v>
      </c>
      <c r="AB3726" s="36" t="s">
        <v>75</v>
      </c>
      <c r="AC3726" s="73">
        <v>35</v>
      </c>
    </row>
    <row r="3727" spans="1:29">
      <c r="A3727" s="22" t="s">
        <v>6</v>
      </c>
      <c r="B3727" s="22" t="s">
        <v>31</v>
      </c>
      <c r="C3727" s="31">
        <v>40826</v>
      </c>
      <c r="D3727" s="22">
        <v>2011</v>
      </c>
      <c r="E3727" s="32">
        <v>0.3888888888888889</v>
      </c>
      <c r="F3727" s="32">
        <v>0.39930555555555558</v>
      </c>
      <c r="G3727" s="25">
        <f t="shared" si="6486"/>
        <v>1.0416666666666685E-2</v>
      </c>
      <c r="K3727" s="22">
        <v>4</v>
      </c>
      <c r="L3727" s="71" t="s">
        <v>165</v>
      </c>
      <c r="M3727" s="71" t="s">
        <v>38</v>
      </c>
      <c r="O3727" s="22">
        <f t="shared" si="6487"/>
        <v>55.109999999999992</v>
      </c>
      <c r="P3727" s="22">
        <v>16.7</v>
      </c>
      <c r="Q3727" s="22">
        <f t="shared" si="6488"/>
        <v>58.08</v>
      </c>
      <c r="R3727" s="22">
        <v>17.600000000000001</v>
      </c>
      <c r="S3727" s="22">
        <f t="shared" si="6489"/>
        <v>58.08</v>
      </c>
      <c r="T3727" s="22">
        <f t="shared" si="6490"/>
        <v>17.600000000000001</v>
      </c>
      <c r="U3727" s="22">
        <f t="shared" si="6491"/>
        <v>56.594999999999999</v>
      </c>
      <c r="V3727" s="22">
        <f t="shared" si="6492"/>
        <v>17.600000000000001</v>
      </c>
      <c r="W3727" s="22">
        <v>24.557670000000002</v>
      </c>
      <c r="X3727" s="22">
        <v>112.10419</v>
      </c>
      <c r="Y3727" s="22">
        <f t="shared" si="6485"/>
        <v>66.2</v>
      </c>
      <c r="Z3727" s="22">
        <v>19</v>
      </c>
      <c r="AA3727" s="22">
        <v>7</v>
      </c>
      <c r="AB3727" s="36" t="s">
        <v>75</v>
      </c>
      <c r="AC3727" s="73">
        <v>30</v>
      </c>
    </row>
    <row r="3728" spans="1:29">
      <c r="A3728" s="22" t="s">
        <v>6</v>
      </c>
      <c r="B3728" s="22" t="s">
        <v>31</v>
      </c>
      <c r="C3728" s="31">
        <v>40826</v>
      </c>
      <c r="D3728" s="22">
        <v>2011</v>
      </c>
      <c r="E3728" s="32">
        <v>0.3888888888888889</v>
      </c>
      <c r="F3728" s="32">
        <v>0.39930555555555558</v>
      </c>
      <c r="G3728" s="25">
        <f t="shared" ref="G3728" si="6493">F3728-E3728</f>
        <v>1.0416666666666685E-2</v>
      </c>
      <c r="K3728" s="22">
        <v>4</v>
      </c>
      <c r="L3728" s="71" t="s">
        <v>165</v>
      </c>
      <c r="M3728" s="71" t="s">
        <v>38</v>
      </c>
      <c r="O3728" s="22">
        <f t="shared" ref="O3728" si="6494">P3728*3.3</f>
        <v>55.109999999999992</v>
      </c>
      <c r="P3728" s="22">
        <v>16.7</v>
      </c>
      <c r="Q3728" s="22">
        <f t="shared" ref="Q3728" si="6495">R3728*3.3</f>
        <v>58.08</v>
      </c>
      <c r="R3728" s="22">
        <v>17.600000000000001</v>
      </c>
      <c r="S3728" s="22">
        <f t="shared" ref="S3728" si="6496">MAX(O3728,Q3728)</f>
        <v>58.08</v>
      </c>
      <c r="T3728" s="22">
        <f t="shared" ref="T3728" si="6497">MAX(P3728,R3728)</f>
        <v>17.600000000000001</v>
      </c>
      <c r="U3728" s="22">
        <f t="shared" ref="U3728" si="6498">AVERAGE(O3728,Q3728)</f>
        <v>56.594999999999999</v>
      </c>
      <c r="V3728" s="22">
        <f t="shared" ref="V3728" si="6499">AVERAGE(R3728,T3728)</f>
        <v>17.600000000000001</v>
      </c>
      <c r="W3728" s="22">
        <v>24.557670000000002</v>
      </c>
      <c r="X3728" s="22">
        <v>112.10419</v>
      </c>
      <c r="Y3728" s="22">
        <f t="shared" si="6485"/>
        <v>66.2</v>
      </c>
      <c r="Z3728" s="22">
        <v>19</v>
      </c>
      <c r="AA3728" s="22">
        <v>7</v>
      </c>
      <c r="AB3728" s="36" t="s">
        <v>75</v>
      </c>
      <c r="AC3728" s="73">
        <v>25</v>
      </c>
    </row>
    <row r="3729" spans="1:29">
      <c r="A3729" s="22" t="s">
        <v>6</v>
      </c>
      <c r="B3729" s="22" t="s">
        <v>31</v>
      </c>
      <c r="C3729" s="31">
        <v>40826</v>
      </c>
      <c r="D3729" s="22">
        <v>2011</v>
      </c>
      <c r="E3729" s="32">
        <v>0.3888888888888889</v>
      </c>
      <c r="F3729" s="32">
        <v>0.39930555555555558</v>
      </c>
      <c r="G3729" s="25">
        <f t="shared" ref="G3729" si="6500">F3729-E3729</f>
        <v>1.0416666666666685E-2</v>
      </c>
      <c r="K3729" s="22">
        <v>4</v>
      </c>
      <c r="L3729" s="71" t="s">
        <v>165</v>
      </c>
      <c r="M3729" s="71" t="s">
        <v>38</v>
      </c>
      <c r="O3729" s="22">
        <f t="shared" ref="O3729" si="6501">P3729*3.3</f>
        <v>55.109999999999992</v>
      </c>
      <c r="P3729" s="22">
        <v>16.7</v>
      </c>
      <c r="Q3729" s="22">
        <f t="shared" ref="Q3729" si="6502">R3729*3.3</f>
        <v>58.08</v>
      </c>
      <c r="R3729" s="22">
        <v>17.600000000000001</v>
      </c>
      <c r="S3729" s="22">
        <f t="shared" ref="S3729" si="6503">MAX(O3729,Q3729)</f>
        <v>58.08</v>
      </c>
      <c r="T3729" s="22">
        <f t="shared" ref="T3729" si="6504">MAX(P3729,R3729)</f>
        <v>17.600000000000001</v>
      </c>
      <c r="U3729" s="22">
        <f t="shared" ref="U3729" si="6505">AVERAGE(O3729,Q3729)</f>
        <v>56.594999999999999</v>
      </c>
      <c r="V3729" s="22">
        <f t="shared" ref="V3729" si="6506">AVERAGE(R3729,T3729)</f>
        <v>17.600000000000001</v>
      </c>
      <c r="W3729" s="22">
        <v>24.557670000000002</v>
      </c>
      <c r="X3729" s="22">
        <v>112.10419</v>
      </c>
      <c r="Y3729" s="22">
        <f t="shared" si="6485"/>
        <v>66.2</v>
      </c>
      <c r="Z3729" s="22">
        <v>19</v>
      </c>
      <c r="AA3729" s="22">
        <v>7</v>
      </c>
      <c r="AB3729" s="36" t="s">
        <v>75</v>
      </c>
      <c r="AC3729" s="73">
        <v>25</v>
      </c>
    </row>
    <row r="3730" spans="1:29">
      <c r="A3730" s="22" t="s">
        <v>6</v>
      </c>
      <c r="B3730" s="22" t="s">
        <v>31</v>
      </c>
      <c r="C3730" s="31">
        <v>40826</v>
      </c>
      <c r="D3730" s="22">
        <v>2011</v>
      </c>
      <c r="E3730" s="32">
        <v>0.3888888888888889</v>
      </c>
      <c r="F3730" s="32">
        <v>0.39930555555555558</v>
      </c>
      <c r="G3730" s="25">
        <f t="shared" ref="G3730" si="6507">F3730-E3730</f>
        <v>1.0416666666666685E-2</v>
      </c>
      <c r="K3730" s="22">
        <v>4</v>
      </c>
      <c r="L3730" s="71" t="s">
        <v>165</v>
      </c>
      <c r="M3730" s="71" t="s">
        <v>38</v>
      </c>
      <c r="O3730" s="22">
        <f t="shared" ref="O3730" si="6508">P3730*3.3</f>
        <v>55.109999999999992</v>
      </c>
      <c r="P3730" s="22">
        <v>16.7</v>
      </c>
      <c r="Q3730" s="22">
        <f t="shared" ref="Q3730" si="6509">R3730*3.3</f>
        <v>58.08</v>
      </c>
      <c r="R3730" s="22">
        <v>17.600000000000001</v>
      </c>
      <c r="S3730" s="22">
        <f t="shared" ref="S3730" si="6510">MAX(O3730,Q3730)</f>
        <v>58.08</v>
      </c>
      <c r="T3730" s="22">
        <f t="shared" ref="T3730" si="6511">MAX(P3730,R3730)</f>
        <v>17.600000000000001</v>
      </c>
      <c r="U3730" s="22">
        <f t="shared" ref="U3730" si="6512">AVERAGE(O3730,Q3730)</f>
        <v>56.594999999999999</v>
      </c>
      <c r="V3730" s="22">
        <f t="shared" ref="V3730" si="6513">AVERAGE(R3730,T3730)</f>
        <v>17.600000000000001</v>
      </c>
      <c r="W3730" s="22">
        <v>24.557670000000002</v>
      </c>
      <c r="X3730" s="22">
        <v>112.10419</v>
      </c>
      <c r="Y3730" s="22">
        <f t="shared" si="6485"/>
        <v>66.2</v>
      </c>
      <c r="Z3730" s="22">
        <v>19</v>
      </c>
      <c r="AA3730" s="22">
        <v>7</v>
      </c>
      <c r="AB3730" s="36" t="s">
        <v>141</v>
      </c>
      <c r="AC3730" s="73">
        <v>5</v>
      </c>
    </row>
    <row r="3731" spans="1:29">
      <c r="A3731" s="22" t="s">
        <v>6</v>
      </c>
      <c r="B3731" s="22" t="s">
        <v>31</v>
      </c>
      <c r="C3731" s="31">
        <v>40826</v>
      </c>
      <c r="D3731" s="22">
        <v>2011</v>
      </c>
      <c r="E3731" s="32">
        <v>0.3888888888888889</v>
      </c>
      <c r="F3731" s="32">
        <v>0.39930555555555558</v>
      </c>
      <c r="G3731" s="25">
        <f t="shared" ref="G3731:G3732" si="6514">F3731-E3731</f>
        <v>1.0416666666666685E-2</v>
      </c>
      <c r="K3731" s="22">
        <v>4</v>
      </c>
      <c r="L3731" s="71" t="s">
        <v>165</v>
      </c>
      <c r="M3731" s="71" t="s">
        <v>38</v>
      </c>
      <c r="O3731" s="22">
        <f t="shared" ref="O3731:O3732" si="6515">P3731*3.3</f>
        <v>55.109999999999992</v>
      </c>
      <c r="P3731" s="22">
        <v>16.7</v>
      </c>
      <c r="Q3731" s="22">
        <f t="shared" ref="Q3731:Q3732" si="6516">R3731*3.3</f>
        <v>58.08</v>
      </c>
      <c r="R3731" s="22">
        <v>17.600000000000001</v>
      </c>
      <c r="S3731" s="22">
        <f t="shared" ref="S3731:S3732" si="6517">MAX(O3731,Q3731)</f>
        <v>58.08</v>
      </c>
      <c r="T3731" s="22">
        <f t="shared" ref="T3731:T3732" si="6518">MAX(P3731,R3731)</f>
        <v>17.600000000000001</v>
      </c>
      <c r="U3731" s="22">
        <f t="shared" ref="U3731:U3732" si="6519">AVERAGE(O3731,Q3731)</f>
        <v>56.594999999999999</v>
      </c>
      <c r="V3731" s="22">
        <f t="shared" ref="V3731:V3732" si="6520">AVERAGE(R3731,T3731)</f>
        <v>17.600000000000001</v>
      </c>
      <c r="W3731" s="22">
        <v>24.557670000000002</v>
      </c>
      <c r="X3731" s="22">
        <v>112.10419</v>
      </c>
      <c r="Y3731" s="22">
        <f t="shared" si="6485"/>
        <v>66.2</v>
      </c>
      <c r="Z3731" s="22">
        <v>19</v>
      </c>
      <c r="AA3731" s="22">
        <v>7</v>
      </c>
      <c r="AB3731" s="36" t="s">
        <v>141</v>
      </c>
      <c r="AC3731" s="73">
        <v>5</v>
      </c>
    </row>
    <row r="3732" spans="1:29">
      <c r="A3732" s="22" t="s">
        <v>6</v>
      </c>
      <c r="B3732" s="22" t="s">
        <v>31</v>
      </c>
      <c r="C3732" s="31">
        <v>40826</v>
      </c>
      <c r="D3732" s="22">
        <v>2011</v>
      </c>
      <c r="E3732" s="32">
        <v>0.3888888888888889</v>
      </c>
      <c r="F3732" s="32">
        <v>0.39930555555555558</v>
      </c>
      <c r="G3732" s="25">
        <f t="shared" si="6514"/>
        <v>1.0416666666666685E-2</v>
      </c>
      <c r="K3732" s="22">
        <v>4</v>
      </c>
      <c r="L3732" s="71" t="s">
        <v>165</v>
      </c>
      <c r="M3732" s="71" t="s">
        <v>38</v>
      </c>
      <c r="O3732" s="22">
        <f t="shared" si="6515"/>
        <v>55.109999999999992</v>
      </c>
      <c r="P3732" s="22">
        <v>16.7</v>
      </c>
      <c r="Q3732" s="22">
        <f t="shared" si="6516"/>
        <v>58.08</v>
      </c>
      <c r="R3732" s="22">
        <v>17.600000000000001</v>
      </c>
      <c r="S3732" s="22">
        <f t="shared" si="6517"/>
        <v>58.08</v>
      </c>
      <c r="T3732" s="22">
        <f t="shared" si="6518"/>
        <v>17.600000000000001</v>
      </c>
      <c r="U3732" s="22">
        <f t="shared" si="6519"/>
        <v>56.594999999999999</v>
      </c>
      <c r="V3732" s="22">
        <f t="shared" si="6520"/>
        <v>17.600000000000001</v>
      </c>
      <c r="W3732" s="22">
        <v>24.557670000000002</v>
      </c>
      <c r="X3732" s="22">
        <v>112.10419</v>
      </c>
      <c r="Y3732" s="22">
        <f t="shared" si="6485"/>
        <v>66.2</v>
      </c>
      <c r="Z3732" s="22">
        <v>19</v>
      </c>
      <c r="AA3732" s="22">
        <v>7</v>
      </c>
      <c r="AB3732" s="36" t="s">
        <v>247</v>
      </c>
      <c r="AC3732" s="73">
        <v>3</v>
      </c>
    </row>
    <row r="3733" spans="1:29">
      <c r="A3733" s="22" t="s">
        <v>6</v>
      </c>
      <c r="B3733" s="22" t="s">
        <v>31</v>
      </c>
      <c r="C3733" s="31">
        <v>40826</v>
      </c>
      <c r="D3733" s="22">
        <v>2011</v>
      </c>
      <c r="E3733" s="32">
        <v>0.3888888888888889</v>
      </c>
      <c r="F3733" s="32">
        <v>0.39930555555555558</v>
      </c>
      <c r="G3733" s="25">
        <f t="shared" ref="G3733:G3734" si="6521">F3733-E3733</f>
        <v>1.0416666666666685E-2</v>
      </c>
      <c r="K3733" s="22">
        <v>4</v>
      </c>
      <c r="L3733" s="71" t="s">
        <v>165</v>
      </c>
      <c r="M3733" s="71" t="s">
        <v>38</v>
      </c>
      <c r="O3733" s="22">
        <f t="shared" ref="O3733:O3734" si="6522">P3733*3.3</f>
        <v>55.109999999999992</v>
      </c>
      <c r="P3733" s="22">
        <v>16.7</v>
      </c>
      <c r="Q3733" s="22">
        <f t="shared" ref="Q3733:Q3734" si="6523">R3733*3.3</f>
        <v>58.08</v>
      </c>
      <c r="R3733" s="22">
        <v>17.600000000000001</v>
      </c>
      <c r="S3733" s="22">
        <f t="shared" ref="S3733:S3734" si="6524">MAX(O3733,Q3733)</f>
        <v>58.08</v>
      </c>
      <c r="T3733" s="22">
        <f t="shared" ref="T3733:T3734" si="6525">MAX(P3733,R3733)</f>
        <v>17.600000000000001</v>
      </c>
      <c r="U3733" s="22">
        <f t="shared" ref="U3733:U3734" si="6526">AVERAGE(O3733,Q3733)</f>
        <v>56.594999999999999</v>
      </c>
      <c r="V3733" s="22">
        <f t="shared" ref="V3733:V3734" si="6527">AVERAGE(R3733,T3733)</f>
        <v>17.600000000000001</v>
      </c>
      <c r="W3733" s="22">
        <v>24.557670000000002</v>
      </c>
      <c r="X3733" s="22">
        <v>112.10419</v>
      </c>
      <c r="Y3733" s="22">
        <f t="shared" si="6485"/>
        <v>66.2</v>
      </c>
      <c r="Z3733" s="22">
        <v>19</v>
      </c>
      <c r="AA3733" s="22">
        <v>7</v>
      </c>
      <c r="AB3733" s="36" t="s">
        <v>247</v>
      </c>
      <c r="AC3733" s="73">
        <v>3</v>
      </c>
    </row>
    <row r="3734" spans="1:29">
      <c r="A3734" s="22" t="s">
        <v>6</v>
      </c>
      <c r="B3734" s="22" t="s">
        <v>31</v>
      </c>
      <c r="C3734" s="31">
        <v>40826</v>
      </c>
      <c r="D3734" s="22">
        <v>2011</v>
      </c>
      <c r="E3734" s="32">
        <v>0.3888888888888889</v>
      </c>
      <c r="F3734" s="32">
        <v>0.39930555555555558</v>
      </c>
      <c r="G3734" s="25">
        <f t="shared" si="6521"/>
        <v>1.0416666666666685E-2</v>
      </c>
      <c r="K3734" s="22">
        <v>4</v>
      </c>
      <c r="L3734" s="71" t="s">
        <v>165</v>
      </c>
      <c r="M3734" s="71" t="s">
        <v>38</v>
      </c>
      <c r="O3734" s="22">
        <f t="shared" si="6522"/>
        <v>55.109999999999992</v>
      </c>
      <c r="P3734" s="22">
        <v>16.7</v>
      </c>
      <c r="Q3734" s="22">
        <f t="shared" si="6523"/>
        <v>58.08</v>
      </c>
      <c r="R3734" s="22">
        <v>17.600000000000001</v>
      </c>
      <c r="S3734" s="22">
        <f t="shared" si="6524"/>
        <v>58.08</v>
      </c>
      <c r="T3734" s="22">
        <f t="shared" si="6525"/>
        <v>17.600000000000001</v>
      </c>
      <c r="U3734" s="22">
        <f t="shared" si="6526"/>
        <v>56.594999999999999</v>
      </c>
      <c r="V3734" s="22">
        <f t="shared" si="6527"/>
        <v>17.600000000000001</v>
      </c>
      <c r="W3734" s="22">
        <v>24.557670000000002</v>
      </c>
      <c r="X3734" s="22">
        <v>112.10419</v>
      </c>
      <c r="Y3734" s="22">
        <f t="shared" si="6485"/>
        <v>66.2</v>
      </c>
      <c r="Z3734" s="22">
        <v>19</v>
      </c>
      <c r="AA3734" s="22">
        <v>7</v>
      </c>
      <c r="AB3734" s="36" t="s">
        <v>247</v>
      </c>
      <c r="AC3734" s="73">
        <v>5</v>
      </c>
    </row>
    <row r="3735" spans="1:29">
      <c r="A3735" s="22" t="s">
        <v>6</v>
      </c>
      <c r="B3735" s="22" t="s">
        <v>31</v>
      </c>
      <c r="C3735" s="31">
        <v>40826</v>
      </c>
      <c r="D3735" s="22">
        <v>2011</v>
      </c>
      <c r="E3735" s="32">
        <v>0.3888888888888889</v>
      </c>
      <c r="F3735" s="32">
        <v>0.39930555555555558</v>
      </c>
      <c r="G3735" s="25">
        <f t="shared" ref="G3735:G3737" si="6528">F3735-E3735</f>
        <v>1.0416666666666685E-2</v>
      </c>
      <c r="K3735" s="22">
        <v>4</v>
      </c>
      <c r="L3735" s="71" t="s">
        <v>165</v>
      </c>
      <c r="M3735" s="71" t="s">
        <v>38</v>
      </c>
      <c r="O3735" s="22">
        <f t="shared" ref="O3735:O3737" si="6529">P3735*3.3</f>
        <v>55.109999999999992</v>
      </c>
      <c r="P3735" s="22">
        <v>16.7</v>
      </c>
      <c r="Q3735" s="22">
        <f t="shared" ref="Q3735:Q3737" si="6530">R3735*3.3</f>
        <v>58.08</v>
      </c>
      <c r="R3735" s="22">
        <v>17.600000000000001</v>
      </c>
      <c r="S3735" s="22">
        <f t="shared" ref="S3735:S3737" si="6531">MAX(O3735,Q3735)</f>
        <v>58.08</v>
      </c>
      <c r="T3735" s="22">
        <f t="shared" ref="T3735:T3737" si="6532">MAX(P3735,R3735)</f>
        <v>17.600000000000001</v>
      </c>
      <c r="U3735" s="22">
        <f t="shared" ref="U3735:U3737" si="6533">AVERAGE(O3735,Q3735)</f>
        <v>56.594999999999999</v>
      </c>
      <c r="V3735" s="22">
        <f t="shared" ref="V3735:V3737" si="6534">AVERAGE(R3735,T3735)</f>
        <v>17.600000000000001</v>
      </c>
      <c r="W3735" s="22">
        <v>24.557670000000002</v>
      </c>
      <c r="X3735" s="22">
        <v>112.10419</v>
      </c>
      <c r="Y3735" s="22">
        <f t="shared" si="6485"/>
        <v>66.2</v>
      </c>
      <c r="Z3735" s="22">
        <v>19</v>
      </c>
      <c r="AA3735" s="22">
        <v>7</v>
      </c>
      <c r="AB3735" s="36" t="s">
        <v>247</v>
      </c>
      <c r="AC3735" s="73">
        <v>5</v>
      </c>
    </row>
    <row r="3736" spans="1:29">
      <c r="A3736" s="22" t="s">
        <v>6</v>
      </c>
      <c r="B3736" s="22" t="s">
        <v>31</v>
      </c>
      <c r="C3736" s="31">
        <v>40826</v>
      </c>
      <c r="D3736" s="22">
        <v>2011</v>
      </c>
      <c r="E3736" s="32">
        <v>0.3888888888888889</v>
      </c>
      <c r="F3736" s="32">
        <v>0.39930555555555558</v>
      </c>
      <c r="G3736" s="25">
        <f t="shared" si="6528"/>
        <v>1.0416666666666685E-2</v>
      </c>
      <c r="K3736" s="22">
        <v>4</v>
      </c>
      <c r="L3736" s="71" t="s">
        <v>165</v>
      </c>
      <c r="M3736" s="71" t="s">
        <v>38</v>
      </c>
      <c r="O3736" s="22">
        <f t="shared" si="6529"/>
        <v>55.109999999999992</v>
      </c>
      <c r="P3736" s="22">
        <v>16.7</v>
      </c>
      <c r="Q3736" s="22">
        <f t="shared" si="6530"/>
        <v>58.08</v>
      </c>
      <c r="R3736" s="22">
        <v>17.600000000000001</v>
      </c>
      <c r="S3736" s="22">
        <f t="shared" si="6531"/>
        <v>58.08</v>
      </c>
      <c r="T3736" s="22">
        <f t="shared" si="6532"/>
        <v>17.600000000000001</v>
      </c>
      <c r="U3736" s="22">
        <f t="shared" si="6533"/>
        <v>56.594999999999999</v>
      </c>
      <c r="V3736" s="22">
        <f t="shared" si="6534"/>
        <v>17.600000000000001</v>
      </c>
      <c r="W3736" s="22">
        <v>24.557670000000002</v>
      </c>
      <c r="X3736" s="22">
        <v>112.10419</v>
      </c>
      <c r="Y3736" s="22">
        <f t="shared" si="6485"/>
        <v>66.2</v>
      </c>
      <c r="Z3736" s="22">
        <v>19</v>
      </c>
      <c r="AA3736" s="22">
        <v>7</v>
      </c>
      <c r="AB3736" s="36" t="s">
        <v>247</v>
      </c>
      <c r="AC3736" s="73">
        <v>15</v>
      </c>
    </row>
    <row r="3737" spans="1:29">
      <c r="A3737" s="22" t="s">
        <v>6</v>
      </c>
      <c r="B3737" s="22" t="s">
        <v>31</v>
      </c>
      <c r="C3737" s="31">
        <v>40826</v>
      </c>
      <c r="D3737" s="22">
        <v>2011</v>
      </c>
      <c r="E3737" s="32">
        <v>0.3888888888888889</v>
      </c>
      <c r="F3737" s="32">
        <v>0.39930555555555558</v>
      </c>
      <c r="G3737" s="25">
        <f t="shared" si="6528"/>
        <v>1.0416666666666685E-2</v>
      </c>
      <c r="K3737" s="22">
        <v>4</v>
      </c>
      <c r="L3737" s="71" t="s">
        <v>165</v>
      </c>
      <c r="M3737" s="71" t="s">
        <v>38</v>
      </c>
      <c r="O3737" s="22">
        <f t="shared" si="6529"/>
        <v>55.109999999999992</v>
      </c>
      <c r="P3737" s="22">
        <v>16.7</v>
      </c>
      <c r="Q3737" s="22">
        <f t="shared" si="6530"/>
        <v>58.08</v>
      </c>
      <c r="R3737" s="22">
        <v>17.600000000000001</v>
      </c>
      <c r="S3737" s="22">
        <f t="shared" si="6531"/>
        <v>58.08</v>
      </c>
      <c r="T3737" s="22">
        <f t="shared" si="6532"/>
        <v>17.600000000000001</v>
      </c>
      <c r="U3737" s="22">
        <f t="shared" si="6533"/>
        <v>56.594999999999999</v>
      </c>
      <c r="V3737" s="22">
        <f t="shared" si="6534"/>
        <v>17.600000000000001</v>
      </c>
      <c r="W3737" s="22">
        <v>24.557670000000002</v>
      </c>
      <c r="X3737" s="22">
        <v>112.10419</v>
      </c>
      <c r="Y3737" s="22">
        <f t="shared" si="6485"/>
        <v>66.2</v>
      </c>
      <c r="Z3737" s="22">
        <v>19</v>
      </c>
      <c r="AA3737" s="22">
        <v>7</v>
      </c>
      <c r="AB3737" s="36" t="s">
        <v>247</v>
      </c>
      <c r="AC3737" s="73">
        <v>5</v>
      </c>
    </row>
    <row r="3738" spans="1:29">
      <c r="A3738" s="22" t="s">
        <v>6</v>
      </c>
      <c r="B3738" s="22" t="s">
        <v>31</v>
      </c>
      <c r="C3738" s="31">
        <v>40826</v>
      </c>
      <c r="D3738" s="22">
        <v>2011</v>
      </c>
      <c r="E3738" s="32">
        <v>0.3888888888888889</v>
      </c>
      <c r="F3738" s="32">
        <v>0.39930555555555558</v>
      </c>
      <c r="G3738" s="25">
        <f t="shared" ref="G3738:G3740" si="6535">F3738-E3738</f>
        <v>1.0416666666666685E-2</v>
      </c>
      <c r="K3738" s="22">
        <v>4</v>
      </c>
      <c r="L3738" s="71" t="s">
        <v>165</v>
      </c>
      <c r="M3738" s="71" t="s">
        <v>38</v>
      </c>
      <c r="O3738" s="22">
        <f t="shared" ref="O3738:O3740" si="6536">P3738*3.3</f>
        <v>55.109999999999992</v>
      </c>
      <c r="P3738" s="22">
        <v>16.7</v>
      </c>
      <c r="Q3738" s="22">
        <f t="shared" ref="Q3738:Q3740" si="6537">R3738*3.3</f>
        <v>58.08</v>
      </c>
      <c r="R3738" s="22">
        <v>17.600000000000001</v>
      </c>
      <c r="S3738" s="22">
        <f t="shared" ref="S3738:S3740" si="6538">MAX(O3738,Q3738)</f>
        <v>58.08</v>
      </c>
      <c r="T3738" s="22">
        <f t="shared" ref="T3738:T3740" si="6539">MAX(P3738,R3738)</f>
        <v>17.600000000000001</v>
      </c>
      <c r="U3738" s="22">
        <f t="shared" ref="U3738:U3740" si="6540">AVERAGE(O3738,Q3738)</f>
        <v>56.594999999999999</v>
      </c>
      <c r="V3738" s="22">
        <f t="shared" ref="V3738:V3740" si="6541">AVERAGE(R3738,T3738)</f>
        <v>17.600000000000001</v>
      </c>
      <c r="W3738" s="22">
        <v>24.557670000000002</v>
      </c>
      <c r="X3738" s="22">
        <v>112.10419</v>
      </c>
      <c r="Y3738" s="22">
        <f t="shared" si="6485"/>
        <v>66.2</v>
      </c>
      <c r="Z3738" s="22">
        <v>19</v>
      </c>
      <c r="AA3738" s="22">
        <v>7</v>
      </c>
      <c r="AB3738" s="36" t="s">
        <v>247</v>
      </c>
      <c r="AC3738" s="73">
        <v>5</v>
      </c>
    </row>
    <row r="3739" spans="1:29">
      <c r="A3739" s="22" t="s">
        <v>6</v>
      </c>
      <c r="B3739" s="22" t="s">
        <v>31</v>
      </c>
      <c r="C3739" s="31">
        <v>40826</v>
      </c>
      <c r="D3739" s="22">
        <v>2011</v>
      </c>
      <c r="E3739" s="32">
        <v>0.3888888888888889</v>
      </c>
      <c r="F3739" s="32">
        <v>0.39930555555555558</v>
      </c>
      <c r="G3739" s="25">
        <f t="shared" si="6535"/>
        <v>1.0416666666666685E-2</v>
      </c>
      <c r="K3739" s="22">
        <v>4</v>
      </c>
      <c r="L3739" s="71" t="s">
        <v>165</v>
      </c>
      <c r="M3739" s="71" t="s">
        <v>38</v>
      </c>
      <c r="O3739" s="22">
        <f t="shared" si="6536"/>
        <v>55.109999999999992</v>
      </c>
      <c r="P3739" s="22">
        <v>16.7</v>
      </c>
      <c r="Q3739" s="22">
        <f t="shared" si="6537"/>
        <v>58.08</v>
      </c>
      <c r="R3739" s="22">
        <v>17.600000000000001</v>
      </c>
      <c r="S3739" s="22">
        <f t="shared" si="6538"/>
        <v>58.08</v>
      </c>
      <c r="T3739" s="22">
        <f t="shared" si="6539"/>
        <v>17.600000000000001</v>
      </c>
      <c r="U3739" s="22">
        <f t="shared" si="6540"/>
        <v>56.594999999999999</v>
      </c>
      <c r="V3739" s="22">
        <f t="shared" si="6541"/>
        <v>17.600000000000001</v>
      </c>
      <c r="W3739" s="22">
        <v>24.557670000000002</v>
      </c>
      <c r="X3739" s="22">
        <v>112.10419</v>
      </c>
      <c r="Y3739" s="22">
        <f t="shared" si="6485"/>
        <v>66.2</v>
      </c>
      <c r="Z3739" s="22">
        <v>19</v>
      </c>
      <c r="AA3739" s="22">
        <v>7</v>
      </c>
      <c r="AB3739" s="36" t="s">
        <v>247</v>
      </c>
      <c r="AC3739" s="73">
        <v>5</v>
      </c>
    </row>
    <row r="3740" spans="1:29">
      <c r="A3740" s="22" t="s">
        <v>6</v>
      </c>
      <c r="B3740" s="22" t="s">
        <v>31</v>
      </c>
      <c r="C3740" s="31">
        <v>40826</v>
      </c>
      <c r="D3740" s="22">
        <v>2011</v>
      </c>
      <c r="E3740" s="32">
        <v>0.3888888888888889</v>
      </c>
      <c r="F3740" s="32">
        <v>0.39930555555555558</v>
      </c>
      <c r="G3740" s="25">
        <f t="shared" si="6535"/>
        <v>1.0416666666666685E-2</v>
      </c>
      <c r="K3740" s="22">
        <v>4</v>
      </c>
      <c r="L3740" s="71" t="s">
        <v>165</v>
      </c>
      <c r="M3740" s="71" t="s">
        <v>38</v>
      </c>
      <c r="O3740" s="22">
        <f t="shared" si="6536"/>
        <v>55.109999999999992</v>
      </c>
      <c r="P3740" s="22">
        <v>16.7</v>
      </c>
      <c r="Q3740" s="22">
        <f t="shared" si="6537"/>
        <v>58.08</v>
      </c>
      <c r="R3740" s="22">
        <v>17.600000000000001</v>
      </c>
      <c r="S3740" s="22">
        <f t="shared" si="6538"/>
        <v>58.08</v>
      </c>
      <c r="T3740" s="22">
        <f t="shared" si="6539"/>
        <v>17.600000000000001</v>
      </c>
      <c r="U3740" s="22">
        <f t="shared" si="6540"/>
        <v>56.594999999999999</v>
      </c>
      <c r="V3740" s="22">
        <f t="shared" si="6541"/>
        <v>17.600000000000001</v>
      </c>
      <c r="W3740" s="22">
        <v>24.557670000000002</v>
      </c>
      <c r="X3740" s="22">
        <v>112.10419</v>
      </c>
      <c r="Y3740" s="22">
        <f t="shared" si="6485"/>
        <v>66.2</v>
      </c>
      <c r="Z3740" s="22">
        <v>19</v>
      </c>
      <c r="AA3740" s="22">
        <v>7</v>
      </c>
      <c r="AB3740" s="36" t="s">
        <v>247</v>
      </c>
      <c r="AC3740" s="73">
        <v>5</v>
      </c>
    </row>
    <row r="3741" spans="1:29">
      <c r="A3741" s="22" t="s">
        <v>6</v>
      </c>
      <c r="B3741" s="22" t="s">
        <v>31</v>
      </c>
      <c r="C3741" s="31">
        <v>40826</v>
      </c>
      <c r="D3741" s="22">
        <v>2011</v>
      </c>
      <c r="E3741" s="32">
        <v>0.3888888888888889</v>
      </c>
      <c r="F3741" s="32">
        <v>0.39930555555555558</v>
      </c>
      <c r="G3741" s="25">
        <f t="shared" ref="G3741" si="6542">F3741-E3741</f>
        <v>1.0416666666666685E-2</v>
      </c>
      <c r="K3741" s="22">
        <v>4</v>
      </c>
      <c r="L3741" s="71" t="s">
        <v>165</v>
      </c>
      <c r="M3741" s="71" t="s">
        <v>38</v>
      </c>
      <c r="O3741" s="22">
        <f t="shared" ref="O3741" si="6543">P3741*3.3</f>
        <v>55.109999999999992</v>
      </c>
      <c r="P3741" s="22">
        <v>16.7</v>
      </c>
      <c r="Q3741" s="22">
        <f t="shared" ref="Q3741" si="6544">R3741*3.3</f>
        <v>58.08</v>
      </c>
      <c r="R3741" s="22">
        <v>17.600000000000001</v>
      </c>
      <c r="S3741" s="22">
        <f t="shared" ref="S3741" si="6545">MAX(O3741,Q3741)</f>
        <v>58.08</v>
      </c>
      <c r="T3741" s="22">
        <f t="shared" ref="T3741" si="6546">MAX(P3741,R3741)</f>
        <v>17.600000000000001</v>
      </c>
      <c r="U3741" s="22">
        <f t="shared" ref="U3741" si="6547">AVERAGE(O3741,Q3741)</f>
        <v>56.594999999999999</v>
      </c>
      <c r="V3741" s="22">
        <f t="shared" ref="V3741" si="6548">AVERAGE(R3741,T3741)</f>
        <v>17.600000000000001</v>
      </c>
      <c r="W3741" s="22">
        <v>24.557670000000002</v>
      </c>
      <c r="X3741" s="22">
        <v>112.10419</v>
      </c>
      <c r="Y3741" s="22">
        <f t="shared" si="6485"/>
        <v>66.2</v>
      </c>
      <c r="Z3741" s="22">
        <v>19</v>
      </c>
      <c r="AA3741" s="22">
        <v>7</v>
      </c>
      <c r="AB3741" s="36" t="s">
        <v>247</v>
      </c>
      <c r="AC3741" s="73">
        <v>5</v>
      </c>
    </row>
    <row r="3742" spans="1:29">
      <c r="A3742" s="22" t="s">
        <v>6</v>
      </c>
      <c r="B3742" s="22" t="s">
        <v>31</v>
      </c>
      <c r="C3742" s="31">
        <v>40826</v>
      </c>
      <c r="D3742" s="22">
        <v>2011</v>
      </c>
      <c r="E3742" s="32">
        <v>0.3888888888888889</v>
      </c>
      <c r="F3742" s="32">
        <v>0.39930555555555558</v>
      </c>
      <c r="G3742" s="25">
        <f t="shared" ref="G3742" si="6549">F3742-E3742</f>
        <v>1.0416666666666685E-2</v>
      </c>
      <c r="K3742" s="22">
        <v>4</v>
      </c>
      <c r="L3742" s="71" t="s">
        <v>165</v>
      </c>
      <c r="M3742" s="71" t="s">
        <v>38</v>
      </c>
      <c r="O3742" s="22">
        <f t="shared" ref="O3742" si="6550">P3742*3.3</f>
        <v>55.109999999999992</v>
      </c>
      <c r="P3742" s="22">
        <v>16.7</v>
      </c>
      <c r="Q3742" s="22">
        <f t="shared" ref="Q3742" si="6551">R3742*3.3</f>
        <v>58.08</v>
      </c>
      <c r="R3742" s="22">
        <v>17.600000000000001</v>
      </c>
      <c r="S3742" s="22">
        <f t="shared" ref="S3742" si="6552">MAX(O3742,Q3742)</f>
        <v>58.08</v>
      </c>
      <c r="T3742" s="22">
        <f t="shared" ref="T3742" si="6553">MAX(P3742,R3742)</f>
        <v>17.600000000000001</v>
      </c>
      <c r="U3742" s="22">
        <f t="shared" ref="U3742" si="6554">AVERAGE(O3742,Q3742)</f>
        <v>56.594999999999999</v>
      </c>
      <c r="V3742" s="22">
        <f t="shared" ref="V3742" si="6555">AVERAGE(R3742,T3742)</f>
        <v>17.600000000000001</v>
      </c>
      <c r="W3742" s="22">
        <v>24.557670000000002</v>
      </c>
      <c r="X3742" s="22">
        <v>112.10419</v>
      </c>
      <c r="Y3742" s="22">
        <f t="shared" si="6485"/>
        <v>66.2</v>
      </c>
      <c r="Z3742" s="22">
        <v>19</v>
      </c>
      <c r="AA3742" s="22">
        <v>7</v>
      </c>
      <c r="AB3742" s="64" t="s">
        <v>242</v>
      </c>
      <c r="AC3742" s="73">
        <v>25</v>
      </c>
    </row>
    <row r="3743" spans="1:29">
      <c r="A3743" s="22" t="s">
        <v>6</v>
      </c>
      <c r="B3743" s="22" t="s">
        <v>31</v>
      </c>
      <c r="C3743" s="31">
        <v>40826</v>
      </c>
      <c r="D3743" s="22">
        <v>2011</v>
      </c>
      <c r="E3743" s="32">
        <v>0.3888888888888889</v>
      </c>
      <c r="F3743" s="32">
        <v>0.39930555555555558</v>
      </c>
      <c r="G3743" s="25">
        <f t="shared" ref="G3743:G3744" si="6556">F3743-E3743</f>
        <v>1.0416666666666685E-2</v>
      </c>
      <c r="K3743" s="22">
        <v>4</v>
      </c>
      <c r="L3743" s="71" t="s">
        <v>165</v>
      </c>
      <c r="M3743" s="71" t="s">
        <v>38</v>
      </c>
      <c r="O3743" s="22">
        <f t="shared" ref="O3743:O3744" si="6557">P3743*3.3</f>
        <v>55.109999999999992</v>
      </c>
      <c r="P3743" s="22">
        <v>16.7</v>
      </c>
      <c r="Q3743" s="22">
        <f t="shared" ref="Q3743:Q3744" si="6558">R3743*3.3</f>
        <v>58.08</v>
      </c>
      <c r="R3743" s="22">
        <v>17.600000000000001</v>
      </c>
      <c r="S3743" s="22">
        <f t="shared" ref="S3743:S3744" si="6559">MAX(O3743,Q3743)</f>
        <v>58.08</v>
      </c>
      <c r="T3743" s="22">
        <f t="shared" ref="T3743:T3744" si="6560">MAX(P3743,R3743)</f>
        <v>17.600000000000001</v>
      </c>
      <c r="U3743" s="22">
        <f t="shared" ref="U3743:U3744" si="6561">AVERAGE(O3743,Q3743)</f>
        <v>56.594999999999999</v>
      </c>
      <c r="V3743" s="22">
        <f t="shared" ref="V3743:V3744" si="6562">AVERAGE(R3743,T3743)</f>
        <v>17.600000000000001</v>
      </c>
      <c r="W3743" s="22">
        <v>24.557670000000002</v>
      </c>
      <c r="X3743" s="22">
        <v>112.10419</v>
      </c>
      <c r="Y3743" s="22">
        <f t="shared" si="6485"/>
        <v>66.2</v>
      </c>
      <c r="Z3743" s="22">
        <v>19</v>
      </c>
      <c r="AA3743" s="22">
        <v>7</v>
      </c>
      <c r="AB3743" s="64" t="s">
        <v>242</v>
      </c>
      <c r="AC3743" s="73">
        <v>25</v>
      </c>
    </row>
    <row r="3744" spans="1:29">
      <c r="A3744" s="22" t="s">
        <v>6</v>
      </c>
      <c r="B3744" s="22" t="s">
        <v>31</v>
      </c>
      <c r="C3744" s="31">
        <v>40826</v>
      </c>
      <c r="D3744" s="22">
        <v>2011</v>
      </c>
      <c r="E3744" s="32">
        <v>0.3888888888888889</v>
      </c>
      <c r="F3744" s="32">
        <v>0.39930555555555558</v>
      </c>
      <c r="G3744" s="25">
        <f t="shared" si="6556"/>
        <v>1.0416666666666685E-2</v>
      </c>
      <c r="K3744" s="22">
        <v>4</v>
      </c>
      <c r="L3744" s="71" t="s">
        <v>165</v>
      </c>
      <c r="M3744" s="71" t="s">
        <v>38</v>
      </c>
      <c r="O3744" s="22">
        <f t="shared" si="6557"/>
        <v>55.109999999999992</v>
      </c>
      <c r="P3744" s="22">
        <v>16.7</v>
      </c>
      <c r="Q3744" s="22">
        <f t="shared" si="6558"/>
        <v>58.08</v>
      </c>
      <c r="R3744" s="22">
        <v>17.600000000000001</v>
      </c>
      <c r="S3744" s="22">
        <f t="shared" si="6559"/>
        <v>58.08</v>
      </c>
      <c r="T3744" s="22">
        <f t="shared" si="6560"/>
        <v>17.600000000000001</v>
      </c>
      <c r="U3744" s="22">
        <f t="shared" si="6561"/>
        <v>56.594999999999999</v>
      </c>
      <c r="V3744" s="22">
        <f t="shared" si="6562"/>
        <v>17.600000000000001</v>
      </c>
      <c r="W3744" s="22">
        <v>24.557670000000002</v>
      </c>
      <c r="X3744" s="22">
        <v>112.10419</v>
      </c>
      <c r="Y3744" s="22">
        <f t="shared" si="6485"/>
        <v>66.2</v>
      </c>
      <c r="Z3744" s="22">
        <v>19</v>
      </c>
      <c r="AA3744" s="22">
        <v>7</v>
      </c>
      <c r="AB3744" s="64" t="s">
        <v>242</v>
      </c>
      <c r="AC3744" s="73">
        <v>25</v>
      </c>
    </row>
    <row r="3745" spans="1:29">
      <c r="A3745" s="22" t="s">
        <v>6</v>
      </c>
      <c r="B3745" s="22" t="s">
        <v>31</v>
      </c>
      <c r="C3745" s="31">
        <v>40826</v>
      </c>
      <c r="D3745" s="22">
        <v>2011</v>
      </c>
      <c r="E3745" s="32">
        <v>0.3888888888888889</v>
      </c>
      <c r="F3745" s="32">
        <v>0.39930555555555558</v>
      </c>
      <c r="G3745" s="25">
        <f t="shared" ref="G3745:G3747" si="6563">F3745-E3745</f>
        <v>1.0416666666666685E-2</v>
      </c>
      <c r="K3745" s="22">
        <v>4</v>
      </c>
      <c r="L3745" s="71" t="s">
        <v>165</v>
      </c>
      <c r="M3745" s="71" t="s">
        <v>38</v>
      </c>
      <c r="O3745" s="22">
        <f t="shared" ref="O3745:O3747" si="6564">P3745*3.3</f>
        <v>55.109999999999992</v>
      </c>
      <c r="P3745" s="22">
        <v>16.7</v>
      </c>
      <c r="Q3745" s="22">
        <f t="shared" ref="Q3745:Q3747" si="6565">R3745*3.3</f>
        <v>58.08</v>
      </c>
      <c r="R3745" s="22">
        <v>17.600000000000001</v>
      </c>
      <c r="S3745" s="22">
        <f t="shared" ref="S3745:S3747" si="6566">MAX(O3745,Q3745)</f>
        <v>58.08</v>
      </c>
      <c r="T3745" s="22">
        <f t="shared" ref="T3745:T3747" si="6567">MAX(P3745,R3745)</f>
        <v>17.600000000000001</v>
      </c>
      <c r="U3745" s="22">
        <f t="shared" ref="U3745:U3747" si="6568">AVERAGE(O3745,Q3745)</f>
        <v>56.594999999999999</v>
      </c>
      <c r="V3745" s="22">
        <f t="shared" ref="V3745:V3747" si="6569">AVERAGE(R3745,T3745)</f>
        <v>17.600000000000001</v>
      </c>
      <c r="W3745" s="22">
        <v>24.557670000000002</v>
      </c>
      <c r="X3745" s="22">
        <v>112.10419</v>
      </c>
      <c r="Y3745" s="22">
        <f t="shared" si="6485"/>
        <v>66.2</v>
      </c>
      <c r="Z3745" s="22">
        <v>19</v>
      </c>
      <c r="AA3745" s="22">
        <v>7</v>
      </c>
      <c r="AB3745" s="64" t="s">
        <v>242</v>
      </c>
      <c r="AC3745" s="73">
        <v>25</v>
      </c>
    </row>
    <row r="3746" spans="1:29">
      <c r="A3746" s="22" t="s">
        <v>6</v>
      </c>
      <c r="B3746" s="22" t="s">
        <v>31</v>
      </c>
      <c r="C3746" s="31">
        <v>40826</v>
      </c>
      <c r="D3746" s="22">
        <v>2011</v>
      </c>
      <c r="E3746" s="32">
        <v>0.3888888888888889</v>
      </c>
      <c r="F3746" s="32">
        <v>0.39930555555555558</v>
      </c>
      <c r="G3746" s="25">
        <f t="shared" si="6563"/>
        <v>1.0416666666666685E-2</v>
      </c>
      <c r="K3746" s="22">
        <v>4</v>
      </c>
      <c r="L3746" s="71" t="s">
        <v>165</v>
      </c>
      <c r="M3746" s="71" t="s">
        <v>38</v>
      </c>
      <c r="O3746" s="22">
        <f t="shared" si="6564"/>
        <v>55.109999999999992</v>
      </c>
      <c r="P3746" s="22">
        <v>16.7</v>
      </c>
      <c r="Q3746" s="22">
        <f t="shared" si="6565"/>
        <v>58.08</v>
      </c>
      <c r="R3746" s="22">
        <v>17.600000000000001</v>
      </c>
      <c r="S3746" s="22">
        <f t="shared" si="6566"/>
        <v>58.08</v>
      </c>
      <c r="T3746" s="22">
        <f t="shared" si="6567"/>
        <v>17.600000000000001</v>
      </c>
      <c r="U3746" s="22">
        <f t="shared" si="6568"/>
        <v>56.594999999999999</v>
      </c>
      <c r="V3746" s="22">
        <f t="shared" si="6569"/>
        <v>17.600000000000001</v>
      </c>
      <c r="W3746" s="22">
        <v>24.557670000000002</v>
      </c>
      <c r="X3746" s="22">
        <v>112.10419</v>
      </c>
      <c r="Y3746" s="22">
        <f t="shared" si="6485"/>
        <v>66.2</v>
      </c>
      <c r="Z3746" s="22">
        <v>19</v>
      </c>
      <c r="AA3746" s="22">
        <v>7</v>
      </c>
      <c r="AB3746" s="64" t="s">
        <v>242</v>
      </c>
      <c r="AC3746" s="73">
        <v>25</v>
      </c>
    </row>
    <row r="3747" spans="1:29">
      <c r="A3747" s="22" t="s">
        <v>6</v>
      </c>
      <c r="B3747" s="22" t="s">
        <v>31</v>
      </c>
      <c r="C3747" s="31">
        <v>40826</v>
      </c>
      <c r="D3747" s="22">
        <v>2011</v>
      </c>
      <c r="E3747" s="32">
        <v>0.3888888888888889</v>
      </c>
      <c r="F3747" s="32">
        <v>0.39930555555555558</v>
      </c>
      <c r="G3747" s="25">
        <f t="shared" si="6563"/>
        <v>1.0416666666666685E-2</v>
      </c>
      <c r="K3747" s="22">
        <v>4</v>
      </c>
      <c r="L3747" s="71" t="s">
        <v>165</v>
      </c>
      <c r="M3747" s="71" t="s">
        <v>38</v>
      </c>
      <c r="O3747" s="22">
        <f t="shared" si="6564"/>
        <v>55.109999999999992</v>
      </c>
      <c r="P3747" s="22">
        <v>16.7</v>
      </c>
      <c r="Q3747" s="22">
        <f t="shared" si="6565"/>
        <v>58.08</v>
      </c>
      <c r="R3747" s="22">
        <v>17.600000000000001</v>
      </c>
      <c r="S3747" s="22">
        <f t="shared" si="6566"/>
        <v>58.08</v>
      </c>
      <c r="T3747" s="22">
        <f t="shared" si="6567"/>
        <v>17.600000000000001</v>
      </c>
      <c r="U3747" s="22">
        <f t="shared" si="6568"/>
        <v>56.594999999999999</v>
      </c>
      <c r="V3747" s="22">
        <f t="shared" si="6569"/>
        <v>17.600000000000001</v>
      </c>
      <c r="W3747" s="22">
        <v>24.557670000000002</v>
      </c>
      <c r="X3747" s="22">
        <v>112.10419</v>
      </c>
      <c r="Y3747" s="22">
        <f t="shared" si="6485"/>
        <v>66.2</v>
      </c>
      <c r="Z3747" s="22">
        <v>19</v>
      </c>
      <c r="AA3747" s="22">
        <v>7</v>
      </c>
      <c r="AB3747" s="64" t="s">
        <v>242</v>
      </c>
      <c r="AC3747" s="73">
        <v>25</v>
      </c>
    </row>
    <row r="3748" spans="1:29">
      <c r="A3748" s="22" t="s">
        <v>6</v>
      </c>
      <c r="B3748" s="22" t="s">
        <v>31</v>
      </c>
      <c r="C3748" s="31">
        <v>40826</v>
      </c>
      <c r="D3748" s="22">
        <v>2011</v>
      </c>
      <c r="E3748" s="32">
        <v>0.3888888888888889</v>
      </c>
      <c r="F3748" s="32">
        <v>0.39930555555555558</v>
      </c>
      <c r="G3748" s="25">
        <f t="shared" ref="G3748:G3750" si="6570">F3748-E3748</f>
        <v>1.0416666666666685E-2</v>
      </c>
      <c r="K3748" s="22">
        <v>4</v>
      </c>
      <c r="L3748" s="71" t="s">
        <v>165</v>
      </c>
      <c r="M3748" s="71" t="s">
        <v>38</v>
      </c>
      <c r="O3748" s="22">
        <f t="shared" ref="O3748:O3750" si="6571">P3748*3.3</f>
        <v>55.109999999999992</v>
      </c>
      <c r="P3748" s="22">
        <v>16.7</v>
      </c>
      <c r="Q3748" s="22">
        <f t="shared" ref="Q3748:Q3750" si="6572">R3748*3.3</f>
        <v>58.08</v>
      </c>
      <c r="R3748" s="22">
        <v>17.600000000000001</v>
      </c>
      <c r="S3748" s="22">
        <f t="shared" ref="S3748:S3750" si="6573">MAX(O3748,Q3748)</f>
        <v>58.08</v>
      </c>
      <c r="T3748" s="22">
        <f t="shared" ref="T3748:T3750" si="6574">MAX(P3748,R3748)</f>
        <v>17.600000000000001</v>
      </c>
      <c r="U3748" s="22">
        <f t="shared" ref="U3748:U3750" si="6575">AVERAGE(O3748,Q3748)</f>
        <v>56.594999999999999</v>
      </c>
      <c r="V3748" s="22">
        <f t="shared" ref="V3748:V3750" si="6576">AVERAGE(R3748,T3748)</f>
        <v>17.600000000000001</v>
      </c>
      <c r="W3748" s="22">
        <v>24.557670000000002</v>
      </c>
      <c r="X3748" s="22">
        <v>112.10419</v>
      </c>
      <c r="Y3748" s="22">
        <f t="shared" si="6485"/>
        <v>66.2</v>
      </c>
      <c r="Z3748" s="22">
        <v>19</v>
      </c>
      <c r="AA3748" s="22">
        <v>7</v>
      </c>
      <c r="AB3748" s="64" t="s">
        <v>139</v>
      </c>
      <c r="AC3748" s="73">
        <v>30</v>
      </c>
    </row>
    <row r="3749" spans="1:29">
      <c r="A3749" s="22" t="s">
        <v>6</v>
      </c>
      <c r="B3749" s="22" t="s">
        <v>31</v>
      </c>
      <c r="C3749" s="31">
        <v>40826</v>
      </c>
      <c r="D3749" s="22">
        <v>2011</v>
      </c>
      <c r="E3749" s="32">
        <v>0.3888888888888889</v>
      </c>
      <c r="F3749" s="32">
        <v>0.39930555555555558</v>
      </c>
      <c r="G3749" s="25">
        <f t="shared" si="6570"/>
        <v>1.0416666666666685E-2</v>
      </c>
      <c r="K3749" s="22">
        <v>4</v>
      </c>
      <c r="L3749" s="71" t="s">
        <v>165</v>
      </c>
      <c r="M3749" s="71" t="s">
        <v>38</v>
      </c>
      <c r="O3749" s="22">
        <f t="shared" si="6571"/>
        <v>55.109999999999992</v>
      </c>
      <c r="P3749" s="22">
        <v>16.7</v>
      </c>
      <c r="Q3749" s="22">
        <f t="shared" si="6572"/>
        <v>58.08</v>
      </c>
      <c r="R3749" s="22">
        <v>17.600000000000001</v>
      </c>
      <c r="S3749" s="22">
        <f t="shared" si="6573"/>
        <v>58.08</v>
      </c>
      <c r="T3749" s="22">
        <f t="shared" si="6574"/>
        <v>17.600000000000001</v>
      </c>
      <c r="U3749" s="22">
        <f t="shared" si="6575"/>
        <v>56.594999999999999</v>
      </c>
      <c r="V3749" s="22">
        <f t="shared" si="6576"/>
        <v>17.600000000000001</v>
      </c>
      <c r="W3749" s="22">
        <v>24.557670000000002</v>
      </c>
      <c r="X3749" s="22">
        <v>112.10419</v>
      </c>
      <c r="Y3749" s="22">
        <f t="shared" si="6485"/>
        <v>66.2</v>
      </c>
      <c r="Z3749" s="22">
        <v>19</v>
      </c>
      <c r="AA3749" s="22">
        <v>7</v>
      </c>
      <c r="AB3749" s="64" t="s">
        <v>139</v>
      </c>
      <c r="AC3749" s="73">
        <v>25</v>
      </c>
    </row>
    <row r="3750" spans="1:29">
      <c r="A3750" s="22" t="s">
        <v>6</v>
      </c>
      <c r="B3750" s="22" t="s">
        <v>31</v>
      </c>
      <c r="C3750" s="31">
        <v>40826</v>
      </c>
      <c r="D3750" s="22">
        <v>2011</v>
      </c>
      <c r="E3750" s="32">
        <v>0.3888888888888889</v>
      </c>
      <c r="F3750" s="32">
        <v>0.39930555555555558</v>
      </c>
      <c r="G3750" s="25">
        <f t="shared" si="6570"/>
        <v>1.0416666666666685E-2</v>
      </c>
      <c r="K3750" s="22">
        <v>4</v>
      </c>
      <c r="L3750" s="71" t="s">
        <v>165</v>
      </c>
      <c r="M3750" s="71" t="s">
        <v>38</v>
      </c>
      <c r="O3750" s="22">
        <f t="shared" si="6571"/>
        <v>55.109999999999992</v>
      </c>
      <c r="P3750" s="22">
        <v>16.7</v>
      </c>
      <c r="Q3750" s="22">
        <f t="shared" si="6572"/>
        <v>58.08</v>
      </c>
      <c r="R3750" s="22">
        <v>17.600000000000001</v>
      </c>
      <c r="S3750" s="22">
        <f t="shared" si="6573"/>
        <v>58.08</v>
      </c>
      <c r="T3750" s="22">
        <f t="shared" si="6574"/>
        <v>17.600000000000001</v>
      </c>
      <c r="U3750" s="22">
        <f t="shared" si="6575"/>
        <v>56.594999999999999</v>
      </c>
      <c r="V3750" s="22">
        <f t="shared" si="6576"/>
        <v>17.600000000000001</v>
      </c>
      <c r="W3750" s="22">
        <v>24.557670000000002</v>
      </c>
      <c r="X3750" s="22">
        <v>112.10419</v>
      </c>
      <c r="Y3750" s="22">
        <f t="shared" si="6485"/>
        <v>66.2</v>
      </c>
      <c r="Z3750" s="22">
        <v>19</v>
      </c>
      <c r="AA3750" s="22">
        <v>7</v>
      </c>
      <c r="AB3750" s="64" t="s">
        <v>139</v>
      </c>
      <c r="AC3750" s="73">
        <v>25</v>
      </c>
    </row>
    <row r="3751" spans="1:29">
      <c r="A3751" s="22" t="s">
        <v>6</v>
      </c>
      <c r="B3751" s="22" t="s">
        <v>31</v>
      </c>
      <c r="C3751" s="31">
        <v>40826</v>
      </c>
      <c r="D3751" s="22">
        <v>2011</v>
      </c>
      <c r="E3751" s="32">
        <v>0.3888888888888889</v>
      </c>
      <c r="F3751" s="32">
        <v>0.39930555555555558</v>
      </c>
      <c r="G3751" s="25">
        <f t="shared" ref="G3751" si="6577">F3751-E3751</f>
        <v>1.0416666666666685E-2</v>
      </c>
      <c r="K3751" s="22">
        <v>4</v>
      </c>
      <c r="L3751" s="71" t="s">
        <v>165</v>
      </c>
      <c r="M3751" s="71" t="s">
        <v>38</v>
      </c>
      <c r="O3751" s="22">
        <f t="shared" ref="O3751" si="6578">P3751*3.3</f>
        <v>55.109999999999992</v>
      </c>
      <c r="P3751" s="22">
        <v>16.7</v>
      </c>
      <c r="Q3751" s="22">
        <f t="shared" ref="Q3751" si="6579">R3751*3.3</f>
        <v>58.08</v>
      </c>
      <c r="R3751" s="22">
        <v>17.600000000000001</v>
      </c>
      <c r="S3751" s="22">
        <f t="shared" ref="S3751" si="6580">MAX(O3751,Q3751)</f>
        <v>58.08</v>
      </c>
      <c r="T3751" s="22">
        <f t="shared" ref="T3751" si="6581">MAX(P3751,R3751)</f>
        <v>17.600000000000001</v>
      </c>
      <c r="U3751" s="22">
        <f t="shared" ref="U3751" si="6582">AVERAGE(O3751,Q3751)</f>
        <v>56.594999999999999</v>
      </c>
      <c r="V3751" s="22">
        <f t="shared" ref="V3751" si="6583">AVERAGE(R3751,T3751)</f>
        <v>17.600000000000001</v>
      </c>
      <c r="W3751" s="22">
        <v>24.557670000000002</v>
      </c>
      <c r="X3751" s="22">
        <v>112.10419</v>
      </c>
      <c r="Y3751" s="22">
        <f t="shared" si="6485"/>
        <v>66.2</v>
      </c>
      <c r="Z3751" s="22">
        <v>19</v>
      </c>
      <c r="AA3751" s="22">
        <v>7</v>
      </c>
      <c r="AB3751" s="61" t="s">
        <v>118</v>
      </c>
      <c r="AC3751" s="73">
        <v>25</v>
      </c>
    </row>
    <row r="3752" spans="1:29">
      <c r="A3752" s="22" t="s">
        <v>6</v>
      </c>
      <c r="B3752" s="22" t="s">
        <v>31</v>
      </c>
      <c r="C3752" s="31">
        <v>40826</v>
      </c>
      <c r="D3752" s="22">
        <v>2011</v>
      </c>
      <c r="E3752" s="32">
        <v>0.3888888888888889</v>
      </c>
      <c r="F3752" s="32">
        <v>0.39930555555555558</v>
      </c>
      <c r="G3752" s="25">
        <f t="shared" ref="G3752" si="6584">F3752-E3752</f>
        <v>1.0416666666666685E-2</v>
      </c>
      <c r="K3752" s="22">
        <v>4</v>
      </c>
      <c r="L3752" s="71" t="s">
        <v>165</v>
      </c>
      <c r="M3752" s="71" t="s">
        <v>38</v>
      </c>
      <c r="O3752" s="22">
        <f t="shared" ref="O3752" si="6585">P3752*3.3</f>
        <v>55.109999999999992</v>
      </c>
      <c r="P3752" s="22">
        <v>16.7</v>
      </c>
      <c r="Q3752" s="22">
        <f t="shared" ref="Q3752" si="6586">R3752*3.3</f>
        <v>58.08</v>
      </c>
      <c r="R3752" s="22">
        <v>17.600000000000001</v>
      </c>
      <c r="S3752" s="22">
        <f t="shared" ref="S3752" si="6587">MAX(O3752,Q3752)</f>
        <v>58.08</v>
      </c>
      <c r="T3752" s="22">
        <f t="shared" ref="T3752" si="6588">MAX(P3752,R3752)</f>
        <v>17.600000000000001</v>
      </c>
      <c r="U3752" s="22">
        <f t="shared" ref="U3752" si="6589">AVERAGE(O3752,Q3752)</f>
        <v>56.594999999999999</v>
      </c>
      <c r="V3752" s="22">
        <f t="shared" ref="V3752" si="6590">AVERAGE(R3752,T3752)</f>
        <v>17.600000000000001</v>
      </c>
      <c r="W3752" s="22">
        <v>24.557670000000002</v>
      </c>
      <c r="X3752" s="22">
        <v>112.10419</v>
      </c>
      <c r="Y3752" s="22">
        <f t="shared" si="6485"/>
        <v>66.2</v>
      </c>
      <c r="Z3752" s="22">
        <v>19</v>
      </c>
      <c r="AA3752" s="22">
        <v>7</v>
      </c>
      <c r="AB3752" s="61" t="s">
        <v>118</v>
      </c>
      <c r="AC3752" s="73">
        <v>30</v>
      </c>
    </row>
    <row r="3753" spans="1:29">
      <c r="A3753" s="22" t="s">
        <v>6</v>
      </c>
      <c r="B3753" s="22" t="s">
        <v>31</v>
      </c>
      <c r="C3753" s="31">
        <v>40826</v>
      </c>
      <c r="D3753" s="22">
        <v>2011</v>
      </c>
      <c r="E3753" s="32">
        <v>0.3888888888888889</v>
      </c>
      <c r="F3753" s="32">
        <v>0.39930555555555558</v>
      </c>
      <c r="G3753" s="25">
        <f t="shared" ref="G3753" si="6591">F3753-E3753</f>
        <v>1.0416666666666685E-2</v>
      </c>
      <c r="K3753" s="22">
        <v>4</v>
      </c>
      <c r="L3753" s="71" t="s">
        <v>165</v>
      </c>
      <c r="M3753" s="71" t="s">
        <v>38</v>
      </c>
      <c r="O3753" s="22">
        <f t="shared" ref="O3753" si="6592">P3753*3.3</f>
        <v>55.109999999999992</v>
      </c>
      <c r="P3753" s="22">
        <v>16.7</v>
      </c>
      <c r="Q3753" s="22">
        <f t="shared" ref="Q3753" si="6593">R3753*3.3</f>
        <v>58.08</v>
      </c>
      <c r="R3753" s="22">
        <v>17.600000000000001</v>
      </c>
      <c r="S3753" s="22">
        <f t="shared" ref="S3753" si="6594">MAX(O3753,Q3753)</f>
        <v>58.08</v>
      </c>
      <c r="T3753" s="22">
        <f t="shared" ref="T3753" si="6595">MAX(P3753,R3753)</f>
        <v>17.600000000000001</v>
      </c>
      <c r="U3753" s="22">
        <f t="shared" ref="U3753" si="6596">AVERAGE(O3753,Q3753)</f>
        <v>56.594999999999999</v>
      </c>
      <c r="V3753" s="22">
        <f t="shared" ref="V3753" si="6597">AVERAGE(R3753,T3753)</f>
        <v>17.600000000000001</v>
      </c>
      <c r="W3753" s="22">
        <v>24.557670000000002</v>
      </c>
      <c r="X3753" s="22">
        <v>112.10419</v>
      </c>
      <c r="Y3753" s="22">
        <f t="shared" si="6485"/>
        <v>66.2</v>
      </c>
      <c r="Z3753" s="22">
        <v>19</v>
      </c>
      <c r="AA3753" s="22">
        <v>7</v>
      </c>
      <c r="AB3753" s="61" t="s">
        <v>222</v>
      </c>
      <c r="AC3753" s="73">
        <v>30</v>
      </c>
    </row>
    <row r="3754" spans="1:29">
      <c r="A3754" s="22" t="s">
        <v>6</v>
      </c>
      <c r="B3754" s="22" t="s">
        <v>31</v>
      </c>
      <c r="C3754" s="31">
        <v>40826</v>
      </c>
      <c r="D3754" s="22">
        <v>2011</v>
      </c>
      <c r="E3754" s="32">
        <v>0.3888888888888889</v>
      </c>
      <c r="F3754" s="32">
        <v>0.39930555555555558</v>
      </c>
      <c r="G3754" s="25">
        <f t="shared" ref="G3754:G3755" si="6598">F3754-E3754</f>
        <v>1.0416666666666685E-2</v>
      </c>
      <c r="K3754" s="22">
        <v>4</v>
      </c>
      <c r="L3754" s="71" t="s">
        <v>165</v>
      </c>
      <c r="M3754" s="71" t="s">
        <v>38</v>
      </c>
      <c r="O3754" s="22">
        <f t="shared" ref="O3754:O3755" si="6599">P3754*3.3</f>
        <v>55.109999999999992</v>
      </c>
      <c r="P3754" s="22">
        <v>16.7</v>
      </c>
      <c r="Q3754" s="22">
        <f t="shared" ref="Q3754:Q3755" si="6600">R3754*3.3</f>
        <v>58.08</v>
      </c>
      <c r="R3754" s="22">
        <v>17.600000000000001</v>
      </c>
      <c r="S3754" s="22">
        <f t="shared" ref="S3754:S3755" si="6601">MAX(O3754,Q3754)</f>
        <v>58.08</v>
      </c>
      <c r="T3754" s="22">
        <f t="shared" ref="T3754:T3755" si="6602">MAX(P3754,R3754)</f>
        <v>17.600000000000001</v>
      </c>
      <c r="U3754" s="22">
        <f t="shared" ref="U3754:U3755" si="6603">AVERAGE(O3754,Q3754)</f>
        <v>56.594999999999999</v>
      </c>
      <c r="V3754" s="22">
        <f t="shared" ref="V3754:V3755" si="6604">AVERAGE(R3754,T3754)</f>
        <v>17.600000000000001</v>
      </c>
      <c r="W3754" s="22">
        <v>24.557670000000002</v>
      </c>
      <c r="X3754" s="22">
        <v>112.10419</v>
      </c>
      <c r="Y3754" s="22">
        <f t="shared" si="6485"/>
        <v>66.2</v>
      </c>
      <c r="Z3754" s="22">
        <v>19</v>
      </c>
      <c r="AA3754" s="22">
        <v>7</v>
      </c>
      <c r="AB3754" s="61" t="s">
        <v>222</v>
      </c>
      <c r="AC3754" s="73">
        <v>25</v>
      </c>
    </row>
    <row r="3755" spans="1:29">
      <c r="A3755" s="22" t="s">
        <v>6</v>
      </c>
      <c r="B3755" s="22" t="s">
        <v>31</v>
      </c>
      <c r="C3755" s="31">
        <v>40826</v>
      </c>
      <c r="D3755" s="22">
        <v>2011</v>
      </c>
      <c r="E3755" s="32">
        <v>0.3888888888888889</v>
      </c>
      <c r="F3755" s="32">
        <v>0.39930555555555558</v>
      </c>
      <c r="G3755" s="25">
        <f t="shared" si="6598"/>
        <v>1.0416666666666685E-2</v>
      </c>
      <c r="K3755" s="22">
        <v>4</v>
      </c>
      <c r="L3755" s="71" t="s">
        <v>165</v>
      </c>
      <c r="M3755" s="71" t="s">
        <v>38</v>
      </c>
      <c r="O3755" s="22">
        <f t="shared" si="6599"/>
        <v>55.109999999999992</v>
      </c>
      <c r="P3755" s="22">
        <v>16.7</v>
      </c>
      <c r="Q3755" s="22">
        <f t="shared" si="6600"/>
        <v>58.08</v>
      </c>
      <c r="R3755" s="22">
        <v>17.600000000000001</v>
      </c>
      <c r="S3755" s="22">
        <f t="shared" si="6601"/>
        <v>58.08</v>
      </c>
      <c r="T3755" s="22">
        <f t="shared" si="6602"/>
        <v>17.600000000000001</v>
      </c>
      <c r="U3755" s="22">
        <f t="shared" si="6603"/>
        <v>56.594999999999999</v>
      </c>
      <c r="V3755" s="22">
        <f t="shared" si="6604"/>
        <v>17.600000000000001</v>
      </c>
      <c r="W3755" s="22">
        <v>24.557670000000002</v>
      </c>
      <c r="X3755" s="22">
        <v>112.10419</v>
      </c>
      <c r="Y3755" s="22">
        <f t="shared" si="6485"/>
        <v>66.2</v>
      </c>
      <c r="Z3755" s="22">
        <v>19</v>
      </c>
      <c r="AA3755" s="22">
        <v>7</v>
      </c>
      <c r="AB3755" s="61" t="s">
        <v>222</v>
      </c>
      <c r="AC3755" s="73">
        <v>25</v>
      </c>
    </row>
    <row r="3756" spans="1:29">
      <c r="A3756" s="22" t="s">
        <v>6</v>
      </c>
      <c r="B3756" s="22" t="s">
        <v>31</v>
      </c>
      <c r="C3756" s="31">
        <v>40826</v>
      </c>
      <c r="D3756" s="22">
        <v>2011</v>
      </c>
      <c r="E3756" s="32">
        <v>0.3888888888888889</v>
      </c>
      <c r="F3756" s="32">
        <v>0.39930555555555558</v>
      </c>
      <c r="G3756" s="25">
        <f t="shared" ref="G3756" si="6605">F3756-E3756</f>
        <v>1.0416666666666685E-2</v>
      </c>
      <c r="K3756" s="22">
        <v>4</v>
      </c>
      <c r="L3756" s="71" t="s">
        <v>165</v>
      </c>
      <c r="M3756" s="71" t="s">
        <v>38</v>
      </c>
      <c r="O3756" s="22">
        <f t="shared" ref="O3756" si="6606">P3756*3.3</f>
        <v>55.109999999999992</v>
      </c>
      <c r="P3756" s="22">
        <v>16.7</v>
      </c>
      <c r="Q3756" s="22">
        <f t="shared" ref="Q3756" si="6607">R3756*3.3</f>
        <v>58.08</v>
      </c>
      <c r="R3756" s="22">
        <v>17.600000000000001</v>
      </c>
      <c r="S3756" s="22">
        <f t="shared" ref="S3756" si="6608">MAX(O3756,Q3756)</f>
        <v>58.08</v>
      </c>
      <c r="T3756" s="22">
        <f t="shared" ref="T3756" si="6609">MAX(P3756,R3756)</f>
        <v>17.600000000000001</v>
      </c>
      <c r="U3756" s="22">
        <f t="shared" ref="U3756" si="6610">AVERAGE(O3756,Q3756)</f>
        <v>56.594999999999999</v>
      </c>
      <c r="V3756" s="22">
        <f t="shared" ref="V3756" si="6611">AVERAGE(R3756,T3756)</f>
        <v>17.600000000000001</v>
      </c>
      <c r="W3756" s="22">
        <v>24.557670000000002</v>
      </c>
      <c r="X3756" s="22">
        <v>112.10419</v>
      </c>
      <c r="Y3756" s="22">
        <f t="shared" si="6485"/>
        <v>66.2</v>
      </c>
      <c r="Z3756" s="22">
        <v>19</v>
      </c>
      <c r="AA3756" s="22">
        <v>7</v>
      </c>
      <c r="AB3756" s="64" t="s">
        <v>240</v>
      </c>
      <c r="AC3756" s="73">
        <v>40</v>
      </c>
    </row>
    <row r="3757" spans="1:29">
      <c r="A3757" s="22" t="s">
        <v>6</v>
      </c>
      <c r="B3757" s="22" t="s">
        <v>31</v>
      </c>
      <c r="C3757" s="31">
        <v>40826</v>
      </c>
      <c r="D3757" s="22">
        <v>2011</v>
      </c>
      <c r="E3757" s="32">
        <v>0.3888888888888889</v>
      </c>
      <c r="F3757" s="32">
        <v>0.39930555555555558</v>
      </c>
      <c r="G3757" s="25">
        <f t="shared" ref="G3757:G3759" si="6612">F3757-E3757</f>
        <v>1.0416666666666685E-2</v>
      </c>
      <c r="K3757" s="22">
        <v>4</v>
      </c>
      <c r="L3757" s="71" t="s">
        <v>165</v>
      </c>
      <c r="M3757" s="71" t="s">
        <v>38</v>
      </c>
      <c r="O3757" s="22">
        <f t="shared" ref="O3757:O3759" si="6613">P3757*3.3</f>
        <v>55.109999999999992</v>
      </c>
      <c r="P3757" s="22">
        <v>16.7</v>
      </c>
      <c r="Q3757" s="22">
        <f t="shared" ref="Q3757:Q3759" si="6614">R3757*3.3</f>
        <v>58.08</v>
      </c>
      <c r="R3757" s="22">
        <v>17.600000000000001</v>
      </c>
      <c r="S3757" s="22">
        <f t="shared" ref="S3757:S3759" si="6615">MAX(O3757,Q3757)</f>
        <v>58.08</v>
      </c>
      <c r="T3757" s="22">
        <f t="shared" ref="T3757:T3759" si="6616">MAX(P3757,R3757)</f>
        <v>17.600000000000001</v>
      </c>
      <c r="U3757" s="22">
        <f t="shared" ref="U3757:U3759" si="6617">AVERAGE(O3757,Q3757)</f>
        <v>56.594999999999999</v>
      </c>
      <c r="V3757" s="22">
        <f t="shared" ref="V3757:V3759" si="6618">AVERAGE(R3757,T3757)</f>
        <v>17.600000000000001</v>
      </c>
      <c r="W3757" s="22">
        <v>24.557670000000002</v>
      </c>
      <c r="X3757" s="22">
        <v>112.10419</v>
      </c>
      <c r="Y3757" s="22">
        <f t="shared" si="6485"/>
        <v>66.2</v>
      </c>
      <c r="Z3757" s="22">
        <v>19</v>
      </c>
      <c r="AA3757" s="22">
        <v>7</v>
      </c>
      <c r="AB3757" s="64" t="s">
        <v>240</v>
      </c>
      <c r="AC3757" s="73">
        <v>40</v>
      </c>
    </row>
    <row r="3758" spans="1:29" s="24" customFormat="1">
      <c r="A3758" s="24" t="s">
        <v>6</v>
      </c>
      <c r="B3758" s="24" t="s">
        <v>31</v>
      </c>
      <c r="C3758" s="38">
        <v>40826</v>
      </c>
      <c r="D3758" s="24">
        <v>2011</v>
      </c>
      <c r="E3758" s="26">
        <v>0.3888888888888889</v>
      </c>
      <c r="F3758" s="26">
        <v>0.39930555555555558</v>
      </c>
      <c r="G3758" s="26">
        <f t="shared" si="6612"/>
        <v>1.0416666666666685E-2</v>
      </c>
      <c r="K3758" s="24">
        <v>4</v>
      </c>
      <c r="L3758" s="69" t="s">
        <v>165</v>
      </c>
      <c r="M3758" s="69" t="s">
        <v>38</v>
      </c>
      <c r="O3758" s="24">
        <f t="shared" si="6613"/>
        <v>55.109999999999992</v>
      </c>
      <c r="P3758" s="24">
        <v>16.7</v>
      </c>
      <c r="Q3758" s="24">
        <f t="shared" si="6614"/>
        <v>58.08</v>
      </c>
      <c r="R3758" s="24">
        <v>17.600000000000001</v>
      </c>
      <c r="S3758" s="24">
        <f t="shared" si="6615"/>
        <v>58.08</v>
      </c>
      <c r="T3758" s="24">
        <f t="shared" si="6616"/>
        <v>17.600000000000001</v>
      </c>
      <c r="U3758" s="24">
        <f t="shared" si="6617"/>
        <v>56.594999999999999</v>
      </c>
      <c r="V3758" s="24">
        <f t="shared" si="6618"/>
        <v>17.600000000000001</v>
      </c>
      <c r="W3758" s="24">
        <v>24.557670000000002</v>
      </c>
      <c r="X3758" s="24">
        <v>112.10419</v>
      </c>
      <c r="Y3758" s="24">
        <f t="shared" si="6485"/>
        <v>66.2</v>
      </c>
      <c r="Z3758" s="24">
        <v>19</v>
      </c>
      <c r="AA3758" s="24">
        <v>7</v>
      </c>
      <c r="AB3758" s="68" t="s">
        <v>119</v>
      </c>
      <c r="AC3758" s="74">
        <v>40</v>
      </c>
    </row>
    <row r="3759" spans="1:29">
      <c r="A3759" s="22" t="s">
        <v>7</v>
      </c>
      <c r="B3759" s="22" t="s">
        <v>31</v>
      </c>
      <c r="C3759" s="31">
        <v>40833</v>
      </c>
      <c r="D3759" s="22">
        <v>2011</v>
      </c>
      <c r="E3759" s="32">
        <v>0.39930555555555558</v>
      </c>
      <c r="F3759" s="32">
        <v>0.40972222222222227</v>
      </c>
      <c r="G3759" s="25">
        <f t="shared" si="6612"/>
        <v>1.0416666666666685E-2</v>
      </c>
      <c r="K3759" s="22">
        <v>5</v>
      </c>
      <c r="L3759" s="27" t="s">
        <v>94</v>
      </c>
      <c r="M3759" s="27" t="s">
        <v>95</v>
      </c>
      <c r="O3759" s="22">
        <f t="shared" si="6613"/>
        <v>46.199999999999996</v>
      </c>
      <c r="P3759" s="22">
        <v>14</v>
      </c>
      <c r="Q3759" s="22">
        <f t="shared" si="6614"/>
        <v>45.87</v>
      </c>
      <c r="R3759" s="22">
        <v>13.9</v>
      </c>
      <c r="S3759" s="22">
        <f t="shared" si="6615"/>
        <v>46.199999999999996</v>
      </c>
      <c r="T3759" s="22">
        <f t="shared" si="6616"/>
        <v>14</v>
      </c>
      <c r="U3759" s="22">
        <f t="shared" si="6617"/>
        <v>46.034999999999997</v>
      </c>
      <c r="V3759" s="22">
        <f t="shared" si="6618"/>
        <v>13.95</v>
      </c>
      <c r="W3759" s="22">
        <v>24.659490000000002</v>
      </c>
      <c r="X3759" s="22">
        <v>112.18053</v>
      </c>
      <c r="Y3759" s="22">
        <f t="shared" si="6485"/>
        <v>71.599999999999994</v>
      </c>
      <c r="Z3759" s="22">
        <v>22</v>
      </c>
      <c r="AA3759" s="22">
        <v>9</v>
      </c>
      <c r="AB3759" s="61" t="s">
        <v>118</v>
      </c>
      <c r="AC3759" s="73">
        <v>25</v>
      </c>
    </row>
    <row r="3760" spans="1:29">
      <c r="A3760" s="22" t="s">
        <v>7</v>
      </c>
      <c r="B3760" s="22" t="s">
        <v>31</v>
      </c>
      <c r="C3760" s="31">
        <v>40833</v>
      </c>
      <c r="D3760" s="22">
        <v>2011</v>
      </c>
      <c r="E3760" s="32">
        <v>0.39930555555555558</v>
      </c>
      <c r="F3760" s="32">
        <v>0.40972222222222227</v>
      </c>
      <c r="G3760" s="25">
        <f t="shared" ref="G3760" si="6619">F3760-E3760</f>
        <v>1.0416666666666685E-2</v>
      </c>
      <c r="K3760" s="22">
        <v>5</v>
      </c>
      <c r="L3760" s="27" t="s">
        <v>94</v>
      </c>
      <c r="M3760" s="27" t="s">
        <v>95</v>
      </c>
      <c r="O3760" s="22">
        <f t="shared" ref="O3760" si="6620">P3760*3.3</f>
        <v>46.199999999999996</v>
      </c>
      <c r="P3760" s="22">
        <v>14</v>
      </c>
      <c r="Q3760" s="22">
        <f t="shared" ref="Q3760" si="6621">R3760*3.3</f>
        <v>45.87</v>
      </c>
      <c r="R3760" s="22">
        <v>13.9</v>
      </c>
      <c r="S3760" s="22">
        <f t="shared" ref="S3760" si="6622">MAX(O3760,Q3760)</f>
        <v>46.199999999999996</v>
      </c>
      <c r="T3760" s="22">
        <f t="shared" ref="T3760" si="6623">MAX(P3760,R3760)</f>
        <v>14</v>
      </c>
      <c r="U3760" s="22">
        <f t="shared" ref="U3760" si="6624">AVERAGE(O3760,Q3760)</f>
        <v>46.034999999999997</v>
      </c>
      <c r="V3760" s="22">
        <f t="shared" ref="V3760" si="6625">AVERAGE(R3760,T3760)</f>
        <v>13.95</v>
      </c>
      <c r="W3760" s="22">
        <v>24.659490000000002</v>
      </c>
      <c r="X3760" s="22">
        <v>112.18053</v>
      </c>
      <c r="Y3760" s="22">
        <f t="shared" si="6485"/>
        <v>71.599999999999994</v>
      </c>
      <c r="Z3760" s="22">
        <v>22</v>
      </c>
      <c r="AA3760" s="22">
        <v>9</v>
      </c>
      <c r="AB3760" s="61" t="s">
        <v>118</v>
      </c>
      <c r="AC3760" s="73">
        <v>30</v>
      </c>
    </row>
    <row r="3761" spans="1:30">
      <c r="A3761" s="22" t="s">
        <v>7</v>
      </c>
      <c r="B3761" s="22" t="s">
        <v>31</v>
      </c>
      <c r="C3761" s="31">
        <v>40833</v>
      </c>
      <c r="D3761" s="22">
        <v>2011</v>
      </c>
      <c r="E3761" s="32">
        <v>0.39930555555555558</v>
      </c>
      <c r="F3761" s="32">
        <v>0.40972222222222227</v>
      </c>
      <c r="G3761" s="25">
        <f t="shared" ref="G3761" si="6626">F3761-E3761</f>
        <v>1.0416666666666685E-2</v>
      </c>
      <c r="K3761" s="22">
        <v>5</v>
      </c>
      <c r="L3761" s="27" t="s">
        <v>94</v>
      </c>
      <c r="M3761" s="27" t="s">
        <v>95</v>
      </c>
      <c r="O3761" s="22">
        <f t="shared" ref="O3761" si="6627">P3761*3.3</f>
        <v>46.199999999999996</v>
      </c>
      <c r="P3761" s="22">
        <v>14</v>
      </c>
      <c r="Q3761" s="22">
        <f t="shared" ref="Q3761" si="6628">R3761*3.3</f>
        <v>45.87</v>
      </c>
      <c r="R3761" s="22">
        <v>13.9</v>
      </c>
      <c r="S3761" s="22">
        <f t="shared" ref="S3761" si="6629">MAX(O3761,Q3761)</f>
        <v>46.199999999999996</v>
      </c>
      <c r="T3761" s="22">
        <f t="shared" ref="T3761" si="6630">MAX(P3761,R3761)</f>
        <v>14</v>
      </c>
      <c r="U3761" s="22">
        <f t="shared" ref="U3761" si="6631">AVERAGE(O3761,Q3761)</f>
        <v>46.034999999999997</v>
      </c>
      <c r="V3761" s="22">
        <f t="shared" ref="V3761" si="6632">AVERAGE(R3761,T3761)</f>
        <v>13.95</v>
      </c>
      <c r="W3761" s="22">
        <v>24.659490000000002</v>
      </c>
      <c r="X3761" s="22">
        <v>112.18053</v>
      </c>
      <c r="Y3761" s="22">
        <f t="shared" si="6485"/>
        <v>71.599999999999994</v>
      </c>
      <c r="Z3761" s="22">
        <v>22</v>
      </c>
      <c r="AA3761" s="22">
        <v>9</v>
      </c>
      <c r="AB3761" s="61" t="s">
        <v>221</v>
      </c>
      <c r="AC3761" s="73">
        <v>30</v>
      </c>
      <c r="AD3761" s="30" t="s">
        <v>70</v>
      </c>
    </row>
    <row r="3762" spans="1:30">
      <c r="A3762" s="22" t="s">
        <v>7</v>
      </c>
      <c r="B3762" s="22" t="s">
        <v>31</v>
      </c>
      <c r="C3762" s="31">
        <v>40833</v>
      </c>
      <c r="D3762" s="22">
        <v>2011</v>
      </c>
      <c r="E3762" s="32">
        <v>0.39930555555555558</v>
      </c>
      <c r="F3762" s="32">
        <v>0.40972222222222227</v>
      </c>
      <c r="G3762" s="25">
        <f t="shared" ref="G3762:G3763" si="6633">F3762-E3762</f>
        <v>1.0416666666666685E-2</v>
      </c>
      <c r="K3762" s="22">
        <v>5</v>
      </c>
      <c r="L3762" s="27" t="s">
        <v>94</v>
      </c>
      <c r="M3762" s="27" t="s">
        <v>95</v>
      </c>
      <c r="O3762" s="22">
        <f t="shared" ref="O3762:O3763" si="6634">P3762*3.3</f>
        <v>46.199999999999996</v>
      </c>
      <c r="P3762" s="22">
        <v>14</v>
      </c>
      <c r="Q3762" s="22">
        <f t="shared" ref="Q3762:Q3763" si="6635">R3762*3.3</f>
        <v>45.87</v>
      </c>
      <c r="R3762" s="22">
        <v>13.9</v>
      </c>
      <c r="S3762" s="22">
        <f t="shared" ref="S3762:S3763" si="6636">MAX(O3762,Q3762)</f>
        <v>46.199999999999996</v>
      </c>
      <c r="T3762" s="22">
        <f t="shared" ref="T3762:T3763" si="6637">MAX(P3762,R3762)</f>
        <v>14</v>
      </c>
      <c r="U3762" s="22">
        <f t="shared" ref="U3762:U3763" si="6638">AVERAGE(O3762,Q3762)</f>
        <v>46.034999999999997</v>
      </c>
      <c r="V3762" s="22">
        <f t="shared" ref="V3762:V3763" si="6639">AVERAGE(R3762,T3762)</f>
        <v>13.95</v>
      </c>
      <c r="W3762" s="22">
        <v>24.659490000000002</v>
      </c>
      <c r="X3762" s="22">
        <v>112.18053</v>
      </c>
      <c r="Y3762" s="22">
        <f t="shared" si="6485"/>
        <v>71.599999999999994</v>
      </c>
      <c r="Z3762" s="22">
        <v>22</v>
      </c>
      <c r="AA3762" s="22">
        <v>9</v>
      </c>
      <c r="AB3762" s="61" t="s">
        <v>221</v>
      </c>
      <c r="AC3762" s="73">
        <v>30</v>
      </c>
      <c r="AD3762" s="30" t="s">
        <v>70</v>
      </c>
    </row>
    <row r="3763" spans="1:30">
      <c r="A3763" s="22" t="s">
        <v>7</v>
      </c>
      <c r="B3763" s="22" t="s">
        <v>31</v>
      </c>
      <c r="C3763" s="31">
        <v>40833</v>
      </c>
      <c r="D3763" s="22">
        <v>2011</v>
      </c>
      <c r="E3763" s="32">
        <v>0.39930555555555558</v>
      </c>
      <c r="F3763" s="32">
        <v>0.40972222222222227</v>
      </c>
      <c r="G3763" s="25">
        <f t="shared" si="6633"/>
        <v>1.0416666666666685E-2</v>
      </c>
      <c r="K3763" s="22">
        <v>5</v>
      </c>
      <c r="L3763" s="27" t="s">
        <v>94</v>
      </c>
      <c r="M3763" s="27" t="s">
        <v>95</v>
      </c>
      <c r="O3763" s="22">
        <f t="shared" si="6634"/>
        <v>46.199999999999996</v>
      </c>
      <c r="P3763" s="22">
        <v>14</v>
      </c>
      <c r="Q3763" s="22">
        <f t="shared" si="6635"/>
        <v>45.87</v>
      </c>
      <c r="R3763" s="22">
        <v>13.9</v>
      </c>
      <c r="S3763" s="22">
        <f t="shared" si="6636"/>
        <v>46.199999999999996</v>
      </c>
      <c r="T3763" s="22">
        <f t="shared" si="6637"/>
        <v>14</v>
      </c>
      <c r="U3763" s="22">
        <f t="shared" si="6638"/>
        <v>46.034999999999997</v>
      </c>
      <c r="V3763" s="22">
        <f t="shared" si="6639"/>
        <v>13.95</v>
      </c>
      <c r="W3763" s="22">
        <v>24.659490000000002</v>
      </c>
      <c r="X3763" s="22">
        <v>112.18053</v>
      </c>
      <c r="Y3763" s="22">
        <f t="shared" si="6485"/>
        <v>71.599999999999994</v>
      </c>
      <c r="Z3763" s="22">
        <v>22</v>
      </c>
      <c r="AA3763" s="22">
        <v>9</v>
      </c>
      <c r="AB3763" s="61" t="s">
        <v>221</v>
      </c>
      <c r="AC3763" s="73">
        <v>40</v>
      </c>
      <c r="AD3763" s="30" t="s">
        <v>69</v>
      </c>
    </row>
    <row r="3764" spans="1:30">
      <c r="A3764" s="22" t="s">
        <v>7</v>
      </c>
      <c r="B3764" s="22" t="s">
        <v>31</v>
      </c>
      <c r="C3764" s="31">
        <v>40833</v>
      </c>
      <c r="D3764" s="22">
        <v>2011</v>
      </c>
      <c r="E3764" s="32">
        <v>0.39930555555555558</v>
      </c>
      <c r="F3764" s="32">
        <v>0.40972222222222227</v>
      </c>
      <c r="G3764" s="25">
        <f t="shared" ref="G3764" si="6640">F3764-E3764</f>
        <v>1.0416666666666685E-2</v>
      </c>
      <c r="K3764" s="22">
        <v>5</v>
      </c>
      <c r="L3764" s="27" t="s">
        <v>94</v>
      </c>
      <c r="M3764" s="27" t="s">
        <v>95</v>
      </c>
      <c r="O3764" s="22">
        <f t="shared" ref="O3764" si="6641">P3764*3.3</f>
        <v>46.199999999999996</v>
      </c>
      <c r="P3764" s="22">
        <v>14</v>
      </c>
      <c r="Q3764" s="22">
        <f t="shared" ref="Q3764" si="6642">R3764*3.3</f>
        <v>45.87</v>
      </c>
      <c r="R3764" s="22">
        <v>13.9</v>
      </c>
      <c r="S3764" s="22">
        <f t="shared" ref="S3764" si="6643">MAX(O3764,Q3764)</f>
        <v>46.199999999999996</v>
      </c>
      <c r="T3764" s="22">
        <f t="shared" ref="T3764" si="6644">MAX(P3764,R3764)</f>
        <v>14</v>
      </c>
      <c r="U3764" s="22">
        <f t="shared" ref="U3764" si="6645">AVERAGE(O3764,Q3764)</f>
        <v>46.034999999999997</v>
      </c>
      <c r="V3764" s="22">
        <f t="shared" ref="V3764" si="6646">AVERAGE(R3764,T3764)</f>
        <v>13.95</v>
      </c>
      <c r="W3764" s="22">
        <v>24.659490000000002</v>
      </c>
      <c r="X3764" s="22">
        <v>112.18053</v>
      </c>
      <c r="Y3764" s="22">
        <f t="shared" si="6485"/>
        <v>71.599999999999994</v>
      </c>
      <c r="Z3764" s="22">
        <v>22</v>
      </c>
      <c r="AA3764" s="22">
        <v>9</v>
      </c>
      <c r="AB3764" s="61" t="s">
        <v>221</v>
      </c>
      <c r="AC3764" s="73">
        <v>40</v>
      </c>
      <c r="AD3764" s="30" t="s">
        <v>70</v>
      </c>
    </row>
    <row r="3765" spans="1:30">
      <c r="A3765" s="22" t="s">
        <v>7</v>
      </c>
      <c r="B3765" s="22" t="s">
        <v>31</v>
      </c>
      <c r="C3765" s="31">
        <v>40833</v>
      </c>
      <c r="D3765" s="22">
        <v>2011</v>
      </c>
      <c r="E3765" s="32">
        <v>0.39930555555555558</v>
      </c>
      <c r="F3765" s="32">
        <v>0.40972222222222227</v>
      </c>
      <c r="G3765" s="25">
        <f t="shared" ref="G3765" si="6647">F3765-E3765</f>
        <v>1.0416666666666685E-2</v>
      </c>
      <c r="K3765" s="22">
        <v>5</v>
      </c>
      <c r="L3765" s="27" t="s">
        <v>94</v>
      </c>
      <c r="M3765" s="27" t="s">
        <v>95</v>
      </c>
      <c r="O3765" s="22">
        <f t="shared" ref="O3765" si="6648">P3765*3.3</f>
        <v>46.199999999999996</v>
      </c>
      <c r="P3765" s="22">
        <v>14</v>
      </c>
      <c r="Q3765" s="22">
        <f t="shared" ref="Q3765" si="6649">R3765*3.3</f>
        <v>45.87</v>
      </c>
      <c r="R3765" s="22">
        <v>13.9</v>
      </c>
      <c r="S3765" s="22">
        <f t="shared" ref="S3765" si="6650">MAX(O3765,Q3765)</f>
        <v>46.199999999999996</v>
      </c>
      <c r="T3765" s="22">
        <f t="shared" ref="T3765" si="6651">MAX(P3765,R3765)</f>
        <v>14</v>
      </c>
      <c r="U3765" s="22">
        <f t="shared" ref="U3765" si="6652">AVERAGE(O3765,Q3765)</f>
        <v>46.034999999999997</v>
      </c>
      <c r="V3765" s="22">
        <f t="shared" ref="V3765" si="6653">AVERAGE(R3765,T3765)</f>
        <v>13.95</v>
      </c>
      <c r="W3765" s="22">
        <v>24.659490000000002</v>
      </c>
      <c r="X3765" s="22">
        <v>112.18053</v>
      </c>
      <c r="Y3765" s="22">
        <f t="shared" si="6485"/>
        <v>71.599999999999994</v>
      </c>
      <c r="Z3765" s="22">
        <v>22</v>
      </c>
      <c r="AA3765" s="22">
        <v>9</v>
      </c>
      <c r="AB3765" s="61" t="s">
        <v>75</v>
      </c>
      <c r="AC3765" s="73">
        <v>25</v>
      </c>
    </row>
    <row r="3766" spans="1:30">
      <c r="A3766" s="22" t="s">
        <v>7</v>
      </c>
      <c r="B3766" s="22" t="s">
        <v>31</v>
      </c>
      <c r="C3766" s="31">
        <v>40833</v>
      </c>
      <c r="D3766" s="22">
        <v>2011</v>
      </c>
      <c r="E3766" s="32">
        <v>0.39930555555555558</v>
      </c>
      <c r="F3766" s="32">
        <v>0.40972222222222227</v>
      </c>
      <c r="G3766" s="25">
        <f t="shared" ref="G3766:G3767" si="6654">F3766-E3766</f>
        <v>1.0416666666666685E-2</v>
      </c>
      <c r="K3766" s="22">
        <v>5</v>
      </c>
      <c r="L3766" s="27" t="s">
        <v>94</v>
      </c>
      <c r="M3766" s="27" t="s">
        <v>95</v>
      </c>
      <c r="O3766" s="22">
        <f t="shared" ref="O3766:O3767" si="6655">P3766*3.3</f>
        <v>46.199999999999996</v>
      </c>
      <c r="P3766" s="22">
        <v>14</v>
      </c>
      <c r="Q3766" s="22">
        <f t="shared" ref="Q3766:Q3767" si="6656">R3766*3.3</f>
        <v>45.87</v>
      </c>
      <c r="R3766" s="22">
        <v>13.9</v>
      </c>
      <c r="S3766" s="22">
        <f t="shared" ref="S3766:S3767" si="6657">MAX(O3766,Q3766)</f>
        <v>46.199999999999996</v>
      </c>
      <c r="T3766" s="22">
        <f t="shared" ref="T3766:T3767" si="6658">MAX(P3766,R3766)</f>
        <v>14</v>
      </c>
      <c r="U3766" s="22">
        <f t="shared" ref="U3766:U3767" si="6659">AVERAGE(O3766,Q3766)</f>
        <v>46.034999999999997</v>
      </c>
      <c r="V3766" s="22">
        <f t="shared" ref="V3766:V3767" si="6660">AVERAGE(R3766,T3766)</f>
        <v>13.95</v>
      </c>
      <c r="W3766" s="22">
        <v>24.659490000000002</v>
      </c>
      <c r="X3766" s="22">
        <v>112.18053</v>
      </c>
      <c r="Y3766" s="22">
        <f t="shared" si="6485"/>
        <v>71.599999999999994</v>
      </c>
      <c r="Z3766" s="22">
        <v>22</v>
      </c>
      <c r="AA3766" s="22">
        <v>9</v>
      </c>
      <c r="AB3766" s="61" t="s">
        <v>34</v>
      </c>
      <c r="AC3766" s="73">
        <v>70</v>
      </c>
    </row>
    <row r="3767" spans="1:30">
      <c r="A3767" s="22" t="s">
        <v>7</v>
      </c>
      <c r="B3767" s="22" t="s">
        <v>31</v>
      </c>
      <c r="C3767" s="31">
        <v>40833</v>
      </c>
      <c r="D3767" s="22">
        <v>2011</v>
      </c>
      <c r="E3767" s="32">
        <v>0.39930555555555558</v>
      </c>
      <c r="F3767" s="32">
        <v>0.40972222222222227</v>
      </c>
      <c r="G3767" s="25">
        <f t="shared" si="6654"/>
        <v>1.0416666666666685E-2</v>
      </c>
      <c r="K3767" s="22">
        <v>5</v>
      </c>
      <c r="L3767" s="27" t="s">
        <v>94</v>
      </c>
      <c r="M3767" s="27" t="s">
        <v>95</v>
      </c>
      <c r="O3767" s="22">
        <f t="shared" si="6655"/>
        <v>46.199999999999996</v>
      </c>
      <c r="P3767" s="22">
        <v>14</v>
      </c>
      <c r="Q3767" s="22">
        <f t="shared" si="6656"/>
        <v>45.87</v>
      </c>
      <c r="R3767" s="22">
        <v>13.9</v>
      </c>
      <c r="S3767" s="22">
        <f t="shared" si="6657"/>
        <v>46.199999999999996</v>
      </c>
      <c r="T3767" s="22">
        <f t="shared" si="6658"/>
        <v>14</v>
      </c>
      <c r="U3767" s="22">
        <f t="shared" si="6659"/>
        <v>46.034999999999997</v>
      </c>
      <c r="V3767" s="22">
        <f t="shared" si="6660"/>
        <v>13.95</v>
      </c>
      <c r="W3767" s="22">
        <v>24.659490000000002</v>
      </c>
      <c r="X3767" s="22">
        <v>112.18053</v>
      </c>
      <c r="Y3767" s="22">
        <f t="shared" si="6485"/>
        <v>71.599999999999994</v>
      </c>
      <c r="Z3767" s="22">
        <v>22</v>
      </c>
      <c r="AA3767" s="22">
        <v>9</v>
      </c>
      <c r="AB3767" s="61" t="s">
        <v>251</v>
      </c>
      <c r="AC3767" s="73">
        <v>30</v>
      </c>
    </row>
    <row r="3768" spans="1:30">
      <c r="A3768" s="22" t="s">
        <v>7</v>
      </c>
      <c r="B3768" s="22" t="s">
        <v>31</v>
      </c>
      <c r="C3768" s="31">
        <v>40833</v>
      </c>
      <c r="D3768" s="22">
        <v>2011</v>
      </c>
      <c r="E3768" s="32">
        <v>0.39930555555555558</v>
      </c>
      <c r="F3768" s="32">
        <v>0.40972222222222227</v>
      </c>
      <c r="G3768" s="25">
        <f t="shared" ref="G3768" si="6661">F3768-E3768</f>
        <v>1.0416666666666685E-2</v>
      </c>
      <c r="K3768" s="22">
        <v>5</v>
      </c>
      <c r="L3768" s="27" t="s">
        <v>94</v>
      </c>
      <c r="M3768" s="27" t="s">
        <v>95</v>
      </c>
      <c r="O3768" s="22">
        <f t="shared" ref="O3768" si="6662">P3768*3.3</f>
        <v>46.199999999999996</v>
      </c>
      <c r="P3768" s="22">
        <v>14</v>
      </c>
      <c r="Q3768" s="22">
        <f t="shared" ref="Q3768" si="6663">R3768*3.3</f>
        <v>45.87</v>
      </c>
      <c r="R3768" s="22">
        <v>13.9</v>
      </c>
      <c r="S3768" s="22">
        <f t="shared" ref="S3768" si="6664">MAX(O3768,Q3768)</f>
        <v>46.199999999999996</v>
      </c>
      <c r="T3768" s="22">
        <f t="shared" ref="T3768" si="6665">MAX(P3768,R3768)</f>
        <v>14</v>
      </c>
      <c r="U3768" s="22">
        <f t="shared" ref="U3768" si="6666">AVERAGE(O3768,Q3768)</f>
        <v>46.034999999999997</v>
      </c>
      <c r="V3768" s="22">
        <f t="shared" ref="V3768" si="6667">AVERAGE(R3768,T3768)</f>
        <v>13.95</v>
      </c>
      <c r="W3768" s="22">
        <v>24.659490000000002</v>
      </c>
      <c r="X3768" s="22">
        <v>112.18053</v>
      </c>
      <c r="Y3768" s="22">
        <f t="shared" si="6485"/>
        <v>71.599999999999994</v>
      </c>
      <c r="Z3768" s="22">
        <v>22</v>
      </c>
      <c r="AA3768" s="22">
        <v>9</v>
      </c>
      <c r="AB3768" s="61" t="s">
        <v>116</v>
      </c>
      <c r="AC3768" s="73">
        <v>5</v>
      </c>
    </row>
    <row r="3769" spans="1:30">
      <c r="A3769" s="22" t="s">
        <v>7</v>
      </c>
      <c r="B3769" s="22" t="s">
        <v>31</v>
      </c>
      <c r="C3769" s="31">
        <v>40833</v>
      </c>
      <c r="D3769" s="22">
        <v>2011</v>
      </c>
      <c r="E3769" s="32">
        <v>0.39930555555555558</v>
      </c>
      <c r="F3769" s="32">
        <v>0.40972222222222227</v>
      </c>
      <c r="G3769" s="25">
        <f t="shared" ref="G3769" si="6668">F3769-E3769</f>
        <v>1.0416666666666685E-2</v>
      </c>
      <c r="K3769" s="22">
        <v>5</v>
      </c>
      <c r="L3769" s="27" t="s">
        <v>94</v>
      </c>
      <c r="M3769" s="27" t="s">
        <v>95</v>
      </c>
      <c r="O3769" s="22">
        <f t="shared" ref="O3769" si="6669">P3769*3.3</f>
        <v>46.199999999999996</v>
      </c>
      <c r="P3769" s="22">
        <v>14</v>
      </c>
      <c r="Q3769" s="22">
        <f t="shared" ref="Q3769" si="6670">R3769*3.3</f>
        <v>45.87</v>
      </c>
      <c r="R3769" s="22">
        <v>13.9</v>
      </c>
      <c r="S3769" s="22">
        <f t="shared" ref="S3769" si="6671">MAX(O3769,Q3769)</f>
        <v>46.199999999999996</v>
      </c>
      <c r="T3769" s="22">
        <f t="shared" ref="T3769" si="6672">MAX(P3769,R3769)</f>
        <v>14</v>
      </c>
      <c r="U3769" s="22">
        <f t="shared" ref="U3769" si="6673">AVERAGE(O3769,Q3769)</f>
        <v>46.034999999999997</v>
      </c>
      <c r="V3769" s="22">
        <f t="shared" ref="V3769" si="6674">AVERAGE(R3769,T3769)</f>
        <v>13.95</v>
      </c>
      <c r="W3769" s="22">
        <v>24.659490000000002</v>
      </c>
      <c r="X3769" s="22">
        <v>112.18053</v>
      </c>
      <c r="Y3769" s="22">
        <f t="shared" si="6485"/>
        <v>71.599999999999994</v>
      </c>
      <c r="Z3769" s="22">
        <v>22</v>
      </c>
      <c r="AA3769" s="22">
        <v>9</v>
      </c>
      <c r="AB3769" s="61" t="s">
        <v>116</v>
      </c>
      <c r="AC3769" s="73">
        <v>3</v>
      </c>
    </row>
    <row r="3770" spans="1:30">
      <c r="A3770" s="22" t="s">
        <v>7</v>
      </c>
      <c r="B3770" s="22" t="s">
        <v>31</v>
      </c>
      <c r="C3770" s="31">
        <v>40833</v>
      </c>
      <c r="D3770" s="22">
        <v>2011</v>
      </c>
      <c r="E3770" s="32">
        <v>0.39930555555555558</v>
      </c>
      <c r="F3770" s="32">
        <v>0.40972222222222227</v>
      </c>
      <c r="G3770" s="25">
        <f t="shared" ref="G3770:G3771" si="6675">F3770-E3770</f>
        <v>1.0416666666666685E-2</v>
      </c>
      <c r="K3770" s="22">
        <v>5</v>
      </c>
      <c r="L3770" s="27" t="s">
        <v>94</v>
      </c>
      <c r="M3770" s="27" t="s">
        <v>95</v>
      </c>
      <c r="O3770" s="22">
        <f t="shared" ref="O3770:O3771" si="6676">P3770*3.3</f>
        <v>46.199999999999996</v>
      </c>
      <c r="P3770" s="22">
        <v>14</v>
      </c>
      <c r="Q3770" s="22">
        <f t="shared" ref="Q3770:Q3771" si="6677">R3770*3.3</f>
        <v>45.87</v>
      </c>
      <c r="R3770" s="22">
        <v>13.9</v>
      </c>
      <c r="S3770" s="22">
        <f t="shared" ref="S3770:S3771" si="6678">MAX(O3770,Q3770)</f>
        <v>46.199999999999996</v>
      </c>
      <c r="T3770" s="22">
        <f t="shared" ref="T3770:T3771" si="6679">MAX(P3770,R3770)</f>
        <v>14</v>
      </c>
      <c r="U3770" s="22">
        <f t="shared" ref="U3770:U3771" si="6680">AVERAGE(O3770,Q3770)</f>
        <v>46.034999999999997</v>
      </c>
      <c r="V3770" s="22">
        <f t="shared" ref="V3770:V3771" si="6681">AVERAGE(R3770,T3770)</f>
        <v>13.95</v>
      </c>
      <c r="W3770" s="22">
        <v>24.659490000000002</v>
      </c>
      <c r="X3770" s="22">
        <v>112.18053</v>
      </c>
      <c r="Y3770" s="22">
        <f t="shared" si="6485"/>
        <v>71.599999999999994</v>
      </c>
      <c r="Z3770" s="22">
        <v>22</v>
      </c>
      <c r="AA3770" s="22">
        <v>9</v>
      </c>
      <c r="AB3770" s="61" t="s">
        <v>116</v>
      </c>
      <c r="AC3770" s="73">
        <v>3</v>
      </c>
    </row>
    <row r="3771" spans="1:30">
      <c r="A3771" s="22" t="s">
        <v>7</v>
      </c>
      <c r="B3771" s="22" t="s">
        <v>31</v>
      </c>
      <c r="C3771" s="31">
        <v>40833</v>
      </c>
      <c r="D3771" s="22">
        <v>2011</v>
      </c>
      <c r="E3771" s="32">
        <v>0.39930555555555558</v>
      </c>
      <c r="F3771" s="32">
        <v>0.40972222222222227</v>
      </c>
      <c r="G3771" s="25">
        <f t="shared" si="6675"/>
        <v>1.0416666666666685E-2</v>
      </c>
      <c r="K3771" s="22">
        <v>5</v>
      </c>
      <c r="L3771" s="27" t="s">
        <v>94</v>
      </c>
      <c r="M3771" s="27" t="s">
        <v>95</v>
      </c>
      <c r="O3771" s="22">
        <f t="shared" si="6676"/>
        <v>46.199999999999996</v>
      </c>
      <c r="P3771" s="22">
        <v>14</v>
      </c>
      <c r="Q3771" s="22">
        <f t="shared" si="6677"/>
        <v>45.87</v>
      </c>
      <c r="R3771" s="22">
        <v>13.9</v>
      </c>
      <c r="S3771" s="22">
        <f t="shared" si="6678"/>
        <v>46.199999999999996</v>
      </c>
      <c r="T3771" s="22">
        <f t="shared" si="6679"/>
        <v>14</v>
      </c>
      <c r="U3771" s="22">
        <f t="shared" si="6680"/>
        <v>46.034999999999997</v>
      </c>
      <c r="V3771" s="22">
        <f t="shared" si="6681"/>
        <v>13.95</v>
      </c>
      <c r="W3771" s="22">
        <v>24.659490000000002</v>
      </c>
      <c r="X3771" s="22">
        <v>112.18053</v>
      </c>
      <c r="Y3771" s="22">
        <f t="shared" si="6485"/>
        <v>71.599999999999994</v>
      </c>
      <c r="Z3771" s="22">
        <v>22</v>
      </c>
      <c r="AA3771" s="22">
        <v>9</v>
      </c>
      <c r="AB3771" s="61" t="s">
        <v>116</v>
      </c>
      <c r="AC3771" s="73">
        <v>3</v>
      </c>
    </row>
    <row r="3772" spans="1:30">
      <c r="A3772" s="22" t="s">
        <v>7</v>
      </c>
      <c r="B3772" s="22" t="s">
        <v>31</v>
      </c>
      <c r="C3772" s="31">
        <v>40833</v>
      </c>
      <c r="D3772" s="22">
        <v>2011</v>
      </c>
      <c r="E3772" s="32">
        <v>0.39930555555555558</v>
      </c>
      <c r="F3772" s="32">
        <v>0.40972222222222227</v>
      </c>
      <c r="G3772" s="25">
        <f t="shared" ref="G3772:G3774" si="6682">F3772-E3772</f>
        <v>1.0416666666666685E-2</v>
      </c>
      <c r="K3772" s="22">
        <v>5</v>
      </c>
      <c r="L3772" s="27" t="s">
        <v>94</v>
      </c>
      <c r="M3772" s="27" t="s">
        <v>95</v>
      </c>
      <c r="O3772" s="22">
        <f t="shared" ref="O3772:O3774" si="6683">P3772*3.3</f>
        <v>46.199999999999996</v>
      </c>
      <c r="P3772" s="22">
        <v>14</v>
      </c>
      <c r="Q3772" s="22">
        <f t="shared" ref="Q3772:Q3774" si="6684">R3772*3.3</f>
        <v>45.87</v>
      </c>
      <c r="R3772" s="22">
        <v>13.9</v>
      </c>
      <c r="S3772" s="22">
        <f t="shared" ref="S3772:S3774" si="6685">MAX(O3772,Q3772)</f>
        <v>46.199999999999996</v>
      </c>
      <c r="T3772" s="22">
        <f t="shared" ref="T3772:T3774" si="6686">MAX(P3772,R3772)</f>
        <v>14</v>
      </c>
      <c r="U3772" s="22">
        <f t="shared" ref="U3772:U3774" si="6687">AVERAGE(O3772,Q3772)</f>
        <v>46.034999999999997</v>
      </c>
      <c r="V3772" s="22">
        <f t="shared" ref="V3772:V3774" si="6688">AVERAGE(R3772,T3772)</f>
        <v>13.95</v>
      </c>
      <c r="W3772" s="22">
        <v>24.659490000000002</v>
      </c>
      <c r="X3772" s="22">
        <v>112.18053</v>
      </c>
      <c r="Y3772" s="22">
        <f t="shared" si="6485"/>
        <v>71.599999999999994</v>
      </c>
      <c r="Z3772" s="22">
        <v>22</v>
      </c>
      <c r="AA3772" s="22">
        <v>9</v>
      </c>
      <c r="AB3772" s="61" t="s">
        <v>116</v>
      </c>
      <c r="AC3772" s="73">
        <v>3</v>
      </c>
    </row>
    <row r="3773" spans="1:30">
      <c r="A3773" s="22" t="s">
        <v>7</v>
      </c>
      <c r="B3773" s="22" t="s">
        <v>31</v>
      </c>
      <c r="C3773" s="31">
        <v>40833</v>
      </c>
      <c r="D3773" s="22">
        <v>2011</v>
      </c>
      <c r="E3773" s="32">
        <v>0.39930555555555558</v>
      </c>
      <c r="F3773" s="32">
        <v>0.40972222222222227</v>
      </c>
      <c r="G3773" s="25">
        <f t="shared" si="6682"/>
        <v>1.0416666666666685E-2</v>
      </c>
      <c r="K3773" s="22">
        <v>5</v>
      </c>
      <c r="L3773" s="27" t="s">
        <v>94</v>
      </c>
      <c r="M3773" s="27" t="s">
        <v>95</v>
      </c>
      <c r="O3773" s="22">
        <f t="shared" si="6683"/>
        <v>46.199999999999996</v>
      </c>
      <c r="P3773" s="22">
        <v>14</v>
      </c>
      <c r="Q3773" s="22">
        <f t="shared" si="6684"/>
        <v>45.87</v>
      </c>
      <c r="R3773" s="22">
        <v>13.9</v>
      </c>
      <c r="S3773" s="22">
        <f t="shared" si="6685"/>
        <v>46.199999999999996</v>
      </c>
      <c r="T3773" s="22">
        <f t="shared" si="6686"/>
        <v>14</v>
      </c>
      <c r="U3773" s="22">
        <f t="shared" si="6687"/>
        <v>46.034999999999997</v>
      </c>
      <c r="V3773" s="22">
        <f t="shared" si="6688"/>
        <v>13.95</v>
      </c>
      <c r="W3773" s="22">
        <v>24.659490000000002</v>
      </c>
      <c r="X3773" s="22">
        <v>112.18053</v>
      </c>
      <c r="Y3773" s="22">
        <f t="shared" si="6485"/>
        <v>71.599999999999994</v>
      </c>
      <c r="Z3773" s="22">
        <v>22</v>
      </c>
      <c r="AA3773" s="22">
        <v>9</v>
      </c>
      <c r="AB3773" s="61" t="s">
        <v>116</v>
      </c>
      <c r="AC3773" s="73">
        <v>10</v>
      </c>
    </row>
    <row r="3774" spans="1:30">
      <c r="A3774" s="22" t="s">
        <v>7</v>
      </c>
      <c r="B3774" s="22" t="s">
        <v>31</v>
      </c>
      <c r="C3774" s="31">
        <v>40833</v>
      </c>
      <c r="D3774" s="22">
        <v>2011</v>
      </c>
      <c r="E3774" s="32">
        <v>0.39930555555555558</v>
      </c>
      <c r="F3774" s="32">
        <v>0.40972222222222227</v>
      </c>
      <c r="G3774" s="25">
        <f t="shared" si="6682"/>
        <v>1.0416666666666685E-2</v>
      </c>
      <c r="K3774" s="22">
        <v>5</v>
      </c>
      <c r="L3774" s="27" t="s">
        <v>94</v>
      </c>
      <c r="M3774" s="27" t="s">
        <v>95</v>
      </c>
      <c r="O3774" s="22">
        <f t="shared" si="6683"/>
        <v>46.199999999999996</v>
      </c>
      <c r="P3774" s="22">
        <v>14</v>
      </c>
      <c r="Q3774" s="22">
        <f t="shared" si="6684"/>
        <v>45.87</v>
      </c>
      <c r="R3774" s="22">
        <v>13.9</v>
      </c>
      <c r="S3774" s="22">
        <f t="shared" si="6685"/>
        <v>46.199999999999996</v>
      </c>
      <c r="T3774" s="22">
        <f t="shared" si="6686"/>
        <v>14</v>
      </c>
      <c r="U3774" s="22">
        <f t="shared" si="6687"/>
        <v>46.034999999999997</v>
      </c>
      <c r="V3774" s="22">
        <f t="shared" si="6688"/>
        <v>13.95</v>
      </c>
      <c r="W3774" s="22">
        <v>24.659490000000002</v>
      </c>
      <c r="X3774" s="22">
        <v>112.18053</v>
      </c>
      <c r="Y3774" s="22">
        <f t="shared" si="6485"/>
        <v>71.599999999999994</v>
      </c>
      <c r="Z3774" s="22">
        <v>22</v>
      </c>
      <c r="AA3774" s="22">
        <v>9</v>
      </c>
      <c r="AB3774" s="61" t="s">
        <v>116</v>
      </c>
      <c r="AC3774" s="73">
        <v>10</v>
      </c>
    </row>
    <row r="3775" spans="1:30">
      <c r="A3775" s="22" t="s">
        <v>7</v>
      </c>
      <c r="B3775" s="22" t="s">
        <v>31</v>
      </c>
      <c r="C3775" s="31">
        <v>40833</v>
      </c>
      <c r="D3775" s="22">
        <v>2011</v>
      </c>
      <c r="E3775" s="32">
        <v>0.39930555555555558</v>
      </c>
      <c r="F3775" s="32">
        <v>0.40972222222222227</v>
      </c>
      <c r="G3775" s="25">
        <f t="shared" ref="G3775" si="6689">F3775-E3775</f>
        <v>1.0416666666666685E-2</v>
      </c>
      <c r="K3775" s="22">
        <v>5</v>
      </c>
      <c r="L3775" s="27" t="s">
        <v>94</v>
      </c>
      <c r="M3775" s="27" t="s">
        <v>95</v>
      </c>
      <c r="O3775" s="22">
        <f t="shared" ref="O3775" si="6690">P3775*3.3</f>
        <v>46.199999999999996</v>
      </c>
      <c r="P3775" s="22">
        <v>14</v>
      </c>
      <c r="Q3775" s="22">
        <f t="shared" ref="Q3775" si="6691">R3775*3.3</f>
        <v>45.87</v>
      </c>
      <c r="R3775" s="22">
        <v>13.9</v>
      </c>
      <c r="S3775" s="22">
        <f t="shared" ref="S3775" si="6692">MAX(O3775,Q3775)</f>
        <v>46.199999999999996</v>
      </c>
      <c r="T3775" s="22">
        <f t="shared" ref="T3775" si="6693">MAX(P3775,R3775)</f>
        <v>14</v>
      </c>
      <c r="U3775" s="22">
        <f t="shared" ref="U3775" si="6694">AVERAGE(O3775,Q3775)</f>
        <v>46.034999999999997</v>
      </c>
      <c r="V3775" s="22">
        <f t="shared" ref="V3775" si="6695">AVERAGE(R3775,T3775)</f>
        <v>13.95</v>
      </c>
      <c r="W3775" s="22">
        <v>24.659490000000002</v>
      </c>
      <c r="X3775" s="22">
        <v>112.18053</v>
      </c>
      <c r="Y3775" s="22">
        <f t="shared" si="6485"/>
        <v>71.599999999999994</v>
      </c>
      <c r="Z3775" s="22">
        <v>22</v>
      </c>
      <c r="AA3775" s="22">
        <v>9</v>
      </c>
      <c r="AB3775" s="64" t="s">
        <v>214</v>
      </c>
      <c r="AC3775" s="73">
        <v>10</v>
      </c>
    </row>
    <row r="3776" spans="1:30">
      <c r="A3776" s="22" t="s">
        <v>7</v>
      </c>
      <c r="B3776" s="22" t="s">
        <v>31</v>
      </c>
      <c r="C3776" s="31">
        <v>40833</v>
      </c>
      <c r="D3776" s="22">
        <v>2011</v>
      </c>
      <c r="E3776" s="32">
        <v>0.39930555555555558</v>
      </c>
      <c r="F3776" s="32">
        <v>0.40972222222222227</v>
      </c>
      <c r="G3776" s="25">
        <f t="shared" ref="G3776" si="6696">F3776-E3776</f>
        <v>1.0416666666666685E-2</v>
      </c>
      <c r="K3776" s="22">
        <v>5</v>
      </c>
      <c r="L3776" s="27" t="s">
        <v>94</v>
      </c>
      <c r="M3776" s="27" t="s">
        <v>95</v>
      </c>
      <c r="O3776" s="22">
        <f t="shared" ref="O3776" si="6697">P3776*3.3</f>
        <v>46.199999999999996</v>
      </c>
      <c r="P3776" s="22">
        <v>14</v>
      </c>
      <c r="Q3776" s="22">
        <f t="shared" ref="Q3776" si="6698">R3776*3.3</f>
        <v>45.87</v>
      </c>
      <c r="R3776" s="22">
        <v>13.9</v>
      </c>
      <c r="S3776" s="22">
        <f t="shared" ref="S3776" si="6699">MAX(O3776,Q3776)</f>
        <v>46.199999999999996</v>
      </c>
      <c r="T3776" s="22">
        <f t="shared" ref="T3776" si="6700">MAX(P3776,R3776)</f>
        <v>14</v>
      </c>
      <c r="U3776" s="22">
        <f t="shared" ref="U3776" si="6701">AVERAGE(O3776,Q3776)</f>
        <v>46.034999999999997</v>
      </c>
      <c r="V3776" s="22">
        <f t="shared" ref="V3776" si="6702">AVERAGE(R3776,T3776)</f>
        <v>13.95</v>
      </c>
      <c r="W3776" s="22">
        <v>24.659490000000002</v>
      </c>
      <c r="X3776" s="22">
        <v>112.18053</v>
      </c>
      <c r="Y3776" s="22">
        <f t="shared" si="6485"/>
        <v>71.599999999999994</v>
      </c>
      <c r="Z3776" s="22">
        <v>22</v>
      </c>
      <c r="AA3776" s="22">
        <v>9</v>
      </c>
      <c r="AB3776" s="65" t="s">
        <v>117</v>
      </c>
      <c r="AC3776" s="73">
        <v>5</v>
      </c>
    </row>
    <row r="3777" spans="1:29">
      <c r="A3777" s="22" t="s">
        <v>7</v>
      </c>
      <c r="B3777" s="22" t="s">
        <v>31</v>
      </c>
      <c r="C3777" s="31">
        <v>40833</v>
      </c>
      <c r="D3777" s="22">
        <v>2011</v>
      </c>
      <c r="E3777" s="32">
        <v>0.39930555555555558</v>
      </c>
      <c r="F3777" s="32">
        <v>0.40972222222222227</v>
      </c>
      <c r="G3777" s="25">
        <f t="shared" ref="G3777:G3778" si="6703">F3777-E3777</f>
        <v>1.0416666666666685E-2</v>
      </c>
      <c r="K3777" s="22">
        <v>5</v>
      </c>
      <c r="L3777" s="27" t="s">
        <v>94</v>
      </c>
      <c r="M3777" s="27" t="s">
        <v>95</v>
      </c>
      <c r="O3777" s="22">
        <f t="shared" ref="O3777:O3778" si="6704">P3777*3.3</f>
        <v>46.199999999999996</v>
      </c>
      <c r="P3777" s="22">
        <v>14</v>
      </c>
      <c r="Q3777" s="22">
        <f t="shared" ref="Q3777:Q3778" si="6705">R3777*3.3</f>
        <v>45.87</v>
      </c>
      <c r="R3777" s="22">
        <v>13.9</v>
      </c>
      <c r="S3777" s="22">
        <f t="shared" ref="S3777:S3778" si="6706">MAX(O3777,Q3777)</f>
        <v>46.199999999999996</v>
      </c>
      <c r="T3777" s="22">
        <f t="shared" ref="T3777:T3778" si="6707">MAX(P3777,R3777)</f>
        <v>14</v>
      </c>
      <c r="U3777" s="22">
        <f t="shared" ref="U3777:U3778" si="6708">AVERAGE(O3777,Q3777)</f>
        <v>46.034999999999997</v>
      </c>
      <c r="V3777" s="22">
        <f t="shared" ref="V3777:V3778" si="6709">AVERAGE(R3777,T3777)</f>
        <v>13.95</v>
      </c>
      <c r="W3777" s="22">
        <v>24.659490000000002</v>
      </c>
      <c r="X3777" s="22">
        <v>112.18053</v>
      </c>
      <c r="Y3777" s="22">
        <f t="shared" si="6485"/>
        <v>71.599999999999994</v>
      </c>
      <c r="Z3777" s="22">
        <v>22</v>
      </c>
      <c r="AA3777" s="22">
        <v>9</v>
      </c>
      <c r="AB3777" s="65" t="s">
        <v>117</v>
      </c>
      <c r="AC3777" s="73">
        <v>5</v>
      </c>
    </row>
    <row r="3778" spans="1:29">
      <c r="A3778" s="22" t="s">
        <v>7</v>
      </c>
      <c r="B3778" s="22" t="s">
        <v>31</v>
      </c>
      <c r="C3778" s="31">
        <v>40833</v>
      </c>
      <c r="D3778" s="22">
        <v>2011</v>
      </c>
      <c r="E3778" s="32">
        <v>0.39930555555555558</v>
      </c>
      <c r="F3778" s="32">
        <v>0.40972222222222227</v>
      </c>
      <c r="G3778" s="25">
        <f t="shared" si="6703"/>
        <v>1.0416666666666685E-2</v>
      </c>
      <c r="K3778" s="22">
        <v>5</v>
      </c>
      <c r="L3778" s="27" t="s">
        <v>94</v>
      </c>
      <c r="M3778" s="27" t="s">
        <v>95</v>
      </c>
      <c r="O3778" s="22">
        <f t="shared" si="6704"/>
        <v>46.199999999999996</v>
      </c>
      <c r="P3778" s="22">
        <v>14</v>
      </c>
      <c r="Q3778" s="22">
        <f t="shared" si="6705"/>
        <v>45.87</v>
      </c>
      <c r="R3778" s="22">
        <v>13.9</v>
      </c>
      <c r="S3778" s="22">
        <f t="shared" si="6706"/>
        <v>46.199999999999996</v>
      </c>
      <c r="T3778" s="22">
        <f t="shared" si="6707"/>
        <v>14</v>
      </c>
      <c r="U3778" s="22">
        <f t="shared" si="6708"/>
        <v>46.034999999999997</v>
      </c>
      <c r="V3778" s="22">
        <f t="shared" si="6709"/>
        <v>13.95</v>
      </c>
      <c r="W3778" s="22">
        <v>24.659490000000002</v>
      </c>
      <c r="X3778" s="22">
        <v>112.18053</v>
      </c>
      <c r="Y3778" s="22">
        <f t="shared" si="6485"/>
        <v>71.599999999999994</v>
      </c>
      <c r="Z3778" s="22">
        <v>22</v>
      </c>
      <c r="AA3778" s="22">
        <v>9</v>
      </c>
      <c r="AB3778" s="65" t="s">
        <v>117</v>
      </c>
      <c r="AC3778" s="73">
        <v>5</v>
      </c>
    </row>
    <row r="3779" spans="1:29">
      <c r="A3779" s="22" t="s">
        <v>7</v>
      </c>
      <c r="B3779" s="22" t="s">
        <v>31</v>
      </c>
      <c r="C3779" s="31">
        <v>40833</v>
      </c>
      <c r="D3779" s="22">
        <v>2011</v>
      </c>
      <c r="E3779" s="32">
        <v>0.39930555555555558</v>
      </c>
      <c r="F3779" s="32">
        <v>0.40972222222222227</v>
      </c>
      <c r="G3779" s="25">
        <f t="shared" ref="G3779" si="6710">F3779-E3779</f>
        <v>1.0416666666666685E-2</v>
      </c>
      <c r="K3779" s="22">
        <v>5</v>
      </c>
      <c r="L3779" s="27" t="s">
        <v>94</v>
      </c>
      <c r="M3779" s="27" t="s">
        <v>95</v>
      </c>
      <c r="O3779" s="22">
        <f t="shared" ref="O3779" si="6711">P3779*3.3</f>
        <v>46.199999999999996</v>
      </c>
      <c r="P3779" s="22">
        <v>14</v>
      </c>
      <c r="Q3779" s="22">
        <f t="shared" ref="Q3779" si="6712">R3779*3.3</f>
        <v>45.87</v>
      </c>
      <c r="R3779" s="22">
        <v>13.9</v>
      </c>
      <c r="S3779" s="22">
        <f t="shared" ref="S3779" si="6713">MAX(O3779,Q3779)</f>
        <v>46.199999999999996</v>
      </c>
      <c r="T3779" s="22">
        <f t="shared" ref="T3779" si="6714">MAX(P3779,R3779)</f>
        <v>14</v>
      </c>
      <c r="U3779" s="22">
        <f t="shared" ref="U3779" si="6715">AVERAGE(O3779,Q3779)</f>
        <v>46.034999999999997</v>
      </c>
      <c r="V3779" s="22">
        <f t="shared" ref="V3779" si="6716">AVERAGE(R3779,T3779)</f>
        <v>13.95</v>
      </c>
      <c r="W3779" s="22">
        <v>24.659490000000002</v>
      </c>
      <c r="X3779" s="22">
        <v>112.18053</v>
      </c>
      <c r="Y3779" s="22">
        <f t="shared" si="6485"/>
        <v>71.599999999999994</v>
      </c>
      <c r="Z3779" s="22">
        <v>22</v>
      </c>
      <c r="AA3779" s="22">
        <v>9</v>
      </c>
      <c r="AB3779" s="65" t="s">
        <v>117</v>
      </c>
      <c r="AC3779" s="73">
        <v>5</v>
      </c>
    </row>
    <row r="3780" spans="1:29">
      <c r="A3780" s="22" t="s">
        <v>7</v>
      </c>
      <c r="B3780" s="22" t="s">
        <v>31</v>
      </c>
      <c r="C3780" s="31">
        <v>40833</v>
      </c>
      <c r="D3780" s="22">
        <v>2011</v>
      </c>
      <c r="E3780" s="32">
        <v>0.39930555555555558</v>
      </c>
      <c r="F3780" s="32">
        <v>0.40972222222222227</v>
      </c>
      <c r="G3780" s="25">
        <f t="shared" ref="G3780" si="6717">F3780-E3780</f>
        <v>1.0416666666666685E-2</v>
      </c>
      <c r="K3780" s="22">
        <v>5</v>
      </c>
      <c r="L3780" s="27" t="s">
        <v>94</v>
      </c>
      <c r="M3780" s="27" t="s">
        <v>95</v>
      </c>
      <c r="O3780" s="22">
        <f t="shared" ref="O3780" si="6718">P3780*3.3</f>
        <v>46.199999999999996</v>
      </c>
      <c r="P3780" s="22">
        <v>14</v>
      </c>
      <c r="Q3780" s="22">
        <f t="shared" ref="Q3780" si="6719">R3780*3.3</f>
        <v>45.87</v>
      </c>
      <c r="R3780" s="22">
        <v>13.9</v>
      </c>
      <c r="S3780" s="22">
        <f t="shared" ref="S3780" si="6720">MAX(O3780,Q3780)</f>
        <v>46.199999999999996</v>
      </c>
      <c r="T3780" s="22">
        <f t="shared" ref="T3780" si="6721">MAX(P3780,R3780)</f>
        <v>14</v>
      </c>
      <c r="U3780" s="22">
        <f t="shared" ref="U3780" si="6722">AVERAGE(O3780,Q3780)</f>
        <v>46.034999999999997</v>
      </c>
      <c r="V3780" s="22">
        <f t="shared" ref="V3780" si="6723">AVERAGE(R3780,T3780)</f>
        <v>13.95</v>
      </c>
      <c r="W3780" s="22">
        <v>24.659490000000002</v>
      </c>
      <c r="X3780" s="22">
        <v>112.18053</v>
      </c>
      <c r="Y3780" s="22">
        <f t="shared" si="6485"/>
        <v>71.599999999999994</v>
      </c>
      <c r="Z3780" s="22">
        <v>22</v>
      </c>
      <c r="AA3780" s="22">
        <v>9</v>
      </c>
      <c r="AB3780" s="65" t="s">
        <v>64</v>
      </c>
      <c r="AC3780" s="73">
        <v>30</v>
      </c>
    </row>
    <row r="3781" spans="1:29">
      <c r="A3781" s="22" t="s">
        <v>7</v>
      </c>
      <c r="B3781" s="22" t="s">
        <v>31</v>
      </c>
      <c r="C3781" s="31">
        <v>40833</v>
      </c>
      <c r="D3781" s="22">
        <v>2011</v>
      </c>
      <c r="E3781" s="32">
        <v>0.39930555555555558</v>
      </c>
      <c r="F3781" s="32">
        <v>0.40972222222222227</v>
      </c>
      <c r="G3781" s="25">
        <f t="shared" ref="G3781:G3782" si="6724">F3781-E3781</f>
        <v>1.0416666666666685E-2</v>
      </c>
      <c r="K3781" s="22">
        <v>5</v>
      </c>
      <c r="L3781" s="27" t="s">
        <v>94</v>
      </c>
      <c r="M3781" s="27" t="s">
        <v>95</v>
      </c>
      <c r="O3781" s="22">
        <f t="shared" ref="O3781:O3782" si="6725">P3781*3.3</f>
        <v>46.199999999999996</v>
      </c>
      <c r="P3781" s="22">
        <v>14</v>
      </c>
      <c r="Q3781" s="22">
        <f t="shared" ref="Q3781:Q3782" si="6726">R3781*3.3</f>
        <v>45.87</v>
      </c>
      <c r="R3781" s="22">
        <v>13.9</v>
      </c>
      <c r="S3781" s="22">
        <f t="shared" ref="S3781:S3782" si="6727">MAX(O3781,Q3781)</f>
        <v>46.199999999999996</v>
      </c>
      <c r="T3781" s="22">
        <f t="shared" ref="T3781:T3782" si="6728">MAX(P3781,R3781)</f>
        <v>14</v>
      </c>
      <c r="U3781" s="22">
        <f t="shared" ref="U3781:U3782" si="6729">AVERAGE(O3781,Q3781)</f>
        <v>46.034999999999997</v>
      </c>
      <c r="V3781" s="22">
        <f t="shared" ref="V3781:V3782" si="6730">AVERAGE(R3781,T3781)</f>
        <v>13.95</v>
      </c>
      <c r="W3781" s="22">
        <v>24.659490000000002</v>
      </c>
      <c r="X3781" s="22">
        <v>112.18053</v>
      </c>
      <c r="Y3781" s="22">
        <f t="shared" si="6485"/>
        <v>71.599999999999994</v>
      </c>
      <c r="Z3781" s="22">
        <v>22</v>
      </c>
      <c r="AA3781" s="22">
        <v>9</v>
      </c>
      <c r="AB3781" s="65" t="s">
        <v>64</v>
      </c>
      <c r="AC3781" s="73">
        <v>30</v>
      </c>
    </row>
    <row r="3782" spans="1:29">
      <c r="A3782" s="22" t="s">
        <v>7</v>
      </c>
      <c r="B3782" s="22" t="s">
        <v>31</v>
      </c>
      <c r="C3782" s="31">
        <v>40833</v>
      </c>
      <c r="D3782" s="22">
        <v>2011</v>
      </c>
      <c r="E3782" s="32">
        <v>0.39930555555555558</v>
      </c>
      <c r="F3782" s="32">
        <v>0.40972222222222227</v>
      </c>
      <c r="G3782" s="25">
        <f t="shared" si="6724"/>
        <v>1.0416666666666685E-2</v>
      </c>
      <c r="K3782" s="22">
        <v>5</v>
      </c>
      <c r="L3782" s="27" t="s">
        <v>94</v>
      </c>
      <c r="M3782" s="27" t="s">
        <v>95</v>
      </c>
      <c r="O3782" s="22">
        <f t="shared" si="6725"/>
        <v>46.199999999999996</v>
      </c>
      <c r="P3782" s="22">
        <v>14</v>
      </c>
      <c r="Q3782" s="22">
        <f t="shared" si="6726"/>
        <v>45.87</v>
      </c>
      <c r="R3782" s="22">
        <v>13.9</v>
      </c>
      <c r="S3782" s="22">
        <f t="shared" si="6727"/>
        <v>46.199999999999996</v>
      </c>
      <c r="T3782" s="22">
        <f t="shared" si="6728"/>
        <v>14</v>
      </c>
      <c r="U3782" s="22">
        <f t="shared" si="6729"/>
        <v>46.034999999999997</v>
      </c>
      <c r="V3782" s="22">
        <f t="shared" si="6730"/>
        <v>13.95</v>
      </c>
      <c r="W3782" s="22">
        <v>24.659490000000002</v>
      </c>
      <c r="X3782" s="22">
        <v>112.18053</v>
      </c>
      <c r="Y3782" s="22">
        <f t="shared" si="6485"/>
        <v>71.599999999999994</v>
      </c>
      <c r="Z3782" s="22">
        <v>22</v>
      </c>
      <c r="AA3782" s="22">
        <v>9</v>
      </c>
      <c r="AB3782" s="65" t="s">
        <v>64</v>
      </c>
      <c r="AC3782" s="73">
        <v>30</v>
      </c>
    </row>
    <row r="3783" spans="1:29">
      <c r="A3783" s="22" t="s">
        <v>7</v>
      </c>
      <c r="B3783" s="22" t="s">
        <v>31</v>
      </c>
      <c r="C3783" s="31">
        <v>40833</v>
      </c>
      <c r="D3783" s="22">
        <v>2011</v>
      </c>
      <c r="E3783" s="32">
        <v>0.39930555555555558</v>
      </c>
      <c r="F3783" s="32">
        <v>0.40972222222222227</v>
      </c>
      <c r="G3783" s="25">
        <f t="shared" ref="G3783:G3785" si="6731">F3783-E3783</f>
        <v>1.0416666666666685E-2</v>
      </c>
      <c r="K3783" s="22">
        <v>5</v>
      </c>
      <c r="L3783" s="27" t="s">
        <v>94</v>
      </c>
      <c r="M3783" s="27" t="s">
        <v>95</v>
      </c>
      <c r="O3783" s="22">
        <f t="shared" ref="O3783:O3785" si="6732">P3783*3.3</f>
        <v>46.199999999999996</v>
      </c>
      <c r="P3783" s="22">
        <v>14</v>
      </c>
      <c r="Q3783" s="22">
        <f t="shared" ref="Q3783:Q3785" si="6733">R3783*3.3</f>
        <v>45.87</v>
      </c>
      <c r="R3783" s="22">
        <v>13.9</v>
      </c>
      <c r="S3783" s="22">
        <f t="shared" ref="S3783:S3785" si="6734">MAX(O3783,Q3783)</f>
        <v>46.199999999999996</v>
      </c>
      <c r="T3783" s="22">
        <f t="shared" ref="T3783:T3785" si="6735">MAX(P3783,R3783)</f>
        <v>14</v>
      </c>
      <c r="U3783" s="22">
        <f t="shared" ref="U3783:U3785" si="6736">AVERAGE(O3783,Q3783)</f>
        <v>46.034999999999997</v>
      </c>
      <c r="V3783" s="22">
        <f t="shared" ref="V3783:V3785" si="6737">AVERAGE(R3783,T3783)</f>
        <v>13.95</v>
      </c>
      <c r="W3783" s="22">
        <v>24.659490000000002</v>
      </c>
      <c r="X3783" s="22">
        <v>112.18053</v>
      </c>
      <c r="Y3783" s="22">
        <f t="shared" si="6485"/>
        <v>71.599999999999994</v>
      </c>
      <c r="Z3783" s="22">
        <v>22</v>
      </c>
      <c r="AA3783" s="22">
        <v>9</v>
      </c>
      <c r="AB3783" s="65" t="s">
        <v>64</v>
      </c>
      <c r="AC3783" s="73">
        <v>30</v>
      </c>
    </row>
    <row r="3784" spans="1:29">
      <c r="A3784" s="22" t="s">
        <v>7</v>
      </c>
      <c r="B3784" s="22" t="s">
        <v>31</v>
      </c>
      <c r="C3784" s="31">
        <v>40833</v>
      </c>
      <c r="D3784" s="22">
        <v>2011</v>
      </c>
      <c r="E3784" s="32">
        <v>0.39930555555555558</v>
      </c>
      <c r="F3784" s="32">
        <v>0.40972222222222227</v>
      </c>
      <c r="G3784" s="25">
        <f t="shared" si="6731"/>
        <v>1.0416666666666685E-2</v>
      </c>
      <c r="K3784" s="22">
        <v>5</v>
      </c>
      <c r="L3784" s="27" t="s">
        <v>94</v>
      </c>
      <c r="M3784" s="27" t="s">
        <v>95</v>
      </c>
      <c r="O3784" s="22">
        <f t="shared" si="6732"/>
        <v>46.199999999999996</v>
      </c>
      <c r="P3784" s="22">
        <v>14</v>
      </c>
      <c r="Q3784" s="22">
        <f t="shared" si="6733"/>
        <v>45.87</v>
      </c>
      <c r="R3784" s="22">
        <v>13.9</v>
      </c>
      <c r="S3784" s="22">
        <f t="shared" si="6734"/>
        <v>46.199999999999996</v>
      </c>
      <c r="T3784" s="22">
        <f t="shared" si="6735"/>
        <v>14</v>
      </c>
      <c r="U3784" s="22">
        <f t="shared" si="6736"/>
        <v>46.034999999999997</v>
      </c>
      <c r="V3784" s="22">
        <f t="shared" si="6737"/>
        <v>13.95</v>
      </c>
      <c r="W3784" s="22">
        <v>24.659490000000002</v>
      </c>
      <c r="X3784" s="22">
        <v>112.18053</v>
      </c>
      <c r="Y3784" s="22">
        <f t="shared" si="6485"/>
        <v>71.599999999999994</v>
      </c>
      <c r="Z3784" s="22">
        <v>22</v>
      </c>
      <c r="AA3784" s="22">
        <v>9</v>
      </c>
      <c r="AB3784" s="65" t="s">
        <v>64</v>
      </c>
      <c r="AC3784" s="73">
        <v>25</v>
      </c>
    </row>
    <row r="3785" spans="1:29">
      <c r="A3785" s="22" t="s">
        <v>7</v>
      </c>
      <c r="B3785" s="22" t="s">
        <v>31</v>
      </c>
      <c r="C3785" s="31">
        <v>40833</v>
      </c>
      <c r="D3785" s="22">
        <v>2011</v>
      </c>
      <c r="E3785" s="32">
        <v>0.39930555555555558</v>
      </c>
      <c r="F3785" s="32">
        <v>0.40972222222222227</v>
      </c>
      <c r="G3785" s="25">
        <f t="shared" si="6731"/>
        <v>1.0416666666666685E-2</v>
      </c>
      <c r="K3785" s="22">
        <v>5</v>
      </c>
      <c r="L3785" s="27" t="s">
        <v>94</v>
      </c>
      <c r="M3785" s="27" t="s">
        <v>95</v>
      </c>
      <c r="O3785" s="22">
        <f t="shared" si="6732"/>
        <v>46.199999999999996</v>
      </c>
      <c r="P3785" s="22">
        <v>14</v>
      </c>
      <c r="Q3785" s="22">
        <f t="shared" si="6733"/>
        <v>45.87</v>
      </c>
      <c r="R3785" s="22">
        <v>13.9</v>
      </c>
      <c r="S3785" s="22">
        <f t="shared" si="6734"/>
        <v>46.199999999999996</v>
      </c>
      <c r="T3785" s="22">
        <f t="shared" si="6735"/>
        <v>14</v>
      </c>
      <c r="U3785" s="22">
        <f t="shared" si="6736"/>
        <v>46.034999999999997</v>
      </c>
      <c r="V3785" s="22">
        <f t="shared" si="6737"/>
        <v>13.95</v>
      </c>
      <c r="W3785" s="22">
        <v>24.659490000000002</v>
      </c>
      <c r="X3785" s="22">
        <v>112.18053</v>
      </c>
      <c r="Y3785" s="22">
        <f t="shared" si="6485"/>
        <v>71.599999999999994</v>
      </c>
      <c r="Z3785" s="22">
        <v>22</v>
      </c>
      <c r="AA3785" s="22">
        <v>9</v>
      </c>
      <c r="AB3785" s="65" t="s">
        <v>64</v>
      </c>
      <c r="AC3785" s="73">
        <v>25</v>
      </c>
    </row>
    <row r="3786" spans="1:29">
      <c r="A3786" s="22" t="s">
        <v>7</v>
      </c>
      <c r="B3786" s="22" t="s">
        <v>31</v>
      </c>
      <c r="C3786" s="31">
        <v>40833</v>
      </c>
      <c r="D3786" s="22">
        <v>2011</v>
      </c>
      <c r="E3786" s="32">
        <v>0.39930555555555558</v>
      </c>
      <c r="F3786" s="32">
        <v>0.40972222222222227</v>
      </c>
      <c r="G3786" s="25">
        <f t="shared" ref="G3786" si="6738">F3786-E3786</f>
        <v>1.0416666666666685E-2</v>
      </c>
      <c r="K3786" s="22">
        <v>5</v>
      </c>
      <c r="L3786" s="27" t="s">
        <v>94</v>
      </c>
      <c r="M3786" s="27" t="s">
        <v>95</v>
      </c>
      <c r="O3786" s="22">
        <f t="shared" ref="O3786" si="6739">P3786*3.3</f>
        <v>46.199999999999996</v>
      </c>
      <c r="P3786" s="22">
        <v>14</v>
      </c>
      <c r="Q3786" s="22">
        <f t="shared" ref="Q3786" si="6740">R3786*3.3</f>
        <v>45.87</v>
      </c>
      <c r="R3786" s="22">
        <v>13.9</v>
      </c>
      <c r="S3786" s="22">
        <f t="shared" ref="S3786" si="6741">MAX(O3786,Q3786)</f>
        <v>46.199999999999996</v>
      </c>
      <c r="T3786" s="22">
        <f t="shared" ref="T3786" si="6742">MAX(P3786,R3786)</f>
        <v>14</v>
      </c>
      <c r="U3786" s="22">
        <f t="shared" ref="U3786" si="6743">AVERAGE(O3786,Q3786)</f>
        <v>46.034999999999997</v>
      </c>
      <c r="V3786" s="22">
        <f t="shared" ref="V3786" si="6744">AVERAGE(R3786,T3786)</f>
        <v>13.95</v>
      </c>
      <c r="W3786" s="22">
        <v>24.659490000000002</v>
      </c>
      <c r="X3786" s="22">
        <v>112.18053</v>
      </c>
      <c r="Y3786" s="22">
        <f t="shared" si="6485"/>
        <v>71.599999999999994</v>
      </c>
      <c r="Z3786" s="22">
        <v>22</v>
      </c>
      <c r="AA3786" s="22">
        <v>9</v>
      </c>
      <c r="AB3786" s="65" t="s">
        <v>222</v>
      </c>
      <c r="AC3786" s="73">
        <v>25</v>
      </c>
    </row>
    <row r="3787" spans="1:29">
      <c r="A3787" s="22" t="s">
        <v>7</v>
      </c>
      <c r="B3787" s="22" t="s">
        <v>31</v>
      </c>
      <c r="C3787" s="31">
        <v>40833</v>
      </c>
      <c r="D3787" s="22">
        <v>2011</v>
      </c>
      <c r="E3787" s="32">
        <v>0.39930555555555558</v>
      </c>
      <c r="F3787" s="32">
        <v>0.40972222222222227</v>
      </c>
      <c r="G3787" s="25">
        <f t="shared" ref="G3787:G3788" si="6745">F3787-E3787</f>
        <v>1.0416666666666685E-2</v>
      </c>
      <c r="K3787" s="22">
        <v>5</v>
      </c>
      <c r="L3787" s="27" t="s">
        <v>94</v>
      </c>
      <c r="M3787" s="27" t="s">
        <v>95</v>
      </c>
      <c r="O3787" s="22">
        <f t="shared" ref="O3787:O3788" si="6746">P3787*3.3</f>
        <v>46.199999999999996</v>
      </c>
      <c r="P3787" s="22">
        <v>14</v>
      </c>
      <c r="Q3787" s="22">
        <f t="shared" ref="Q3787:Q3788" si="6747">R3787*3.3</f>
        <v>45.87</v>
      </c>
      <c r="R3787" s="22">
        <v>13.9</v>
      </c>
      <c r="S3787" s="22">
        <f t="shared" ref="S3787:S3788" si="6748">MAX(O3787,Q3787)</f>
        <v>46.199999999999996</v>
      </c>
      <c r="T3787" s="22">
        <f t="shared" ref="T3787:T3788" si="6749">MAX(P3787,R3787)</f>
        <v>14</v>
      </c>
      <c r="U3787" s="22">
        <f t="shared" ref="U3787:U3788" si="6750">AVERAGE(O3787,Q3787)</f>
        <v>46.034999999999997</v>
      </c>
      <c r="V3787" s="22">
        <f t="shared" ref="V3787:V3788" si="6751">AVERAGE(R3787,T3787)</f>
        <v>13.95</v>
      </c>
      <c r="W3787" s="22">
        <v>24.659490000000002</v>
      </c>
      <c r="X3787" s="22">
        <v>112.18053</v>
      </c>
      <c r="Y3787" s="22">
        <f t="shared" si="6485"/>
        <v>71.599999999999994</v>
      </c>
      <c r="Z3787" s="22">
        <v>22</v>
      </c>
      <c r="AA3787" s="22">
        <v>9</v>
      </c>
      <c r="AB3787" s="65" t="s">
        <v>222</v>
      </c>
      <c r="AC3787" s="73">
        <v>25</v>
      </c>
    </row>
    <row r="3788" spans="1:29">
      <c r="A3788" s="22" t="s">
        <v>7</v>
      </c>
      <c r="B3788" s="22" t="s">
        <v>31</v>
      </c>
      <c r="C3788" s="31">
        <v>40833</v>
      </c>
      <c r="D3788" s="22">
        <v>2011</v>
      </c>
      <c r="E3788" s="32">
        <v>0.39930555555555558</v>
      </c>
      <c r="F3788" s="32">
        <v>0.40972222222222227</v>
      </c>
      <c r="G3788" s="25">
        <f t="shared" si="6745"/>
        <v>1.0416666666666685E-2</v>
      </c>
      <c r="K3788" s="22">
        <v>5</v>
      </c>
      <c r="L3788" s="27" t="s">
        <v>94</v>
      </c>
      <c r="M3788" s="27" t="s">
        <v>95</v>
      </c>
      <c r="O3788" s="22">
        <f t="shared" si="6746"/>
        <v>46.199999999999996</v>
      </c>
      <c r="P3788" s="22">
        <v>14</v>
      </c>
      <c r="Q3788" s="22">
        <f t="shared" si="6747"/>
        <v>45.87</v>
      </c>
      <c r="R3788" s="22">
        <v>13.9</v>
      </c>
      <c r="S3788" s="22">
        <f t="shared" si="6748"/>
        <v>46.199999999999996</v>
      </c>
      <c r="T3788" s="22">
        <f t="shared" si="6749"/>
        <v>14</v>
      </c>
      <c r="U3788" s="22">
        <f t="shared" si="6750"/>
        <v>46.034999999999997</v>
      </c>
      <c r="V3788" s="22">
        <f t="shared" si="6751"/>
        <v>13.95</v>
      </c>
      <c r="W3788" s="22">
        <v>24.659490000000002</v>
      </c>
      <c r="X3788" s="22">
        <v>112.18053</v>
      </c>
      <c r="Y3788" s="22">
        <f t="shared" si="6485"/>
        <v>71.599999999999994</v>
      </c>
      <c r="Z3788" s="22">
        <v>22</v>
      </c>
      <c r="AA3788" s="22">
        <v>9</v>
      </c>
      <c r="AB3788" s="65" t="s">
        <v>222</v>
      </c>
      <c r="AC3788" s="73">
        <v>25</v>
      </c>
    </row>
    <row r="3789" spans="1:29">
      <c r="A3789" s="22" t="s">
        <v>7</v>
      </c>
      <c r="B3789" s="22" t="s">
        <v>31</v>
      </c>
      <c r="C3789" s="31">
        <v>40833</v>
      </c>
      <c r="D3789" s="22">
        <v>2011</v>
      </c>
      <c r="E3789" s="32">
        <v>0.39930555555555558</v>
      </c>
      <c r="F3789" s="32">
        <v>0.40972222222222227</v>
      </c>
      <c r="G3789" s="25">
        <f t="shared" ref="G3789:G3791" si="6752">F3789-E3789</f>
        <v>1.0416666666666685E-2</v>
      </c>
      <c r="K3789" s="22">
        <v>5</v>
      </c>
      <c r="L3789" s="27" t="s">
        <v>94</v>
      </c>
      <c r="M3789" s="27" t="s">
        <v>95</v>
      </c>
      <c r="O3789" s="22">
        <f t="shared" ref="O3789:O3791" si="6753">P3789*3.3</f>
        <v>46.199999999999996</v>
      </c>
      <c r="P3789" s="22">
        <v>14</v>
      </c>
      <c r="Q3789" s="22">
        <f t="shared" ref="Q3789:Q3791" si="6754">R3789*3.3</f>
        <v>45.87</v>
      </c>
      <c r="R3789" s="22">
        <v>13.9</v>
      </c>
      <c r="S3789" s="22">
        <f t="shared" ref="S3789:S3791" si="6755">MAX(O3789,Q3789)</f>
        <v>46.199999999999996</v>
      </c>
      <c r="T3789" s="22">
        <f t="shared" ref="T3789:T3791" si="6756">MAX(P3789,R3789)</f>
        <v>14</v>
      </c>
      <c r="U3789" s="22">
        <f t="shared" ref="U3789:U3791" si="6757">AVERAGE(O3789,Q3789)</f>
        <v>46.034999999999997</v>
      </c>
      <c r="V3789" s="22">
        <f t="shared" ref="V3789:V3791" si="6758">AVERAGE(R3789,T3789)</f>
        <v>13.95</v>
      </c>
      <c r="W3789" s="22">
        <v>24.659490000000002</v>
      </c>
      <c r="X3789" s="22">
        <v>112.18053</v>
      </c>
      <c r="Y3789" s="22">
        <f t="shared" ref="Y3789:Y3852" si="6759">(Z3789*1.8)+32</f>
        <v>71.599999999999994</v>
      </c>
      <c r="Z3789" s="22">
        <v>22</v>
      </c>
      <c r="AA3789" s="22">
        <v>9</v>
      </c>
      <c r="AB3789" s="65" t="s">
        <v>222</v>
      </c>
      <c r="AC3789" s="73">
        <v>25</v>
      </c>
    </row>
    <row r="3790" spans="1:29">
      <c r="A3790" s="22" t="s">
        <v>7</v>
      </c>
      <c r="B3790" s="22" t="s">
        <v>31</v>
      </c>
      <c r="C3790" s="31">
        <v>40833</v>
      </c>
      <c r="D3790" s="22">
        <v>2011</v>
      </c>
      <c r="E3790" s="32">
        <v>0.39930555555555558</v>
      </c>
      <c r="F3790" s="32">
        <v>0.40972222222222227</v>
      </c>
      <c r="G3790" s="25">
        <f t="shared" si="6752"/>
        <v>1.0416666666666685E-2</v>
      </c>
      <c r="K3790" s="22">
        <v>5</v>
      </c>
      <c r="L3790" s="27" t="s">
        <v>94</v>
      </c>
      <c r="M3790" s="27" t="s">
        <v>95</v>
      </c>
      <c r="O3790" s="22">
        <f t="shared" si="6753"/>
        <v>46.199999999999996</v>
      </c>
      <c r="P3790" s="22">
        <v>14</v>
      </c>
      <c r="Q3790" s="22">
        <f t="shared" si="6754"/>
        <v>45.87</v>
      </c>
      <c r="R3790" s="22">
        <v>13.9</v>
      </c>
      <c r="S3790" s="22">
        <f t="shared" si="6755"/>
        <v>46.199999999999996</v>
      </c>
      <c r="T3790" s="22">
        <f t="shared" si="6756"/>
        <v>14</v>
      </c>
      <c r="U3790" s="22">
        <f t="shared" si="6757"/>
        <v>46.034999999999997</v>
      </c>
      <c r="V3790" s="22">
        <f t="shared" si="6758"/>
        <v>13.95</v>
      </c>
      <c r="W3790" s="22">
        <v>24.659490000000002</v>
      </c>
      <c r="X3790" s="22">
        <v>112.18053</v>
      </c>
      <c r="Y3790" s="22">
        <f t="shared" si="6759"/>
        <v>71.599999999999994</v>
      </c>
      <c r="Z3790" s="22">
        <v>22</v>
      </c>
      <c r="AA3790" s="22">
        <v>9</v>
      </c>
      <c r="AB3790" s="65" t="s">
        <v>222</v>
      </c>
      <c r="AC3790" s="73">
        <v>15</v>
      </c>
    </row>
    <row r="3791" spans="1:29">
      <c r="A3791" s="22" t="s">
        <v>7</v>
      </c>
      <c r="B3791" s="22" t="s">
        <v>31</v>
      </c>
      <c r="C3791" s="31">
        <v>40833</v>
      </c>
      <c r="D3791" s="22">
        <v>2011</v>
      </c>
      <c r="E3791" s="32">
        <v>0.39930555555555558</v>
      </c>
      <c r="F3791" s="32">
        <v>0.40972222222222227</v>
      </c>
      <c r="G3791" s="25">
        <f t="shared" si="6752"/>
        <v>1.0416666666666685E-2</v>
      </c>
      <c r="K3791" s="22">
        <v>5</v>
      </c>
      <c r="L3791" s="27" t="s">
        <v>94</v>
      </c>
      <c r="M3791" s="27" t="s">
        <v>95</v>
      </c>
      <c r="O3791" s="22">
        <f t="shared" si="6753"/>
        <v>46.199999999999996</v>
      </c>
      <c r="P3791" s="22">
        <v>14</v>
      </c>
      <c r="Q3791" s="22">
        <f t="shared" si="6754"/>
        <v>45.87</v>
      </c>
      <c r="R3791" s="22">
        <v>13.9</v>
      </c>
      <c r="S3791" s="22">
        <f t="shared" si="6755"/>
        <v>46.199999999999996</v>
      </c>
      <c r="T3791" s="22">
        <f t="shared" si="6756"/>
        <v>14</v>
      </c>
      <c r="U3791" s="22">
        <f t="shared" si="6757"/>
        <v>46.034999999999997</v>
      </c>
      <c r="V3791" s="22">
        <f t="shared" si="6758"/>
        <v>13.95</v>
      </c>
      <c r="W3791" s="22">
        <v>24.659490000000002</v>
      </c>
      <c r="X3791" s="22">
        <v>112.18053</v>
      </c>
      <c r="Y3791" s="22">
        <f t="shared" si="6759"/>
        <v>71.599999999999994</v>
      </c>
      <c r="Z3791" s="22">
        <v>22</v>
      </c>
      <c r="AA3791" s="22">
        <v>9</v>
      </c>
      <c r="AB3791" s="65" t="s">
        <v>222</v>
      </c>
      <c r="AC3791" s="73">
        <v>15</v>
      </c>
    </row>
    <row r="3792" spans="1:29">
      <c r="A3792" s="22" t="s">
        <v>7</v>
      </c>
      <c r="B3792" s="22" t="s">
        <v>31</v>
      </c>
      <c r="C3792" s="31">
        <v>40833</v>
      </c>
      <c r="D3792" s="22">
        <v>2011</v>
      </c>
      <c r="E3792" s="32">
        <v>0.39930555555555558</v>
      </c>
      <c r="F3792" s="32">
        <v>0.40972222222222227</v>
      </c>
      <c r="G3792" s="25">
        <f t="shared" ref="G3792" si="6760">F3792-E3792</f>
        <v>1.0416666666666685E-2</v>
      </c>
      <c r="K3792" s="22">
        <v>5</v>
      </c>
      <c r="L3792" s="27" t="s">
        <v>94</v>
      </c>
      <c r="M3792" s="27" t="s">
        <v>95</v>
      </c>
      <c r="O3792" s="22">
        <f t="shared" ref="O3792" si="6761">P3792*3.3</f>
        <v>46.199999999999996</v>
      </c>
      <c r="P3792" s="22">
        <v>14</v>
      </c>
      <c r="Q3792" s="22">
        <f t="shared" ref="Q3792" si="6762">R3792*3.3</f>
        <v>45.87</v>
      </c>
      <c r="R3792" s="22">
        <v>13.9</v>
      </c>
      <c r="S3792" s="22">
        <f t="shared" ref="S3792" si="6763">MAX(O3792,Q3792)</f>
        <v>46.199999999999996</v>
      </c>
      <c r="T3792" s="22">
        <f t="shared" ref="T3792" si="6764">MAX(P3792,R3792)</f>
        <v>14</v>
      </c>
      <c r="U3792" s="22">
        <f t="shared" ref="U3792" si="6765">AVERAGE(O3792,Q3792)</f>
        <v>46.034999999999997</v>
      </c>
      <c r="V3792" s="22">
        <f t="shared" ref="V3792" si="6766">AVERAGE(R3792,T3792)</f>
        <v>13.95</v>
      </c>
      <c r="W3792" s="22">
        <v>24.659490000000002</v>
      </c>
      <c r="X3792" s="22">
        <v>112.18053</v>
      </c>
      <c r="Y3792" s="22">
        <f t="shared" si="6759"/>
        <v>71.599999999999994</v>
      </c>
      <c r="Z3792" s="22">
        <v>22</v>
      </c>
      <c r="AA3792" s="22">
        <v>9</v>
      </c>
      <c r="AB3792" s="65" t="s">
        <v>222</v>
      </c>
      <c r="AC3792" s="73">
        <v>30</v>
      </c>
    </row>
    <row r="3793" spans="1:29">
      <c r="A3793" s="22" t="s">
        <v>7</v>
      </c>
      <c r="B3793" s="22" t="s">
        <v>31</v>
      </c>
      <c r="C3793" s="31">
        <v>40833</v>
      </c>
      <c r="D3793" s="22">
        <v>2011</v>
      </c>
      <c r="E3793" s="32">
        <v>0.39930555555555558</v>
      </c>
      <c r="F3793" s="32">
        <v>0.40972222222222227</v>
      </c>
      <c r="G3793" s="25">
        <f t="shared" ref="G3793" si="6767">F3793-E3793</f>
        <v>1.0416666666666685E-2</v>
      </c>
      <c r="K3793" s="22">
        <v>5</v>
      </c>
      <c r="L3793" s="27" t="s">
        <v>94</v>
      </c>
      <c r="M3793" s="27" t="s">
        <v>95</v>
      </c>
      <c r="O3793" s="22">
        <f t="shared" ref="O3793" si="6768">P3793*3.3</f>
        <v>46.199999999999996</v>
      </c>
      <c r="P3793" s="22">
        <v>14</v>
      </c>
      <c r="Q3793" s="22">
        <f t="shared" ref="Q3793" si="6769">R3793*3.3</f>
        <v>45.87</v>
      </c>
      <c r="R3793" s="22">
        <v>13.9</v>
      </c>
      <c r="S3793" s="22">
        <f t="shared" ref="S3793" si="6770">MAX(O3793,Q3793)</f>
        <v>46.199999999999996</v>
      </c>
      <c r="T3793" s="22">
        <f t="shared" ref="T3793" si="6771">MAX(P3793,R3793)</f>
        <v>14</v>
      </c>
      <c r="U3793" s="22">
        <f t="shared" ref="U3793" si="6772">AVERAGE(O3793,Q3793)</f>
        <v>46.034999999999997</v>
      </c>
      <c r="V3793" s="22">
        <f t="shared" ref="V3793" si="6773">AVERAGE(R3793,T3793)</f>
        <v>13.95</v>
      </c>
      <c r="W3793" s="22">
        <v>24.659490000000002</v>
      </c>
      <c r="X3793" s="22">
        <v>112.18053</v>
      </c>
      <c r="Y3793" s="22">
        <f t="shared" si="6759"/>
        <v>71.599999999999994</v>
      </c>
      <c r="Z3793" s="22">
        <v>22</v>
      </c>
      <c r="AA3793" s="22">
        <v>9</v>
      </c>
      <c r="AB3793" s="61" t="s">
        <v>102</v>
      </c>
      <c r="AC3793" s="73">
        <v>10</v>
      </c>
    </row>
    <row r="3794" spans="1:29">
      <c r="A3794" s="22" t="s">
        <v>7</v>
      </c>
      <c r="B3794" s="22" t="s">
        <v>31</v>
      </c>
      <c r="C3794" s="31">
        <v>40833</v>
      </c>
      <c r="D3794" s="22">
        <v>2011</v>
      </c>
      <c r="E3794" s="32">
        <v>0.39930555555555558</v>
      </c>
      <c r="F3794" s="32">
        <v>0.40972222222222227</v>
      </c>
      <c r="G3794" s="25">
        <f t="shared" ref="G3794:G3795" si="6774">F3794-E3794</f>
        <v>1.0416666666666685E-2</v>
      </c>
      <c r="K3794" s="22">
        <v>5</v>
      </c>
      <c r="L3794" s="27" t="s">
        <v>94</v>
      </c>
      <c r="M3794" s="27" t="s">
        <v>95</v>
      </c>
      <c r="O3794" s="22">
        <f t="shared" ref="O3794:O3795" si="6775">P3794*3.3</f>
        <v>46.199999999999996</v>
      </c>
      <c r="P3794" s="22">
        <v>14</v>
      </c>
      <c r="Q3794" s="22">
        <f t="shared" ref="Q3794:Q3795" si="6776">R3794*3.3</f>
        <v>45.87</v>
      </c>
      <c r="R3794" s="22">
        <v>13.9</v>
      </c>
      <c r="S3794" s="22">
        <f t="shared" ref="S3794:S3795" si="6777">MAX(O3794,Q3794)</f>
        <v>46.199999999999996</v>
      </c>
      <c r="T3794" s="22">
        <f t="shared" ref="T3794:T3795" si="6778">MAX(P3794,R3794)</f>
        <v>14</v>
      </c>
      <c r="U3794" s="22">
        <f t="shared" ref="U3794:U3795" si="6779">AVERAGE(O3794,Q3794)</f>
        <v>46.034999999999997</v>
      </c>
      <c r="V3794" s="22">
        <f t="shared" ref="V3794:V3795" si="6780">AVERAGE(R3794,T3794)</f>
        <v>13.95</v>
      </c>
      <c r="W3794" s="22">
        <v>24.659490000000002</v>
      </c>
      <c r="X3794" s="22">
        <v>112.18053</v>
      </c>
      <c r="Y3794" s="22">
        <f t="shared" si="6759"/>
        <v>71.599999999999994</v>
      </c>
      <c r="Z3794" s="22">
        <v>22</v>
      </c>
      <c r="AA3794" s="22">
        <v>9</v>
      </c>
      <c r="AB3794" s="61" t="s">
        <v>102</v>
      </c>
      <c r="AC3794" s="73">
        <v>15</v>
      </c>
    </row>
    <row r="3795" spans="1:29">
      <c r="A3795" s="22" t="s">
        <v>7</v>
      </c>
      <c r="B3795" s="22" t="s">
        <v>31</v>
      </c>
      <c r="C3795" s="31">
        <v>40833</v>
      </c>
      <c r="D3795" s="22">
        <v>2011</v>
      </c>
      <c r="E3795" s="32">
        <v>0.39930555555555558</v>
      </c>
      <c r="F3795" s="32">
        <v>0.40972222222222227</v>
      </c>
      <c r="G3795" s="25">
        <f t="shared" si="6774"/>
        <v>1.0416666666666685E-2</v>
      </c>
      <c r="K3795" s="22">
        <v>5</v>
      </c>
      <c r="L3795" s="27" t="s">
        <v>94</v>
      </c>
      <c r="M3795" s="27" t="s">
        <v>95</v>
      </c>
      <c r="O3795" s="22">
        <f t="shared" si="6775"/>
        <v>46.199999999999996</v>
      </c>
      <c r="P3795" s="22">
        <v>14</v>
      </c>
      <c r="Q3795" s="22">
        <f t="shared" si="6776"/>
        <v>45.87</v>
      </c>
      <c r="R3795" s="22">
        <v>13.9</v>
      </c>
      <c r="S3795" s="22">
        <f t="shared" si="6777"/>
        <v>46.199999999999996</v>
      </c>
      <c r="T3795" s="22">
        <f t="shared" si="6778"/>
        <v>14</v>
      </c>
      <c r="U3795" s="22">
        <f t="shared" si="6779"/>
        <v>46.034999999999997</v>
      </c>
      <c r="V3795" s="22">
        <f t="shared" si="6780"/>
        <v>13.95</v>
      </c>
      <c r="W3795" s="22">
        <v>24.659490000000002</v>
      </c>
      <c r="X3795" s="22">
        <v>112.18053</v>
      </c>
      <c r="Y3795" s="22">
        <f t="shared" si="6759"/>
        <v>71.599999999999994</v>
      </c>
      <c r="Z3795" s="22">
        <v>22</v>
      </c>
      <c r="AA3795" s="22">
        <v>9</v>
      </c>
      <c r="AB3795" s="61" t="s">
        <v>102</v>
      </c>
      <c r="AC3795" s="73">
        <v>15</v>
      </c>
    </row>
    <row r="3796" spans="1:29">
      <c r="A3796" s="22" t="s">
        <v>7</v>
      </c>
      <c r="B3796" s="22" t="s">
        <v>31</v>
      </c>
      <c r="C3796" s="31">
        <v>40833</v>
      </c>
      <c r="D3796" s="22">
        <v>2011</v>
      </c>
      <c r="E3796" s="32">
        <v>0.39930555555555558</v>
      </c>
      <c r="F3796" s="32">
        <v>0.40972222222222227</v>
      </c>
      <c r="G3796" s="25">
        <f t="shared" ref="G3796" si="6781">F3796-E3796</f>
        <v>1.0416666666666685E-2</v>
      </c>
      <c r="K3796" s="22">
        <v>5</v>
      </c>
      <c r="L3796" s="27" t="s">
        <v>94</v>
      </c>
      <c r="M3796" s="27" t="s">
        <v>95</v>
      </c>
      <c r="O3796" s="22">
        <f t="shared" ref="O3796" si="6782">P3796*3.3</f>
        <v>46.199999999999996</v>
      </c>
      <c r="P3796" s="22">
        <v>14</v>
      </c>
      <c r="Q3796" s="22">
        <f t="shared" ref="Q3796" si="6783">R3796*3.3</f>
        <v>45.87</v>
      </c>
      <c r="R3796" s="22">
        <v>13.9</v>
      </c>
      <c r="S3796" s="22">
        <f t="shared" ref="S3796" si="6784">MAX(O3796,Q3796)</f>
        <v>46.199999999999996</v>
      </c>
      <c r="T3796" s="22">
        <f t="shared" ref="T3796" si="6785">MAX(P3796,R3796)</f>
        <v>14</v>
      </c>
      <c r="U3796" s="22">
        <f t="shared" ref="U3796" si="6786">AVERAGE(O3796,Q3796)</f>
        <v>46.034999999999997</v>
      </c>
      <c r="V3796" s="22">
        <f t="shared" ref="V3796" si="6787">AVERAGE(R3796,T3796)</f>
        <v>13.95</v>
      </c>
      <c r="W3796" s="22">
        <v>24.659490000000002</v>
      </c>
      <c r="X3796" s="22">
        <v>112.18053</v>
      </c>
      <c r="Y3796" s="22">
        <f t="shared" si="6759"/>
        <v>71.599999999999994</v>
      </c>
      <c r="Z3796" s="22">
        <v>22</v>
      </c>
      <c r="AA3796" s="22">
        <v>9</v>
      </c>
      <c r="AB3796" s="65" t="s">
        <v>250</v>
      </c>
      <c r="AC3796" s="73">
        <v>10</v>
      </c>
    </row>
    <row r="3797" spans="1:29">
      <c r="A3797" s="22" t="s">
        <v>7</v>
      </c>
      <c r="B3797" s="22" t="s">
        <v>31</v>
      </c>
      <c r="C3797" s="31">
        <v>40833</v>
      </c>
      <c r="D3797" s="22">
        <v>2011</v>
      </c>
      <c r="E3797" s="32">
        <v>0.39930555555555558</v>
      </c>
      <c r="F3797" s="32">
        <v>0.40972222222222227</v>
      </c>
      <c r="G3797" s="25">
        <f t="shared" ref="G3797" si="6788">F3797-E3797</f>
        <v>1.0416666666666685E-2</v>
      </c>
      <c r="K3797" s="22">
        <v>5</v>
      </c>
      <c r="L3797" s="27" t="s">
        <v>94</v>
      </c>
      <c r="M3797" s="27" t="s">
        <v>95</v>
      </c>
      <c r="O3797" s="22">
        <f t="shared" ref="O3797" si="6789">P3797*3.3</f>
        <v>46.199999999999996</v>
      </c>
      <c r="P3797" s="22">
        <v>14</v>
      </c>
      <c r="Q3797" s="22">
        <f t="shared" ref="Q3797" si="6790">R3797*3.3</f>
        <v>45.87</v>
      </c>
      <c r="R3797" s="22">
        <v>13.9</v>
      </c>
      <c r="S3797" s="22">
        <f t="shared" ref="S3797" si="6791">MAX(O3797,Q3797)</f>
        <v>46.199999999999996</v>
      </c>
      <c r="T3797" s="22">
        <f t="shared" ref="T3797" si="6792">MAX(P3797,R3797)</f>
        <v>14</v>
      </c>
      <c r="U3797" s="22">
        <f t="shared" ref="U3797" si="6793">AVERAGE(O3797,Q3797)</f>
        <v>46.034999999999997</v>
      </c>
      <c r="V3797" s="22">
        <f t="shared" ref="V3797" si="6794">AVERAGE(R3797,T3797)</f>
        <v>13.95</v>
      </c>
      <c r="W3797" s="22">
        <v>24.659490000000002</v>
      </c>
      <c r="X3797" s="22">
        <v>112.18053</v>
      </c>
      <c r="Y3797" s="22">
        <f t="shared" si="6759"/>
        <v>71.599999999999994</v>
      </c>
      <c r="Z3797" s="22">
        <v>22</v>
      </c>
      <c r="AA3797" s="22">
        <v>9</v>
      </c>
      <c r="AB3797" s="65" t="s">
        <v>247</v>
      </c>
      <c r="AC3797" s="73">
        <v>10</v>
      </c>
    </row>
    <row r="3798" spans="1:29">
      <c r="A3798" s="22" t="s">
        <v>7</v>
      </c>
      <c r="B3798" s="22" t="s">
        <v>31</v>
      </c>
      <c r="C3798" s="31">
        <v>40833</v>
      </c>
      <c r="D3798" s="22">
        <v>2011</v>
      </c>
      <c r="E3798" s="32">
        <v>0.39930555555555558</v>
      </c>
      <c r="F3798" s="32">
        <v>0.40972222222222227</v>
      </c>
      <c r="G3798" s="25">
        <f t="shared" ref="G3798:G3799" si="6795">F3798-E3798</f>
        <v>1.0416666666666685E-2</v>
      </c>
      <c r="K3798" s="22">
        <v>5</v>
      </c>
      <c r="L3798" s="27" t="s">
        <v>94</v>
      </c>
      <c r="M3798" s="27" t="s">
        <v>95</v>
      </c>
      <c r="O3798" s="22">
        <f t="shared" ref="O3798:O3799" si="6796">P3798*3.3</f>
        <v>46.199999999999996</v>
      </c>
      <c r="P3798" s="22">
        <v>14</v>
      </c>
      <c r="Q3798" s="22">
        <f t="shared" ref="Q3798:Q3799" si="6797">R3798*3.3</f>
        <v>45.87</v>
      </c>
      <c r="R3798" s="22">
        <v>13.9</v>
      </c>
      <c r="S3798" s="22">
        <f t="shared" ref="S3798:S3799" si="6798">MAX(O3798,Q3798)</f>
        <v>46.199999999999996</v>
      </c>
      <c r="T3798" s="22">
        <f t="shared" ref="T3798:T3799" si="6799">MAX(P3798,R3798)</f>
        <v>14</v>
      </c>
      <c r="U3798" s="22">
        <f t="shared" ref="U3798:U3799" si="6800">AVERAGE(O3798,Q3798)</f>
        <v>46.034999999999997</v>
      </c>
      <c r="V3798" s="22">
        <f t="shared" ref="V3798:V3799" si="6801">AVERAGE(R3798,T3798)</f>
        <v>13.95</v>
      </c>
      <c r="W3798" s="22">
        <v>24.659490000000002</v>
      </c>
      <c r="X3798" s="22">
        <v>112.18053</v>
      </c>
      <c r="Y3798" s="22">
        <f t="shared" si="6759"/>
        <v>71.599999999999994</v>
      </c>
      <c r="Z3798" s="22">
        <v>22</v>
      </c>
      <c r="AA3798" s="22">
        <v>9</v>
      </c>
      <c r="AB3798" s="65" t="s">
        <v>247</v>
      </c>
      <c r="AC3798" s="73">
        <v>10</v>
      </c>
    </row>
    <row r="3799" spans="1:29">
      <c r="A3799" s="22" t="s">
        <v>7</v>
      </c>
      <c r="B3799" s="22" t="s">
        <v>31</v>
      </c>
      <c r="C3799" s="31">
        <v>40833</v>
      </c>
      <c r="D3799" s="22">
        <v>2011</v>
      </c>
      <c r="E3799" s="32">
        <v>0.39930555555555558</v>
      </c>
      <c r="F3799" s="32">
        <v>0.40972222222222227</v>
      </c>
      <c r="G3799" s="25">
        <f t="shared" si="6795"/>
        <v>1.0416666666666685E-2</v>
      </c>
      <c r="K3799" s="22">
        <v>5</v>
      </c>
      <c r="L3799" s="27" t="s">
        <v>94</v>
      </c>
      <c r="M3799" s="27" t="s">
        <v>95</v>
      </c>
      <c r="O3799" s="22">
        <f t="shared" si="6796"/>
        <v>46.199999999999996</v>
      </c>
      <c r="P3799" s="22">
        <v>14</v>
      </c>
      <c r="Q3799" s="22">
        <f t="shared" si="6797"/>
        <v>45.87</v>
      </c>
      <c r="R3799" s="22">
        <v>13.9</v>
      </c>
      <c r="S3799" s="22">
        <f t="shared" si="6798"/>
        <v>46.199999999999996</v>
      </c>
      <c r="T3799" s="22">
        <f t="shared" si="6799"/>
        <v>14</v>
      </c>
      <c r="U3799" s="22">
        <f t="shared" si="6800"/>
        <v>46.034999999999997</v>
      </c>
      <c r="V3799" s="22">
        <f t="shared" si="6801"/>
        <v>13.95</v>
      </c>
      <c r="W3799" s="22">
        <v>24.659490000000002</v>
      </c>
      <c r="X3799" s="22">
        <v>112.18053</v>
      </c>
      <c r="Y3799" s="22">
        <f t="shared" si="6759"/>
        <v>71.599999999999994</v>
      </c>
      <c r="Z3799" s="22">
        <v>22</v>
      </c>
      <c r="AA3799" s="22">
        <v>9</v>
      </c>
      <c r="AB3799" s="65" t="s">
        <v>247</v>
      </c>
      <c r="AC3799" s="73">
        <v>5</v>
      </c>
    </row>
    <row r="3800" spans="1:29">
      <c r="A3800" s="22" t="s">
        <v>7</v>
      </c>
      <c r="B3800" s="22" t="s">
        <v>31</v>
      </c>
      <c r="C3800" s="31">
        <v>40833</v>
      </c>
      <c r="D3800" s="22">
        <v>2011</v>
      </c>
      <c r="E3800" s="32">
        <v>0.39930555555555558</v>
      </c>
      <c r="F3800" s="32">
        <v>0.40972222222222227</v>
      </c>
      <c r="G3800" s="25">
        <f t="shared" ref="G3800:G3802" si="6802">F3800-E3800</f>
        <v>1.0416666666666685E-2</v>
      </c>
      <c r="K3800" s="22">
        <v>5</v>
      </c>
      <c r="L3800" s="27" t="s">
        <v>94</v>
      </c>
      <c r="M3800" s="27" t="s">
        <v>95</v>
      </c>
      <c r="O3800" s="22">
        <f t="shared" ref="O3800:O3802" si="6803">P3800*3.3</f>
        <v>46.199999999999996</v>
      </c>
      <c r="P3800" s="22">
        <v>14</v>
      </c>
      <c r="Q3800" s="22">
        <f t="shared" ref="Q3800:Q3802" si="6804">R3800*3.3</f>
        <v>45.87</v>
      </c>
      <c r="R3800" s="22">
        <v>13.9</v>
      </c>
      <c r="S3800" s="22">
        <f t="shared" ref="S3800:S3802" si="6805">MAX(O3800,Q3800)</f>
        <v>46.199999999999996</v>
      </c>
      <c r="T3800" s="22">
        <f t="shared" ref="T3800:T3802" si="6806">MAX(P3800,R3800)</f>
        <v>14</v>
      </c>
      <c r="U3800" s="22">
        <f t="shared" ref="U3800:U3802" si="6807">AVERAGE(O3800,Q3800)</f>
        <v>46.034999999999997</v>
      </c>
      <c r="V3800" s="22">
        <f t="shared" ref="V3800:V3802" si="6808">AVERAGE(R3800,T3800)</f>
        <v>13.95</v>
      </c>
      <c r="W3800" s="22">
        <v>24.659490000000002</v>
      </c>
      <c r="X3800" s="22">
        <v>112.18053</v>
      </c>
      <c r="Y3800" s="22">
        <f t="shared" si="6759"/>
        <v>71.599999999999994</v>
      </c>
      <c r="Z3800" s="22">
        <v>22</v>
      </c>
      <c r="AA3800" s="22">
        <v>9</v>
      </c>
      <c r="AB3800" s="65" t="s">
        <v>247</v>
      </c>
      <c r="AC3800" s="73">
        <v>5</v>
      </c>
    </row>
    <row r="3801" spans="1:29">
      <c r="A3801" s="22" t="s">
        <v>7</v>
      </c>
      <c r="B3801" s="22" t="s">
        <v>31</v>
      </c>
      <c r="C3801" s="31">
        <v>40833</v>
      </c>
      <c r="D3801" s="22">
        <v>2011</v>
      </c>
      <c r="E3801" s="32">
        <v>0.39930555555555558</v>
      </c>
      <c r="F3801" s="32">
        <v>0.40972222222222227</v>
      </c>
      <c r="G3801" s="25">
        <f t="shared" si="6802"/>
        <v>1.0416666666666685E-2</v>
      </c>
      <c r="K3801" s="22">
        <v>5</v>
      </c>
      <c r="L3801" s="27" t="s">
        <v>94</v>
      </c>
      <c r="M3801" s="27" t="s">
        <v>95</v>
      </c>
      <c r="O3801" s="22">
        <f t="shared" si="6803"/>
        <v>46.199999999999996</v>
      </c>
      <c r="P3801" s="22">
        <v>14</v>
      </c>
      <c r="Q3801" s="22">
        <f t="shared" si="6804"/>
        <v>45.87</v>
      </c>
      <c r="R3801" s="22">
        <v>13.9</v>
      </c>
      <c r="S3801" s="22">
        <f t="shared" si="6805"/>
        <v>46.199999999999996</v>
      </c>
      <c r="T3801" s="22">
        <f t="shared" si="6806"/>
        <v>14</v>
      </c>
      <c r="U3801" s="22">
        <f t="shared" si="6807"/>
        <v>46.034999999999997</v>
      </c>
      <c r="V3801" s="22">
        <f t="shared" si="6808"/>
        <v>13.95</v>
      </c>
      <c r="W3801" s="22">
        <v>24.659490000000002</v>
      </c>
      <c r="X3801" s="22">
        <v>112.18053</v>
      </c>
      <c r="Y3801" s="22">
        <f t="shared" si="6759"/>
        <v>71.599999999999994</v>
      </c>
      <c r="Z3801" s="22">
        <v>22</v>
      </c>
      <c r="AA3801" s="22">
        <v>9</v>
      </c>
      <c r="AB3801" s="65" t="s">
        <v>247</v>
      </c>
      <c r="AC3801" s="73">
        <v>5</v>
      </c>
    </row>
    <row r="3802" spans="1:29">
      <c r="A3802" s="22" t="s">
        <v>7</v>
      </c>
      <c r="B3802" s="22" t="s">
        <v>31</v>
      </c>
      <c r="C3802" s="31">
        <v>40833</v>
      </c>
      <c r="D3802" s="22">
        <v>2011</v>
      </c>
      <c r="E3802" s="32">
        <v>0.39930555555555558</v>
      </c>
      <c r="F3802" s="32">
        <v>0.40972222222222227</v>
      </c>
      <c r="G3802" s="25">
        <f t="shared" si="6802"/>
        <v>1.0416666666666685E-2</v>
      </c>
      <c r="K3802" s="22">
        <v>5</v>
      </c>
      <c r="L3802" s="27" t="s">
        <v>94</v>
      </c>
      <c r="M3802" s="27" t="s">
        <v>95</v>
      </c>
      <c r="O3802" s="22">
        <f t="shared" si="6803"/>
        <v>46.199999999999996</v>
      </c>
      <c r="P3802" s="22">
        <v>14</v>
      </c>
      <c r="Q3802" s="22">
        <f t="shared" si="6804"/>
        <v>45.87</v>
      </c>
      <c r="R3802" s="22">
        <v>13.9</v>
      </c>
      <c r="S3802" s="22">
        <f t="shared" si="6805"/>
        <v>46.199999999999996</v>
      </c>
      <c r="T3802" s="22">
        <f t="shared" si="6806"/>
        <v>14</v>
      </c>
      <c r="U3802" s="22">
        <f t="shared" si="6807"/>
        <v>46.034999999999997</v>
      </c>
      <c r="V3802" s="22">
        <f t="shared" si="6808"/>
        <v>13.95</v>
      </c>
      <c r="W3802" s="22">
        <v>24.659490000000002</v>
      </c>
      <c r="X3802" s="22">
        <v>112.18053</v>
      </c>
      <c r="Y3802" s="22">
        <f t="shared" si="6759"/>
        <v>71.599999999999994</v>
      </c>
      <c r="Z3802" s="22">
        <v>22</v>
      </c>
      <c r="AA3802" s="22">
        <v>9</v>
      </c>
      <c r="AB3802" s="65" t="s">
        <v>247</v>
      </c>
      <c r="AC3802" s="73">
        <v>5</v>
      </c>
    </row>
    <row r="3803" spans="1:29">
      <c r="A3803" s="22" t="s">
        <v>7</v>
      </c>
      <c r="B3803" s="22" t="s">
        <v>31</v>
      </c>
      <c r="C3803" s="31">
        <v>40833</v>
      </c>
      <c r="D3803" s="22">
        <v>2011</v>
      </c>
      <c r="E3803" s="32">
        <v>0.39930555555555558</v>
      </c>
      <c r="F3803" s="32">
        <v>0.40972222222222227</v>
      </c>
      <c r="G3803" s="25">
        <f t="shared" ref="G3803" si="6809">F3803-E3803</f>
        <v>1.0416666666666685E-2</v>
      </c>
      <c r="K3803" s="22">
        <v>5</v>
      </c>
      <c r="L3803" s="27" t="s">
        <v>94</v>
      </c>
      <c r="M3803" s="27" t="s">
        <v>95</v>
      </c>
      <c r="O3803" s="22">
        <f t="shared" ref="O3803" si="6810">P3803*3.3</f>
        <v>46.199999999999996</v>
      </c>
      <c r="P3803" s="22">
        <v>14</v>
      </c>
      <c r="Q3803" s="22">
        <f t="shared" ref="Q3803" si="6811">R3803*3.3</f>
        <v>45.87</v>
      </c>
      <c r="R3803" s="22">
        <v>13.9</v>
      </c>
      <c r="S3803" s="22">
        <f t="shared" ref="S3803" si="6812">MAX(O3803,Q3803)</f>
        <v>46.199999999999996</v>
      </c>
      <c r="T3803" s="22">
        <f t="shared" ref="T3803" si="6813">MAX(P3803,R3803)</f>
        <v>14</v>
      </c>
      <c r="U3803" s="22">
        <f t="shared" ref="U3803" si="6814">AVERAGE(O3803,Q3803)</f>
        <v>46.034999999999997</v>
      </c>
      <c r="V3803" s="22">
        <f t="shared" ref="V3803" si="6815">AVERAGE(R3803,T3803)</f>
        <v>13.95</v>
      </c>
      <c r="W3803" s="22">
        <v>24.659490000000002</v>
      </c>
      <c r="X3803" s="22">
        <v>112.18053</v>
      </c>
      <c r="Y3803" s="22">
        <f t="shared" si="6759"/>
        <v>71.599999999999994</v>
      </c>
      <c r="Z3803" s="22">
        <v>22</v>
      </c>
      <c r="AA3803" s="22">
        <v>9</v>
      </c>
      <c r="AB3803" s="77" t="s">
        <v>77</v>
      </c>
      <c r="AC3803" s="73">
        <v>5</v>
      </c>
    </row>
    <row r="3804" spans="1:29">
      <c r="A3804" s="22" t="s">
        <v>7</v>
      </c>
      <c r="B3804" s="22" t="s">
        <v>31</v>
      </c>
      <c r="C3804" s="31">
        <v>40833</v>
      </c>
      <c r="D3804" s="22">
        <v>2011</v>
      </c>
      <c r="E3804" s="32">
        <v>0.39930555555555558</v>
      </c>
      <c r="F3804" s="32">
        <v>0.40972222222222227</v>
      </c>
      <c r="G3804" s="25">
        <f t="shared" ref="G3804:G3805" si="6816">F3804-E3804</f>
        <v>1.0416666666666685E-2</v>
      </c>
      <c r="K3804" s="22">
        <v>5</v>
      </c>
      <c r="L3804" s="27" t="s">
        <v>94</v>
      </c>
      <c r="M3804" s="27" t="s">
        <v>95</v>
      </c>
      <c r="O3804" s="22">
        <f t="shared" ref="O3804:O3805" si="6817">P3804*3.3</f>
        <v>46.199999999999996</v>
      </c>
      <c r="P3804" s="22">
        <v>14</v>
      </c>
      <c r="Q3804" s="22">
        <f t="shared" ref="Q3804:Q3805" si="6818">R3804*3.3</f>
        <v>45.87</v>
      </c>
      <c r="R3804" s="22">
        <v>13.9</v>
      </c>
      <c r="S3804" s="22">
        <f t="shared" ref="S3804:S3805" si="6819">MAX(O3804,Q3804)</f>
        <v>46.199999999999996</v>
      </c>
      <c r="T3804" s="22">
        <f t="shared" ref="T3804:T3805" si="6820">MAX(P3804,R3804)</f>
        <v>14</v>
      </c>
      <c r="U3804" s="22">
        <f t="shared" ref="U3804:U3805" si="6821">AVERAGE(O3804,Q3804)</f>
        <v>46.034999999999997</v>
      </c>
      <c r="V3804" s="22">
        <f t="shared" ref="V3804:V3805" si="6822">AVERAGE(R3804,T3804)</f>
        <v>13.95</v>
      </c>
      <c r="W3804" s="22">
        <v>24.659490000000002</v>
      </c>
      <c r="X3804" s="22">
        <v>112.18053</v>
      </c>
      <c r="Y3804" s="22">
        <f t="shared" si="6759"/>
        <v>71.599999999999994</v>
      </c>
      <c r="Z3804" s="22">
        <v>22</v>
      </c>
      <c r="AA3804" s="22">
        <v>9</v>
      </c>
      <c r="AB3804" s="77" t="s">
        <v>77</v>
      </c>
      <c r="AC3804" s="73">
        <v>5</v>
      </c>
    </row>
    <row r="3805" spans="1:29">
      <c r="A3805" s="22" t="s">
        <v>7</v>
      </c>
      <c r="B3805" s="22" t="s">
        <v>31</v>
      </c>
      <c r="C3805" s="31">
        <v>40833</v>
      </c>
      <c r="D3805" s="22">
        <v>2011</v>
      </c>
      <c r="E3805" s="32">
        <v>0.39930555555555558</v>
      </c>
      <c r="F3805" s="32">
        <v>0.40972222222222227</v>
      </c>
      <c r="G3805" s="25">
        <f t="shared" si="6816"/>
        <v>1.0416666666666685E-2</v>
      </c>
      <c r="K3805" s="22">
        <v>5</v>
      </c>
      <c r="L3805" s="27" t="s">
        <v>94</v>
      </c>
      <c r="M3805" s="27" t="s">
        <v>95</v>
      </c>
      <c r="O3805" s="22">
        <f t="shared" si="6817"/>
        <v>46.199999999999996</v>
      </c>
      <c r="P3805" s="22">
        <v>14</v>
      </c>
      <c r="Q3805" s="22">
        <f t="shared" si="6818"/>
        <v>45.87</v>
      </c>
      <c r="R3805" s="22">
        <v>13.9</v>
      </c>
      <c r="S3805" s="22">
        <f t="shared" si="6819"/>
        <v>46.199999999999996</v>
      </c>
      <c r="T3805" s="22">
        <f t="shared" si="6820"/>
        <v>14</v>
      </c>
      <c r="U3805" s="22">
        <f t="shared" si="6821"/>
        <v>46.034999999999997</v>
      </c>
      <c r="V3805" s="22">
        <f t="shared" si="6822"/>
        <v>13.95</v>
      </c>
      <c r="W3805" s="22">
        <v>24.659490000000002</v>
      </c>
      <c r="X3805" s="22">
        <v>112.18053</v>
      </c>
      <c r="Y3805" s="22">
        <f t="shared" si="6759"/>
        <v>71.599999999999994</v>
      </c>
      <c r="Z3805" s="22">
        <v>22</v>
      </c>
      <c r="AA3805" s="22">
        <v>9</v>
      </c>
      <c r="AB3805" s="77" t="s">
        <v>77</v>
      </c>
      <c r="AC3805" s="73">
        <v>5</v>
      </c>
    </row>
    <row r="3806" spans="1:29">
      <c r="A3806" s="22" t="s">
        <v>7</v>
      </c>
      <c r="B3806" s="22" t="s">
        <v>31</v>
      </c>
      <c r="C3806" s="31">
        <v>40833</v>
      </c>
      <c r="D3806" s="22">
        <v>2011</v>
      </c>
      <c r="E3806" s="32">
        <v>0.39930555555555558</v>
      </c>
      <c r="F3806" s="32">
        <v>0.40972222222222227</v>
      </c>
      <c r="G3806" s="25">
        <f t="shared" ref="G3806:G3809" si="6823">F3806-E3806</f>
        <v>1.0416666666666685E-2</v>
      </c>
      <c r="K3806" s="22">
        <v>5</v>
      </c>
      <c r="L3806" s="27" t="s">
        <v>94</v>
      </c>
      <c r="M3806" s="27" t="s">
        <v>95</v>
      </c>
      <c r="O3806" s="22">
        <f t="shared" ref="O3806:O3809" si="6824">P3806*3.3</f>
        <v>46.199999999999996</v>
      </c>
      <c r="P3806" s="22">
        <v>14</v>
      </c>
      <c r="Q3806" s="22">
        <f t="shared" ref="Q3806:Q3809" si="6825">R3806*3.3</f>
        <v>45.87</v>
      </c>
      <c r="R3806" s="22">
        <v>13.9</v>
      </c>
      <c r="S3806" s="22">
        <f t="shared" ref="S3806:S3809" si="6826">MAX(O3806,Q3806)</f>
        <v>46.199999999999996</v>
      </c>
      <c r="T3806" s="22">
        <f t="shared" ref="T3806:T3809" si="6827">MAX(P3806,R3806)</f>
        <v>14</v>
      </c>
      <c r="U3806" s="22">
        <f t="shared" ref="U3806:U3809" si="6828">AVERAGE(O3806,Q3806)</f>
        <v>46.034999999999997</v>
      </c>
      <c r="V3806" s="22">
        <f t="shared" ref="V3806:V3809" si="6829">AVERAGE(R3806,T3806)</f>
        <v>13.95</v>
      </c>
      <c r="W3806" s="22">
        <v>24.659490000000002</v>
      </c>
      <c r="X3806" s="22">
        <v>112.18053</v>
      </c>
      <c r="Y3806" s="22">
        <f t="shared" si="6759"/>
        <v>71.599999999999994</v>
      </c>
      <c r="Z3806" s="22">
        <v>22</v>
      </c>
      <c r="AA3806" s="22">
        <v>9</v>
      </c>
      <c r="AB3806" s="77" t="s">
        <v>77</v>
      </c>
      <c r="AC3806" s="73">
        <v>5</v>
      </c>
    </row>
    <row r="3807" spans="1:29">
      <c r="A3807" s="22" t="s">
        <v>7</v>
      </c>
      <c r="B3807" s="22" t="s">
        <v>31</v>
      </c>
      <c r="C3807" s="31">
        <v>40833</v>
      </c>
      <c r="D3807" s="22">
        <v>2011</v>
      </c>
      <c r="E3807" s="32">
        <v>0.39930555555555558</v>
      </c>
      <c r="F3807" s="32">
        <v>0.40972222222222227</v>
      </c>
      <c r="G3807" s="25">
        <f t="shared" si="6823"/>
        <v>1.0416666666666685E-2</v>
      </c>
      <c r="K3807" s="22">
        <v>5</v>
      </c>
      <c r="L3807" s="27" t="s">
        <v>94</v>
      </c>
      <c r="M3807" s="27" t="s">
        <v>95</v>
      </c>
      <c r="O3807" s="22">
        <f t="shared" si="6824"/>
        <v>46.199999999999996</v>
      </c>
      <c r="P3807" s="22">
        <v>14</v>
      </c>
      <c r="Q3807" s="22">
        <f t="shared" si="6825"/>
        <v>45.87</v>
      </c>
      <c r="R3807" s="22">
        <v>13.9</v>
      </c>
      <c r="S3807" s="22">
        <f t="shared" si="6826"/>
        <v>46.199999999999996</v>
      </c>
      <c r="T3807" s="22">
        <f t="shared" si="6827"/>
        <v>14</v>
      </c>
      <c r="U3807" s="22">
        <f t="shared" si="6828"/>
        <v>46.034999999999997</v>
      </c>
      <c r="V3807" s="22">
        <f t="shared" si="6829"/>
        <v>13.95</v>
      </c>
      <c r="W3807" s="22">
        <v>24.659490000000002</v>
      </c>
      <c r="X3807" s="22">
        <v>112.18053</v>
      </c>
      <c r="Y3807" s="22">
        <f t="shared" si="6759"/>
        <v>71.599999999999994</v>
      </c>
      <c r="Z3807" s="22">
        <v>22</v>
      </c>
      <c r="AA3807" s="22">
        <v>9</v>
      </c>
      <c r="AB3807" s="77" t="s">
        <v>77</v>
      </c>
      <c r="AC3807" s="73">
        <v>5</v>
      </c>
    </row>
    <row r="3808" spans="1:29">
      <c r="A3808" s="22" t="s">
        <v>7</v>
      </c>
      <c r="B3808" s="22" t="s">
        <v>31</v>
      </c>
      <c r="C3808" s="31">
        <v>40833</v>
      </c>
      <c r="D3808" s="22">
        <v>2011</v>
      </c>
      <c r="E3808" s="32">
        <v>0.39930555555555558</v>
      </c>
      <c r="F3808" s="32">
        <v>0.40972222222222227</v>
      </c>
      <c r="G3808" s="25">
        <f t="shared" si="6823"/>
        <v>1.0416666666666685E-2</v>
      </c>
      <c r="K3808" s="22">
        <v>5</v>
      </c>
      <c r="L3808" s="27" t="s">
        <v>94</v>
      </c>
      <c r="M3808" s="27" t="s">
        <v>95</v>
      </c>
      <c r="O3808" s="22">
        <f t="shared" si="6824"/>
        <v>46.199999999999996</v>
      </c>
      <c r="P3808" s="22">
        <v>14</v>
      </c>
      <c r="Q3808" s="22">
        <f t="shared" si="6825"/>
        <v>45.87</v>
      </c>
      <c r="R3808" s="22">
        <v>13.9</v>
      </c>
      <c r="S3808" s="22">
        <f t="shared" si="6826"/>
        <v>46.199999999999996</v>
      </c>
      <c r="T3808" s="22">
        <f t="shared" si="6827"/>
        <v>14</v>
      </c>
      <c r="U3808" s="22">
        <f t="shared" si="6828"/>
        <v>46.034999999999997</v>
      </c>
      <c r="V3808" s="22">
        <f t="shared" si="6829"/>
        <v>13.95</v>
      </c>
      <c r="W3808" s="22">
        <v>24.659490000000002</v>
      </c>
      <c r="X3808" s="22">
        <v>112.18053</v>
      </c>
      <c r="Y3808" s="22">
        <f t="shared" si="6759"/>
        <v>71.599999999999994</v>
      </c>
      <c r="Z3808" s="22">
        <v>22</v>
      </c>
      <c r="AA3808" s="22">
        <v>9</v>
      </c>
      <c r="AB3808" s="77" t="s">
        <v>77</v>
      </c>
      <c r="AC3808" s="73">
        <v>5</v>
      </c>
    </row>
    <row r="3809" spans="1:29">
      <c r="A3809" s="22" t="s">
        <v>7</v>
      </c>
      <c r="B3809" s="22" t="s">
        <v>31</v>
      </c>
      <c r="C3809" s="31">
        <v>40833</v>
      </c>
      <c r="D3809" s="22">
        <v>2011</v>
      </c>
      <c r="E3809" s="32">
        <v>0.39930555555555558</v>
      </c>
      <c r="F3809" s="32">
        <v>0.40972222222222227</v>
      </c>
      <c r="G3809" s="25">
        <f t="shared" si="6823"/>
        <v>1.0416666666666685E-2</v>
      </c>
      <c r="K3809" s="22">
        <v>5</v>
      </c>
      <c r="L3809" s="27" t="s">
        <v>94</v>
      </c>
      <c r="M3809" s="27" t="s">
        <v>95</v>
      </c>
      <c r="O3809" s="22">
        <f t="shared" si="6824"/>
        <v>46.199999999999996</v>
      </c>
      <c r="P3809" s="22">
        <v>14</v>
      </c>
      <c r="Q3809" s="22">
        <f t="shared" si="6825"/>
        <v>45.87</v>
      </c>
      <c r="R3809" s="22">
        <v>13.9</v>
      </c>
      <c r="S3809" s="22">
        <f t="shared" si="6826"/>
        <v>46.199999999999996</v>
      </c>
      <c r="T3809" s="22">
        <f t="shared" si="6827"/>
        <v>14</v>
      </c>
      <c r="U3809" s="22">
        <f t="shared" si="6828"/>
        <v>46.034999999999997</v>
      </c>
      <c r="V3809" s="22">
        <f t="shared" si="6829"/>
        <v>13.95</v>
      </c>
      <c r="W3809" s="22">
        <v>24.659490000000002</v>
      </c>
      <c r="X3809" s="22">
        <v>112.18053</v>
      </c>
      <c r="Y3809" s="22">
        <f t="shared" si="6759"/>
        <v>71.599999999999994</v>
      </c>
      <c r="Z3809" s="22">
        <v>22</v>
      </c>
      <c r="AA3809" s="22">
        <v>9</v>
      </c>
      <c r="AB3809" s="77" t="s">
        <v>77</v>
      </c>
      <c r="AC3809" s="73">
        <v>5</v>
      </c>
    </row>
    <row r="3810" spans="1:29">
      <c r="A3810" s="22" t="s">
        <v>7</v>
      </c>
      <c r="B3810" s="22" t="s">
        <v>31</v>
      </c>
      <c r="C3810" s="31">
        <v>40833</v>
      </c>
      <c r="D3810" s="22">
        <v>2011</v>
      </c>
      <c r="E3810" s="32">
        <v>0.39930555555555558</v>
      </c>
      <c r="F3810" s="32">
        <v>0.40972222222222227</v>
      </c>
      <c r="G3810" s="25">
        <f t="shared" ref="G3810:G3822" si="6830">F3810-E3810</f>
        <v>1.0416666666666685E-2</v>
      </c>
      <c r="K3810" s="22">
        <v>5</v>
      </c>
      <c r="L3810" s="27" t="s">
        <v>94</v>
      </c>
      <c r="M3810" s="27" t="s">
        <v>95</v>
      </c>
      <c r="O3810" s="22">
        <f t="shared" ref="O3810:O3822" si="6831">P3810*3.3</f>
        <v>46.199999999999996</v>
      </c>
      <c r="P3810" s="22">
        <v>14</v>
      </c>
      <c r="Q3810" s="22">
        <f t="shared" ref="Q3810:Q3822" si="6832">R3810*3.3</f>
        <v>45.87</v>
      </c>
      <c r="R3810" s="22">
        <v>13.9</v>
      </c>
      <c r="S3810" s="22">
        <f t="shared" ref="S3810:S3822" si="6833">MAX(O3810,Q3810)</f>
        <v>46.199999999999996</v>
      </c>
      <c r="T3810" s="22">
        <f t="shared" ref="T3810:T3822" si="6834">MAX(P3810,R3810)</f>
        <v>14</v>
      </c>
      <c r="U3810" s="22">
        <f t="shared" ref="U3810:U3822" si="6835">AVERAGE(O3810,Q3810)</f>
        <v>46.034999999999997</v>
      </c>
      <c r="V3810" s="22">
        <f t="shared" ref="V3810:V3822" si="6836">AVERAGE(R3810,T3810)</f>
        <v>13.95</v>
      </c>
      <c r="W3810" s="22">
        <v>24.659490000000002</v>
      </c>
      <c r="X3810" s="22">
        <v>112.18053</v>
      </c>
      <c r="Y3810" s="22">
        <f t="shared" si="6759"/>
        <v>71.599999999999994</v>
      </c>
      <c r="Z3810" s="22">
        <v>22</v>
      </c>
      <c r="AA3810" s="22">
        <v>9</v>
      </c>
      <c r="AB3810" s="77" t="s">
        <v>77</v>
      </c>
      <c r="AC3810" s="73">
        <v>5</v>
      </c>
    </row>
    <row r="3811" spans="1:29">
      <c r="A3811" s="22" t="s">
        <v>7</v>
      </c>
      <c r="B3811" s="22" t="s">
        <v>31</v>
      </c>
      <c r="C3811" s="31">
        <v>40833</v>
      </c>
      <c r="D3811" s="22">
        <v>2011</v>
      </c>
      <c r="E3811" s="32">
        <v>0.39930555555555558</v>
      </c>
      <c r="F3811" s="32">
        <v>0.40972222222222227</v>
      </c>
      <c r="G3811" s="25">
        <f t="shared" si="6830"/>
        <v>1.0416666666666685E-2</v>
      </c>
      <c r="K3811" s="22">
        <v>5</v>
      </c>
      <c r="L3811" s="27" t="s">
        <v>94</v>
      </c>
      <c r="M3811" s="27" t="s">
        <v>95</v>
      </c>
      <c r="O3811" s="22">
        <f t="shared" si="6831"/>
        <v>46.199999999999996</v>
      </c>
      <c r="P3811" s="22">
        <v>14</v>
      </c>
      <c r="Q3811" s="22">
        <f t="shared" si="6832"/>
        <v>45.87</v>
      </c>
      <c r="R3811" s="22">
        <v>13.9</v>
      </c>
      <c r="S3811" s="22">
        <f t="shared" si="6833"/>
        <v>46.199999999999996</v>
      </c>
      <c r="T3811" s="22">
        <f t="shared" si="6834"/>
        <v>14</v>
      </c>
      <c r="U3811" s="22">
        <f t="shared" si="6835"/>
        <v>46.034999999999997</v>
      </c>
      <c r="V3811" s="22">
        <f t="shared" si="6836"/>
        <v>13.95</v>
      </c>
      <c r="W3811" s="22">
        <v>24.659490000000002</v>
      </c>
      <c r="X3811" s="22">
        <v>112.18053</v>
      </c>
      <c r="Y3811" s="22">
        <f t="shared" si="6759"/>
        <v>71.599999999999994</v>
      </c>
      <c r="Z3811" s="22">
        <v>22</v>
      </c>
      <c r="AA3811" s="22">
        <v>9</v>
      </c>
      <c r="AB3811" s="77" t="s">
        <v>77</v>
      </c>
      <c r="AC3811" s="73">
        <v>5</v>
      </c>
    </row>
    <row r="3812" spans="1:29">
      <c r="A3812" s="22" t="s">
        <v>7</v>
      </c>
      <c r="B3812" s="22" t="s">
        <v>31</v>
      </c>
      <c r="C3812" s="31">
        <v>40833</v>
      </c>
      <c r="D3812" s="22">
        <v>2011</v>
      </c>
      <c r="E3812" s="32">
        <v>0.39930555555555558</v>
      </c>
      <c r="F3812" s="32">
        <v>0.40972222222222227</v>
      </c>
      <c r="G3812" s="25">
        <f t="shared" si="6830"/>
        <v>1.0416666666666685E-2</v>
      </c>
      <c r="K3812" s="22">
        <v>5</v>
      </c>
      <c r="L3812" s="27" t="s">
        <v>94</v>
      </c>
      <c r="M3812" s="27" t="s">
        <v>95</v>
      </c>
      <c r="O3812" s="22">
        <f t="shared" si="6831"/>
        <v>46.199999999999996</v>
      </c>
      <c r="P3812" s="22">
        <v>14</v>
      </c>
      <c r="Q3812" s="22">
        <f t="shared" si="6832"/>
        <v>45.87</v>
      </c>
      <c r="R3812" s="22">
        <v>13.9</v>
      </c>
      <c r="S3812" s="22">
        <f t="shared" si="6833"/>
        <v>46.199999999999996</v>
      </c>
      <c r="T3812" s="22">
        <f t="shared" si="6834"/>
        <v>14</v>
      </c>
      <c r="U3812" s="22">
        <f t="shared" si="6835"/>
        <v>46.034999999999997</v>
      </c>
      <c r="V3812" s="22">
        <f t="shared" si="6836"/>
        <v>13.95</v>
      </c>
      <c r="W3812" s="22">
        <v>24.659490000000002</v>
      </c>
      <c r="X3812" s="22">
        <v>112.18053</v>
      </c>
      <c r="Y3812" s="22">
        <f t="shared" si="6759"/>
        <v>71.599999999999994</v>
      </c>
      <c r="Z3812" s="22">
        <v>22</v>
      </c>
      <c r="AA3812" s="22">
        <v>9</v>
      </c>
      <c r="AB3812" s="77" t="s">
        <v>77</v>
      </c>
      <c r="AC3812" s="73">
        <v>5</v>
      </c>
    </row>
    <row r="3813" spans="1:29">
      <c r="A3813" s="22" t="s">
        <v>7</v>
      </c>
      <c r="B3813" s="22" t="s">
        <v>31</v>
      </c>
      <c r="C3813" s="31">
        <v>40833</v>
      </c>
      <c r="D3813" s="22">
        <v>2011</v>
      </c>
      <c r="E3813" s="32">
        <v>0.39930555555555558</v>
      </c>
      <c r="F3813" s="32">
        <v>0.40972222222222227</v>
      </c>
      <c r="G3813" s="25">
        <f t="shared" si="6830"/>
        <v>1.0416666666666685E-2</v>
      </c>
      <c r="K3813" s="22">
        <v>5</v>
      </c>
      <c r="L3813" s="27" t="s">
        <v>94</v>
      </c>
      <c r="M3813" s="27" t="s">
        <v>95</v>
      </c>
      <c r="O3813" s="22">
        <f t="shared" si="6831"/>
        <v>46.199999999999996</v>
      </c>
      <c r="P3813" s="22">
        <v>14</v>
      </c>
      <c r="Q3813" s="22">
        <f t="shared" si="6832"/>
        <v>45.87</v>
      </c>
      <c r="R3813" s="22">
        <v>13.9</v>
      </c>
      <c r="S3813" s="22">
        <f t="shared" si="6833"/>
        <v>46.199999999999996</v>
      </c>
      <c r="T3813" s="22">
        <f t="shared" si="6834"/>
        <v>14</v>
      </c>
      <c r="U3813" s="22">
        <f t="shared" si="6835"/>
        <v>46.034999999999997</v>
      </c>
      <c r="V3813" s="22">
        <f t="shared" si="6836"/>
        <v>13.95</v>
      </c>
      <c r="W3813" s="22">
        <v>24.659490000000002</v>
      </c>
      <c r="X3813" s="22">
        <v>112.18053</v>
      </c>
      <c r="Y3813" s="22">
        <f t="shared" si="6759"/>
        <v>71.599999999999994</v>
      </c>
      <c r="Z3813" s="22">
        <v>22</v>
      </c>
      <c r="AA3813" s="22">
        <v>9</v>
      </c>
      <c r="AB3813" s="77" t="s">
        <v>77</v>
      </c>
      <c r="AC3813" s="73">
        <v>5</v>
      </c>
    </row>
    <row r="3814" spans="1:29">
      <c r="A3814" s="22" t="s">
        <v>7</v>
      </c>
      <c r="B3814" s="22" t="s">
        <v>31</v>
      </c>
      <c r="C3814" s="31">
        <v>40833</v>
      </c>
      <c r="D3814" s="22">
        <v>2011</v>
      </c>
      <c r="E3814" s="32">
        <v>0.39930555555555558</v>
      </c>
      <c r="F3814" s="32">
        <v>0.40972222222222227</v>
      </c>
      <c r="G3814" s="25">
        <f t="shared" si="6830"/>
        <v>1.0416666666666685E-2</v>
      </c>
      <c r="K3814" s="22">
        <v>5</v>
      </c>
      <c r="L3814" s="27" t="s">
        <v>94</v>
      </c>
      <c r="M3814" s="27" t="s">
        <v>95</v>
      </c>
      <c r="O3814" s="22">
        <f t="shared" si="6831"/>
        <v>46.199999999999996</v>
      </c>
      <c r="P3814" s="22">
        <v>14</v>
      </c>
      <c r="Q3814" s="22">
        <f t="shared" si="6832"/>
        <v>45.87</v>
      </c>
      <c r="R3814" s="22">
        <v>13.9</v>
      </c>
      <c r="S3814" s="22">
        <f t="shared" si="6833"/>
        <v>46.199999999999996</v>
      </c>
      <c r="T3814" s="22">
        <f t="shared" si="6834"/>
        <v>14</v>
      </c>
      <c r="U3814" s="22">
        <f t="shared" si="6835"/>
        <v>46.034999999999997</v>
      </c>
      <c r="V3814" s="22">
        <f t="shared" si="6836"/>
        <v>13.95</v>
      </c>
      <c r="W3814" s="22">
        <v>24.659490000000002</v>
      </c>
      <c r="X3814" s="22">
        <v>112.18053</v>
      </c>
      <c r="Y3814" s="22">
        <f t="shared" si="6759"/>
        <v>71.599999999999994</v>
      </c>
      <c r="Z3814" s="22">
        <v>22</v>
      </c>
      <c r="AA3814" s="22">
        <v>9</v>
      </c>
      <c r="AB3814" s="77" t="s">
        <v>77</v>
      </c>
      <c r="AC3814" s="73">
        <v>5</v>
      </c>
    </row>
    <row r="3815" spans="1:29">
      <c r="A3815" s="22" t="s">
        <v>7</v>
      </c>
      <c r="B3815" s="22" t="s">
        <v>31</v>
      </c>
      <c r="C3815" s="31">
        <v>40833</v>
      </c>
      <c r="D3815" s="22">
        <v>2011</v>
      </c>
      <c r="E3815" s="32">
        <v>0.39930555555555558</v>
      </c>
      <c r="F3815" s="32">
        <v>0.40972222222222227</v>
      </c>
      <c r="G3815" s="25">
        <f t="shared" si="6830"/>
        <v>1.0416666666666685E-2</v>
      </c>
      <c r="K3815" s="22">
        <v>5</v>
      </c>
      <c r="L3815" s="27" t="s">
        <v>94</v>
      </c>
      <c r="M3815" s="27" t="s">
        <v>95</v>
      </c>
      <c r="O3815" s="22">
        <f t="shared" si="6831"/>
        <v>46.199999999999996</v>
      </c>
      <c r="P3815" s="22">
        <v>14</v>
      </c>
      <c r="Q3815" s="22">
        <f t="shared" si="6832"/>
        <v>45.87</v>
      </c>
      <c r="R3815" s="22">
        <v>13.9</v>
      </c>
      <c r="S3815" s="22">
        <f t="shared" si="6833"/>
        <v>46.199999999999996</v>
      </c>
      <c r="T3815" s="22">
        <f t="shared" si="6834"/>
        <v>14</v>
      </c>
      <c r="U3815" s="22">
        <f t="shared" si="6835"/>
        <v>46.034999999999997</v>
      </c>
      <c r="V3815" s="22">
        <f t="shared" si="6836"/>
        <v>13.95</v>
      </c>
      <c r="W3815" s="22">
        <v>24.659490000000002</v>
      </c>
      <c r="X3815" s="22">
        <v>112.18053</v>
      </c>
      <c r="Y3815" s="22">
        <f t="shared" si="6759"/>
        <v>71.599999999999994</v>
      </c>
      <c r="Z3815" s="22">
        <v>22</v>
      </c>
      <c r="AA3815" s="22">
        <v>9</v>
      </c>
      <c r="AB3815" s="77" t="s">
        <v>77</v>
      </c>
      <c r="AC3815" s="73">
        <v>5</v>
      </c>
    </row>
    <row r="3816" spans="1:29">
      <c r="A3816" s="22" t="s">
        <v>7</v>
      </c>
      <c r="B3816" s="22" t="s">
        <v>31</v>
      </c>
      <c r="C3816" s="31">
        <v>40833</v>
      </c>
      <c r="D3816" s="22">
        <v>2011</v>
      </c>
      <c r="E3816" s="32">
        <v>0.39930555555555558</v>
      </c>
      <c r="F3816" s="32">
        <v>0.40972222222222227</v>
      </c>
      <c r="G3816" s="25">
        <f t="shared" si="6830"/>
        <v>1.0416666666666685E-2</v>
      </c>
      <c r="K3816" s="22">
        <v>5</v>
      </c>
      <c r="L3816" s="27" t="s">
        <v>94</v>
      </c>
      <c r="M3816" s="27" t="s">
        <v>95</v>
      </c>
      <c r="O3816" s="22">
        <f t="shared" si="6831"/>
        <v>46.199999999999996</v>
      </c>
      <c r="P3816" s="22">
        <v>14</v>
      </c>
      <c r="Q3816" s="22">
        <f t="shared" si="6832"/>
        <v>45.87</v>
      </c>
      <c r="R3816" s="22">
        <v>13.9</v>
      </c>
      <c r="S3816" s="22">
        <f t="shared" si="6833"/>
        <v>46.199999999999996</v>
      </c>
      <c r="T3816" s="22">
        <f t="shared" si="6834"/>
        <v>14</v>
      </c>
      <c r="U3816" s="22">
        <f t="shared" si="6835"/>
        <v>46.034999999999997</v>
      </c>
      <c r="V3816" s="22">
        <f t="shared" si="6836"/>
        <v>13.95</v>
      </c>
      <c r="W3816" s="22">
        <v>24.659490000000002</v>
      </c>
      <c r="X3816" s="22">
        <v>112.18053</v>
      </c>
      <c r="Y3816" s="22">
        <f t="shared" si="6759"/>
        <v>71.599999999999994</v>
      </c>
      <c r="Z3816" s="22">
        <v>22</v>
      </c>
      <c r="AA3816" s="22">
        <v>9</v>
      </c>
      <c r="AB3816" s="77" t="s">
        <v>77</v>
      </c>
      <c r="AC3816" s="73">
        <v>5</v>
      </c>
    </row>
    <row r="3817" spans="1:29">
      <c r="A3817" s="22" t="s">
        <v>7</v>
      </c>
      <c r="B3817" s="22" t="s">
        <v>31</v>
      </c>
      <c r="C3817" s="31">
        <v>40833</v>
      </c>
      <c r="D3817" s="22">
        <v>2011</v>
      </c>
      <c r="E3817" s="32">
        <v>0.39930555555555558</v>
      </c>
      <c r="F3817" s="32">
        <v>0.40972222222222227</v>
      </c>
      <c r="G3817" s="25">
        <f t="shared" si="6830"/>
        <v>1.0416666666666685E-2</v>
      </c>
      <c r="K3817" s="22">
        <v>5</v>
      </c>
      <c r="L3817" s="27" t="s">
        <v>94</v>
      </c>
      <c r="M3817" s="27" t="s">
        <v>95</v>
      </c>
      <c r="O3817" s="22">
        <f t="shared" si="6831"/>
        <v>46.199999999999996</v>
      </c>
      <c r="P3817" s="22">
        <v>14</v>
      </c>
      <c r="Q3817" s="22">
        <f t="shared" si="6832"/>
        <v>45.87</v>
      </c>
      <c r="R3817" s="22">
        <v>13.9</v>
      </c>
      <c r="S3817" s="22">
        <f t="shared" si="6833"/>
        <v>46.199999999999996</v>
      </c>
      <c r="T3817" s="22">
        <f t="shared" si="6834"/>
        <v>14</v>
      </c>
      <c r="U3817" s="22">
        <f t="shared" si="6835"/>
        <v>46.034999999999997</v>
      </c>
      <c r="V3817" s="22">
        <f t="shared" si="6836"/>
        <v>13.95</v>
      </c>
      <c r="W3817" s="22">
        <v>24.659490000000002</v>
      </c>
      <c r="X3817" s="22">
        <v>112.18053</v>
      </c>
      <c r="Y3817" s="22">
        <f t="shared" si="6759"/>
        <v>71.599999999999994</v>
      </c>
      <c r="Z3817" s="22">
        <v>22</v>
      </c>
      <c r="AA3817" s="22">
        <v>9</v>
      </c>
      <c r="AB3817" s="77" t="s">
        <v>77</v>
      </c>
      <c r="AC3817" s="73">
        <v>5</v>
      </c>
    </row>
    <row r="3818" spans="1:29">
      <c r="A3818" s="22" t="s">
        <v>7</v>
      </c>
      <c r="B3818" s="22" t="s">
        <v>31</v>
      </c>
      <c r="C3818" s="31">
        <v>40833</v>
      </c>
      <c r="D3818" s="22">
        <v>2011</v>
      </c>
      <c r="E3818" s="32">
        <v>0.39930555555555558</v>
      </c>
      <c r="F3818" s="32">
        <v>0.40972222222222227</v>
      </c>
      <c r="G3818" s="25">
        <f t="shared" si="6830"/>
        <v>1.0416666666666685E-2</v>
      </c>
      <c r="K3818" s="22">
        <v>5</v>
      </c>
      <c r="L3818" s="27" t="s">
        <v>94</v>
      </c>
      <c r="M3818" s="27" t="s">
        <v>95</v>
      </c>
      <c r="O3818" s="22">
        <f t="shared" si="6831"/>
        <v>46.199999999999996</v>
      </c>
      <c r="P3818" s="22">
        <v>14</v>
      </c>
      <c r="Q3818" s="22">
        <f t="shared" si="6832"/>
        <v>45.87</v>
      </c>
      <c r="R3818" s="22">
        <v>13.9</v>
      </c>
      <c r="S3818" s="22">
        <f t="shared" si="6833"/>
        <v>46.199999999999996</v>
      </c>
      <c r="T3818" s="22">
        <f t="shared" si="6834"/>
        <v>14</v>
      </c>
      <c r="U3818" s="22">
        <f t="shared" si="6835"/>
        <v>46.034999999999997</v>
      </c>
      <c r="V3818" s="22">
        <f t="shared" si="6836"/>
        <v>13.95</v>
      </c>
      <c r="W3818" s="22">
        <v>24.659490000000002</v>
      </c>
      <c r="X3818" s="22">
        <v>112.18053</v>
      </c>
      <c r="Y3818" s="22">
        <f t="shared" si="6759"/>
        <v>71.599999999999994</v>
      </c>
      <c r="Z3818" s="22">
        <v>22</v>
      </c>
      <c r="AA3818" s="22">
        <v>9</v>
      </c>
      <c r="AB3818" s="77" t="s">
        <v>77</v>
      </c>
      <c r="AC3818" s="73">
        <v>5</v>
      </c>
    </row>
    <row r="3819" spans="1:29">
      <c r="A3819" s="22" t="s">
        <v>7</v>
      </c>
      <c r="B3819" s="22" t="s">
        <v>31</v>
      </c>
      <c r="C3819" s="31">
        <v>40833</v>
      </c>
      <c r="D3819" s="22">
        <v>2011</v>
      </c>
      <c r="E3819" s="32">
        <v>0.39930555555555558</v>
      </c>
      <c r="F3819" s="32">
        <v>0.40972222222222227</v>
      </c>
      <c r="G3819" s="25">
        <f t="shared" si="6830"/>
        <v>1.0416666666666685E-2</v>
      </c>
      <c r="K3819" s="22">
        <v>5</v>
      </c>
      <c r="L3819" s="27" t="s">
        <v>94</v>
      </c>
      <c r="M3819" s="27" t="s">
        <v>95</v>
      </c>
      <c r="O3819" s="22">
        <f t="shared" si="6831"/>
        <v>46.199999999999996</v>
      </c>
      <c r="P3819" s="22">
        <v>14</v>
      </c>
      <c r="Q3819" s="22">
        <f t="shared" si="6832"/>
        <v>45.87</v>
      </c>
      <c r="R3819" s="22">
        <v>13.9</v>
      </c>
      <c r="S3819" s="22">
        <f t="shared" si="6833"/>
        <v>46.199999999999996</v>
      </c>
      <c r="T3819" s="22">
        <f t="shared" si="6834"/>
        <v>14</v>
      </c>
      <c r="U3819" s="22">
        <f t="shared" si="6835"/>
        <v>46.034999999999997</v>
      </c>
      <c r="V3819" s="22">
        <f t="shared" si="6836"/>
        <v>13.95</v>
      </c>
      <c r="W3819" s="22">
        <v>24.659490000000002</v>
      </c>
      <c r="X3819" s="22">
        <v>112.18053</v>
      </c>
      <c r="Y3819" s="22">
        <f t="shared" si="6759"/>
        <v>71.599999999999994</v>
      </c>
      <c r="Z3819" s="22">
        <v>22</v>
      </c>
      <c r="AA3819" s="22">
        <v>9</v>
      </c>
      <c r="AB3819" s="77" t="s">
        <v>77</v>
      </c>
      <c r="AC3819" s="73">
        <v>5</v>
      </c>
    </row>
    <row r="3820" spans="1:29">
      <c r="A3820" s="22" t="s">
        <v>7</v>
      </c>
      <c r="B3820" s="22" t="s">
        <v>31</v>
      </c>
      <c r="C3820" s="31">
        <v>40833</v>
      </c>
      <c r="D3820" s="22">
        <v>2011</v>
      </c>
      <c r="E3820" s="32">
        <v>0.39930555555555558</v>
      </c>
      <c r="F3820" s="32">
        <v>0.40972222222222227</v>
      </c>
      <c r="G3820" s="25">
        <f t="shared" si="6830"/>
        <v>1.0416666666666685E-2</v>
      </c>
      <c r="K3820" s="22">
        <v>5</v>
      </c>
      <c r="L3820" s="27" t="s">
        <v>94</v>
      </c>
      <c r="M3820" s="27" t="s">
        <v>95</v>
      </c>
      <c r="O3820" s="22">
        <f t="shared" si="6831"/>
        <v>46.199999999999996</v>
      </c>
      <c r="P3820" s="22">
        <v>14</v>
      </c>
      <c r="Q3820" s="22">
        <f t="shared" si="6832"/>
        <v>45.87</v>
      </c>
      <c r="R3820" s="22">
        <v>13.9</v>
      </c>
      <c r="S3820" s="22">
        <f t="shared" si="6833"/>
        <v>46.199999999999996</v>
      </c>
      <c r="T3820" s="22">
        <f t="shared" si="6834"/>
        <v>14</v>
      </c>
      <c r="U3820" s="22">
        <f t="shared" si="6835"/>
        <v>46.034999999999997</v>
      </c>
      <c r="V3820" s="22">
        <f t="shared" si="6836"/>
        <v>13.95</v>
      </c>
      <c r="W3820" s="22">
        <v>24.659490000000002</v>
      </c>
      <c r="X3820" s="22">
        <v>112.18053</v>
      </c>
      <c r="Y3820" s="22">
        <f t="shared" si="6759"/>
        <v>71.599999999999994</v>
      </c>
      <c r="Z3820" s="22">
        <v>22</v>
      </c>
      <c r="AA3820" s="22">
        <v>9</v>
      </c>
      <c r="AB3820" s="77" t="s">
        <v>77</v>
      </c>
      <c r="AC3820" s="73">
        <v>5</v>
      </c>
    </row>
    <row r="3821" spans="1:29">
      <c r="A3821" s="22" t="s">
        <v>7</v>
      </c>
      <c r="B3821" s="22" t="s">
        <v>31</v>
      </c>
      <c r="C3821" s="31">
        <v>40833</v>
      </c>
      <c r="D3821" s="22">
        <v>2011</v>
      </c>
      <c r="E3821" s="32">
        <v>0.39930555555555558</v>
      </c>
      <c r="F3821" s="32">
        <v>0.40972222222222227</v>
      </c>
      <c r="G3821" s="25">
        <f t="shared" si="6830"/>
        <v>1.0416666666666685E-2</v>
      </c>
      <c r="K3821" s="22">
        <v>5</v>
      </c>
      <c r="L3821" s="27" t="s">
        <v>94</v>
      </c>
      <c r="M3821" s="27" t="s">
        <v>95</v>
      </c>
      <c r="O3821" s="22">
        <f t="shared" si="6831"/>
        <v>46.199999999999996</v>
      </c>
      <c r="P3821" s="22">
        <v>14</v>
      </c>
      <c r="Q3821" s="22">
        <f t="shared" si="6832"/>
        <v>45.87</v>
      </c>
      <c r="R3821" s="22">
        <v>13.9</v>
      </c>
      <c r="S3821" s="22">
        <f t="shared" si="6833"/>
        <v>46.199999999999996</v>
      </c>
      <c r="T3821" s="22">
        <f t="shared" si="6834"/>
        <v>14</v>
      </c>
      <c r="U3821" s="22">
        <f t="shared" si="6835"/>
        <v>46.034999999999997</v>
      </c>
      <c r="V3821" s="22">
        <f t="shared" si="6836"/>
        <v>13.95</v>
      </c>
      <c r="W3821" s="22">
        <v>24.659490000000002</v>
      </c>
      <c r="X3821" s="22">
        <v>112.18053</v>
      </c>
      <c r="Y3821" s="22">
        <f t="shared" si="6759"/>
        <v>71.599999999999994</v>
      </c>
      <c r="Z3821" s="22">
        <v>22</v>
      </c>
      <c r="AA3821" s="22">
        <v>9</v>
      </c>
      <c r="AB3821" s="77" t="s">
        <v>77</v>
      </c>
      <c r="AC3821" s="73">
        <v>5</v>
      </c>
    </row>
    <row r="3822" spans="1:29">
      <c r="A3822" s="22" t="s">
        <v>7</v>
      </c>
      <c r="B3822" s="22" t="s">
        <v>31</v>
      </c>
      <c r="C3822" s="31">
        <v>40833</v>
      </c>
      <c r="D3822" s="22">
        <v>2011</v>
      </c>
      <c r="E3822" s="32">
        <v>0.39930555555555558</v>
      </c>
      <c r="F3822" s="32">
        <v>0.40972222222222227</v>
      </c>
      <c r="G3822" s="25">
        <f t="shared" si="6830"/>
        <v>1.0416666666666685E-2</v>
      </c>
      <c r="K3822" s="22">
        <v>5</v>
      </c>
      <c r="L3822" s="27" t="s">
        <v>94</v>
      </c>
      <c r="M3822" s="27" t="s">
        <v>95</v>
      </c>
      <c r="O3822" s="22">
        <f t="shared" si="6831"/>
        <v>46.199999999999996</v>
      </c>
      <c r="P3822" s="22">
        <v>14</v>
      </c>
      <c r="Q3822" s="22">
        <f t="shared" si="6832"/>
        <v>45.87</v>
      </c>
      <c r="R3822" s="22">
        <v>13.9</v>
      </c>
      <c r="S3822" s="22">
        <f t="shared" si="6833"/>
        <v>46.199999999999996</v>
      </c>
      <c r="T3822" s="22">
        <f t="shared" si="6834"/>
        <v>14</v>
      </c>
      <c r="U3822" s="22">
        <f t="shared" si="6835"/>
        <v>46.034999999999997</v>
      </c>
      <c r="V3822" s="22">
        <f t="shared" si="6836"/>
        <v>13.95</v>
      </c>
      <c r="W3822" s="22">
        <v>24.659490000000002</v>
      </c>
      <c r="X3822" s="22">
        <v>112.18053</v>
      </c>
      <c r="Y3822" s="22">
        <f t="shared" si="6759"/>
        <v>71.599999999999994</v>
      </c>
      <c r="Z3822" s="22">
        <v>22</v>
      </c>
      <c r="AA3822" s="22">
        <v>9</v>
      </c>
      <c r="AB3822" s="77" t="s">
        <v>77</v>
      </c>
      <c r="AC3822" s="73">
        <v>5</v>
      </c>
    </row>
    <row r="3823" spans="1:29">
      <c r="A3823" s="22" t="s">
        <v>7</v>
      </c>
      <c r="B3823" s="22" t="s">
        <v>31</v>
      </c>
      <c r="C3823" s="31">
        <v>40833</v>
      </c>
      <c r="D3823" s="22">
        <v>2011</v>
      </c>
      <c r="E3823" s="32">
        <v>0.39930555555555558</v>
      </c>
      <c r="F3823" s="32">
        <v>0.40972222222222227</v>
      </c>
      <c r="G3823" s="25">
        <f t="shared" ref="G3823" si="6837">F3823-E3823</f>
        <v>1.0416666666666685E-2</v>
      </c>
      <c r="K3823" s="22">
        <v>5</v>
      </c>
      <c r="L3823" s="27" t="s">
        <v>94</v>
      </c>
      <c r="M3823" s="27" t="s">
        <v>95</v>
      </c>
      <c r="O3823" s="22">
        <f t="shared" ref="O3823" si="6838">P3823*3.3</f>
        <v>46.199999999999996</v>
      </c>
      <c r="P3823" s="22">
        <v>14</v>
      </c>
      <c r="Q3823" s="22">
        <f t="shared" ref="Q3823" si="6839">R3823*3.3</f>
        <v>45.87</v>
      </c>
      <c r="R3823" s="22">
        <v>13.9</v>
      </c>
      <c r="S3823" s="22">
        <f t="shared" ref="S3823" si="6840">MAX(O3823,Q3823)</f>
        <v>46.199999999999996</v>
      </c>
      <c r="T3823" s="22">
        <f t="shared" ref="T3823" si="6841">MAX(P3823,R3823)</f>
        <v>14</v>
      </c>
      <c r="U3823" s="22">
        <f t="shared" ref="U3823" si="6842">AVERAGE(O3823,Q3823)</f>
        <v>46.034999999999997</v>
      </c>
      <c r="V3823" s="22">
        <f t="shared" ref="V3823" si="6843">AVERAGE(R3823,T3823)</f>
        <v>13.95</v>
      </c>
      <c r="W3823" s="22">
        <v>24.659490000000002</v>
      </c>
      <c r="X3823" s="22">
        <v>112.18053</v>
      </c>
      <c r="Y3823" s="22">
        <f t="shared" si="6759"/>
        <v>71.599999999999994</v>
      </c>
      <c r="Z3823" s="22">
        <v>22</v>
      </c>
      <c r="AA3823" s="22">
        <v>9</v>
      </c>
      <c r="AB3823" s="77" t="s">
        <v>119</v>
      </c>
      <c r="AC3823" s="73">
        <v>30</v>
      </c>
    </row>
    <row r="3824" spans="1:29">
      <c r="A3824" s="22" t="s">
        <v>7</v>
      </c>
      <c r="B3824" s="22" t="s">
        <v>31</v>
      </c>
      <c r="C3824" s="31">
        <v>40833</v>
      </c>
      <c r="D3824" s="22">
        <v>2011</v>
      </c>
      <c r="E3824" s="32">
        <v>0.39930555555555558</v>
      </c>
      <c r="F3824" s="32">
        <v>0.40972222222222227</v>
      </c>
      <c r="G3824" s="25">
        <f t="shared" ref="G3824:G3825" si="6844">F3824-E3824</f>
        <v>1.0416666666666685E-2</v>
      </c>
      <c r="K3824" s="22">
        <v>5</v>
      </c>
      <c r="L3824" s="27" t="s">
        <v>94</v>
      </c>
      <c r="M3824" s="27" t="s">
        <v>95</v>
      </c>
      <c r="O3824" s="22">
        <f t="shared" ref="O3824:O3825" si="6845">P3824*3.3</f>
        <v>46.199999999999996</v>
      </c>
      <c r="P3824" s="22">
        <v>14</v>
      </c>
      <c r="Q3824" s="22">
        <f t="shared" ref="Q3824:Q3825" si="6846">R3824*3.3</f>
        <v>45.87</v>
      </c>
      <c r="R3824" s="22">
        <v>13.9</v>
      </c>
      <c r="S3824" s="22">
        <f t="shared" ref="S3824:S3825" si="6847">MAX(O3824,Q3824)</f>
        <v>46.199999999999996</v>
      </c>
      <c r="T3824" s="22">
        <f t="shared" ref="T3824:T3825" si="6848">MAX(P3824,R3824)</f>
        <v>14</v>
      </c>
      <c r="U3824" s="22">
        <f t="shared" ref="U3824:U3825" si="6849">AVERAGE(O3824,Q3824)</f>
        <v>46.034999999999997</v>
      </c>
      <c r="V3824" s="22">
        <f t="shared" ref="V3824:V3825" si="6850">AVERAGE(R3824,T3824)</f>
        <v>13.95</v>
      </c>
      <c r="W3824" s="22">
        <v>24.659490000000002</v>
      </c>
      <c r="X3824" s="22">
        <v>112.18053</v>
      </c>
      <c r="Y3824" s="22">
        <f t="shared" si="6759"/>
        <v>71.599999999999994</v>
      </c>
      <c r="Z3824" s="22">
        <v>22</v>
      </c>
      <c r="AA3824" s="22">
        <v>9</v>
      </c>
      <c r="AB3824" s="77" t="s">
        <v>119</v>
      </c>
      <c r="AC3824" s="73">
        <v>30</v>
      </c>
    </row>
    <row r="3825" spans="1:29">
      <c r="A3825" s="22" t="s">
        <v>7</v>
      </c>
      <c r="B3825" s="22" t="s">
        <v>31</v>
      </c>
      <c r="C3825" s="31">
        <v>40833</v>
      </c>
      <c r="D3825" s="22">
        <v>2011</v>
      </c>
      <c r="E3825" s="32">
        <v>0.39930555555555558</v>
      </c>
      <c r="F3825" s="32">
        <v>0.40972222222222227</v>
      </c>
      <c r="G3825" s="25">
        <f t="shared" si="6844"/>
        <v>1.0416666666666685E-2</v>
      </c>
      <c r="K3825" s="22">
        <v>5</v>
      </c>
      <c r="L3825" s="27" t="s">
        <v>94</v>
      </c>
      <c r="M3825" s="27" t="s">
        <v>95</v>
      </c>
      <c r="O3825" s="22">
        <f t="shared" si="6845"/>
        <v>46.199999999999996</v>
      </c>
      <c r="P3825" s="22">
        <v>14</v>
      </c>
      <c r="Q3825" s="22">
        <f t="shared" si="6846"/>
        <v>45.87</v>
      </c>
      <c r="R3825" s="22">
        <v>13.9</v>
      </c>
      <c r="S3825" s="22">
        <f t="shared" si="6847"/>
        <v>46.199999999999996</v>
      </c>
      <c r="T3825" s="22">
        <f t="shared" si="6848"/>
        <v>14</v>
      </c>
      <c r="U3825" s="22">
        <f t="shared" si="6849"/>
        <v>46.034999999999997</v>
      </c>
      <c r="V3825" s="22">
        <f t="shared" si="6850"/>
        <v>13.95</v>
      </c>
      <c r="W3825" s="22">
        <v>24.659490000000002</v>
      </c>
      <c r="X3825" s="22">
        <v>112.18053</v>
      </c>
      <c r="Y3825" s="22">
        <f t="shared" si="6759"/>
        <v>71.599999999999994</v>
      </c>
      <c r="Z3825" s="22">
        <v>22</v>
      </c>
      <c r="AA3825" s="22">
        <v>9</v>
      </c>
      <c r="AB3825" s="77" t="s">
        <v>119</v>
      </c>
      <c r="AC3825" s="73">
        <v>25</v>
      </c>
    </row>
    <row r="3826" spans="1:29">
      <c r="A3826" s="22" t="s">
        <v>7</v>
      </c>
      <c r="B3826" s="22" t="s">
        <v>31</v>
      </c>
      <c r="C3826" s="31">
        <v>40833</v>
      </c>
      <c r="D3826" s="22">
        <v>2011</v>
      </c>
      <c r="E3826" s="32">
        <v>0.39930555555555558</v>
      </c>
      <c r="F3826" s="32">
        <v>0.40972222222222227</v>
      </c>
      <c r="G3826" s="25">
        <f t="shared" ref="G3826:G3827" si="6851">F3826-E3826</f>
        <v>1.0416666666666685E-2</v>
      </c>
      <c r="K3826" s="22">
        <v>5</v>
      </c>
      <c r="L3826" s="27" t="s">
        <v>94</v>
      </c>
      <c r="M3826" s="27" t="s">
        <v>95</v>
      </c>
      <c r="O3826" s="22">
        <f t="shared" ref="O3826:O3827" si="6852">P3826*3.3</f>
        <v>46.199999999999996</v>
      </c>
      <c r="P3826" s="22">
        <v>14</v>
      </c>
      <c r="Q3826" s="22">
        <f t="shared" ref="Q3826:Q3827" si="6853">R3826*3.3</f>
        <v>45.87</v>
      </c>
      <c r="R3826" s="22">
        <v>13.9</v>
      </c>
      <c r="S3826" s="22">
        <f t="shared" ref="S3826:S3827" si="6854">MAX(O3826,Q3826)</f>
        <v>46.199999999999996</v>
      </c>
      <c r="T3826" s="22">
        <f t="shared" ref="T3826:T3827" si="6855">MAX(P3826,R3826)</f>
        <v>14</v>
      </c>
      <c r="U3826" s="22">
        <f t="shared" ref="U3826:U3827" si="6856">AVERAGE(O3826,Q3826)</f>
        <v>46.034999999999997</v>
      </c>
      <c r="V3826" s="22">
        <f t="shared" ref="V3826:V3827" si="6857">AVERAGE(R3826,T3826)</f>
        <v>13.95</v>
      </c>
      <c r="W3826" s="22">
        <v>24.659490000000002</v>
      </c>
      <c r="X3826" s="22">
        <v>112.18053</v>
      </c>
      <c r="Y3826" s="22">
        <f t="shared" si="6759"/>
        <v>71.599999999999994</v>
      </c>
      <c r="Z3826" s="22">
        <v>22</v>
      </c>
      <c r="AA3826" s="22">
        <v>9</v>
      </c>
      <c r="AB3826" s="77" t="s">
        <v>119</v>
      </c>
      <c r="AC3826" s="73">
        <v>25</v>
      </c>
    </row>
    <row r="3827" spans="1:29">
      <c r="A3827" s="22" t="s">
        <v>7</v>
      </c>
      <c r="B3827" s="22" t="s">
        <v>31</v>
      </c>
      <c r="C3827" s="31">
        <v>40833</v>
      </c>
      <c r="D3827" s="22">
        <v>2011</v>
      </c>
      <c r="E3827" s="32">
        <v>0.39930555555555558</v>
      </c>
      <c r="F3827" s="32">
        <v>0.40972222222222227</v>
      </c>
      <c r="G3827" s="25">
        <f t="shared" si="6851"/>
        <v>1.0416666666666685E-2</v>
      </c>
      <c r="K3827" s="22">
        <v>5</v>
      </c>
      <c r="L3827" s="27" t="s">
        <v>94</v>
      </c>
      <c r="M3827" s="27" t="s">
        <v>95</v>
      </c>
      <c r="O3827" s="22">
        <f t="shared" si="6852"/>
        <v>46.199999999999996</v>
      </c>
      <c r="P3827" s="22">
        <v>14</v>
      </c>
      <c r="Q3827" s="22">
        <f t="shared" si="6853"/>
        <v>45.87</v>
      </c>
      <c r="R3827" s="22">
        <v>13.9</v>
      </c>
      <c r="S3827" s="22">
        <f t="shared" si="6854"/>
        <v>46.199999999999996</v>
      </c>
      <c r="T3827" s="22">
        <f t="shared" si="6855"/>
        <v>14</v>
      </c>
      <c r="U3827" s="22">
        <f t="shared" si="6856"/>
        <v>46.034999999999997</v>
      </c>
      <c r="V3827" s="22">
        <f t="shared" si="6857"/>
        <v>13.95</v>
      </c>
      <c r="W3827" s="22">
        <v>24.659490000000002</v>
      </c>
      <c r="X3827" s="22">
        <v>112.18053</v>
      </c>
      <c r="Y3827" s="22">
        <f t="shared" si="6759"/>
        <v>71.599999999999994</v>
      </c>
      <c r="Z3827" s="22">
        <v>22</v>
      </c>
      <c r="AA3827" s="22">
        <v>9</v>
      </c>
      <c r="AB3827" s="77" t="s">
        <v>119</v>
      </c>
      <c r="AC3827" s="73">
        <v>40</v>
      </c>
    </row>
    <row r="3828" spans="1:29" s="24" customFormat="1">
      <c r="A3828" s="24" t="s">
        <v>7</v>
      </c>
      <c r="B3828" s="24" t="s">
        <v>31</v>
      </c>
      <c r="C3828" s="38">
        <v>40833</v>
      </c>
      <c r="D3828" s="24">
        <v>2011</v>
      </c>
      <c r="E3828" s="26">
        <v>0.39930555555555558</v>
      </c>
      <c r="F3828" s="26">
        <v>0.40972222222222227</v>
      </c>
      <c r="G3828" s="26">
        <f t="shared" ref="G3828:G3829" si="6858">F3828-E3828</f>
        <v>1.0416666666666685E-2</v>
      </c>
      <c r="K3828" s="24">
        <v>5</v>
      </c>
      <c r="L3828" s="23" t="s">
        <v>94</v>
      </c>
      <c r="M3828" s="23" t="s">
        <v>95</v>
      </c>
      <c r="O3828" s="24">
        <f t="shared" ref="O3828:O3829" si="6859">P3828*3.3</f>
        <v>46.199999999999996</v>
      </c>
      <c r="P3828" s="24">
        <v>14</v>
      </c>
      <c r="Q3828" s="24">
        <f t="shared" ref="Q3828:Q3829" si="6860">R3828*3.3</f>
        <v>45.87</v>
      </c>
      <c r="R3828" s="24">
        <v>13.9</v>
      </c>
      <c r="S3828" s="24">
        <f t="shared" ref="S3828:S3829" si="6861">MAX(O3828,Q3828)</f>
        <v>46.199999999999996</v>
      </c>
      <c r="T3828" s="24">
        <f t="shared" ref="T3828:T3829" si="6862">MAX(P3828,R3828)</f>
        <v>14</v>
      </c>
      <c r="U3828" s="24">
        <f t="shared" ref="U3828:U3829" si="6863">AVERAGE(O3828,Q3828)</f>
        <v>46.034999999999997</v>
      </c>
      <c r="V3828" s="24">
        <f t="shared" ref="V3828:V3829" si="6864">AVERAGE(R3828,T3828)</f>
        <v>13.95</v>
      </c>
      <c r="W3828" s="24">
        <v>24.659490000000002</v>
      </c>
      <c r="X3828" s="24">
        <v>112.18053</v>
      </c>
      <c r="Y3828" s="24">
        <f t="shared" si="6759"/>
        <v>71.599999999999994</v>
      </c>
      <c r="Z3828" s="24">
        <v>22</v>
      </c>
      <c r="AA3828" s="24">
        <v>9</v>
      </c>
      <c r="AB3828" s="68" t="s">
        <v>104</v>
      </c>
      <c r="AC3828" s="74">
        <v>50</v>
      </c>
    </row>
    <row r="3829" spans="1:29">
      <c r="A3829" s="22" t="s">
        <v>8</v>
      </c>
      <c r="B3829" s="22" t="s">
        <v>31</v>
      </c>
      <c r="C3829" s="31">
        <v>40833</v>
      </c>
      <c r="D3829" s="22">
        <v>2011</v>
      </c>
      <c r="E3829" s="32">
        <v>0.46736111111111112</v>
      </c>
      <c r="F3829" s="32">
        <v>0.4777777777777778</v>
      </c>
      <c r="G3829" s="25">
        <f t="shared" si="6858"/>
        <v>1.0416666666666685E-2</v>
      </c>
      <c r="K3829" s="22">
        <v>6</v>
      </c>
      <c r="L3829" s="27" t="s">
        <v>74</v>
      </c>
      <c r="M3829" s="27" t="s">
        <v>73</v>
      </c>
      <c r="O3829" s="22">
        <f t="shared" si="6859"/>
        <v>26.4</v>
      </c>
      <c r="P3829" s="22">
        <v>8</v>
      </c>
      <c r="Q3829" s="22">
        <f t="shared" si="6860"/>
        <v>25.08</v>
      </c>
      <c r="R3829" s="22">
        <v>7.6</v>
      </c>
      <c r="S3829" s="22">
        <f t="shared" si="6861"/>
        <v>26.4</v>
      </c>
      <c r="T3829" s="22">
        <f t="shared" si="6862"/>
        <v>8</v>
      </c>
      <c r="U3829" s="22">
        <f t="shared" si="6863"/>
        <v>25.74</v>
      </c>
      <c r="V3829" s="22">
        <f t="shared" si="6864"/>
        <v>7.8</v>
      </c>
      <c r="W3829" s="22">
        <v>24.658930000000002</v>
      </c>
      <c r="X3829" s="22">
        <v>112.17547</v>
      </c>
      <c r="Y3829" s="22">
        <f t="shared" si="6759"/>
        <v>73.400000000000006</v>
      </c>
      <c r="Z3829" s="22">
        <v>23</v>
      </c>
      <c r="AA3829" s="22">
        <v>7</v>
      </c>
      <c r="AB3829" s="61" t="s">
        <v>210</v>
      </c>
      <c r="AC3829" s="73">
        <v>10</v>
      </c>
    </row>
    <row r="3830" spans="1:29">
      <c r="A3830" s="22" t="s">
        <v>8</v>
      </c>
      <c r="B3830" s="22" t="s">
        <v>31</v>
      </c>
      <c r="C3830" s="31">
        <v>40833</v>
      </c>
      <c r="D3830" s="22">
        <v>2011</v>
      </c>
      <c r="E3830" s="32">
        <v>0.46736111111111112</v>
      </c>
      <c r="F3830" s="32">
        <v>0.4777777777777778</v>
      </c>
      <c r="G3830" s="25">
        <f t="shared" ref="G3830:G3834" si="6865">F3830-E3830</f>
        <v>1.0416666666666685E-2</v>
      </c>
      <c r="K3830" s="22">
        <v>6</v>
      </c>
      <c r="L3830" s="27" t="s">
        <v>74</v>
      </c>
      <c r="M3830" s="27" t="s">
        <v>73</v>
      </c>
      <c r="O3830" s="22">
        <f t="shared" ref="O3830:O3834" si="6866">P3830*3.3</f>
        <v>26.4</v>
      </c>
      <c r="P3830" s="22">
        <v>8</v>
      </c>
      <c r="Q3830" s="22">
        <f t="shared" ref="Q3830:Q3834" si="6867">R3830*3.3</f>
        <v>25.08</v>
      </c>
      <c r="R3830" s="22">
        <v>7.6</v>
      </c>
      <c r="S3830" s="22">
        <f t="shared" ref="S3830:S3834" si="6868">MAX(O3830,Q3830)</f>
        <v>26.4</v>
      </c>
      <c r="T3830" s="22">
        <f t="shared" ref="T3830:T3834" si="6869">MAX(P3830,R3830)</f>
        <v>8</v>
      </c>
      <c r="U3830" s="22">
        <f t="shared" ref="U3830:U3834" si="6870">AVERAGE(O3830,Q3830)</f>
        <v>25.74</v>
      </c>
      <c r="V3830" s="22">
        <f t="shared" ref="V3830:V3834" si="6871">AVERAGE(R3830,T3830)</f>
        <v>7.8</v>
      </c>
      <c r="W3830" s="22">
        <v>24.658930000000002</v>
      </c>
      <c r="X3830" s="22">
        <v>112.17547</v>
      </c>
      <c r="Y3830" s="22">
        <f t="shared" si="6759"/>
        <v>73.400000000000006</v>
      </c>
      <c r="Z3830" s="22">
        <v>23</v>
      </c>
      <c r="AA3830" s="22">
        <v>7</v>
      </c>
      <c r="AB3830" s="61" t="s">
        <v>210</v>
      </c>
      <c r="AC3830" s="73">
        <v>10</v>
      </c>
    </row>
    <row r="3831" spans="1:29">
      <c r="A3831" s="22" t="s">
        <v>8</v>
      </c>
      <c r="B3831" s="22" t="s">
        <v>31</v>
      </c>
      <c r="C3831" s="31">
        <v>40833</v>
      </c>
      <c r="D3831" s="22">
        <v>2011</v>
      </c>
      <c r="E3831" s="32">
        <v>0.46736111111111112</v>
      </c>
      <c r="F3831" s="32">
        <v>0.4777777777777778</v>
      </c>
      <c r="G3831" s="25">
        <f t="shared" si="6865"/>
        <v>1.0416666666666685E-2</v>
      </c>
      <c r="K3831" s="22">
        <v>6</v>
      </c>
      <c r="L3831" s="27" t="s">
        <v>74</v>
      </c>
      <c r="M3831" s="27" t="s">
        <v>73</v>
      </c>
      <c r="O3831" s="22">
        <f t="shared" si="6866"/>
        <v>26.4</v>
      </c>
      <c r="P3831" s="22">
        <v>8</v>
      </c>
      <c r="Q3831" s="22">
        <f t="shared" si="6867"/>
        <v>25.08</v>
      </c>
      <c r="R3831" s="22">
        <v>7.6</v>
      </c>
      <c r="S3831" s="22">
        <f t="shared" si="6868"/>
        <v>26.4</v>
      </c>
      <c r="T3831" s="22">
        <f t="shared" si="6869"/>
        <v>8</v>
      </c>
      <c r="U3831" s="22">
        <f t="shared" si="6870"/>
        <v>25.74</v>
      </c>
      <c r="V3831" s="22">
        <f t="shared" si="6871"/>
        <v>7.8</v>
      </c>
      <c r="W3831" s="22">
        <v>24.658930000000002</v>
      </c>
      <c r="X3831" s="22">
        <v>112.17547</v>
      </c>
      <c r="Y3831" s="22">
        <f t="shared" si="6759"/>
        <v>73.400000000000006</v>
      </c>
      <c r="Z3831" s="22">
        <v>23</v>
      </c>
      <c r="AA3831" s="22">
        <v>7</v>
      </c>
      <c r="AB3831" s="61" t="s">
        <v>210</v>
      </c>
      <c r="AC3831" s="73">
        <v>10</v>
      </c>
    </row>
    <row r="3832" spans="1:29">
      <c r="A3832" s="22" t="s">
        <v>8</v>
      </c>
      <c r="B3832" s="22" t="s">
        <v>31</v>
      </c>
      <c r="C3832" s="31">
        <v>40833</v>
      </c>
      <c r="D3832" s="22">
        <v>2011</v>
      </c>
      <c r="E3832" s="32">
        <v>0.46736111111111112</v>
      </c>
      <c r="F3832" s="32">
        <v>0.4777777777777778</v>
      </c>
      <c r="G3832" s="25">
        <f t="shared" si="6865"/>
        <v>1.0416666666666685E-2</v>
      </c>
      <c r="K3832" s="22">
        <v>6</v>
      </c>
      <c r="L3832" s="27" t="s">
        <v>74</v>
      </c>
      <c r="M3832" s="27" t="s">
        <v>73</v>
      </c>
      <c r="O3832" s="22">
        <f t="shared" si="6866"/>
        <v>26.4</v>
      </c>
      <c r="P3832" s="22">
        <v>8</v>
      </c>
      <c r="Q3832" s="22">
        <f t="shared" si="6867"/>
        <v>25.08</v>
      </c>
      <c r="R3832" s="22">
        <v>7.6</v>
      </c>
      <c r="S3832" s="22">
        <f t="shared" si="6868"/>
        <v>26.4</v>
      </c>
      <c r="T3832" s="22">
        <f t="shared" si="6869"/>
        <v>8</v>
      </c>
      <c r="U3832" s="22">
        <f t="shared" si="6870"/>
        <v>25.74</v>
      </c>
      <c r="V3832" s="22">
        <f t="shared" si="6871"/>
        <v>7.8</v>
      </c>
      <c r="W3832" s="22">
        <v>24.658930000000002</v>
      </c>
      <c r="X3832" s="22">
        <v>112.17547</v>
      </c>
      <c r="Y3832" s="22">
        <f t="shared" si="6759"/>
        <v>73.400000000000006</v>
      </c>
      <c r="Z3832" s="22">
        <v>23</v>
      </c>
      <c r="AA3832" s="22">
        <v>7</v>
      </c>
      <c r="AB3832" s="61" t="s">
        <v>210</v>
      </c>
      <c r="AC3832" s="73">
        <v>10</v>
      </c>
    </row>
    <row r="3833" spans="1:29">
      <c r="A3833" s="22" t="s">
        <v>8</v>
      </c>
      <c r="B3833" s="22" t="s">
        <v>31</v>
      </c>
      <c r="C3833" s="31">
        <v>40833</v>
      </c>
      <c r="D3833" s="22">
        <v>2011</v>
      </c>
      <c r="E3833" s="32">
        <v>0.46736111111111112</v>
      </c>
      <c r="F3833" s="32">
        <v>0.4777777777777778</v>
      </c>
      <c r="G3833" s="25">
        <f t="shared" si="6865"/>
        <v>1.0416666666666685E-2</v>
      </c>
      <c r="K3833" s="22">
        <v>6</v>
      </c>
      <c r="L3833" s="27" t="s">
        <v>74</v>
      </c>
      <c r="M3833" s="27" t="s">
        <v>73</v>
      </c>
      <c r="O3833" s="22">
        <f t="shared" si="6866"/>
        <v>26.4</v>
      </c>
      <c r="P3833" s="22">
        <v>8</v>
      </c>
      <c r="Q3833" s="22">
        <f t="shared" si="6867"/>
        <v>25.08</v>
      </c>
      <c r="R3833" s="22">
        <v>7.6</v>
      </c>
      <c r="S3833" s="22">
        <f t="shared" si="6868"/>
        <v>26.4</v>
      </c>
      <c r="T3833" s="22">
        <f t="shared" si="6869"/>
        <v>8</v>
      </c>
      <c r="U3833" s="22">
        <f t="shared" si="6870"/>
        <v>25.74</v>
      </c>
      <c r="V3833" s="22">
        <f t="shared" si="6871"/>
        <v>7.8</v>
      </c>
      <c r="W3833" s="22">
        <v>24.658930000000002</v>
      </c>
      <c r="X3833" s="22">
        <v>112.17547</v>
      </c>
      <c r="Y3833" s="22">
        <f t="shared" si="6759"/>
        <v>73.400000000000006</v>
      </c>
      <c r="Z3833" s="22">
        <v>23</v>
      </c>
      <c r="AA3833" s="22">
        <v>7</v>
      </c>
      <c r="AB3833" s="61" t="s">
        <v>210</v>
      </c>
      <c r="AC3833" s="73">
        <v>10</v>
      </c>
    </row>
    <row r="3834" spans="1:29">
      <c r="A3834" s="22" t="s">
        <v>8</v>
      </c>
      <c r="B3834" s="22" t="s">
        <v>31</v>
      </c>
      <c r="C3834" s="31">
        <v>40833</v>
      </c>
      <c r="D3834" s="22">
        <v>2011</v>
      </c>
      <c r="E3834" s="32">
        <v>0.46736111111111112</v>
      </c>
      <c r="F3834" s="32">
        <v>0.4777777777777778</v>
      </c>
      <c r="G3834" s="25">
        <f t="shared" si="6865"/>
        <v>1.0416666666666685E-2</v>
      </c>
      <c r="K3834" s="22">
        <v>6</v>
      </c>
      <c r="L3834" s="27" t="s">
        <v>74</v>
      </c>
      <c r="M3834" s="27" t="s">
        <v>73</v>
      </c>
      <c r="O3834" s="22">
        <f t="shared" si="6866"/>
        <v>26.4</v>
      </c>
      <c r="P3834" s="22">
        <v>8</v>
      </c>
      <c r="Q3834" s="22">
        <f t="shared" si="6867"/>
        <v>25.08</v>
      </c>
      <c r="R3834" s="22">
        <v>7.6</v>
      </c>
      <c r="S3834" s="22">
        <f t="shared" si="6868"/>
        <v>26.4</v>
      </c>
      <c r="T3834" s="22">
        <f t="shared" si="6869"/>
        <v>8</v>
      </c>
      <c r="U3834" s="22">
        <f t="shared" si="6870"/>
        <v>25.74</v>
      </c>
      <c r="V3834" s="22">
        <f t="shared" si="6871"/>
        <v>7.8</v>
      </c>
      <c r="W3834" s="22">
        <v>24.658930000000002</v>
      </c>
      <c r="X3834" s="22">
        <v>112.17547</v>
      </c>
      <c r="Y3834" s="22">
        <f t="shared" si="6759"/>
        <v>73.400000000000006</v>
      </c>
      <c r="Z3834" s="22">
        <v>23</v>
      </c>
      <c r="AA3834" s="22">
        <v>7</v>
      </c>
      <c r="AB3834" s="61" t="s">
        <v>210</v>
      </c>
      <c r="AC3834" s="73">
        <v>10</v>
      </c>
    </row>
    <row r="3835" spans="1:29">
      <c r="A3835" s="22" t="s">
        <v>8</v>
      </c>
      <c r="B3835" s="22" t="s">
        <v>31</v>
      </c>
      <c r="C3835" s="31">
        <v>40833</v>
      </c>
      <c r="D3835" s="22">
        <v>2011</v>
      </c>
      <c r="E3835" s="32">
        <v>0.46736111111111112</v>
      </c>
      <c r="F3835" s="32">
        <v>0.4777777777777778</v>
      </c>
      <c r="G3835" s="25">
        <f t="shared" ref="G3835:G3848" si="6872">F3835-E3835</f>
        <v>1.0416666666666685E-2</v>
      </c>
      <c r="K3835" s="22">
        <v>6</v>
      </c>
      <c r="L3835" s="27" t="s">
        <v>74</v>
      </c>
      <c r="M3835" s="27" t="s">
        <v>73</v>
      </c>
      <c r="O3835" s="22">
        <f t="shared" ref="O3835:O3848" si="6873">P3835*3.3</f>
        <v>26.4</v>
      </c>
      <c r="P3835" s="22">
        <v>8</v>
      </c>
      <c r="Q3835" s="22">
        <f t="shared" ref="Q3835:Q3848" si="6874">R3835*3.3</f>
        <v>25.08</v>
      </c>
      <c r="R3835" s="22">
        <v>7.6</v>
      </c>
      <c r="S3835" s="22">
        <f t="shared" ref="S3835:S3848" si="6875">MAX(O3835,Q3835)</f>
        <v>26.4</v>
      </c>
      <c r="T3835" s="22">
        <f t="shared" ref="T3835:T3848" si="6876">MAX(P3835,R3835)</f>
        <v>8</v>
      </c>
      <c r="U3835" s="22">
        <f t="shared" ref="U3835:U3848" si="6877">AVERAGE(O3835,Q3835)</f>
        <v>25.74</v>
      </c>
      <c r="V3835" s="22">
        <f t="shared" ref="V3835:V3848" si="6878">AVERAGE(R3835,T3835)</f>
        <v>7.8</v>
      </c>
      <c r="W3835" s="22">
        <v>24.658930000000002</v>
      </c>
      <c r="X3835" s="22">
        <v>112.17547</v>
      </c>
      <c r="Y3835" s="22">
        <f t="shared" si="6759"/>
        <v>73.400000000000006</v>
      </c>
      <c r="Z3835" s="22">
        <v>23</v>
      </c>
      <c r="AA3835" s="22">
        <v>7</v>
      </c>
      <c r="AB3835" s="61" t="s">
        <v>210</v>
      </c>
      <c r="AC3835" s="73">
        <v>10</v>
      </c>
    </row>
    <row r="3836" spans="1:29">
      <c r="A3836" s="22" t="s">
        <v>8</v>
      </c>
      <c r="B3836" s="22" t="s">
        <v>31</v>
      </c>
      <c r="C3836" s="31">
        <v>40833</v>
      </c>
      <c r="D3836" s="22">
        <v>2011</v>
      </c>
      <c r="E3836" s="32">
        <v>0.46736111111111112</v>
      </c>
      <c r="F3836" s="32">
        <v>0.4777777777777778</v>
      </c>
      <c r="G3836" s="25">
        <f t="shared" si="6872"/>
        <v>1.0416666666666685E-2</v>
      </c>
      <c r="K3836" s="22">
        <v>6</v>
      </c>
      <c r="L3836" s="27" t="s">
        <v>74</v>
      </c>
      <c r="M3836" s="27" t="s">
        <v>73</v>
      </c>
      <c r="O3836" s="22">
        <f t="shared" si="6873"/>
        <v>26.4</v>
      </c>
      <c r="P3836" s="22">
        <v>8</v>
      </c>
      <c r="Q3836" s="22">
        <f t="shared" si="6874"/>
        <v>25.08</v>
      </c>
      <c r="R3836" s="22">
        <v>7.6</v>
      </c>
      <c r="S3836" s="22">
        <f t="shared" si="6875"/>
        <v>26.4</v>
      </c>
      <c r="T3836" s="22">
        <f t="shared" si="6876"/>
        <v>8</v>
      </c>
      <c r="U3836" s="22">
        <f t="shared" si="6877"/>
        <v>25.74</v>
      </c>
      <c r="V3836" s="22">
        <f t="shared" si="6878"/>
        <v>7.8</v>
      </c>
      <c r="W3836" s="22">
        <v>24.658930000000002</v>
      </c>
      <c r="X3836" s="22">
        <v>112.17547</v>
      </c>
      <c r="Y3836" s="22">
        <f t="shared" si="6759"/>
        <v>73.400000000000006</v>
      </c>
      <c r="Z3836" s="22">
        <v>23</v>
      </c>
      <c r="AA3836" s="22">
        <v>7</v>
      </c>
      <c r="AB3836" s="61" t="s">
        <v>210</v>
      </c>
      <c r="AC3836" s="73">
        <v>10</v>
      </c>
    </row>
    <row r="3837" spans="1:29">
      <c r="A3837" s="22" t="s">
        <v>8</v>
      </c>
      <c r="B3837" s="22" t="s">
        <v>31</v>
      </c>
      <c r="C3837" s="31">
        <v>40833</v>
      </c>
      <c r="D3837" s="22">
        <v>2011</v>
      </c>
      <c r="E3837" s="32">
        <v>0.46736111111111112</v>
      </c>
      <c r="F3837" s="32">
        <v>0.4777777777777778</v>
      </c>
      <c r="G3837" s="25">
        <f t="shared" si="6872"/>
        <v>1.0416666666666685E-2</v>
      </c>
      <c r="K3837" s="22">
        <v>6</v>
      </c>
      <c r="L3837" s="27" t="s">
        <v>74</v>
      </c>
      <c r="M3837" s="27" t="s">
        <v>73</v>
      </c>
      <c r="O3837" s="22">
        <f t="shared" si="6873"/>
        <v>26.4</v>
      </c>
      <c r="P3837" s="22">
        <v>8</v>
      </c>
      <c r="Q3837" s="22">
        <f t="shared" si="6874"/>
        <v>25.08</v>
      </c>
      <c r="R3837" s="22">
        <v>7.6</v>
      </c>
      <c r="S3837" s="22">
        <f t="shared" si="6875"/>
        <v>26.4</v>
      </c>
      <c r="T3837" s="22">
        <f t="shared" si="6876"/>
        <v>8</v>
      </c>
      <c r="U3837" s="22">
        <f t="shared" si="6877"/>
        <v>25.74</v>
      </c>
      <c r="V3837" s="22">
        <f t="shared" si="6878"/>
        <v>7.8</v>
      </c>
      <c r="W3837" s="22">
        <v>24.658930000000002</v>
      </c>
      <c r="X3837" s="22">
        <v>112.17547</v>
      </c>
      <c r="Y3837" s="22">
        <f t="shared" si="6759"/>
        <v>73.400000000000006</v>
      </c>
      <c r="Z3837" s="22">
        <v>23</v>
      </c>
      <c r="AA3837" s="22">
        <v>7</v>
      </c>
      <c r="AB3837" s="61" t="s">
        <v>210</v>
      </c>
      <c r="AC3837" s="73">
        <v>10</v>
      </c>
    </row>
    <row r="3838" spans="1:29">
      <c r="A3838" s="22" t="s">
        <v>8</v>
      </c>
      <c r="B3838" s="22" t="s">
        <v>31</v>
      </c>
      <c r="C3838" s="31">
        <v>40833</v>
      </c>
      <c r="D3838" s="22">
        <v>2011</v>
      </c>
      <c r="E3838" s="32">
        <v>0.46736111111111112</v>
      </c>
      <c r="F3838" s="32">
        <v>0.4777777777777778</v>
      </c>
      <c r="G3838" s="25">
        <f t="shared" si="6872"/>
        <v>1.0416666666666685E-2</v>
      </c>
      <c r="K3838" s="22">
        <v>6</v>
      </c>
      <c r="L3838" s="27" t="s">
        <v>74</v>
      </c>
      <c r="M3838" s="27" t="s">
        <v>73</v>
      </c>
      <c r="O3838" s="22">
        <f t="shared" si="6873"/>
        <v>26.4</v>
      </c>
      <c r="P3838" s="22">
        <v>8</v>
      </c>
      <c r="Q3838" s="22">
        <f t="shared" si="6874"/>
        <v>25.08</v>
      </c>
      <c r="R3838" s="22">
        <v>7.6</v>
      </c>
      <c r="S3838" s="22">
        <f t="shared" si="6875"/>
        <v>26.4</v>
      </c>
      <c r="T3838" s="22">
        <f t="shared" si="6876"/>
        <v>8</v>
      </c>
      <c r="U3838" s="22">
        <f t="shared" si="6877"/>
        <v>25.74</v>
      </c>
      <c r="V3838" s="22">
        <f t="shared" si="6878"/>
        <v>7.8</v>
      </c>
      <c r="W3838" s="22">
        <v>24.658930000000002</v>
      </c>
      <c r="X3838" s="22">
        <v>112.17547</v>
      </c>
      <c r="Y3838" s="22">
        <f t="shared" si="6759"/>
        <v>73.400000000000006</v>
      </c>
      <c r="Z3838" s="22">
        <v>23</v>
      </c>
      <c r="AA3838" s="22">
        <v>7</v>
      </c>
      <c r="AB3838" s="61" t="s">
        <v>210</v>
      </c>
      <c r="AC3838" s="73">
        <v>10</v>
      </c>
    </row>
    <row r="3839" spans="1:29">
      <c r="A3839" s="22" t="s">
        <v>8</v>
      </c>
      <c r="B3839" s="22" t="s">
        <v>31</v>
      </c>
      <c r="C3839" s="31">
        <v>40833</v>
      </c>
      <c r="D3839" s="22">
        <v>2011</v>
      </c>
      <c r="E3839" s="32">
        <v>0.46736111111111112</v>
      </c>
      <c r="F3839" s="32">
        <v>0.4777777777777778</v>
      </c>
      <c r="G3839" s="25">
        <f t="shared" si="6872"/>
        <v>1.0416666666666685E-2</v>
      </c>
      <c r="K3839" s="22">
        <v>6</v>
      </c>
      <c r="L3839" s="27" t="s">
        <v>74</v>
      </c>
      <c r="M3839" s="27" t="s">
        <v>73</v>
      </c>
      <c r="O3839" s="22">
        <f t="shared" si="6873"/>
        <v>26.4</v>
      </c>
      <c r="P3839" s="22">
        <v>8</v>
      </c>
      <c r="Q3839" s="22">
        <f t="shared" si="6874"/>
        <v>25.08</v>
      </c>
      <c r="R3839" s="22">
        <v>7.6</v>
      </c>
      <c r="S3839" s="22">
        <f t="shared" si="6875"/>
        <v>26.4</v>
      </c>
      <c r="T3839" s="22">
        <f t="shared" si="6876"/>
        <v>8</v>
      </c>
      <c r="U3839" s="22">
        <f t="shared" si="6877"/>
        <v>25.74</v>
      </c>
      <c r="V3839" s="22">
        <f t="shared" si="6878"/>
        <v>7.8</v>
      </c>
      <c r="W3839" s="22">
        <v>24.658930000000002</v>
      </c>
      <c r="X3839" s="22">
        <v>112.17547</v>
      </c>
      <c r="Y3839" s="22">
        <f t="shared" si="6759"/>
        <v>73.400000000000006</v>
      </c>
      <c r="Z3839" s="22">
        <v>23</v>
      </c>
      <c r="AA3839" s="22">
        <v>7</v>
      </c>
      <c r="AB3839" s="61" t="s">
        <v>210</v>
      </c>
      <c r="AC3839" s="73">
        <v>10</v>
      </c>
    </row>
    <row r="3840" spans="1:29">
      <c r="A3840" s="22" t="s">
        <v>8</v>
      </c>
      <c r="B3840" s="22" t="s">
        <v>31</v>
      </c>
      <c r="C3840" s="31">
        <v>40833</v>
      </c>
      <c r="D3840" s="22">
        <v>2011</v>
      </c>
      <c r="E3840" s="32">
        <v>0.46736111111111112</v>
      </c>
      <c r="F3840" s="32">
        <v>0.4777777777777778</v>
      </c>
      <c r="G3840" s="25">
        <f t="shared" si="6872"/>
        <v>1.0416666666666685E-2</v>
      </c>
      <c r="K3840" s="22">
        <v>6</v>
      </c>
      <c r="L3840" s="27" t="s">
        <v>74</v>
      </c>
      <c r="M3840" s="27" t="s">
        <v>73</v>
      </c>
      <c r="O3840" s="22">
        <f t="shared" si="6873"/>
        <v>26.4</v>
      </c>
      <c r="P3840" s="22">
        <v>8</v>
      </c>
      <c r="Q3840" s="22">
        <f t="shared" si="6874"/>
        <v>25.08</v>
      </c>
      <c r="R3840" s="22">
        <v>7.6</v>
      </c>
      <c r="S3840" s="22">
        <f t="shared" si="6875"/>
        <v>26.4</v>
      </c>
      <c r="T3840" s="22">
        <f t="shared" si="6876"/>
        <v>8</v>
      </c>
      <c r="U3840" s="22">
        <f t="shared" si="6877"/>
        <v>25.74</v>
      </c>
      <c r="V3840" s="22">
        <f t="shared" si="6878"/>
        <v>7.8</v>
      </c>
      <c r="W3840" s="22">
        <v>24.658930000000002</v>
      </c>
      <c r="X3840" s="22">
        <v>112.17547</v>
      </c>
      <c r="Y3840" s="22">
        <f t="shared" si="6759"/>
        <v>73.400000000000006</v>
      </c>
      <c r="Z3840" s="22">
        <v>23</v>
      </c>
      <c r="AA3840" s="22">
        <v>7</v>
      </c>
      <c r="AB3840" s="61" t="s">
        <v>210</v>
      </c>
      <c r="AC3840" s="73">
        <v>10</v>
      </c>
    </row>
    <row r="3841" spans="1:29">
      <c r="A3841" s="22" t="s">
        <v>8</v>
      </c>
      <c r="B3841" s="22" t="s">
        <v>31</v>
      </c>
      <c r="C3841" s="31">
        <v>40833</v>
      </c>
      <c r="D3841" s="22">
        <v>2011</v>
      </c>
      <c r="E3841" s="32">
        <v>0.46736111111111112</v>
      </c>
      <c r="F3841" s="32">
        <v>0.4777777777777778</v>
      </c>
      <c r="G3841" s="25">
        <f t="shared" si="6872"/>
        <v>1.0416666666666685E-2</v>
      </c>
      <c r="K3841" s="22">
        <v>6</v>
      </c>
      <c r="L3841" s="27" t="s">
        <v>74</v>
      </c>
      <c r="M3841" s="27" t="s">
        <v>73</v>
      </c>
      <c r="O3841" s="22">
        <f t="shared" si="6873"/>
        <v>26.4</v>
      </c>
      <c r="P3841" s="22">
        <v>8</v>
      </c>
      <c r="Q3841" s="22">
        <f t="shared" si="6874"/>
        <v>25.08</v>
      </c>
      <c r="R3841" s="22">
        <v>7.6</v>
      </c>
      <c r="S3841" s="22">
        <f t="shared" si="6875"/>
        <v>26.4</v>
      </c>
      <c r="T3841" s="22">
        <f t="shared" si="6876"/>
        <v>8</v>
      </c>
      <c r="U3841" s="22">
        <f t="shared" si="6877"/>
        <v>25.74</v>
      </c>
      <c r="V3841" s="22">
        <f t="shared" si="6878"/>
        <v>7.8</v>
      </c>
      <c r="W3841" s="22">
        <v>24.658930000000002</v>
      </c>
      <c r="X3841" s="22">
        <v>112.17547</v>
      </c>
      <c r="Y3841" s="22">
        <f t="shared" si="6759"/>
        <v>73.400000000000006</v>
      </c>
      <c r="Z3841" s="22">
        <v>23</v>
      </c>
      <c r="AA3841" s="22">
        <v>7</v>
      </c>
      <c r="AB3841" s="61" t="s">
        <v>210</v>
      </c>
      <c r="AC3841" s="73">
        <v>10</v>
      </c>
    </row>
    <row r="3842" spans="1:29">
      <c r="A3842" s="22" t="s">
        <v>8</v>
      </c>
      <c r="B3842" s="22" t="s">
        <v>31</v>
      </c>
      <c r="C3842" s="31">
        <v>40833</v>
      </c>
      <c r="D3842" s="22">
        <v>2011</v>
      </c>
      <c r="E3842" s="32">
        <v>0.46736111111111112</v>
      </c>
      <c r="F3842" s="32">
        <v>0.4777777777777778</v>
      </c>
      <c r="G3842" s="25">
        <f t="shared" si="6872"/>
        <v>1.0416666666666685E-2</v>
      </c>
      <c r="K3842" s="22">
        <v>6</v>
      </c>
      <c r="L3842" s="27" t="s">
        <v>74</v>
      </c>
      <c r="M3842" s="27" t="s">
        <v>73</v>
      </c>
      <c r="O3842" s="22">
        <f t="shared" si="6873"/>
        <v>26.4</v>
      </c>
      <c r="P3842" s="22">
        <v>8</v>
      </c>
      <c r="Q3842" s="22">
        <f t="shared" si="6874"/>
        <v>25.08</v>
      </c>
      <c r="R3842" s="22">
        <v>7.6</v>
      </c>
      <c r="S3842" s="22">
        <f t="shared" si="6875"/>
        <v>26.4</v>
      </c>
      <c r="T3842" s="22">
        <f t="shared" si="6876"/>
        <v>8</v>
      </c>
      <c r="U3842" s="22">
        <f t="shared" si="6877"/>
        <v>25.74</v>
      </c>
      <c r="V3842" s="22">
        <f t="shared" si="6878"/>
        <v>7.8</v>
      </c>
      <c r="W3842" s="22">
        <v>24.658930000000002</v>
      </c>
      <c r="X3842" s="22">
        <v>112.17547</v>
      </c>
      <c r="Y3842" s="22">
        <f t="shared" si="6759"/>
        <v>73.400000000000006</v>
      </c>
      <c r="Z3842" s="22">
        <v>23</v>
      </c>
      <c r="AA3842" s="22">
        <v>7</v>
      </c>
      <c r="AB3842" s="61" t="s">
        <v>210</v>
      </c>
      <c r="AC3842" s="73">
        <v>10</v>
      </c>
    </row>
    <row r="3843" spans="1:29">
      <c r="A3843" s="22" t="s">
        <v>8</v>
      </c>
      <c r="B3843" s="22" t="s">
        <v>31</v>
      </c>
      <c r="C3843" s="31">
        <v>40833</v>
      </c>
      <c r="D3843" s="22">
        <v>2011</v>
      </c>
      <c r="E3843" s="32">
        <v>0.46736111111111112</v>
      </c>
      <c r="F3843" s="32">
        <v>0.4777777777777778</v>
      </c>
      <c r="G3843" s="25">
        <f t="shared" si="6872"/>
        <v>1.0416666666666685E-2</v>
      </c>
      <c r="K3843" s="22">
        <v>6</v>
      </c>
      <c r="L3843" s="27" t="s">
        <v>74</v>
      </c>
      <c r="M3843" s="27" t="s">
        <v>73</v>
      </c>
      <c r="O3843" s="22">
        <f t="shared" si="6873"/>
        <v>26.4</v>
      </c>
      <c r="P3843" s="22">
        <v>8</v>
      </c>
      <c r="Q3843" s="22">
        <f t="shared" si="6874"/>
        <v>25.08</v>
      </c>
      <c r="R3843" s="22">
        <v>7.6</v>
      </c>
      <c r="S3843" s="22">
        <f t="shared" si="6875"/>
        <v>26.4</v>
      </c>
      <c r="T3843" s="22">
        <f t="shared" si="6876"/>
        <v>8</v>
      </c>
      <c r="U3843" s="22">
        <f t="shared" si="6877"/>
        <v>25.74</v>
      </c>
      <c r="V3843" s="22">
        <f t="shared" si="6878"/>
        <v>7.8</v>
      </c>
      <c r="W3843" s="22">
        <v>24.658930000000002</v>
      </c>
      <c r="X3843" s="22">
        <v>112.17547</v>
      </c>
      <c r="Y3843" s="22">
        <f t="shared" si="6759"/>
        <v>73.400000000000006</v>
      </c>
      <c r="Z3843" s="22">
        <v>23</v>
      </c>
      <c r="AA3843" s="22">
        <v>7</v>
      </c>
      <c r="AB3843" s="61" t="s">
        <v>210</v>
      </c>
      <c r="AC3843" s="73">
        <v>10</v>
      </c>
    </row>
    <row r="3844" spans="1:29">
      <c r="A3844" s="22" t="s">
        <v>8</v>
      </c>
      <c r="B3844" s="22" t="s">
        <v>31</v>
      </c>
      <c r="C3844" s="31">
        <v>40833</v>
      </c>
      <c r="D3844" s="22">
        <v>2011</v>
      </c>
      <c r="E3844" s="32">
        <v>0.46736111111111112</v>
      </c>
      <c r="F3844" s="32">
        <v>0.4777777777777778</v>
      </c>
      <c r="G3844" s="25">
        <f t="shared" si="6872"/>
        <v>1.0416666666666685E-2</v>
      </c>
      <c r="K3844" s="22">
        <v>6</v>
      </c>
      <c r="L3844" s="27" t="s">
        <v>74</v>
      </c>
      <c r="M3844" s="27" t="s">
        <v>73</v>
      </c>
      <c r="O3844" s="22">
        <f t="shared" si="6873"/>
        <v>26.4</v>
      </c>
      <c r="P3844" s="22">
        <v>8</v>
      </c>
      <c r="Q3844" s="22">
        <f t="shared" si="6874"/>
        <v>25.08</v>
      </c>
      <c r="R3844" s="22">
        <v>7.6</v>
      </c>
      <c r="S3844" s="22">
        <f t="shared" si="6875"/>
        <v>26.4</v>
      </c>
      <c r="T3844" s="22">
        <f t="shared" si="6876"/>
        <v>8</v>
      </c>
      <c r="U3844" s="22">
        <f t="shared" si="6877"/>
        <v>25.74</v>
      </c>
      <c r="V3844" s="22">
        <f t="shared" si="6878"/>
        <v>7.8</v>
      </c>
      <c r="W3844" s="22">
        <v>24.658930000000002</v>
      </c>
      <c r="X3844" s="22">
        <v>112.17547</v>
      </c>
      <c r="Y3844" s="22">
        <f t="shared" si="6759"/>
        <v>73.400000000000006</v>
      </c>
      <c r="Z3844" s="22">
        <v>23</v>
      </c>
      <c r="AA3844" s="22">
        <v>7</v>
      </c>
      <c r="AB3844" s="61" t="s">
        <v>210</v>
      </c>
      <c r="AC3844" s="73">
        <v>10</v>
      </c>
    </row>
    <row r="3845" spans="1:29">
      <c r="A3845" s="22" t="s">
        <v>8</v>
      </c>
      <c r="B3845" s="22" t="s">
        <v>31</v>
      </c>
      <c r="C3845" s="31">
        <v>40833</v>
      </c>
      <c r="D3845" s="22">
        <v>2011</v>
      </c>
      <c r="E3845" s="32">
        <v>0.46736111111111112</v>
      </c>
      <c r="F3845" s="32">
        <v>0.4777777777777778</v>
      </c>
      <c r="G3845" s="25">
        <f t="shared" si="6872"/>
        <v>1.0416666666666685E-2</v>
      </c>
      <c r="K3845" s="22">
        <v>6</v>
      </c>
      <c r="L3845" s="27" t="s">
        <v>74</v>
      </c>
      <c r="M3845" s="27" t="s">
        <v>73</v>
      </c>
      <c r="O3845" s="22">
        <f t="shared" si="6873"/>
        <v>26.4</v>
      </c>
      <c r="P3845" s="22">
        <v>8</v>
      </c>
      <c r="Q3845" s="22">
        <f t="shared" si="6874"/>
        <v>25.08</v>
      </c>
      <c r="R3845" s="22">
        <v>7.6</v>
      </c>
      <c r="S3845" s="22">
        <f t="shared" si="6875"/>
        <v>26.4</v>
      </c>
      <c r="T3845" s="22">
        <f t="shared" si="6876"/>
        <v>8</v>
      </c>
      <c r="U3845" s="22">
        <f t="shared" si="6877"/>
        <v>25.74</v>
      </c>
      <c r="V3845" s="22">
        <f t="shared" si="6878"/>
        <v>7.8</v>
      </c>
      <c r="W3845" s="22">
        <v>24.658930000000002</v>
      </c>
      <c r="X3845" s="22">
        <v>112.17547</v>
      </c>
      <c r="Y3845" s="22">
        <f t="shared" si="6759"/>
        <v>73.400000000000006</v>
      </c>
      <c r="Z3845" s="22">
        <v>23</v>
      </c>
      <c r="AA3845" s="22">
        <v>7</v>
      </c>
      <c r="AB3845" s="61" t="s">
        <v>210</v>
      </c>
      <c r="AC3845" s="73">
        <v>10</v>
      </c>
    </row>
    <row r="3846" spans="1:29">
      <c r="A3846" s="22" t="s">
        <v>8</v>
      </c>
      <c r="B3846" s="22" t="s">
        <v>31</v>
      </c>
      <c r="C3846" s="31">
        <v>40833</v>
      </c>
      <c r="D3846" s="22">
        <v>2011</v>
      </c>
      <c r="E3846" s="32">
        <v>0.46736111111111112</v>
      </c>
      <c r="F3846" s="32">
        <v>0.4777777777777778</v>
      </c>
      <c r="G3846" s="25">
        <f t="shared" si="6872"/>
        <v>1.0416666666666685E-2</v>
      </c>
      <c r="K3846" s="22">
        <v>6</v>
      </c>
      <c r="L3846" s="27" t="s">
        <v>74</v>
      </c>
      <c r="M3846" s="27" t="s">
        <v>73</v>
      </c>
      <c r="O3846" s="22">
        <f t="shared" si="6873"/>
        <v>26.4</v>
      </c>
      <c r="P3846" s="22">
        <v>8</v>
      </c>
      <c r="Q3846" s="22">
        <f t="shared" si="6874"/>
        <v>25.08</v>
      </c>
      <c r="R3846" s="22">
        <v>7.6</v>
      </c>
      <c r="S3846" s="22">
        <f t="shared" si="6875"/>
        <v>26.4</v>
      </c>
      <c r="T3846" s="22">
        <f t="shared" si="6876"/>
        <v>8</v>
      </c>
      <c r="U3846" s="22">
        <f t="shared" si="6877"/>
        <v>25.74</v>
      </c>
      <c r="V3846" s="22">
        <f t="shared" si="6878"/>
        <v>7.8</v>
      </c>
      <c r="W3846" s="22">
        <v>24.658930000000002</v>
      </c>
      <c r="X3846" s="22">
        <v>112.17547</v>
      </c>
      <c r="Y3846" s="22">
        <f t="shared" si="6759"/>
        <v>73.400000000000006</v>
      </c>
      <c r="Z3846" s="22">
        <v>23</v>
      </c>
      <c r="AA3846" s="22">
        <v>7</v>
      </c>
      <c r="AB3846" s="61" t="s">
        <v>210</v>
      </c>
      <c r="AC3846" s="73">
        <v>10</v>
      </c>
    </row>
    <row r="3847" spans="1:29">
      <c r="A3847" s="22" t="s">
        <v>8</v>
      </c>
      <c r="B3847" s="22" t="s">
        <v>31</v>
      </c>
      <c r="C3847" s="31">
        <v>40833</v>
      </c>
      <c r="D3847" s="22">
        <v>2011</v>
      </c>
      <c r="E3847" s="32">
        <v>0.46736111111111112</v>
      </c>
      <c r="F3847" s="32">
        <v>0.4777777777777778</v>
      </c>
      <c r="G3847" s="25">
        <f t="shared" si="6872"/>
        <v>1.0416666666666685E-2</v>
      </c>
      <c r="K3847" s="22">
        <v>6</v>
      </c>
      <c r="L3847" s="27" t="s">
        <v>74</v>
      </c>
      <c r="M3847" s="27" t="s">
        <v>73</v>
      </c>
      <c r="O3847" s="22">
        <f t="shared" si="6873"/>
        <v>26.4</v>
      </c>
      <c r="P3847" s="22">
        <v>8</v>
      </c>
      <c r="Q3847" s="22">
        <f t="shared" si="6874"/>
        <v>25.08</v>
      </c>
      <c r="R3847" s="22">
        <v>7.6</v>
      </c>
      <c r="S3847" s="22">
        <f t="shared" si="6875"/>
        <v>26.4</v>
      </c>
      <c r="T3847" s="22">
        <f t="shared" si="6876"/>
        <v>8</v>
      </c>
      <c r="U3847" s="22">
        <f t="shared" si="6877"/>
        <v>25.74</v>
      </c>
      <c r="V3847" s="22">
        <f t="shared" si="6878"/>
        <v>7.8</v>
      </c>
      <c r="W3847" s="22">
        <v>24.658930000000002</v>
      </c>
      <c r="X3847" s="22">
        <v>112.17547</v>
      </c>
      <c r="Y3847" s="22">
        <f t="shared" si="6759"/>
        <v>73.400000000000006</v>
      </c>
      <c r="Z3847" s="22">
        <v>23</v>
      </c>
      <c r="AA3847" s="22">
        <v>7</v>
      </c>
      <c r="AB3847" s="61" t="s">
        <v>210</v>
      </c>
      <c r="AC3847" s="73">
        <v>10</v>
      </c>
    </row>
    <row r="3848" spans="1:29">
      <c r="A3848" s="22" t="s">
        <v>8</v>
      </c>
      <c r="B3848" s="22" t="s">
        <v>31</v>
      </c>
      <c r="C3848" s="31">
        <v>40833</v>
      </c>
      <c r="D3848" s="22">
        <v>2011</v>
      </c>
      <c r="E3848" s="32">
        <v>0.46736111111111112</v>
      </c>
      <c r="F3848" s="32">
        <v>0.4777777777777778</v>
      </c>
      <c r="G3848" s="25">
        <f t="shared" si="6872"/>
        <v>1.0416666666666685E-2</v>
      </c>
      <c r="K3848" s="22">
        <v>6</v>
      </c>
      <c r="L3848" s="27" t="s">
        <v>74</v>
      </c>
      <c r="M3848" s="27" t="s">
        <v>73</v>
      </c>
      <c r="O3848" s="22">
        <f t="shared" si="6873"/>
        <v>26.4</v>
      </c>
      <c r="P3848" s="22">
        <v>8</v>
      </c>
      <c r="Q3848" s="22">
        <f t="shared" si="6874"/>
        <v>25.08</v>
      </c>
      <c r="R3848" s="22">
        <v>7.6</v>
      </c>
      <c r="S3848" s="22">
        <f t="shared" si="6875"/>
        <v>26.4</v>
      </c>
      <c r="T3848" s="22">
        <f t="shared" si="6876"/>
        <v>8</v>
      </c>
      <c r="U3848" s="22">
        <f t="shared" si="6877"/>
        <v>25.74</v>
      </c>
      <c r="V3848" s="22">
        <f t="shared" si="6878"/>
        <v>7.8</v>
      </c>
      <c r="W3848" s="22">
        <v>24.658930000000002</v>
      </c>
      <c r="X3848" s="22">
        <v>112.17547</v>
      </c>
      <c r="Y3848" s="22">
        <f t="shared" si="6759"/>
        <v>73.400000000000006</v>
      </c>
      <c r="Z3848" s="22">
        <v>23</v>
      </c>
      <c r="AA3848" s="22">
        <v>7</v>
      </c>
      <c r="AB3848" s="61" t="s">
        <v>210</v>
      </c>
      <c r="AC3848" s="73">
        <v>10</v>
      </c>
    </row>
    <row r="3849" spans="1:29">
      <c r="A3849" s="22" t="s">
        <v>8</v>
      </c>
      <c r="B3849" s="22" t="s">
        <v>31</v>
      </c>
      <c r="C3849" s="31">
        <v>40833</v>
      </c>
      <c r="D3849" s="22">
        <v>2011</v>
      </c>
      <c r="E3849" s="32">
        <v>0.46736111111111112</v>
      </c>
      <c r="F3849" s="32">
        <v>0.4777777777777778</v>
      </c>
      <c r="G3849" s="25">
        <f t="shared" ref="G3849:G3852" si="6879">F3849-E3849</f>
        <v>1.0416666666666685E-2</v>
      </c>
      <c r="K3849" s="22">
        <v>6</v>
      </c>
      <c r="L3849" s="27" t="s">
        <v>74</v>
      </c>
      <c r="M3849" s="27" t="s">
        <v>73</v>
      </c>
      <c r="O3849" s="22">
        <f t="shared" ref="O3849:O3852" si="6880">P3849*3.3</f>
        <v>26.4</v>
      </c>
      <c r="P3849" s="22">
        <v>8</v>
      </c>
      <c r="Q3849" s="22">
        <f t="shared" ref="Q3849:Q3852" si="6881">R3849*3.3</f>
        <v>25.08</v>
      </c>
      <c r="R3849" s="22">
        <v>7.6</v>
      </c>
      <c r="S3849" s="22">
        <f t="shared" ref="S3849:S3852" si="6882">MAX(O3849,Q3849)</f>
        <v>26.4</v>
      </c>
      <c r="T3849" s="22">
        <f t="shared" ref="T3849:T3852" si="6883">MAX(P3849,R3849)</f>
        <v>8</v>
      </c>
      <c r="U3849" s="22">
        <f t="shared" ref="U3849:U3852" si="6884">AVERAGE(O3849,Q3849)</f>
        <v>25.74</v>
      </c>
      <c r="V3849" s="22">
        <f t="shared" ref="V3849:V3852" si="6885">AVERAGE(R3849,T3849)</f>
        <v>7.8</v>
      </c>
      <c r="W3849" s="22">
        <v>24.658930000000002</v>
      </c>
      <c r="X3849" s="22">
        <v>112.17547</v>
      </c>
      <c r="Y3849" s="22">
        <f t="shared" si="6759"/>
        <v>73.400000000000006</v>
      </c>
      <c r="Z3849" s="22">
        <v>23</v>
      </c>
      <c r="AA3849" s="22">
        <v>7</v>
      </c>
      <c r="AB3849" s="61" t="s">
        <v>210</v>
      </c>
      <c r="AC3849" s="73">
        <v>10</v>
      </c>
    </row>
    <row r="3850" spans="1:29">
      <c r="A3850" s="22" t="s">
        <v>8</v>
      </c>
      <c r="B3850" s="22" t="s">
        <v>31</v>
      </c>
      <c r="C3850" s="31">
        <v>40833</v>
      </c>
      <c r="D3850" s="22">
        <v>2011</v>
      </c>
      <c r="E3850" s="32">
        <v>0.46736111111111112</v>
      </c>
      <c r="F3850" s="32">
        <v>0.4777777777777778</v>
      </c>
      <c r="G3850" s="25">
        <f t="shared" si="6879"/>
        <v>1.0416666666666685E-2</v>
      </c>
      <c r="K3850" s="22">
        <v>6</v>
      </c>
      <c r="L3850" s="27" t="s">
        <v>74</v>
      </c>
      <c r="M3850" s="27" t="s">
        <v>73</v>
      </c>
      <c r="O3850" s="22">
        <f t="shared" si="6880"/>
        <v>26.4</v>
      </c>
      <c r="P3850" s="22">
        <v>8</v>
      </c>
      <c r="Q3850" s="22">
        <f t="shared" si="6881"/>
        <v>25.08</v>
      </c>
      <c r="R3850" s="22">
        <v>7.6</v>
      </c>
      <c r="S3850" s="22">
        <f t="shared" si="6882"/>
        <v>26.4</v>
      </c>
      <c r="T3850" s="22">
        <f t="shared" si="6883"/>
        <v>8</v>
      </c>
      <c r="U3850" s="22">
        <f t="shared" si="6884"/>
        <v>25.74</v>
      </c>
      <c r="V3850" s="22">
        <f t="shared" si="6885"/>
        <v>7.8</v>
      </c>
      <c r="W3850" s="22">
        <v>24.658930000000002</v>
      </c>
      <c r="X3850" s="22">
        <v>112.17547</v>
      </c>
      <c r="Y3850" s="22">
        <f t="shared" si="6759"/>
        <v>73.400000000000006</v>
      </c>
      <c r="Z3850" s="22">
        <v>23</v>
      </c>
      <c r="AA3850" s="22">
        <v>7</v>
      </c>
      <c r="AB3850" s="61" t="s">
        <v>210</v>
      </c>
      <c r="AC3850" s="73">
        <v>10</v>
      </c>
    </row>
    <row r="3851" spans="1:29">
      <c r="A3851" s="22" t="s">
        <v>8</v>
      </c>
      <c r="B3851" s="22" t="s">
        <v>31</v>
      </c>
      <c r="C3851" s="31">
        <v>40833</v>
      </c>
      <c r="D3851" s="22">
        <v>2011</v>
      </c>
      <c r="E3851" s="32">
        <v>0.46736111111111112</v>
      </c>
      <c r="F3851" s="32">
        <v>0.4777777777777778</v>
      </c>
      <c r="G3851" s="25">
        <f t="shared" si="6879"/>
        <v>1.0416666666666685E-2</v>
      </c>
      <c r="K3851" s="22">
        <v>6</v>
      </c>
      <c r="L3851" s="27" t="s">
        <v>74</v>
      </c>
      <c r="M3851" s="27" t="s">
        <v>73</v>
      </c>
      <c r="O3851" s="22">
        <f t="shared" si="6880"/>
        <v>26.4</v>
      </c>
      <c r="P3851" s="22">
        <v>8</v>
      </c>
      <c r="Q3851" s="22">
        <f t="shared" si="6881"/>
        <v>25.08</v>
      </c>
      <c r="R3851" s="22">
        <v>7.6</v>
      </c>
      <c r="S3851" s="22">
        <f t="shared" si="6882"/>
        <v>26.4</v>
      </c>
      <c r="T3851" s="22">
        <f t="shared" si="6883"/>
        <v>8</v>
      </c>
      <c r="U3851" s="22">
        <f t="shared" si="6884"/>
        <v>25.74</v>
      </c>
      <c r="V3851" s="22">
        <f t="shared" si="6885"/>
        <v>7.8</v>
      </c>
      <c r="W3851" s="22">
        <v>24.658930000000002</v>
      </c>
      <c r="X3851" s="22">
        <v>112.17547</v>
      </c>
      <c r="Y3851" s="22">
        <f t="shared" si="6759"/>
        <v>73.400000000000006</v>
      </c>
      <c r="Z3851" s="22">
        <v>23</v>
      </c>
      <c r="AA3851" s="22">
        <v>7</v>
      </c>
      <c r="AB3851" s="61" t="s">
        <v>210</v>
      </c>
      <c r="AC3851" s="73">
        <v>10</v>
      </c>
    </row>
    <row r="3852" spans="1:29">
      <c r="A3852" s="22" t="s">
        <v>8</v>
      </c>
      <c r="B3852" s="22" t="s">
        <v>31</v>
      </c>
      <c r="C3852" s="31">
        <v>40833</v>
      </c>
      <c r="D3852" s="22">
        <v>2011</v>
      </c>
      <c r="E3852" s="32">
        <v>0.46736111111111112</v>
      </c>
      <c r="F3852" s="32">
        <v>0.4777777777777778</v>
      </c>
      <c r="G3852" s="25">
        <f t="shared" si="6879"/>
        <v>1.0416666666666685E-2</v>
      </c>
      <c r="K3852" s="22">
        <v>6</v>
      </c>
      <c r="L3852" s="27" t="s">
        <v>74</v>
      </c>
      <c r="M3852" s="27" t="s">
        <v>73</v>
      </c>
      <c r="O3852" s="22">
        <f t="shared" si="6880"/>
        <v>26.4</v>
      </c>
      <c r="P3852" s="22">
        <v>8</v>
      </c>
      <c r="Q3852" s="22">
        <f t="shared" si="6881"/>
        <v>25.08</v>
      </c>
      <c r="R3852" s="22">
        <v>7.6</v>
      </c>
      <c r="S3852" s="22">
        <f t="shared" si="6882"/>
        <v>26.4</v>
      </c>
      <c r="T3852" s="22">
        <f t="shared" si="6883"/>
        <v>8</v>
      </c>
      <c r="U3852" s="22">
        <f t="shared" si="6884"/>
        <v>25.74</v>
      </c>
      <c r="V3852" s="22">
        <f t="shared" si="6885"/>
        <v>7.8</v>
      </c>
      <c r="W3852" s="22">
        <v>24.658930000000002</v>
      </c>
      <c r="X3852" s="22">
        <v>112.17547</v>
      </c>
      <c r="Y3852" s="22">
        <f t="shared" si="6759"/>
        <v>73.400000000000006</v>
      </c>
      <c r="Z3852" s="22">
        <v>23</v>
      </c>
      <c r="AA3852" s="22">
        <v>7</v>
      </c>
      <c r="AB3852" s="61" t="s">
        <v>210</v>
      </c>
      <c r="AC3852" s="73">
        <v>10</v>
      </c>
    </row>
    <row r="3853" spans="1:29">
      <c r="A3853" s="22" t="s">
        <v>8</v>
      </c>
      <c r="B3853" s="22" t="s">
        <v>31</v>
      </c>
      <c r="C3853" s="31">
        <v>40833</v>
      </c>
      <c r="D3853" s="22">
        <v>2011</v>
      </c>
      <c r="E3853" s="32">
        <v>0.46736111111111112</v>
      </c>
      <c r="F3853" s="32">
        <v>0.4777777777777778</v>
      </c>
      <c r="G3853" s="25">
        <f t="shared" ref="G3853" si="6886">F3853-E3853</f>
        <v>1.0416666666666685E-2</v>
      </c>
      <c r="K3853" s="22">
        <v>6</v>
      </c>
      <c r="L3853" s="27" t="s">
        <v>74</v>
      </c>
      <c r="M3853" s="27" t="s">
        <v>73</v>
      </c>
      <c r="O3853" s="22">
        <f t="shared" ref="O3853" si="6887">P3853*3.3</f>
        <v>26.4</v>
      </c>
      <c r="P3853" s="22">
        <v>8</v>
      </c>
      <c r="Q3853" s="22">
        <f t="shared" ref="Q3853" si="6888">R3853*3.3</f>
        <v>25.08</v>
      </c>
      <c r="R3853" s="22">
        <v>7.6</v>
      </c>
      <c r="S3853" s="22">
        <f t="shared" ref="S3853" si="6889">MAX(O3853,Q3853)</f>
        <v>26.4</v>
      </c>
      <c r="T3853" s="22">
        <f t="shared" ref="T3853" si="6890">MAX(P3853,R3853)</f>
        <v>8</v>
      </c>
      <c r="U3853" s="22">
        <f t="shared" ref="U3853" si="6891">AVERAGE(O3853,Q3853)</f>
        <v>25.74</v>
      </c>
      <c r="V3853" s="22">
        <f t="shared" ref="V3853" si="6892">AVERAGE(R3853,T3853)</f>
        <v>7.8</v>
      </c>
      <c r="W3853" s="22">
        <v>24.658930000000002</v>
      </c>
      <c r="X3853" s="22">
        <v>112.17547</v>
      </c>
      <c r="Y3853" s="22">
        <f t="shared" ref="Y3853:Y3916" si="6893">(Z3853*1.8)+32</f>
        <v>73.400000000000006</v>
      </c>
      <c r="Z3853" s="22">
        <v>23</v>
      </c>
      <c r="AA3853" s="22">
        <v>7</v>
      </c>
      <c r="AB3853" s="61" t="s">
        <v>64</v>
      </c>
      <c r="AC3853" s="73">
        <v>25</v>
      </c>
    </row>
    <row r="3854" spans="1:29">
      <c r="A3854" s="22" t="s">
        <v>8</v>
      </c>
      <c r="B3854" s="22" t="s">
        <v>31</v>
      </c>
      <c r="C3854" s="31">
        <v>40833</v>
      </c>
      <c r="D3854" s="22">
        <v>2011</v>
      </c>
      <c r="E3854" s="32">
        <v>0.46736111111111112</v>
      </c>
      <c r="F3854" s="32">
        <v>0.4777777777777778</v>
      </c>
      <c r="G3854" s="25">
        <f t="shared" ref="G3854:G3855" si="6894">F3854-E3854</f>
        <v>1.0416666666666685E-2</v>
      </c>
      <c r="K3854" s="22">
        <v>6</v>
      </c>
      <c r="L3854" s="27" t="s">
        <v>74</v>
      </c>
      <c r="M3854" s="27" t="s">
        <v>73</v>
      </c>
      <c r="O3854" s="22">
        <f t="shared" ref="O3854:O3855" si="6895">P3854*3.3</f>
        <v>26.4</v>
      </c>
      <c r="P3854" s="22">
        <v>8</v>
      </c>
      <c r="Q3854" s="22">
        <f t="shared" ref="Q3854:Q3855" si="6896">R3854*3.3</f>
        <v>25.08</v>
      </c>
      <c r="R3854" s="22">
        <v>7.6</v>
      </c>
      <c r="S3854" s="22">
        <f t="shared" ref="S3854:S3855" si="6897">MAX(O3854,Q3854)</f>
        <v>26.4</v>
      </c>
      <c r="T3854" s="22">
        <f t="shared" ref="T3854:T3855" si="6898">MAX(P3854,R3854)</f>
        <v>8</v>
      </c>
      <c r="U3854" s="22">
        <f t="shared" ref="U3854:U3855" si="6899">AVERAGE(O3854,Q3854)</f>
        <v>25.74</v>
      </c>
      <c r="V3854" s="22">
        <f t="shared" ref="V3854:V3855" si="6900">AVERAGE(R3854,T3854)</f>
        <v>7.8</v>
      </c>
      <c r="W3854" s="22">
        <v>24.658930000000002</v>
      </c>
      <c r="X3854" s="22">
        <v>112.17547</v>
      </c>
      <c r="Y3854" s="22">
        <f t="shared" si="6893"/>
        <v>73.400000000000006</v>
      </c>
      <c r="Z3854" s="22">
        <v>23</v>
      </c>
      <c r="AA3854" s="22">
        <v>7</v>
      </c>
      <c r="AB3854" s="61" t="s">
        <v>64</v>
      </c>
      <c r="AC3854" s="73">
        <v>25</v>
      </c>
    </row>
    <row r="3855" spans="1:29">
      <c r="A3855" s="22" t="s">
        <v>8</v>
      </c>
      <c r="B3855" s="22" t="s">
        <v>31</v>
      </c>
      <c r="C3855" s="31">
        <v>40833</v>
      </c>
      <c r="D3855" s="22">
        <v>2011</v>
      </c>
      <c r="E3855" s="32">
        <v>0.46736111111111112</v>
      </c>
      <c r="F3855" s="32">
        <v>0.4777777777777778</v>
      </c>
      <c r="G3855" s="25">
        <f t="shared" si="6894"/>
        <v>1.0416666666666685E-2</v>
      </c>
      <c r="K3855" s="22">
        <v>6</v>
      </c>
      <c r="L3855" s="27" t="s">
        <v>74</v>
      </c>
      <c r="M3855" s="27" t="s">
        <v>73</v>
      </c>
      <c r="O3855" s="22">
        <f t="shared" si="6895"/>
        <v>26.4</v>
      </c>
      <c r="P3855" s="22">
        <v>8</v>
      </c>
      <c r="Q3855" s="22">
        <f t="shared" si="6896"/>
        <v>25.08</v>
      </c>
      <c r="R3855" s="22">
        <v>7.6</v>
      </c>
      <c r="S3855" s="22">
        <f t="shared" si="6897"/>
        <v>26.4</v>
      </c>
      <c r="T3855" s="22">
        <f t="shared" si="6898"/>
        <v>8</v>
      </c>
      <c r="U3855" s="22">
        <f t="shared" si="6899"/>
        <v>25.74</v>
      </c>
      <c r="V3855" s="22">
        <f t="shared" si="6900"/>
        <v>7.8</v>
      </c>
      <c r="W3855" s="22">
        <v>24.658930000000002</v>
      </c>
      <c r="X3855" s="22">
        <v>112.17547</v>
      </c>
      <c r="Y3855" s="22">
        <f t="shared" si="6893"/>
        <v>73.400000000000006</v>
      </c>
      <c r="Z3855" s="22">
        <v>23</v>
      </c>
      <c r="AA3855" s="22">
        <v>7</v>
      </c>
      <c r="AB3855" s="61" t="s">
        <v>64</v>
      </c>
      <c r="AC3855" s="73">
        <v>30</v>
      </c>
    </row>
    <row r="3856" spans="1:29">
      <c r="A3856" s="22" t="s">
        <v>8</v>
      </c>
      <c r="B3856" s="22" t="s">
        <v>31</v>
      </c>
      <c r="C3856" s="31">
        <v>40833</v>
      </c>
      <c r="D3856" s="22">
        <v>2011</v>
      </c>
      <c r="E3856" s="32">
        <v>0.46736111111111112</v>
      </c>
      <c r="F3856" s="32">
        <v>0.4777777777777778</v>
      </c>
      <c r="G3856" s="25">
        <f t="shared" ref="G3856" si="6901">F3856-E3856</f>
        <v>1.0416666666666685E-2</v>
      </c>
      <c r="K3856" s="22">
        <v>6</v>
      </c>
      <c r="L3856" s="27" t="s">
        <v>74</v>
      </c>
      <c r="M3856" s="27" t="s">
        <v>73</v>
      </c>
      <c r="O3856" s="22">
        <f t="shared" ref="O3856" si="6902">P3856*3.3</f>
        <v>26.4</v>
      </c>
      <c r="P3856" s="22">
        <v>8</v>
      </c>
      <c r="Q3856" s="22">
        <f t="shared" ref="Q3856" si="6903">R3856*3.3</f>
        <v>25.08</v>
      </c>
      <c r="R3856" s="22">
        <v>7.6</v>
      </c>
      <c r="S3856" s="22">
        <f t="shared" ref="S3856" si="6904">MAX(O3856,Q3856)</f>
        <v>26.4</v>
      </c>
      <c r="T3856" s="22">
        <f t="shared" ref="T3856" si="6905">MAX(P3856,R3856)</f>
        <v>8</v>
      </c>
      <c r="U3856" s="22">
        <f t="shared" ref="U3856" si="6906">AVERAGE(O3856,Q3856)</f>
        <v>25.74</v>
      </c>
      <c r="V3856" s="22">
        <f t="shared" ref="V3856" si="6907">AVERAGE(R3856,T3856)</f>
        <v>7.8</v>
      </c>
      <c r="W3856" s="22">
        <v>24.658930000000002</v>
      </c>
      <c r="X3856" s="22">
        <v>112.17547</v>
      </c>
      <c r="Y3856" s="22">
        <f t="shared" si="6893"/>
        <v>73.400000000000006</v>
      </c>
      <c r="Z3856" s="22">
        <v>23</v>
      </c>
      <c r="AA3856" s="22">
        <v>7</v>
      </c>
      <c r="AB3856" s="61" t="s">
        <v>64</v>
      </c>
      <c r="AC3856" s="73">
        <v>30</v>
      </c>
    </row>
    <row r="3857" spans="1:29">
      <c r="A3857" s="22" t="s">
        <v>8</v>
      </c>
      <c r="B3857" s="22" t="s">
        <v>31</v>
      </c>
      <c r="C3857" s="31">
        <v>40833</v>
      </c>
      <c r="D3857" s="22">
        <v>2011</v>
      </c>
      <c r="E3857" s="32">
        <v>0.46736111111111112</v>
      </c>
      <c r="F3857" s="32">
        <v>0.4777777777777778</v>
      </c>
      <c r="G3857" s="25">
        <f t="shared" ref="G3857:G3858" si="6908">F3857-E3857</f>
        <v>1.0416666666666685E-2</v>
      </c>
      <c r="K3857" s="22">
        <v>6</v>
      </c>
      <c r="L3857" s="27" t="s">
        <v>74</v>
      </c>
      <c r="M3857" s="27" t="s">
        <v>73</v>
      </c>
      <c r="O3857" s="22">
        <f t="shared" ref="O3857:O3858" si="6909">P3857*3.3</f>
        <v>26.4</v>
      </c>
      <c r="P3857" s="22">
        <v>8</v>
      </c>
      <c r="Q3857" s="22">
        <f t="shared" ref="Q3857:Q3858" si="6910">R3857*3.3</f>
        <v>25.08</v>
      </c>
      <c r="R3857" s="22">
        <v>7.6</v>
      </c>
      <c r="S3857" s="22">
        <f t="shared" ref="S3857:S3858" si="6911">MAX(O3857,Q3857)</f>
        <v>26.4</v>
      </c>
      <c r="T3857" s="22">
        <f t="shared" ref="T3857:T3858" si="6912">MAX(P3857,R3857)</f>
        <v>8</v>
      </c>
      <c r="U3857" s="22">
        <f t="shared" ref="U3857:U3858" si="6913">AVERAGE(O3857,Q3857)</f>
        <v>25.74</v>
      </c>
      <c r="V3857" s="22">
        <f t="shared" ref="V3857:V3858" si="6914">AVERAGE(R3857,T3857)</f>
        <v>7.8</v>
      </c>
      <c r="W3857" s="22">
        <v>24.658930000000002</v>
      </c>
      <c r="X3857" s="22">
        <v>112.17547</v>
      </c>
      <c r="Y3857" s="22">
        <f t="shared" si="6893"/>
        <v>73.400000000000006</v>
      </c>
      <c r="Z3857" s="22">
        <v>23</v>
      </c>
      <c r="AA3857" s="22">
        <v>7</v>
      </c>
      <c r="AB3857" s="61" t="s">
        <v>64</v>
      </c>
      <c r="AC3857" s="73">
        <v>30</v>
      </c>
    </row>
    <row r="3858" spans="1:29">
      <c r="A3858" s="22" t="s">
        <v>8</v>
      </c>
      <c r="B3858" s="22" t="s">
        <v>31</v>
      </c>
      <c r="C3858" s="31">
        <v>40833</v>
      </c>
      <c r="D3858" s="22">
        <v>2011</v>
      </c>
      <c r="E3858" s="32">
        <v>0.46736111111111112</v>
      </c>
      <c r="F3858" s="32">
        <v>0.4777777777777778</v>
      </c>
      <c r="G3858" s="25">
        <f t="shared" si="6908"/>
        <v>1.0416666666666685E-2</v>
      </c>
      <c r="K3858" s="22">
        <v>6</v>
      </c>
      <c r="L3858" s="27" t="s">
        <v>74</v>
      </c>
      <c r="M3858" s="27" t="s">
        <v>73</v>
      </c>
      <c r="O3858" s="22">
        <f t="shared" si="6909"/>
        <v>26.4</v>
      </c>
      <c r="P3858" s="22">
        <v>8</v>
      </c>
      <c r="Q3858" s="22">
        <f t="shared" si="6910"/>
        <v>25.08</v>
      </c>
      <c r="R3858" s="22">
        <v>7.6</v>
      </c>
      <c r="S3858" s="22">
        <f t="shared" si="6911"/>
        <v>26.4</v>
      </c>
      <c r="T3858" s="22">
        <f t="shared" si="6912"/>
        <v>8</v>
      </c>
      <c r="U3858" s="22">
        <f t="shared" si="6913"/>
        <v>25.74</v>
      </c>
      <c r="V3858" s="22">
        <f t="shared" si="6914"/>
        <v>7.8</v>
      </c>
      <c r="W3858" s="22">
        <v>24.658930000000002</v>
      </c>
      <c r="X3858" s="22">
        <v>112.17547</v>
      </c>
      <c r="Y3858" s="22">
        <f t="shared" si="6893"/>
        <v>73.400000000000006</v>
      </c>
      <c r="Z3858" s="22">
        <v>23</v>
      </c>
      <c r="AA3858" s="22">
        <v>7</v>
      </c>
      <c r="AB3858" s="61" t="s">
        <v>64</v>
      </c>
      <c r="AC3858" s="73">
        <v>20</v>
      </c>
    </row>
    <row r="3859" spans="1:29">
      <c r="A3859" s="22" t="s">
        <v>8</v>
      </c>
      <c r="B3859" s="22" t="s">
        <v>31</v>
      </c>
      <c r="C3859" s="31">
        <v>40833</v>
      </c>
      <c r="D3859" s="22">
        <v>2011</v>
      </c>
      <c r="E3859" s="32">
        <v>0.46736111111111112</v>
      </c>
      <c r="F3859" s="32">
        <v>0.4777777777777778</v>
      </c>
      <c r="G3859" s="25">
        <f t="shared" ref="G3859:G3860" si="6915">F3859-E3859</f>
        <v>1.0416666666666685E-2</v>
      </c>
      <c r="K3859" s="22">
        <v>6</v>
      </c>
      <c r="L3859" s="27" t="s">
        <v>74</v>
      </c>
      <c r="M3859" s="27" t="s">
        <v>73</v>
      </c>
      <c r="O3859" s="22">
        <f t="shared" ref="O3859:O3860" si="6916">P3859*3.3</f>
        <v>26.4</v>
      </c>
      <c r="P3859" s="22">
        <v>8</v>
      </c>
      <c r="Q3859" s="22">
        <f t="shared" ref="Q3859:Q3860" si="6917">R3859*3.3</f>
        <v>25.08</v>
      </c>
      <c r="R3859" s="22">
        <v>7.6</v>
      </c>
      <c r="S3859" s="22">
        <f t="shared" ref="S3859:S3860" si="6918">MAX(O3859,Q3859)</f>
        <v>26.4</v>
      </c>
      <c r="T3859" s="22">
        <f t="shared" ref="T3859:T3860" si="6919">MAX(P3859,R3859)</f>
        <v>8</v>
      </c>
      <c r="U3859" s="22">
        <f t="shared" ref="U3859:U3860" si="6920">AVERAGE(O3859,Q3859)</f>
        <v>25.74</v>
      </c>
      <c r="V3859" s="22">
        <f t="shared" ref="V3859:V3860" si="6921">AVERAGE(R3859,T3859)</f>
        <v>7.8</v>
      </c>
      <c r="W3859" s="22">
        <v>24.658930000000002</v>
      </c>
      <c r="X3859" s="22">
        <v>112.17547</v>
      </c>
      <c r="Y3859" s="22">
        <f t="shared" si="6893"/>
        <v>73.400000000000006</v>
      </c>
      <c r="Z3859" s="22">
        <v>23</v>
      </c>
      <c r="AA3859" s="22">
        <v>7</v>
      </c>
      <c r="AB3859" s="61" t="s">
        <v>64</v>
      </c>
      <c r="AC3859" s="73">
        <v>5</v>
      </c>
    </row>
    <row r="3860" spans="1:29">
      <c r="A3860" s="22" t="s">
        <v>8</v>
      </c>
      <c r="B3860" s="22" t="s">
        <v>31</v>
      </c>
      <c r="C3860" s="31">
        <v>40833</v>
      </c>
      <c r="D3860" s="22">
        <v>2011</v>
      </c>
      <c r="E3860" s="32">
        <v>0.46736111111111112</v>
      </c>
      <c r="F3860" s="32">
        <v>0.4777777777777778</v>
      </c>
      <c r="G3860" s="25">
        <f t="shared" si="6915"/>
        <v>1.0416666666666685E-2</v>
      </c>
      <c r="K3860" s="22">
        <v>6</v>
      </c>
      <c r="L3860" s="27" t="s">
        <v>74</v>
      </c>
      <c r="M3860" s="27" t="s">
        <v>73</v>
      </c>
      <c r="O3860" s="22">
        <f t="shared" si="6916"/>
        <v>26.4</v>
      </c>
      <c r="P3860" s="22">
        <v>8</v>
      </c>
      <c r="Q3860" s="22">
        <f t="shared" si="6917"/>
        <v>25.08</v>
      </c>
      <c r="R3860" s="22">
        <v>7.6</v>
      </c>
      <c r="S3860" s="22">
        <f t="shared" si="6918"/>
        <v>26.4</v>
      </c>
      <c r="T3860" s="22">
        <f t="shared" si="6919"/>
        <v>8</v>
      </c>
      <c r="U3860" s="22">
        <f t="shared" si="6920"/>
        <v>25.74</v>
      </c>
      <c r="V3860" s="22">
        <f t="shared" si="6921"/>
        <v>7.8</v>
      </c>
      <c r="W3860" s="22">
        <v>24.658930000000002</v>
      </c>
      <c r="X3860" s="22">
        <v>112.17547</v>
      </c>
      <c r="Y3860" s="22">
        <f t="shared" si="6893"/>
        <v>73.400000000000006</v>
      </c>
      <c r="Z3860" s="22">
        <v>23</v>
      </c>
      <c r="AA3860" s="22">
        <v>7</v>
      </c>
      <c r="AB3860" s="61" t="s">
        <v>64</v>
      </c>
      <c r="AC3860" s="73">
        <v>20</v>
      </c>
    </row>
    <row r="3861" spans="1:29">
      <c r="A3861" s="22" t="s">
        <v>8</v>
      </c>
      <c r="B3861" s="22" t="s">
        <v>31</v>
      </c>
      <c r="C3861" s="31">
        <v>40833</v>
      </c>
      <c r="D3861" s="22">
        <v>2011</v>
      </c>
      <c r="E3861" s="32">
        <v>0.46736111111111112</v>
      </c>
      <c r="F3861" s="32">
        <v>0.4777777777777778</v>
      </c>
      <c r="G3861" s="25">
        <f t="shared" ref="G3861" si="6922">F3861-E3861</f>
        <v>1.0416666666666685E-2</v>
      </c>
      <c r="K3861" s="22">
        <v>6</v>
      </c>
      <c r="L3861" s="27" t="s">
        <v>74</v>
      </c>
      <c r="M3861" s="27" t="s">
        <v>73</v>
      </c>
      <c r="O3861" s="22">
        <f t="shared" ref="O3861" si="6923">P3861*3.3</f>
        <v>26.4</v>
      </c>
      <c r="P3861" s="22">
        <v>8</v>
      </c>
      <c r="Q3861" s="22">
        <f t="shared" ref="Q3861" si="6924">R3861*3.3</f>
        <v>25.08</v>
      </c>
      <c r="R3861" s="22">
        <v>7.6</v>
      </c>
      <c r="S3861" s="22">
        <f t="shared" ref="S3861" si="6925">MAX(O3861,Q3861)</f>
        <v>26.4</v>
      </c>
      <c r="T3861" s="22">
        <f t="shared" ref="T3861" si="6926">MAX(P3861,R3861)</f>
        <v>8</v>
      </c>
      <c r="U3861" s="22">
        <f t="shared" ref="U3861" si="6927">AVERAGE(O3861,Q3861)</f>
        <v>25.74</v>
      </c>
      <c r="V3861" s="22">
        <f t="shared" ref="V3861" si="6928">AVERAGE(R3861,T3861)</f>
        <v>7.8</v>
      </c>
      <c r="W3861" s="22">
        <v>24.658930000000002</v>
      </c>
      <c r="X3861" s="22">
        <v>112.17547</v>
      </c>
      <c r="Y3861" s="22">
        <f t="shared" si="6893"/>
        <v>73.400000000000006</v>
      </c>
      <c r="Z3861" s="22">
        <v>23</v>
      </c>
      <c r="AA3861" s="22">
        <v>7</v>
      </c>
      <c r="AB3861" s="61" t="s">
        <v>232</v>
      </c>
      <c r="AC3861" s="73">
        <v>40</v>
      </c>
    </row>
    <row r="3862" spans="1:29">
      <c r="A3862" s="22" t="s">
        <v>8</v>
      </c>
      <c r="B3862" s="22" t="s">
        <v>31</v>
      </c>
      <c r="C3862" s="31">
        <v>40833</v>
      </c>
      <c r="D3862" s="22">
        <v>2011</v>
      </c>
      <c r="E3862" s="32">
        <v>0.46736111111111112</v>
      </c>
      <c r="F3862" s="32">
        <v>0.4777777777777778</v>
      </c>
      <c r="G3862" s="25">
        <f t="shared" ref="G3862" si="6929">F3862-E3862</f>
        <v>1.0416666666666685E-2</v>
      </c>
      <c r="K3862" s="22">
        <v>6</v>
      </c>
      <c r="L3862" s="27" t="s">
        <v>74</v>
      </c>
      <c r="M3862" s="27" t="s">
        <v>73</v>
      </c>
      <c r="O3862" s="22">
        <f t="shared" ref="O3862" si="6930">P3862*3.3</f>
        <v>26.4</v>
      </c>
      <c r="P3862" s="22">
        <v>8</v>
      </c>
      <c r="Q3862" s="22">
        <f t="shared" ref="Q3862" si="6931">R3862*3.3</f>
        <v>25.08</v>
      </c>
      <c r="R3862" s="22">
        <v>7.6</v>
      </c>
      <c r="S3862" s="22">
        <f t="shared" ref="S3862" si="6932">MAX(O3862,Q3862)</f>
        <v>26.4</v>
      </c>
      <c r="T3862" s="22">
        <f t="shared" ref="T3862" si="6933">MAX(P3862,R3862)</f>
        <v>8</v>
      </c>
      <c r="U3862" s="22">
        <f t="shared" ref="U3862" si="6934">AVERAGE(O3862,Q3862)</f>
        <v>25.74</v>
      </c>
      <c r="V3862" s="22">
        <f t="shared" ref="V3862" si="6935">AVERAGE(R3862,T3862)</f>
        <v>7.8</v>
      </c>
      <c r="W3862" s="22">
        <v>24.658930000000002</v>
      </c>
      <c r="X3862" s="22">
        <v>112.17547</v>
      </c>
      <c r="Y3862" s="22">
        <f t="shared" si="6893"/>
        <v>73.400000000000006</v>
      </c>
      <c r="Z3862" s="22">
        <v>23</v>
      </c>
      <c r="AA3862" s="22">
        <v>7</v>
      </c>
      <c r="AB3862" s="61" t="s">
        <v>232</v>
      </c>
      <c r="AC3862" s="73">
        <v>25</v>
      </c>
    </row>
    <row r="3863" spans="1:29">
      <c r="A3863" s="22" t="s">
        <v>8</v>
      </c>
      <c r="B3863" s="22" t="s">
        <v>31</v>
      </c>
      <c r="C3863" s="31">
        <v>40833</v>
      </c>
      <c r="D3863" s="22">
        <v>2011</v>
      </c>
      <c r="E3863" s="32">
        <v>0.46736111111111112</v>
      </c>
      <c r="F3863" s="32">
        <v>0.4777777777777778</v>
      </c>
      <c r="G3863" s="25">
        <f t="shared" ref="G3863" si="6936">F3863-E3863</f>
        <v>1.0416666666666685E-2</v>
      </c>
      <c r="K3863" s="22">
        <v>6</v>
      </c>
      <c r="L3863" s="27" t="s">
        <v>74</v>
      </c>
      <c r="M3863" s="27" t="s">
        <v>73</v>
      </c>
      <c r="O3863" s="22">
        <f t="shared" ref="O3863" si="6937">P3863*3.3</f>
        <v>26.4</v>
      </c>
      <c r="P3863" s="22">
        <v>8</v>
      </c>
      <c r="Q3863" s="22">
        <f t="shared" ref="Q3863" si="6938">R3863*3.3</f>
        <v>25.08</v>
      </c>
      <c r="R3863" s="22">
        <v>7.6</v>
      </c>
      <c r="S3863" s="22">
        <f t="shared" ref="S3863" si="6939">MAX(O3863,Q3863)</f>
        <v>26.4</v>
      </c>
      <c r="T3863" s="22">
        <f t="shared" ref="T3863" si="6940">MAX(P3863,R3863)</f>
        <v>8</v>
      </c>
      <c r="U3863" s="22">
        <f t="shared" ref="U3863" si="6941">AVERAGE(O3863,Q3863)</f>
        <v>25.74</v>
      </c>
      <c r="V3863" s="22">
        <f t="shared" ref="V3863" si="6942">AVERAGE(R3863,T3863)</f>
        <v>7.8</v>
      </c>
      <c r="W3863" s="22">
        <v>24.658930000000002</v>
      </c>
      <c r="X3863" s="22">
        <v>112.17547</v>
      </c>
      <c r="Y3863" s="22">
        <f t="shared" si="6893"/>
        <v>73.400000000000006</v>
      </c>
      <c r="Z3863" s="22">
        <v>23</v>
      </c>
      <c r="AA3863" s="22">
        <v>7</v>
      </c>
      <c r="AB3863" s="61" t="s">
        <v>141</v>
      </c>
      <c r="AC3863" s="73">
        <v>10</v>
      </c>
    </row>
    <row r="3864" spans="1:29">
      <c r="A3864" s="22" t="s">
        <v>8</v>
      </c>
      <c r="B3864" s="22" t="s">
        <v>31</v>
      </c>
      <c r="C3864" s="31">
        <v>40833</v>
      </c>
      <c r="D3864" s="22">
        <v>2011</v>
      </c>
      <c r="E3864" s="32">
        <v>0.46736111111111112</v>
      </c>
      <c r="F3864" s="32">
        <v>0.4777777777777778</v>
      </c>
      <c r="G3864" s="25">
        <f t="shared" ref="G3864:G3865" si="6943">F3864-E3864</f>
        <v>1.0416666666666685E-2</v>
      </c>
      <c r="K3864" s="22">
        <v>6</v>
      </c>
      <c r="L3864" s="27" t="s">
        <v>74</v>
      </c>
      <c r="M3864" s="27" t="s">
        <v>73</v>
      </c>
      <c r="O3864" s="22">
        <f t="shared" ref="O3864:O3865" si="6944">P3864*3.3</f>
        <v>26.4</v>
      </c>
      <c r="P3864" s="22">
        <v>8</v>
      </c>
      <c r="Q3864" s="22">
        <f t="shared" ref="Q3864:Q3865" si="6945">R3864*3.3</f>
        <v>25.08</v>
      </c>
      <c r="R3864" s="22">
        <v>7.6</v>
      </c>
      <c r="S3864" s="22">
        <f t="shared" ref="S3864:S3865" si="6946">MAX(O3864,Q3864)</f>
        <v>26.4</v>
      </c>
      <c r="T3864" s="22">
        <f t="shared" ref="T3864:T3865" si="6947">MAX(P3864,R3864)</f>
        <v>8</v>
      </c>
      <c r="U3864" s="22">
        <f t="shared" ref="U3864:U3865" si="6948">AVERAGE(O3864,Q3864)</f>
        <v>25.74</v>
      </c>
      <c r="V3864" s="22">
        <f t="shared" ref="V3864:V3865" si="6949">AVERAGE(R3864,T3864)</f>
        <v>7.8</v>
      </c>
      <c r="W3864" s="22">
        <v>24.658930000000002</v>
      </c>
      <c r="X3864" s="22">
        <v>112.17547</v>
      </c>
      <c r="Y3864" s="22">
        <f t="shared" si="6893"/>
        <v>73.400000000000006</v>
      </c>
      <c r="Z3864" s="22">
        <v>23</v>
      </c>
      <c r="AA3864" s="22">
        <v>7</v>
      </c>
      <c r="AB3864" s="61" t="s">
        <v>141</v>
      </c>
      <c r="AC3864" s="73">
        <v>10</v>
      </c>
    </row>
    <row r="3865" spans="1:29">
      <c r="A3865" s="22" t="s">
        <v>8</v>
      </c>
      <c r="B3865" s="22" t="s">
        <v>31</v>
      </c>
      <c r="C3865" s="31">
        <v>40833</v>
      </c>
      <c r="D3865" s="22">
        <v>2011</v>
      </c>
      <c r="E3865" s="32">
        <v>0.46736111111111112</v>
      </c>
      <c r="F3865" s="32">
        <v>0.4777777777777778</v>
      </c>
      <c r="G3865" s="25">
        <f t="shared" si="6943"/>
        <v>1.0416666666666685E-2</v>
      </c>
      <c r="K3865" s="22">
        <v>6</v>
      </c>
      <c r="L3865" s="27" t="s">
        <v>74</v>
      </c>
      <c r="M3865" s="27" t="s">
        <v>73</v>
      </c>
      <c r="O3865" s="22">
        <f t="shared" si="6944"/>
        <v>26.4</v>
      </c>
      <c r="P3865" s="22">
        <v>8</v>
      </c>
      <c r="Q3865" s="22">
        <f t="shared" si="6945"/>
        <v>25.08</v>
      </c>
      <c r="R3865" s="22">
        <v>7.6</v>
      </c>
      <c r="S3865" s="22">
        <f t="shared" si="6946"/>
        <v>26.4</v>
      </c>
      <c r="T3865" s="22">
        <f t="shared" si="6947"/>
        <v>8</v>
      </c>
      <c r="U3865" s="22">
        <f t="shared" si="6948"/>
        <v>25.74</v>
      </c>
      <c r="V3865" s="22">
        <f t="shared" si="6949"/>
        <v>7.8</v>
      </c>
      <c r="W3865" s="22">
        <v>24.658930000000002</v>
      </c>
      <c r="X3865" s="22">
        <v>112.17547</v>
      </c>
      <c r="Y3865" s="22">
        <f t="shared" si="6893"/>
        <v>73.400000000000006</v>
      </c>
      <c r="Z3865" s="22">
        <v>23</v>
      </c>
      <c r="AA3865" s="22">
        <v>7</v>
      </c>
      <c r="AB3865" s="61" t="s">
        <v>141</v>
      </c>
      <c r="AC3865" s="73">
        <v>3</v>
      </c>
    </row>
    <row r="3866" spans="1:29">
      <c r="A3866" s="22" t="s">
        <v>8</v>
      </c>
      <c r="B3866" s="22" t="s">
        <v>31</v>
      </c>
      <c r="C3866" s="31">
        <v>40833</v>
      </c>
      <c r="D3866" s="22">
        <v>2011</v>
      </c>
      <c r="E3866" s="32">
        <v>0.46736111111111112</v>
      </c>
      <c r="F3866" s="32">
        <v>0.4777777777777778</v>
      </c>
      <c r="G3866" s="25">
        <f t="shared" ref="G3866:G3867" si="6950">F3866-E3866</f>
        <v>1.0416666666666685E-2</v>
      </c>
      <c r="K3866" s="22">
        <v>6</v>
      </c>
      <c r="L3866" s="27" t="s">
        <v>74</v>
      </c>
      <c r="M3866" s="27" t="s">
        <v>73</v>
      </c>
      <c r="O3866" s="22">
        <f t="shared" ref="O3866:O3867" si="6951">P3866*3.3</f>
        <v>26.4</v>
      </c>
      <c r="P3866" s="22">
        <v>8</v>
      </c>
      <c r="Q3866" s="22">
        <f t="shared" ref="Q3866:Q3867" si="6952">R3866*3.3</f>
        <v>25.08</v>
      </c>
      <c r="R3866" s="22">
        <v>7.6</v>
      </c>
      <c r="S3866" s="22">
        <f t="shared" ref="S3866:S3867" si="6953">MAX(O3866,Q3866)</f>
        <v>26.4</v>
      </c>
      <c r="T3866" s="22">
        <f t="shared" ref="T3866:T3867" si="6954">MAX(P3866,R3866)</f>
        <v>8</v>
      </c>
      <c r="U3866" s="22">
        <f t="shared" ref="U3866:U3867" si="6955">AVERAGE(O3866,Q3866)</f>
        <v>25.74</v>
      </c>
      <c r="V3866" s="22">
        <f t="shared" ref="V3866:V3867" si="6956">AVERAGE(R3866,T3866)</f>
        <v>7.8</v>
      </c>
      <c r="W3866" s="22">
        <v>24.658930000000002</v>
      </c>
      <c r="X3866" s="22">
        <v>112.17547</v>
      </c>
      <c r="Y3866" s="22">
        <f t="shared" si="6893"/>
        <v>73.400000000000006</v>
      </c>
      <c r="Z3866" s="22">
        <v>23</v>
      </c>
      <c r="AA3866" s="22">
        <v>7</v>
      </c>
      <c r="AB3866" s="61" t="s">
        <v>141</v>
      </c>
      <c r="AC3866" s="73">
        <v>3</v>
      </c>
    </row>
    <row r="3867" spans="1:29">
      <c r="A3867" s="22" t="s">
        <v>8</v>
      </c>
      <c r="B3867" s="22" t="s">
        <v>31</v>
      </c>
      <c r="C3867" s="31">
        <v>40833</v>
      </c>
      <c r="D3867" s="22">
        <v>2011</v>
      </c>
      <c r="E3867" s="32">
        <v>0.46736111111111112</v>
      </c>
      <c r="F3867" s="32">
        <v>0.4777777777777778</v>
      </c>
      <c r="G3867" s="25">
        <f t="shared" si="6950"/>
        <v>1.0416666666666685E-2</v>
      </c>
      <c r="K3867" s="22">
        <v>6</v>
      </c>
      <c r="L3867" s="27" t="s">
        <v>74</v>
      </c>
      <c r="M3867" s="27" t="s">
        <v>73</v>
      </c>
      <c r="O3867" s="22">
        <f t="shared" si="6951"/>
        <v>26.4</v>
      </c>
      <c r="P3867" s="22">
        <v>8</v>
      </c>
      <c r="Q3867" s="22">
        <f t="shared" si="6952"/>
        <v>25.08</v>
      </c>
      <c r="R3867" s="22">
        <v>7.6</v>
      </c>
      <c r="S3867" s="22">
        <f t="shared" si="6953"/>
        <v>26.4</v>
      </c>
      <c r="T3867" s="22">
        <f t="shared" si="6954"/>
        <v>8</v>
      </c>
      <c r="U3867" s="22">
        <f t="shared" si="6955"/>
        <v>25.74</v>
      </c>
      <c r="V3867" s="22">
        <f t="shared" si="6956"/>
        <v>7.8</v>
      </c>
      <c r="W3867" s="22">
        <v>24.658930000000002</v>
      </c>
      <c r="X3867" s="22">
        <v>112.17547</v>
      </c>
      <c r="Y3867" s="22">
        <f t="shared" si="6893"/>
        <v>73.400000000000006</v>
      </c>
      <c r="Z3867" s="22">
        <v>23</v>
      </c>
      <c r="AA3867" s="22">
        <v>7</v>
      </c>
      <c r="AB3867" s="61" t="s">
        <v>141</v>
      </c>
      <c r="AC3867" s="73">
        <v>3</v>
      </c>
    </row>
    <row r="3868" spans="1:29">
      <c r="A3868" s="22" t="s">
        <v>8</v>
      </c>
      <c r="B3868" s="22" t="s">
        <v>31</v>
      </c>
      <c r="C3868" s="31">
        <v>40833</v>
      </c>
      <c r="D3868" s="22">
        <v>2011</v>
      </c>
      <c r="E3868" s="32">
        <v>0.46736111111111112</v>
      </c>
      <c r="F3868" s="32">
        <v>0.4777777777777778</v>
      </c>
      <c r="G3868" s="25">
        <f t="shared" ref="G3868:G3874" si="6957">F3868-E3868</f>
        <v>1.0416666666666685E-2</v>
      </c>
      <c r="K3868" s="22">
        <v>6</v>
      </c>
      <c r="L3868" s="27" t="s">
        <v>74</v>
      </c>
      <c r="M3868" s="27" t="s">
        <v>73</v>
      </c>
      <c r="O3868" s="22">
        <f t="shared" ref="O3868:O3874" si="6958">P3868*3.3</f>
        <v>26.4</v>
      </c>
      <c r="P3868" s="22">
        <v>8</v>
      </c>
      <c r="Q3868" s="22">
        <f t="shared" ref="Q3868:Q3874" si="6959">R3868*3.3</f>
        <v>25.08</v>
      </c>
      <c r="R3868" s="22">
        <v>7.6</v>
      </c>
      <c r="S3868" s="22">
        <f t="shared" ref="S3868:S3874" si="6960">MAX(O3868,Q3868)</f>
        <v>26.4</v>
      </c>
      <c r="T3868" s="22">
        <f t="shared" ref="T3868:T3874" si="6961">MAX(P3868,R3868)</f>
        <v>8</v>
      </c>
      <c r="U3868" s="22">
        <f t="shared" ref="U3868:U3874" si="6962">AVERAGE(O3868,Q3868)</f>
        <v>25.74</v>
      </c>
      <c r="V3868" s="22">
        <f t="shared" ref="V3868:V3874" si="6963">AVERAGE(R3868,T3868)</f>
        <v>7.8</v>
      </c>
      <c r="W3868" s="22">
        <v>24.658930000000002</v>
      </c>
      <c r="X3868" s="22">
        <v>112.17547</v>
      </c>
      <c r="Y3868" s="22">
        <f t="shared" si="6893"/>
        <v>73.400000000000006</v>
      </c>
      <c r="Z3868" s="22">
        <v>23</v>
      </c>
      <c r="AA3868" s="22">
        <v>7</v>
      </c>
      <c r="AB3868" s="61" t="s">
        <v>141</v>
      </c>
      <c r="AC3868" s="73">
        <v>3</v>
      </c>
    </row>
    <row r="3869" spans="1:29">
      <c r="A3869" s="22" t="s">
        <v>8</v>
      </c>
      <c r="B3869" s="22" t="s">
        <v>31</v>
      </c>
      <c r="C3869" s="31">
        <v>40833</v>
      </c>
      <c r="D3869" s="22">
        <v>2011</v>
      </c>
      <c r="E3869" s="32">
        <v>0.46736111111111112</v>
      </c>
      <c r="F3869" s="32">
        <v>0.4777777777777778</v>
      </c>
      <c r="G3869" s="25">
        <f t="shared" si="6957"/>
        <v>1.0416666666666685E-2</v>
      </c>
      <c r="K3869" s="22">
        <v>6</v>
      </c>
      <c r="L3869" s="27" t="s">
        <v>74</v>
      </c>
      <c r="M3869" s="27" t="s">
        <v>73</v>
      </c>
      <c r="O3869" s="22">
        <f t="shared" si="6958"/>
        <v>26.4</v>
      </c>
      <c r="P3869" s="22">
        <v>8</v>
      </c>
      <c r="Q3869" s="22">
        <f t="shared" si="6959"/>
        <v>25.08</v>
      </c>
      <c r="R3869" s="22">
        <v>7.6</v>
      </c>
      <c r="S3869" s="22">
        <f t="shared" si="6960"/>
        <v>26.4</v>
      </c>
      <c r="T3869" s="22">
        <f t="shared" si="6961"/>
        <v>8</v>
      </c>
      <c r="U3869" s="22">
        <f t="shared" si="6962"/>
        <v>25.74</v>
      </c>
      <c r="V3869" s="22">
        <f t="shared" si="6963"/>
        <v>7.8</v>
      </c>
      <c r="W3869" s="22">
        <v>24.658930000000002</v>
      </c>
      <c r="X3869" s="22">
        <v>112.17547</v>
      </c>
      <c r="Y3869" s="22">
        <f t="shared" si="6893"/>
        <v>73.400000000000006</v>
      </c>
      <c r="Z3869" s="22">
        <v>23</v>
      </c>
      <c r="AA3869" s="22">
        <v>7</v>
      </c>
      <c r="AB3869" s="61" t="s">
        <v>141</v>
      </c>
      <c r="AC3869" s="73">
        <v>3</v>
      </c>
    </row>
    <row r="3870" spans="1:29">
      <c r="A3870" s="22" t="s">
        <v>8</v>
      </c>
      <c r="B3870" s="22" t="s">
        <v>31</v>
      </c>
      <c r="C3870" s="31">
        <v>40833</v>
      </c>
      <c r="D3870" s="22">
        <v>2011</v>
      </c>
      <c r="E3870" s="32">
        <v>0.46736111111111112</v>
      </c>
      <c r="F3870" s="32">
        <v>0.4777777777777778</v>
      </c>
      <c r="G3870" s="25">
        <f t="shared" si="6957"/>
        <v>1.0416666666666685E-2</v>
      </c>
      <c r="K3870" s="22">
        <v>6</v>
      </c>
      <c r="L3870" s="27" t="s">
        <v>74</v>
      </c>
      <c r="M3870" s="27" t="s">
        <v>73</v>
      </c>
      <c r="O3870" s="22">
        <f t="shared" si="6958"/>
        <v>26.4</v>
      </c>
      <c r="P3870" s="22">
        <v>8</v>
      </c>
      <c r="Q3870" s="22">
        <f t="shared" si="6959"/>
        <v>25.08</v>
      </c>
      <c r="R3870" s="22">
        <v>7.6</v>
      </c>
      <c r="S3870" s="22">
        <f t="shared" si="6960"/>
        <v>26.4</v>
      </c>
      <c r="T3870" s="22">
        <f t="shared" si="6961"/>
        <v>8</v>
      </c>
      <c r="U3870" s="22">
        <f t="shared" si="6962"/>
        <v>25.74</v>
      </c>
      <c r="V3870" s="22">
        <f t="shared" si="6963"/>
        <v>7.8</v>
      </c>
      <c r="W3870" s="22">
        <v>24.658930000000002</v>
      </c>
      <c r="X3870" s="22">
        <v>112.17547</v>
      </c>
      <c r="Y3870" s="22">
        <f t="shared" si="6893"/>
        <v>73.400000000000006</v>
      </c>
      <c r="Z3870" s="22">
        <v>23</v>
      </c>
      <c r="AA3870" s="22">
        <v>7</v>
      </c>
      <c r="AB3870" s="61" t="s">
        <v>141</v>
      </c>
      <c r="AC3870" s="73">
        <v>3</v>
      </c>
    </row>
    <row r="3871" spans="1:29">
      <c r="A3871" s="22" t="s">
        <v>8</v>
      </c>
      <c r="B3871" s="22" t="s">
        <v>31</v>
      </c>
      <c r="C3871" s="31">
        <v>40833</v>
      </c>
      <c r="D3871" s="22">
        <v>2011</v>
      </c>
      <c r="E3871" s="32">
        <v>0.46736111111111112</v>
      </c>
      <c r="F3871" s="32">
        <v>0.4777777777777778</v>
      </c>
      <c r="G3871" s="25">
        <f t="shared" si="6957"/>
        <v>1.0416666666666685E-2</v>
      </c>
      <c r="K3871" s="22">
        <v>6</v>
      </c>
      <c r="L3871" s="27" t="s">
        <v>74</v>
      </c>
      <c r="M3871" s="27" t="s">
        <v>73</v>
      </c>
      <c r="O3871" s="22">
        <f t="shared" si="6958"/>
        <v>26.4</v>
      </c>
      <c r="P3871" s="22">
        <v>8</v>
      </c>
      <c r="Q3871" s="22">
        <f t="shared" si="6959"/>
        <v>25.08</v>
      </c>
      <c r="R3871" s="22">
        <v>7.6</v>
      </c>
      <c r="S3871" s="22">
        <f t="shared" si="6960"/>
        <v>26.4</v>
      </c>
      <c r="T3871" s="22">
        <f t="shared" si="6961"/>
        <v>8</v>
      </c>
      <c r="U3871" s="22">
        <f t="shared" si="6962"/>
        <v>25.74</v>
      </c>
      <c r="V3871" s="22">
        <f t="shared" si="6963"/>
        <v>7.8</v>
      </c>
      <c r="W3871" s="22">
        <v>24.658930000000002</v>
      </c>
      <c r="X3871" s="22">
        <v>112.17547</v>
      </c>
      <c r="Y3871" s="22">
        <f t="shared" si="6893"/>
        <v>73.400000000000006</v>
      </c>
      <c r="Z3871" s="22">
        <v>23</v>
      </c>
      <c r="AA3871" s="22">
        <v>7</v>
      </c>
      <c r="AB3871" s="61" t="s">
        <v>141</v>
      </c>
      <c r="AC3871" s="73">
        <v>3</v>
      </c>
    </row>
    <row r="3872" spans="1:29">
      <c r="A3872" s="22" t="s">
        <v>8</v>
      </c>
      <c r="B3872" s="22" t="s">
        <v>31</v>
      </c>
      <c r="C3872" s="31">
        <v>40833</v>
      </c>
      <c r="D3872" s="22">
        <v>2011</v>
      </c>
      <c r="E3872" s="32">
        <v>0.46736111111111112</v>
      </c>
      <c r="F3872" s="32">
        <v>0.4777777777777778</v>
      </c>
      <c r="G3872" s="25">
        <f t="shared" si="6957"/>
        <v>1.0416666666666685E-2</v>
      </c>
      <c r="K3872" s="22">
        <v>6</v>
      </c>
      <c r="L3872" s="27" t="s">
        <v>74</v>
      </c>
      <c r="M3872" s="27" t="s">
        <v>73</v>
      </c>
      <c r="O3872" s="22">
        <f t="shared" si="6958"/>
        <v>26.4</v>
      </c>
      <c r="P3872" s="22">
        <v>8</v>
      </c>
      <c r="Q3872" s="22">
        <f t="shared" si="6959"/>
        <v>25.08</v>
      </c>
      <c r="R3872" s="22">
        <v>7.6</v>
      </c>
      <c r="S3872" s="22">
        <f t="shared" si="6960"/>
        <v>26.4</v>
      </c>
      <c r="T3872" s="22">
        <f t="shared" si="6961"/>
        <v>8</v>
      </c>
      <c r="U3872" s="22">
        <f t="shared" si="6962"/>
        <v>25.74</v>
      </c>
      <c r="V3872" s="22">
        <f t="shared" si="6963"/>
        <v>7.8</v>
      </c>
      <c r="W3872" s="22">
        <v>24.658930000000002</v>
      </c>
      <c r="X3872" s="22">
        <v>112.17547</v>
      </c>
      <c r="Y3872" s="22">
        <f t="shared" si="6893"/>
        <v>73.400000000000006</v>
      </c>
      <c r="Z3872" s="22">
        <v>23</v>
      </c>
      <c r="AA3872" s="22">
        <v>7</v>
      </c>
      <c r="AB3872" s="61" t="s">
        <v>141</v>
      </c>
      <c r="AC3872" s="73">
        <v>3</v>
      </c>
    </row>
    <row r="3873" spans="1:30">
      <c r="A3873" s="22" t="s">
        <v>8</v>
      </c>
      <c r="B3873" s="22" t="s">
        <v>31</v>
      </c>
      <c r="C3873" s="31">
        <v>40833</v>
      </c>
      <c r="D3873" s="22">
        <v>2011</v>
      </c>
      <c r="E3873" s="32">
        <v>0.46736111111111112</v>
      </c>
      <c r="F3873" s="32">
        <v>0.4777777777777778</v>
      </c>
      <c r="G3873" s="25">
        <f t="shared" si="6957"/>
        <v>1.0416666666666685E-2</v>
      </c>
      <c r="K3873" s="22">
        <v>6</v>
      </c>
      <c r="L3873" s="27" t="s">
        <v>74</v>
      </c>
      <c r="M3873" s="27" t="s">
        <v>73</v>
      </c>
      <c r="O3873" s="22">
        <f t="shared" si="6958"/>
        <v>26.4</v>
      </c>
      <c r="P3873" s="22">
        <v>8</v>
      </c>
      <c r="Q3873" s="22">
        <f t="shared" si="6959"/>
        <v>25.08</v>
      </c>
      <c r="R3873" s="22">
        <v>7.6</v>
      </c>
      <c r="S3873" s="22">
        <f t="shared" si="6960"/>
        <v>26.4</v>
      </c>
      <c r="T3873" s="22">
        <f t="shared" si="6961"/>
        <v>8</v>
      </c>
      <c r="U3873" s="22">
        <f t="shared" si="6962"/>
        <v>25.74</v>
      </c>
      <c r="V3873" s="22">
        <f t="shared" si="6963"/>
        <v>7.8</v>
      </c>
      <c r="W3873" s="22">
        <v>24.658930000000002</v>
      </c>
      <c r="X3873" s="22">
        <v>112.17547</v>
      </c>
      <c r="Y3873" s="22">
        <f t="shared" si="6893"/>
        <v>73.400000000000006</v>
      </c>
      <c r="Z3873" s="22">
        <v>23</v>
      </c>
      <c r="AA3873" s="22">
        <v>7</v>
      </c>
      <c r="AB3873" s="61" t="s">
        <v>141</v>
      </c>
      <c r="AC3873" s="73">
        <v>3</v>
      </c>
    </row>
    <row r="3874" spans="1:30">
      <c r="A3874" s="22" t="s">
        <v>8</v>
      </c>
      <c r="B3874" s="22" t="s">
        <v>31</v>
      </c>
      <c r="C3874" s="31">
        <v>40833</v>
      </c>
      <c r="D3874" s="22">
        <v>2011</v>
      </c>
      <c r="E3874" s="32">
        <v>0.46736111111111112</v>
      </c>
      <c r="F3874" s="32">
        <v>0.4777777777777778</v>
      </c>
      <c r="G3874" s="25">
        <f t="shared" si="6957"/>
        <v>1.0416666666666685E-2</v>
      </c>
      <c r="K3874" s="22">
        <v>6</v>
      </c>
      <c r="L3874" s="27" t="s">
        <v>74</v>
      </c>
      <c r="M3874" s="27" t="s">
        <v>73</v>
      </c>
      <c r="O3874" s="22">
        <f t="shared" si="6958"/>
        <v>26.4</v>
      </c>
      <c r="P3874" s="22">
        <v>8</v>
      </c>
      <c r="Q3874" s="22">
        <f t="shared" si="6959"/>
        <v>25.08</v>
      </c>
      <c r="R3874" s="22">
        <v>7.6</v>
      </c>
      <c r="S3874" s="22">
        <f t="shared" si="6960"/>
        <v>26.4</v>
      </c>
      <c r="T3874" s="22">
        <f t="shared" si="6961"/>
        <v>8</v>
      </c>
      <c r="U3874" s="22">
        <f t="shared" si="6962"/>
        <v>25.74</v>
      </c>
      <c r="V3874" s="22">
        <f t="shared" si="6963"/>
        <v>7.8</v>
      </c>
      <c r="W3874" s="22">
        <v>24.658930000000002</v>
      </c>
      <c r="X3874" s="22">
        <v>112.17547</v>
      </c>
      <c r="Y3874" s="22">
        <f t="shared" si="6893"/>
        <v>73.400000000000006</v>
      </c>
      <c r="Z3874" s="22">
        <v>23</v>
      </c>
      <c r="AA3874" s="22">
        <v>7</v>
      </c>
      <c r="AB3874" s="61" t="s">
        <v>141</v>
      </c>
      <c r="AC3874" s="73">
        <v>3</v>
      </c>
    </row>
    <row r="3875" spans="1:30">
      <c r="A3875" s="22" t="s">
        <v>8</v>
      </c>
      <c r="B3875" s="22" t="s">
        <v>31</v>
      </c>
      <c r="C3875" s="31">
        <v>40833</v>
      </c>
      <c r="D3875" s="22">
        <v>2011</v>
      </c>
      <c r="E3875" s="32">
        <v>0.46736111111111112</v>
      </c>
      <c r="F3875" s="32">
        <v>0.4777777777777778</v>
      </c>
      <c r="G3875" s="25">
        <f t="shared" ref="G3875" si="6964">F3875-E3875</f>
        <v>1.0416666666666685E-2</v>
      </c>
      <c r="K3875" s="22">
        <v>6</v>
      </c>
      <c r="L3875" s="27" t="s">
        <v>74</v>
      </c>
      <c r="M3875" s="27" t="s">
        <v>73</v>
      </c>
      <c r="O3875" s="22">
        <f t="shared" ref="O3875" si="6965">P3875*3.3</f>
        <v>26.4</v>
      </c>
      <c r="P3875" s="22">
        <v>8</v>
      </c>
      <c r="Q3875" s="22">
        <f t="shared" ref="Q3875" si="6966">R3875*3.3</f>
        <v>25.08</v>
      </c>
      <c r="R3875" s="22">
        <v>7.6</v>
      </c>
      <c r="S3875" s="22">
        <f t="shared" ref="S3875" si="6967">MAX(O3875,Q3875)</f>
        <v>26.4</v>
      </c>
      <c r="T3875" s="22">
        <f t="shared" ref="T3875" si="6968">MAX(P3875,R3875)</f>
        <v>8</v>
      </c>
      <c r="U3875" s="22">
        <f t="shared" ref="U3875" si="6969">AVERAGE(O3875,Q3875)</f>
        <v>25.74</v>
      </c>
      <c r="V3875" s="22">
        <f t="shared" ref="V3875" si="6970">AVERAGE(R3875,T3875)</f>
        <v>7.8</v>
      </c>
      <c r="W3875" s="22">
        <v>24.658930000000002</v>
      </c>
      <c r="X3875" s="22">
        <v>112.17547</v>
      </c>
      <c r="Y3875" s="22">
        <f t="shared" si="6893"/>
        <v>73.400000000000006</v>
      </c>
      <c r="Z3875" s="22">
        <v>23</v>
      </c>
      <c r="AA3875" s="22">
        <v>7</v>
      </c>
      <c r="AB3875" s="61" t="s">
        <v>221</v>
      </c>
      <c r="AC3875" s="73">
        <v>30</v>
      </c>
    </row>
    <row r="3876" spans="1:30">
      <c r="A3876" s="22" t="s">
        <v>8</v>
      </c>
      <c r="B3876" s="22" t="s">
        <v>31</v>
      </c>
      <c r="C3876" s="31">
        <v>40833</v>
      </c>
      <c r="D3876" s="22">
        <v>2011</v>
      </c>
      <c r="E3876" s="32">
        <v>0.46736111111111112</v>
      </c>
      <c r="F3876" s="32">
        <v>0.4777777777777778</v>
      </c>
      <c r="G3876" s="25">
        <f t="shared" ref="G3876" si="6971">F3876-E3876</f>
        <v>1.0416666666666685E-2</v>
      </c>
      <c r="K3876" s="22">
        <v>6</v>
      </c>
      <c r="L3876" s="27" t="s">
        <v>74</v>
      </c>
      <c r="M3876" s="27" t="s">
        <v>73</v>
      </c>
      <c r="O3876" s="22">
        <f t="shared" ref="O3876" si="6972">P3876*3.3</f>
        <v>26.4</v>
      </c>
      <c r="P3876" s="22">
        <v>8</v>
      </c>
      <c r="Q3876" s="22">
        <f t="shared" ref="Q3876" si="6973">R3876*3.3</f>
        <v>25.08</v>
      </c>
      <c r="R3876" s="22">
        <v>7.6</v>
      </c>
      <c r="S3876" s="22">
        <f t="shared" ref="S3876" si="6974">MAX(O3876,Q3876)</f>
        <v>26.4</v>
      </c>
      <c r="T3876" s="22">
        <f t="shared" ref="T3876" si="6975">MAX(P3876,R3876)</f>
        <v>8</v>
      </c>
      <c r="U3876" s="22">
        <f t="shared" ref="U3876" si="6976">AVERAGE(O3876,Q3876)</f>
        <v>25.74</v>
      </c>
      <c r="V3876" s="22">
        <f t="shared" ref="V3876" si="6977">AVERAGE(R3876,T3876)</f>
        <v>7.8</v>
      </c>
      <c r="W3876" s="22">
        <v>24.658930000000002</v>
      </c>
      <c r="X3876" s="22">
        <v>112.17547</v>
      </c>
      <c r="Y3876" s="22">
        <f t="shared" si="6893"/>
        <v>73.400000000000006</v>
      </c>
      <c r="Z3876" s="22">
        <v>23</v>
      </c>
      <c r="AA3876" s="22">
        <v>7</v>
      </c>
      <c r="AB3876" s="61" t="s">
        <v>221</v>
      </c>
      <c r="AC3876" s="73">
        <v>25</v>
      </c>
    </row>
    <row r="3877" spans="1:30">
      <c r="A3877" s="22" t="s">
        <v>8</v>
      </c>
      <c r="B3877" s="22" t="s">
        <v>31</v>
      </c>
      <c r="C3877" s="31">
        <v>40833</v>
      </c>
      <c r="D3877" s="22">
        <v>2011</v>
      </c>
      <c r="E3877" s="32">
        <v>0.46736111111111112</v>
      </c>
      <c r="F3877" s="32">
        <v>0.4777777777777778</v>
      </c>
      <c r="G3877" s="25">
        <f t="shared" ref="G3877:G3878" si="6978">F3877-E3877</f>
        <v>1.0416666666666685E-2</v>
      </c>
      <c r="K3877" s="22">
        <v>6</v>
      </c>
      <c r="L3877" s="27" t="s">
        <v>74</v>
      </c>
      <c r="M3877" s="27" t="s">
        <v>73</v>
      </c>
      <c r="O3877" s="22">
        <f t="shared" ref="O3877:O3878" si="6979">P3877*3.3</f>
        <v>26.4</v>
      </c>
      <c r="P3877" s="22">
        <v>8</v>
      </c>
      <c r="Q3877" s="22">
        <f t="shared" ref="Q3877:Q3878" si="6980">R3877*3.3</f>
        <v>25.08</v>
      </c>
      <c r="R3877" s="22">
        <v>7.6</v>
      </c>
      <c r="S3877" s="22">
        <f t="shared" ref="S3877:S3878" si="6981">MAX(O3877,Q3877)</f>
        <v>26.4</v>
      </c>
      <c r="T3877" s="22">
        <f t="shared" ref="T3877:T3878" si="6982">MAX(P3877,R3877)</f>
        <v>8</v>
      </c>
      <c r="U3877" s="22">
        <f t="shared" ref="U3877:U3878" si="6983">AVERAGE(O3877,Q3877)</f>
        <v>25.74</v>
      </c>
      <c r="V3877" s="22">
        <f t="shared" ref="V3877:V3878" si="6984">AVERAGE(R3877,T3877)</f>
        <v>7.8</v>
      </c>
      <c r="W3877" s="22">
        <v>24.658930000000002</v>
      </c>
      <c r="X3877" s="22">
        <v>112.17547</v>
      </c>
      <c r="Y3877" s="22">
        <f t="shared" si="6893"/>
        <v>73.400000000000006</v>
      </c>
      <c r="Z3877" s="22">
        <v>23</v>
      </c>
      <c r="AA3877" s="22">
        <v>7</v>
      </c>
      <c r="AB3877" s="61" t="s">
        <v>221</v>
      </c>
      <c r="AC3877" s="73">
        <v>35</v>
      </c>
    </row>
    <row r="3878" spans="1:30">
      <c r="A3878" s="22" t="s">
        <v>8</v>
      </c>
      <c r="B3878" s="22" t="s">
        <v>31</v>
      </c>
      <c r="C3878" s="31">
        <v>40833</v>
      </c>
      <c r="D3878" s="22">
        <v>2011</v>
      </c>
      <c r="E3878" s="32">
        <v>0.46736111111111112</v>
      </c>
      <c r="F3878" s="32">
        <v>0.4777777777777778</v>
      </c>
      <c r="G3878" s="25">
        <f t="shared" si="6978"/>
        <v>1.0416666666666685E-2</v>
      </c>
      <c r="K3878" s="22">
        <v>6</v>
      </c>
      <c r="L3878" s="27" t="s">
        <v>74</v>
      </c>
      <c r="M3878" s="27" t="s">
        <v>73</v>
      </c>
      <c r="O3878" s="22">
        <f t="shared" si="6979"/>
        <v>26.4</v>
      </c>
      <c r="P3878" s="22">
        <v>8</v>
      </c>
      <c r="Q3878" s="22">
        <f t="shared" si="6980"/>
        <v>25.08</v>
      </c>
      <c r="R3878" s="22">
        <v>7.6</v>
      </c>
      <c r="S3878" s="22">
        <f t="shared" si="6981"/>
        <v>26.4</v>
      </c>
      <c r="T3878" s="22">
        <f t="shared" si="6982"/>
        <v>8</v>
      </c>
      <c r="U3878" s="22">
        <f t="shared" si="6983"/>
        <v>25.74</v>
      </c>
      <c r="V3878" s="22">
        <f t="shared" si="6984"/>
        <v>7.8</v>
      </c>
      <c r="W3878" s="22">
        <v>24.658930000000002</v>
      </c>
      <c r="X3878" s="22">
        <v>112.17547</v>
      </c>
      <c r="Y3878" s="22">
        <f t="shared" si="6893"/>
        <v>73.400000000000006</v>
      </c>
      <c r="Z3878" s="22">
        <v>23</v>
      </c>
      <c r="AA3878" s="22">
        <v>7</v>
      </c>
      <c r="AB3878" s="61" t="s">
        <v>221</v>
      </c>
      <c r="AC3878" s="73">
        <v>30</v>
      </c>
    </row>
    <row r="3879" spans="1:30">
      <c r="A3879" s="22" t="s">
        <v>8</v>
      </c>
      <c r="B3879" s="22" t="s">
        <v>31</v>
      </c>
      <c r="C3879" s="31">
        <v>40833</v>
      </c>
      <c r="D3879" s="22">
        <v>2011</v>
      </c>
      <c r="E3879" s="32">
        <v>0.46736111111111112</v>
      </c>
      <c r="F3879" s="32">
        <v>0.4777777777777778</v>
      </c>
      <c r="G3879" s="25">
        <f t="shared" ref="G3879" si="6985">F3879-E3879</f>
        <v>1.0416666666666685E-2</v>
      </c>
      <c r="K3879" s="22">
        <v>6</v>
      </c>
      <c r="L3879" s="27" t="s">
        <v>74</v>
      </c>
      <c r="M3879" s="27" t="s">
        <v>73</v>
      </c>
      <c r="O3879" s="22">
        <f t="shared" ref="O3879" si="6986">P3879*3.3</f>
        <v>26.4</v>
      </c>
      <c r="P3879" s="22">
        <v>8</v>
      </c>
      <c r="Q3879" s="22">
        <f t="shared" ref="Q3879" si="6987">R3879*3.3</f>
        <v>25.08</v>
      </c>
      <c r="R3879" s="22">
        <v>7.6</v>
      </c>
      <c r="S3879" s="22">
        <f t="shared" ref="S3879" si="6988">MAX(O3879,Q3879)</f>
        <v>26.4</v>
      </c>
      <c r="T3879" s="22">
        <f t="shared" ref="T3879" si="6989">MAX(P3879,R3879)</f>
        <v>8</v>
      </c>
      <c r="U3879" s="22">
        <f t="shared" ref="U3879" si="6990">AVERAGE(O3879,Q3879)</f>
        <v>25.74</v>
      </c>
      <c r="V3879" s="22">
        <f t="shared" ref="V3879" si="6991">AVERAGE(R3879,T3879)</f>
        <v>7.8</v>
      </c>
      <c r="W3879" s="22">
        <v>24.658930000000002</v>
      </c>
      <c r="X3879" s="22">
        <v>112.17547</v>
      </c>
      <c r="Y3879" s="22">
        <f t="shared" si="6893"/>
        <v>73.400000000000006</v>
      </c>
      <c r="Z3879" s="22">
        <v>23</v>
      </c>
      <c r="AA3879" s="22">
        <v>7</v>
      </c>
      <c r="AB3879" s="61" t="s">
        <v>221</v>
      </c>
      <c r="AC3879" s="73">
        <v>45</v>
      </c>
      <c r="AD3879" s="30" t="s">
        <v>69</v>
      </c>
    </row>
    <row r="3880" spans="1:30">
      <c r="A3880" s="22" t="s">
        <v>8</v>
      </c>
      <c r="B3880" s="22" t="s">
        <v>31</v>
      </c>
      <c r="C3880" s="31">
        <v>40833</v>
      </c>
      <c r="D3880" s="22">
        <v>2011</v>
      </c>
      <c r="E3880" s="32">
        <v>0.46736111111111112</v>
      </c>
      <c r="F3880" s="32">
        <v>0.4777777777777778</v>
      </c>
      <c r="G3880" s="25">
        <f t="shared" ref="G3880" si="6992">F3880-E3880</f>
        <v>1.0416666666666685E-2</v>
      </c>
      <c r="K3880" s="22">
        <v>6</v>
      </c>
      <c r="L3880" s="27" t="s">
        <v>74</v>
      </c>
      <c r="M3880" s="27" t="s">
        <v>73</v>
      </c>
      <c r="O3880" s="22">
        <f t="shared" ref="O3880" si="6993">P3880*3.3</f>
        <v>26.4</v>
      </c>
      <c r="P3880" s="22">
        <v>8</v>
      </c>
      <c r="Q3880" s="22">
        <f t="shared" ref="Q3880" si="6994">R3880*3.3</f>
        <v>25.08</v>
      </c>
      <c r="R3880" s="22">
        <v>7.6</v>
      </c>
      <c r="S3880" s="22">
        <f t="shared" ref="S3880" si="6995">MAX(O3880,Q3880)</f>
        <v>26.4</v>
      </c>
      <c r="T3880" s="22">
        <f t="shared" ref="T3880" si="6996">MAX(P3880,R3880)</f>
        <v>8</v>
      </c>
      <c r="U3880" s="22">
        <f t="shared" ref="U3880" si="6997">AVERAGE(O3880,Q3880)</f>
        <v>25.74</v>
      </c>
      <c r="V3880" s="22">
        <f t="shared" ref="V3880" si="6998">AVERAGE(R3880,T3880)</f>
        <v>7.8</v>
      </c>
      <c r="W3880" s="22">
        <v>24.658930000000002</v>
      </c>
      <c r="X3880" s="22">
        <v>112.17547</v>
      </c>
      <c r="Y3880" s="22">
        <f t="shared" si="6893"/>
        <v>73.400000000000006</v>
      </c>
      <c r="Z3880" s="22">
        <v>23</v>
      </c>
      <c r="AA3880" s="22">
        <v>7</v>
      </c>
      <c r="AB3880" s="61" t="s">
        <v>138</v>
      </c>
      <c r="AC3880" s="73">
        <v>3</v>
      </c>
    </row>
    <row r="3881" spans="1:30">
      <c r="A3881" s="22" t="s">
        <v>8</v>
      </c>
      <c r="B3881" s="22" t="s">
        <v>31</v>
      </c>
      <c r="C3881" s="31">
        <v>40833</v>
      </c>
      <c r="D3881" s="22">
        <v>2011</v>
      </c>
      <c r="E3881" s="32">
        <v>0.46736111111111112</v>
      </c>
      <c r="F3881" s="32">
        <v>0.4777777777777778</v>
      </c>
      <c r="G3881" s="25">
        <f t="shared" ref="G3881:G3882" si="6999">F3881-E3881</f>
        <v>1.0416666666666685E-2</v>
      </c>
      <c r="K3881" s="22">
        <v>6</v>
      </c>
      <c r="L3881" s="27" t="s">
        <v>74</v>
      </c>
      <c r="M3881" s="27" t="s">
        <v>73</v>
      </c>
      <c r="O3881" s="22">
        <f t="shared" ref="O3881:O3882" si="7000">P3881*3.3</f>
        <v>26.4</v>
      </c>
      <c r="P3881" s="22">
        <v>8</v>
      </c>
      <c r="Q3881" s="22">
        <f t="shared" ref="Q3881:Q3882" si="7001">R3881*3.3</f>
        <v>25.08</v>
      </c>
      <c r="R3881" s="22">
        <v>7.6</v>
      </c>
      <c r="S3881" s="22">
        <f t="shared" ref="S3881:S3882" si="7002">MAX(O3881,Q3881)</f>
        <v>26.4</v>
      </c>
      <c r="T3881" s="22">
        <f t="shared" ref="T3881:T3882" si="7003">MAX(P3881,R3881)</f>
        <v>8</v>
      </c>
      <c r="U3881" s="22">
        <f t="shared" ref="U3881:U3882" si="7004">AVERAGE(O3881,Q3881)</f>
        <v>25.74</v>
      </c>
      <c r="V3881" s="22">
        <f t="shared" ref="V3881:V3882" si="7005">AVERAGE(R3881,T3881)</f>
        <v>7.8</v>
      </c>
      <c r="W3881" s="22">
        <v>24.658930000000002</v>
      </c>
      <c r="X3881" s="22">
        <v>112.17547</v>
      </c>
      <c r="Y3881" s="22">
        <f t="shared" si="6893"/>
        <v>73.400000000000006</v>
      </c>
      <c r="Z3881" s="22">
        <v>23</v>
      </c>
      <c r="AA3881" s="22">
        <v>7</v>
      </c>
      <c r="AB3881" s="61" t="s">
        <v>138</v>
      </c>
      <c r="AC3881" s="73">
        <v>3</v>
      </c>
    </row>
    <row r="3882" spans="1:30">
      <c r="A3882" s="22" t="s">
        <v>8</v>
      </c>
      <c r="B3882" s="22" t="s">
        <v>31</v>
      </c>
      <c r="C3882" s="31">
        <v>40833</v>
      </c>
      <c r="D3882" s="22">
        <v>2011</v>
      </c>
      <c r="E3882" s="32">
        <v>0.46736111111111112</v>
      </c>
      <c r="F3882" s="32">
        <v>0.4777777777777778</v>
      </c>
      <c r="G3882" s="25">
        <f t="shared" si="6999"/>
        <v>1.0416666666666685E-2</v>
      </c>
      <c r="K3882" s="22">
        <v>6</v>
      </c>
      <c r="L3882" s="27" t="s">
        <v>74</v>
      </c>
      <c r="M3882" s="27" t="s">
        <v>73</v>
      </c>
      <c r="O3882" s="22">
        <f t="shared" si="7000"/>
        <v>26.4</v>
      </c>
      <c r="P3882" s="22">
        <v>8</v>
      </c>
      <c r="Q3882" s="22">
        <f t="shared" si="7001"/>
        <v>25.08</v>
      </c>
      <c r="R3882" s="22">
        <v>7.6</v>
      </c>
      <c r="S3882" s="22">
        <f t="shared" si="7002"/>
        <v>26.4</v>
      </c>
      <c r="T3882" s="22">
        <f t="shared" si="7003"/>
        <v>8</v>
      </c>
      <c r="U3882" s="22">
        <f t="shared" si="7004"/>
        <v>25.74</v>
      </c>
      <c r="V3882" s="22">
        <f t="shared" si="7005"/>
        <v>7.8</v>
      </c>
      <c r="W3882" s="22">
        <v>24.658930000000002</v>
      </c>
      <c r="X3882" s="22">
        <v>112.17547</v>
      </c>
      <c r="Y3882" s="22">
        <f t="shared" si="6893"/>
        <v>73.400000000000006</v>
      </c>
      <c r="Z3882" s="22">
        <v>23</v>
      </c>
      <c r="AA3882" s="22">
        <v>7</v>
      </c>
      <c r="AB3882" s="61" t="s">
        <v>138</v>
      </c>
      <c r="AC3882" s="73">
        <v>3</v>
      </c>
    </row>
    <row r="3883" spans="1:30">
      <c r="A3883" s="22" t="s">
        <v>8</v>
      </c>
      <c r="B3883" s="22" t="s">
        <v>31</v>
      </c>
      <c r="C3883" s="31">
        <v>40833</v>
      </c>
      <c r="D3883" s="22">
        <v>2011</v>
      </c>
      <c r="E3883" s="32">
        <v>0.46736111111111112</v>
      </c>
      <c r="F3883" s="32">
        <v>0.4777777777777778</v>
      </c>
      <c r="G3883" s="25">
        <f t="shared" ref="G3883:G3886" si="7006">F3883-E3883</f>
        <v>1.0416666666666685E-2</v>
      </c>
      <c r="K3883" s="22">
        <v>6</v>
      </c>
      <c r="L3883" s="27" t="s">
        <v>74</v>
      </c>
      <c r="M3883" s="27" t="s">
        <v>73</v>
      </c>
      <c r="O3883" s="22">
        <f t="shared" ref="O3883:O3886" si="7007">P3883*3.3</f>
        <v>26.4</v>
      </c>
      <c r="P3883" s="22">
        <v>8</v>
      </c>
      <c r="Q3883" s="22">
        <f t="shared" ref="Q3883:Q3886" si="7008">R3883*3.3</f>
        <v>25.08</v>
      </c>
      <c r="R3883" s="22">
        <v>7.6</v>
      </c>
      <c r="S3883" s="22">
        <f t="shared" ref="S3883:S3886" si="7009">MAX(O3883,Q3883)</f>
        <v>26.4</v>
      </c>
      <c r="T3883" s="22">
        <f t="shared" ref="T3883:T3886" si="7010">MAX(P3883,R3883)</f>
        <v>8</v>
      </c>
      <c r="U3883" s="22">
        <f t="shared" ref="U3883:U3886" si="7011">AVERAGE(O3883,Q3883)</f>
        <v>25.74</v>
      </c>
      <c r="V3883" s="22">
        <f t="shared" ref="V3883:V3886" si="7012">AVERAGE(R3883,T3883)</f>
        <v>7.8</v>
      </c>
      <c r="W3883" s="22">
        <v>24.658930000000002</v>
      </c>
      <c r="X3883" s="22">
        <v>112.17547</v>
      </c>
      <c r="Y3883" s="22">
        <f t="shared" si="6893"/>
        <v>73.400000000000006</v>
      </c>
      <c r="Z3883" s="22">
        <v>23</v>
      </c>
      <c r="AA3883" s="22">
        <v>7</v>
      </c>
      <c r="AB3883" s="61" t="s">
        <v>138</v>
      </c>
      <c r="AC3883" s="73">
        <v>5</v>
      </c>
    </row>
    <row r="3884" spans="1:30">
      <c r="A3884" s="22" t="s">
        <v>8</v>
      </c>
      <c r="B3884" s="22" t="s">
        <v>31</v>
      </c>
      <c r="C3884" s="31">
        <v>40833</v>
      </c>
      <c r="D3884" s="22">
        <v>2011</v>
      </c>
      <c r="E3884" s="32">
        <v>0.46736111111111112</v>
      </c>
      <c r="F3884" s="32">
        <v>0.4777777777777778</v>
      </c>
      <c r="G3884" s="25">
        <f t="shared" si="7006"/>
        <v>1.0416666666666685E-2</v>
      </c>
      <c r="K3884" s="22">
        <v>6</v>
      </c>
      <c r="L3884" s="27" t="s">
        <v>74</v>
      </c>
      <c r="M3884" s="27" t="s">
        <v>73</v>
      </c>
      <c r="O3884" s="22">
        <f t="shared" si="7007"/>
        <v>26.4</v>
      </c>
      <c r="P3884" s="22">
        <v>8</v>
      </c>
      <c r="Q3884" s="22">
        <f t="shared" si="7008"/>
        <v>25.08</v>
      </c>
      <c r="R3884" s="22">
        <v>7.6</v>
      </c>
      <c r="S3884" s="22">
        <f t="shared" si="7009"/>
        <v>26.4</v>
      </c>
      <c r="T3884" s="22">
        <f t="shared" si="7010"/>
        <v>8</v>
      </c>
      <c r="U3884" s="22">
        <f t="shared" si="7011"/>
        <v>25.74</v>
      </c>
      <c r="V3884" s="22">
        <f t="shared" si="7012"/>
        <v>7.8</v>
      </c>
      <c r="W3884" s="22">
        <v>24.658930000000002</v>
      </c>
      <c r="X3884" s="22">
        <v>112.17547</v>
      </c>
      <c r="Y3884" s="22">
        <f t="shared" si="6893"/>
        <v>73.400000000000006</v>
      </c>
      <c r="Z3884" s="22">
        <v>23</v>
      </c>
      <c r="AA3884" s="22">
        <v>7</v>
      </c>
      <c r="AB3884" s="61" t="s">
        <v>138</v>
      </c>
      <c r="AC3884" s="73">
        <v>5</v>
      </c>
    </row>
    <row r="3885" spans="1:30">
      <c r="A3885" s="22" t="s">
        <v>8</v>
      </c>
      <c r="B3885" s="22" t="s">
        <v>31</v>
      </c>
      <c r="C3885" s="31">
        <v>40833</v>
      </c>
      <c r="D3885" s="22">
        <v>2011</v>
      </c>
      <c r="E3885" s="32">
        <v>0.46736111111111112</v>
      </c>
      <c r="F3885" s="32">
        <v>0.4777777777777778</v>
      </c>
      <c r="G3885" s="25">
        <f t="shared" si="7006"/>
        <v>1.0416666666666685E-2</v>
      </c>
      <c r="K3885" s="22">
        <v>6</v>
      </c>
      <c r="L3885" s="27" t="s">
        <v>74</v>
      </c>
      <c r="M3885" s="27" t="s">
        <v>73</v>
      </c>
      <c r="O3885" s="22">
        <f t="shared" si="7007"/>
        <v>26.4</v>
      </c>
      <c r="P3885" s="22">
        <v>8</v>
      </c>
      <c r="Q3885" s="22">
        <f t="shared" si="7008"/>
        <v>25.08</v>
      </c>
      <c r="R3885" s="22">
        <v>7.6</v>
      </c>
      <c r="S3885" s="22">
        <f t="shared" si="7009"/>
        <v>26.4</v>
      </c>
      <c r="T3885" s="22">
        <f t="shared" si="7010"/>
        <v>8</v>
      </c>
      <c r="U3885" s="22">
        <f t="shared" si="7011"/>
        <v>25.74</v>
      </c>
      <c r="V3885" s="22">
        <f t="shared" si="7012"/>
        <v>7.8</v>
      </c>
      <c r="W3885" s="22">
        <v>24.658930000000002</v>
      </c>
      <c r="X3885" s="22">
        <v>112.17547</v>
      </c>
      <c r="Y3885" s="22">
        <f t="shared" si="6893"/>
        <v>73.400000000000006</v>
      </c>
      <c r="Z3885" s="22">
        <v>23</v>
      </c>
      <c r="AA3885" s="22">
        <v>7</v>
      </c>
      <c r="AB3885" s="61" t="s">
        <v>138</v>
      </c>
      <c r="AC3885" s="73">
        <v>3</v>
      </c>
    </row>
    <row r="3886" spans="1:30">
      <c r="A3886" s="22" t="s">
        <v>8</v>
      </c>
      <c r="B3886" s="22" t="s">
        <v>31</v>
      </c>
      <c r="C3886" s="31">
        <v>40833</v>
      </c>
      <c r="D3886" s="22">
        <v>2011</v>
      </c>
      <c r="E3886" s="32">
        <v>0.46736111111111112</v>
      </c>
      <c r="F3886" s="32">
        <v>0.4777777777777778</v>
      </c>
      <c r="G3886" s="25">
        <f t="shared" si="7006"/>
        <v>1.0416666666666685E-2</v>
      </c>
      <c r="K3886" s="22">
        <v>6</v>
      </c>
      <c r="L3886" s="27" t="s">
        <v>74</v>
      </c>
      <c r="M3886" s="27" t="s">
        <v>73</v>
      </c>
      <c r="O3886" s="22">
        <f t="shared" si="7007"/>
        <v>26.4</v>
      </c>
      <c r="P3886" s="22">
        <v>8</v>
      </c>
      <c r="Q3886" s="22">
        <f t="shared" si="7008"/>
        <v>25.08</v>
      </c>
      <c r="R3886" s="22">
        <v>7.6</v>
      </c>
      <c r="S3886" s="22">
        <f t="shared" si="7009"/>
        <v>26.4</v>
      </c>
      <c r="T3886" s="22">
        <f t="shared" si="7010"/>
        <v>8</v>
      </c>
      <c r="U3886" s="22">
        <f t="shared" si="7011"/>
        <v>25.74</v>
      </c>
      <c r="V3886" s="22">
        <f t="shared" si="7012"/>
        <v>7.8</v>
      </c>
      <c r="W3886" s="22">
        <v>24.658930000000002</v>
      </c>
      <c r="X3886" s="22">
        <v>112.17547</v>
      </c>
      <c r="Y3886" s="22">
        <f t="shared" si="6893"/>
        <v>73.400000000000006</v>
      </c>
      <c r="Z3886" s="22">
        <v>23</v>
      </c>
      <c r="AA3886" s="22">
        <v>7</v>
      </c>
      <c r="AB3886" s="61" t="s">
        <v>138</v>
      </c>
      <c r="AC3886" s="73">
        <v>3</v>
      </c>
    </row>
    <row r="3887" spans="1:30">
      <c r="A3887" s="22" t="s">
        <v>8</v>
      </c>
      <c r="B3887" s="22" t="s">
        <v>31</v>
      </c>
      <c r="C3887" s="31">
        <v>40833</v>
      </c>
      <c r="D3887" s="22">
        <v>2011</v>
      </c>
      <c r="E3887" s="32">
        <v>0.46736111111111112</v>
      </c>
      <c r="F3887" s="32">
        <v>0.4777777777777778</v>
      </c>
      <c r="G3887" s="25">
        <f t="shared" ref="G3887:G3888" si="7013">F3887-E3887</f>
        <v>1.0416666666666685E-2</v>
      </c>
      <c r="K3887" s="22">
        <v>6</v>
      </c>
      <c r="L3887" s="27" t="s">
        <v>74</v>
      </c>
      <c r="M3887" s="27" t="s">
        <v>73</v>
      </c>
      <c r="O3887" s="22">
        <f t="shared" ref="O3887:O3888" si="7014">P3887*3.3</f>
        <v>26.4</v>
      </c>
      <c r="P3887" s="22">
        <v>8</v>
      </c>
      <c r="Q3887" s="22">
        <f t="shared" ref="Q3887:Q3888" si="7015">R3887*3.3</f>
        <v>25.08</v>
      </c>
      <c r="R3887" s="22">
        <v>7.6</v>
      </c>
      <c r="S3887" s="22">
        <f t="shared" ref="S3887:S3888" si="7016">MAX(O3887,Q3887)</f>
        <v>26.4</v>
      </c>
      <c r="T3887" s="22">
        <f t="shared" ref="T3887:T3888" si="7017">MAX(P3887,R3887)</f>
        <v>8</v>
      </c>
      <c r="U3887" s="22">
        <f t="shared" ref="U3887:U3888" si="7018">AVERAGE(O3887,Q3887)</f>
        <v>25.74</v>
      </c>
      <c r="V3887" s="22">
        <f t="shared" ref="V3887:V3888" si="7019">AVERAGE(R3887,T3887)</f>
        <v>7.8</v>
      </c>
      <c r="W3887" s="22">
        <v>24.658930000000002</v>
      </c>
      <c r="X3887" s="22">
        <v>112.17547</v>
      </c>
      <c r="Y3887" s="22">
        <f t="shared" si="6893"/>
        <v>73.400000000000006</v>
      </c>
      <c r="Z3887" s="22">
        <v>23</v>
      </c>
      <c r="AA3887" s="22">
        <v>7</v>
      </c>
      <c r="AB3887" s="61" t="s">
        <v>138</v>
      </c>
      <c r="AC3887" s="73">
        <v>3</v>
      </c>
    </row>
    <row r="3888" spans="1:30">
      <c r="A3888" s="22" t="s">
        <v>8</v>
      </c>
      <c r="B3888" s="22" t="s">
        <v>31</v>
      </c>
      <c r="C3888" s="31">
        <v>40833</v>
      </c>
      <c r="D3888" s="22">
        <v>2011</v>
      </c>
      <c r="E3888" s="32">
        <v>0.46736111111111112</v>
      </c>
      <c r="F3888" s="32">
        <v>0.4777777777777778</v>
      </c>
      <c r="G3888" s="25">
        <f t="shared" si="7013"/>
        <v>1.0416666666666685E-2</v>
      </c>
      <c r="K3888" s="22">
        <v>6</v>
      </c>
      <c r="L3888" s="27" t="s">
        <v>74</v>
      </c>
      <c r="M3888" s="27" t="s">
        <v>73</v>
      </c>
      <c r="O3888" s="22">
        <f t="shared" si="7014"/>
        <v>26.4</v>
      </c>
      <c r="P3888" s="22">
        <v>8</v>
      </c>
      <c r="Q3888" s="22">
        <f t="shared" si="7015"/>
        <v>25.08</v>
      </c>
      <c r="R3888" s="22">
        <v>7.6</v>
      </c>
      <c r="S3888" s="22">
        <f t="shared" si="7016"/>
        <v>26.4</v>
      </c>
      <c r="T3888" s="22">
        <f t="shared" si="7017"/>
        <v>8</v>
      </c>
      <c r="U3888" s="22">
        <f t="shared" si="7018"/>
        <v>25.74</v>
      </c>
      <c r="V3888" s="22">
        <f t="shared" si="7019"/>
        <v>7.8</v>
      </c>
      <c r="W3888" s="22">
        <v>24.658930000000002</v>
      </c>
      <c r="X3888" s="22">
        <v>112.17547</v>
      </c>
      <c r="Y3888" s="22">
        <f t="shared" si="6893"/>
        <v>73.400000000000006</v>
      </c>
      <c r="Z3888" s="22">
        <v>23</v>
      </c>
      <c r="AA3888" s="22">
        <v>7</v>
      </c>
      <c r="AB3888" s="61" t="s">
        <v>138</v>
      </c>
      <c r="AC3888" s="73">
        <v>3</v>
      </c>
    </row>
    <row r="3889" spans="1:29">
      <c r="A3889" s="22" t="s">
        <v>8</v>
      </c>
      <c r="B3889" s="22" t="s">
        <v>31</v>
      </c>
      <c r="C3889" s="31">
        <v>40833</v>
      </c>
      <c r="D3889" s="22">
        <v>2011</v>
      </c>
      <c r="E3889" s="32">
        <v>0.46736111111111112</v>
      </c>
      <c r="F3889" s="32">
        <v>0.4777777777777778</v>
      </c>
      <c r="G3889" s="25">
        <f t="shared" ref="G3889" si="7020">F3889-E3889</f>
        <v>1.0416666666666685E-2</v>
      </c>
      <c r="K3889" s="22">
        <v>6</v>
      </c>
      <c r="L3889" s="27" t="s">
        <v>74</v>
      </c>
      <c r="M3889" s="27" t="s">
        <v>73</v>
      </c>
      <c r="O3889" s="22">
        <f t="shared" ref="O3889" si="7021">P3889*3.3</f>
        <v>26.4</v>
      </c>
      <c r="P3889" s="22">
        <v>8</v>
      </c>
      <c r="Q3889" s="22">
        <f t="shared" ref="Q3889" si="7022">R3889*3.3</f>
        <v>25.08</v>
      </c>
      <c r="R3889" s="22">
        <v>7.6</v>
      </c>
      <c r="S3889" s="22">
        <f t="shared" ref="S3889" si="7023">MAX(O3889,Q3889)</f>
        <v>26.4</v>
      </c>
      <c r="T3889" s="22">
        <f t="shared" ref="T3889" si="7024">MAX(P3889,R3889)</f>
        <v>8</v>
      </c>
      <c r="U3889" s="22">
        <f t="shared" ref="U3889" si="7025">AVERAGE(O3889,Q3889)</f>
        <v>25.74</v>
      </c>
      <c r="V3889" s="22">
        <f t="shared" ref="V3889" si="7026">AVERAGE(R3889,T3889)</f>
        <v>7.8</v>
      </c>
      <c r="W3889" s="22">
        <v>24.658930000000002</v>
      </c>
      <c r="X3889" s="22">
        <v>112.17547</v>
      </c>
      <c r="Y3889" s="22">
        <f t="shared" si="6893"/>
        <v>73.400000000000006</v>
      </c>
      <c r="Z3889" s="22">
        <v>23</v>
      </c>
      <c r="AA3889" s="22">
        <v>7</v>
      </c>
      <c r="AB3889" s="61" t="s">
        <v>109</v>
      </c>
      <c r="AC3889" s="73">
        <v>5</v>
      </c>
    </row>
    <row r="3890" spans="1:29">
      <c r="A3890" s="22" t="s">
        <v>8</v>
      </c>
      <c r="B3890" s="22" t="s">
        <v>31</v>
      </c>
      <c r="C3890" s="31">
        <v>40833</v>
      </c>
      <c r="D3890" s="22">
        <v>2011</v>
      </c>
      <c r="E3890" s="32">
        <v>0.46736111111111112</v>
      </c>
      <c r="F3890" s="32">
        <v>0.4777777777777778</v>
      </c>
      <c r="G3890" s="25">
        <f t="shared" ref="G3890:G3891" si="7027">F3890-E3890</f>
        <v>1.0416666666666685E-2</v>
      </c>
      <c r="K3890" s="22">
        <v>6</v>
      </c>
      <c r="L3890" s="27" t="s">
        <v>74</v>
      </c>
      <c r="M3890" s="27" t="s">
        <v>73</v>
      </c>
      <c r="O3890" s="22">
        <f t="shared" ref="O3890:O3891" si="7028">P3890*3.3</f>
        <v>26.4</v>
      </c>
      <c r="P3890" s="22">
        <v>8</v>
      </c>
      <c r="Q3890" s="22">
        <f t="shared" ref="Q3890:Q3891" si="7029">R3890*3.3</f>
        <v>25.08</v>
      </c>
      <c r="R3890" s="22">
        <v>7.6</v>
      </c>
      <c r="S3890" s="22">
        <f t="shared" ref="S3890:S3891" si="7030">MAX(O3890,Q3890)</f>
        <v>26.4</v>
      </c>
      <c r="T3890" s="22">
        <f t="shared" ref="T3890:T3891" si="7031">MAX(P3890,R3890)</f>
        <v>8</v>
      </c>
      <c r="U3890" s="22">
        <f t="shared" ref="U3890:U3891" si="7032">AVERAGE(O3890,Q3890)</f>
        <v>25.74</v>
      </c>
      <c r="V3890" s="22">
        <f t="shared" ref="V3890:V3891" si="7033">AVERAGE(R3890,T3890)</f>
        <v>7.8</v>
      </c>
      <c r="W3890" s="22">
        <v>24.658930000000002</v>
      </c>
      <c r="X3890" s="22">
        <v>112.17547</v>
      </c>
      <c r="Y3890" s="22">
        <f t="shared" si="6893"/>
        <v>73.400000000000006</v>
      </c>
      <c r="Z3890" s="22">
        <v>23</v>
      </c>
      <c r="AA3890" s="22">
        <v>7</v>
      </c>
      <c r="AB3890" s="61" t="s">
        <v>109</v>
      </c>
      <c r="AC3890" s="73">
        <v>5</v>
      </c>
    </row>
    <row r="3891" spans="1:29">
      <c r="A3891" s="22" t="s">
        <v>8</v>
      </c>
      <c r="B3891" s="22" t="s">
        <v>31</v>
      </c>
      <c r="C3891" s="31">
        <v>40833</v>
      </c>
      <c r="D3891" s="22">
        <v>2011</v>
      </c>
      <c r="E3891" s="32">
        <v>0.46736111111111112</v>
      </c>
      <c r="F3891" s="32">
        <v>0.4777777777777778</v>
      </c>
      <c r="G3891" s="25">
        <f t="shared" si="7027"/>
        <v>1.0416666666666685E-2</v>
      </c>
      <c r="K3891" s="22">
        <v>6</v>
      </c>
      <c r="L3891" s="27" t="s">
        <v>74</v>
      </c>
      <c r="M3891" s="27" t="s">
        <v>73</v>
      </c>
      <c r="O3891" s="22">
        <f t="shared" si="7028"/>
        <v>26.4</v>
      </c>
      <c r="P3891" s="22">
        <v>8</v>
      </c>
      <c r="Q3891" s="22">
        <f t="shared" si="7029"/>
        <v>25.08</v>
      </c>
      <c r="R3891" s="22">
        <v>7.6</v>
      </c>
      <c r="S3891" s="22">
        <f t="shared" si="7030"/>
        <v>26.4</v>
      </c>
      <c r="T3891" s="22">
        <f t="shared" si="7031"/>
        <v>8</v>
      </c>
      <c r="U3891" s="22">
        <f t="shared" si="7032"/>
        <v>25.74</v>
      </c>
      <c r="V3891" s="22">
        <f t="shared" si="7033"/>
        <v>7.8</v>
      </c>
      <c r="W3891" s="22">
        <v>24.658930000000002</v>
      </c>
      <c r="X3891" s="22">
        <v>112.17547</v>
      </c>
      <c r="Y3891" s="22">
        <f t="shared" si="6893"/>
        <v>73.400000000000006</v>
      </c>
      <c r="Z3891" s="22">
        <v>23</v>
      </c>
      <c r="AA3891" s="22">
        <v>7</v>
      </c>
      <c r="AB3891" s="61" t="s">
        <v>109</v>
      </c>
      <c r="AC3891" s="73">
        <v>3</v>
      </c>
    </row>
    <row r="3892" spans="1:29">
      <c r="A3892" s="22" t="s">
        <v>8</v>
      </c>
      <c r="B3892" s="22" t="s">
        <v>31</v>
      </c>
      <c r="C3892" s="31">
        <v>40833</v>
      </c>
      <c r="D3892" s="22">
        <v>2011</v>
      </c>
      <c r="E3892" s="32">
        <v>0.46736111111111112</v>
      </c>
      <c r="F3892" s="32">
        <v>0.4777777777777778</v>
      </c>
      <c r="G3892" s="25">
        <f t="shared" ref="G3892:G3895" si="7034">F3892-E3892</f>
        <v>1.0416666666666685E-2</v>
      </c>
      <c r="K3892" s="22">
        <v>6</v>
      </c>
      <c r="L3892" s="27" t="s">
        <v>74</v>
      </c>
      <c r="M3892" s="27" t="s">
        <v>73</v>
      </c>
      <c r="O3892" s="22">
        <f t="shared" ref="O3892:O3895" si="7035">P3892*3.3</f>
        <v>26.4</v>
      </c>
      <c r="P3892" s="22">
        <v>8</v>
      </c>
      <c r="Q3892" s="22">
        <f t="shared" ref="Q3892:Q3895" si="7036">R3892*3.3</f>
        <v>25.08</v>
      </c>
      <c r="R3892" s="22">
        <v>7.6</v>
      </c>
      <c r="S3892" s="22">
        <f t="shared" ref="S3892:S3895" si="7037">MAX(O3892,Q3892)</f>
        <v>26.4</v>
      </c>
      <c r="T3892" s="22">
        <f t="shared" ref="T3892:T3895" si="7038">MAX(P3892,R3892)</f>
        <v>8</v>
      </c>
      <c r="U3892" s="22">
        <f t="shared" ref="U3892:U3895" si="7039">AVERAGE(O3892,Q3892)</f>
        <v>25.74</v>
      </c>
      <c r="V3892" s="22">
        <f t="shared" ref="V3892:V3895" si="7040">AVERAGE(R3892,T3892)</f>
        <v>7.8</v>
      </c>
      <c r="W3892" s="22">
        <v>24.658930000000002</v>
      </c>
      <c r="X3892" s="22">
        <v>112.17547</v>
      </c>
      <c r="Y3892" s="22">
        <f t="shared" si="6893"/>
        <v>73.400000000000006</v>
      </c>
      <c r="Z3892" s="22">
        <v>23</v>
      </c>
      <c r="AA3892" s="22">
        <v>7</v>
      </c>
      <c r="AB3892" s="61" t="s">
        <v>109</v>
      </c>
      <c r="AC3892" s="73">
        <v>3</v>
      </c>
    </row>
    <row r="3893" spans="1:29">
      <c r="A3893" s="22" t="s">
        <v>8</v>
      </c>
      <c r="B3893" s="22" t="s">
        <v>31</v>
      </c>
      <c r="C3893" s="31">
        <v>40833</v>
      </c>
      <c r="D3893" s="22">
        <v>2011</v>
      </c>
      <c r="E3893" s="32">
        <v>0.46736111111111112</v>
      </c>
      <c r="F3893" s="32">
        <v>0.4777777777777778</v>
      </c>
      <c r="G3893" s="25">
        <f t="shared" si="7034"/>
        <v>1.0416666666666685E-2</v>
      </c>
      <c r="K3893" s="22">
        <v>6</v>
      </c>
      <c r="L3893" s="27" t="s">
        <v>74</v>
      </c>
      <c r="M3893" s="27" t="s">
        <v>73</v>
      </c>
      <c r="O3893" s="22">
        <f t="shared" si="7035"/>
        <v>26.4</v>
      </c>
      <c r="P3893" s="22">
        <v>8</v>
      </c>
      <c r="Q3893" s="22">
        <f t="shared" si="7036"/>
        <v>25.08</v>
      </c>
      <c r="R3893" s="22">
        <v>7.6</v>
      </c>
      <c r="S3893" s="22">
        <f t="shared" si="7037"/>
        <v>26.4</v>
      </c>
      <c r="T3893" s="22">
        <f t="shared" si="7038"/>
        <v>8</v>
      </c>
      <c r="U3893" s="22">
        <f t="shared" si="7039"/>
        <v>25.74</v>
      </c>
      <c r="V3893" s="22">
        <f t="shared" si="7040"/>
        <v>7.8</v>
      </c>
      <c r="W3893" s="22">
        <v>24.658930000000002</v>
      </c>
      <c r="X3893" s="22">
        <v>112.17547</v>
      </c>
      <c r="Y3893" s="22">
        <f t="shared" si="6893"/>
        <v>73.400000000000006</v>
      </c>
      <c r="Z3893" s="22">
        <v>23</v>
      </c>
      <c r="AA3893" s="22">
        <v>7</v>
      </c>
      <c r="AB3893" s="61" t="s">
        <v>109</v>
      </c>
      <c r="AC3893" s="73">
        <v>10</v>
      </c>
    </row>
    <row r="3894" spans="1:29">
      <c r="A3894" s="22" t="s">
        <v>8</v>
      </c>
      <c r="B3894" s="22" t="s">
        <v>31</v>
      </c>
      <c r="C3894" s="31">
        <v>40833</v>
      </c>
      <c r="D3894" s="22">
        <v>2011</v>
      </c>
      <c r="E3894" s="32">
        <v>0.46736111111111112</v>
      </c>
      <c r="F3894" s="32">
        <v>0.4777777777777778</v>
      </c>
      <c r="G3894" s="25">
        <f t="shared" si="7034"/>
        <v>1.0416666666666685E-2</v>
      </c>
      <c r="K3894" s="22">
        <v>6</v>
      </c>
      <c r="L3894" s="27" t="s">
        <v>74</v>
      </c>
      <c r="M3894" s="27" t="s">
        <v>73</v>
      </c>
      <c r="O3894" s="22">
        <f t="shared" si="7035"/>
        <v>26.4</v>
      </c>
      <c r="P3894" s="22">
        <v>8</v>
      </c>
      <c r="Q3894" s="22">
        <f t="shared" si="7036"/>
        <v>25.08</v>
      </c>
      <c r="R3894" s="22">
        <v>7.6</v>
      </c>
      <c r="S3894" s="22">
        <f t="shared" si="7037"/>
        <v>26.4</v>
      </c>
      <c r="T3894" s="22">
        <f t="shared" si="7038"/>
        <v>8</v>
      </c>
      <c r="U3894" s="22">
        <f t="shared" si="7039"/>
        <v>25.74</v>
      </c>
      <c r="V3894" s="22">
        <f t="shared" si="7040"/>
        <v>7.8</v>
      </c>
      <c r="W3894" s="22">
        <v>24.658930000000002</v>
      </c>
      <c r="X3894" s="22">
        <v>112.17547</v>
      </c>
      <c r="Y3894" s="22">
        <f t="shared" si="6893"/>
        <v>73.400000000000006</v>
      </c>
      <c r="Z3894" s="22">
        <v>23</v>
      </c>
      <c r="AA3894" s="22">
        <v>7</v>
      </c>
      <c r="AB3894" s="61" t="s">
        <v>109</v>
      </c>
      <c r="AC3894" s="73">
        <v>10</v>
      </c>
    </row>
    <row r="3895" spans="1:29">
      <c r="A3895" s="22" t="s">
        <v>8</v>
      </c>
      <c r="B3895" s="22" t="s">
        <v>31</v>
      </c>
      <c r="C3895" s="31">
        <v>40833</v>
      </c>
      <c r="D3895" s="22">
        <v>2011</v>
      </c>
      <c r="E3895" s="32">
        <v>0.46736111111111112</v>
      </c>
      <c r="F3895" s="32">
        <v>0.4777777777777778</v>
      </c>
      <c r="G3895" s="25">
        <f t="shared" si="7034"/>
        <v>1.0416666666666685E-2</v>
      </c>
      <c r="K3895" s="22">
        <v>6</v>
      </c>
      <c r="L3895" s="27" t="s">
        <v>74</v>
      </c>
      <c r="M3895" s="27" t="s">
        <v>73</v>
      </c>
      <c r="O3895" s="22">
        <f t="shared" si="7035"/>
        <v>26.4</v>
      </c>
      <c r="P3895" s="22">
        <v>8</v>
      </c>
      <c r="Q3895" s="22">
        <f t="shared" si="7036"/>
        <v>25.08</v>
      </c>
      <c r="R3895" s="22">
        <v>7.6</v>
      </c>
      <c r="S3895" s="22">
        <f t="shared" si="7037"/>
        <v>26.4</v>
      </c>
      <c r="T3895" s="22">
        <f t="shared" si="7038"/>
        <v>8</v>
      </c>
      <c r="U3895" s="22">
        <f t="shared" si="7039"/>
        <v>25.74</v>
      </c>
      <c r="V3895" s="22">
        <f t="shared" si="7040"/>
        <v>7.8</v>
      </c>
      <c r="W3895" s="22">
        <v>24.658930000000002</v>
      </c>
      <c r="X3895" s="22">
        <v>112.17547</v>
      </c>
      <c r="Y3895" s="22">
        <f t="shared" si="6893"/>
        <v>73.400000000000006</v>
      </c>
      <c r="Z3895" s="22">
        <v>23</v>
      </c>
      <c r="AA3895" s="22">
        <v>7</v>
      </c>
      <c r="AB3895" s="61" t="s">
        <v>109</v>
      </c>
      <c r="AC3895" s="73">
        <v>10</v>
      </c>
    </row>
    <row r="3896" spans="1:29">
      <c r="A3896" s="22" t="s">
        <v>8</v>
      </c>
      <c r="B3896" s="22" t="s">
        <v>31</v>
      </c>
      <c r="C3896" s="31">
        <v>40833</v>
      </c>
      <c r="D3896" s="22">
        <v>2011</v>
      </c>
      <c r="E3896" s="32">
        <v>0.46736111111111112</v>
      </c>
      <c r="F3896" s="32">
        <v>0.4777777777777778</v>
      </c>
      <c r="G3896" s="25">
        <f t="shared" ref="G3896:G3897" si="7041">F3896-E3896</f>
        <v>1.0416666666666685E-2</v>
      </c>
      <c r="K3896" s="22">
        <v>6</v>
      </c>
      <c r="L3896" s="27" t="s">
        <v>74</v>
      </c>
      <c r="M3896" s="27" t="s">
        <v>73</v>
      </c>
      <c r="O3896" s="22">
        <f t="shared" ref="O3896:O3897" si="7042">P3896*3.3</f>
        <v>26.4</v>
      </c>
      <c r="P3896" s="22">
        <v>8</v>
      </c>
      <c r="Q3896" s="22">
        <f t="shared" ref="Q3896:Q3897" si="7043">R3896*3.3</f>
        <v>25.08</v>
      </c>
      <c r="R3896" s="22">
        <v>7.6</v>
      </c>
      <c r="S3896" s="22">
        <f t="shared" ref="S3896:S3897" si="7044">MAX(O3896,Q3896)</f>
        <v>26.4</v>
      </c>
      <c r="T3896" s="22">
        <f t="shared" ref="T3896:T3897" si="7045">MAX(P3896,R3896)</f>
        <v>8</v>
      </c>
      <c r="U3896" s="22">
        <f t="shared" ref="U3896:U3897" si="7046">AVERAGE(O3896,Q3896)</f>
        <v>25.74</v>
      </c>
      <c r="V3896" s="22">
        <f t="shared" ref="V3896:V3897" si="7047">AVERAGE(R3896,T3896)</f>
        <v>7.8</v>
      </c>
      <c r="W3896" s="22">
        <v>24.658930000000002</v>
      </c>
      <c r="X3896" s="22">
        <v>112.17547</v>
      </c>
      <c r="Y3896" s="22">
        <f t="shared" si="6893"/>
        <v>73.400000000000006</v>
      </c>
      <c r="Z3896" s="22">
        <v>23</v>
      </c>
      <c r="AA3896" s="22">
        <v>7</v>
      </c>
      <c r="AB3896" s="61" t="s">
        <v>109</v>
      </c>
      <c r="AC3896" s="73">
        <v>10</v>
      </c>
    </row>
    <row r="3897" spans="1:29">
      <c r="A3897" s="22" t="s">
        <v>8</v>
      </c>
      <c r="B3897" s="22" t="s">
        <v>31</v>
      </c>
      <c r="C3897" s="31">
        <v>40833</v>
      </c>
      <c r="D3897" s="22">
        <v>2011</v>
      </c>
      <c r="E3897" s="32">
        <v>0.46736111111111112</v>
      </c>
      <c r="F3897" s="32">
        <v>0.4777777777777778</v>
      </c>
      <c r="G3897" s="25">
        <f t="shared" si="7041"/>
        <v>1.0416666666666685E-2</v>
      </c>
      <c r="K3897" s="22">
        <v>6</v>
      </c>
      <c r="L3897" s="27" t="s">
        <v>74</v>
      </c>
      <c r="M3897" s="27" t="s">
        <v>73</v>
      </c>
      <c r="O3897" s="22">
        <f t="shared" si="7042"/>
        <v>26.4</v>
      </c>
      <c r="P3897" s="22">
        <v>8</v>
      </c>
      <c r="Q3897" s="22">
        <f t="shared" si="7043"/>
        <v>25.08</v>
      </c>
      <c r="R3897" s="22">
        <v>7.6</v>
      </c>
      <c r="S3897" s="22">
        <f t="shared" si="7044"/>
        <v>26.4</v>
      </c>
      <c r="T3897" s="22">
        <f t="shared" si="7045"/>
        <v>8</v>
      </c>
      <c r="U3897" s="22">
        <f t="shared" si="7046"/>
        <v>25.74</v>
      </c>
      <c r="V3897" s="22">
        <f t="shared" si="7047"/>
        <v>7.8</v>
      </c>
      <c r="W3897" s="22">
        <v>24.658930000000002</v>
      </c>
      <c r="X3897" s="22">
        <v>112.17547</v>
      </c>
      <c r="Y3897" s="22">
        <f t="shared" si="6893"/>
        <v>73.400000000000006</v>
      </c>
      <c r="Z3897" s="22">
        <v>23</v>
      </c>
      <c r="AA3897" s="22">
        <v>7</v>
      </c>
      <c r="AB3897" s="61" t="s">
        <v>109</v>
      </c>
      <c r="AC3897" s="73">
        <v>10</v>
      </c>
    </row>
    <row r="3898" spans="1:29">
      <c r="A3898" s="22" t="s">
        <v>8</v>
      </c>
      <c r="B3898" s="22" t="s">
        <v>31</v>
      </c>
      <c r="C3898" s="31">
        <v>40833</v>
      </c>
      <c r="D3898" s="22">
        <v>2011</v>
      </c>
      <c r="E3898" s="32">
        <v>0.46736111111111112</v>
      </c>
      <c r="F3898" s="32">
        <v>0.4777777777777778</v>
      </c>
      <c r="G3898" s="25">
        <f t="shared" ref="G3898:G3900" si="7048">F3898-E3898</f>
        <v>1.0416666666666685E-2</v>
      </c>
      <c r="K3898" s="22">
        <v>6</v>
      </c>
      <c r="L3898" s="27" t="s">
        <v>74</v>
      </c>
      <c r="M3898" s="27" t="s">
        <v>73</v>
      </c>
      <c r="O3898" s="22">
        <f t="shared" ref="O3898:O3900" si="7049">P3898*3.3</f>
        <v>26.4</v>
      </c>
      <c r="P3898" s="22">
        <v>8</v>
      </c>
      <c r="Q3898" s="22">
        <f t="shared" ref="Q3898:Q3900" si="7050">R3898*3.3</f>
        <v>25.08</v>
      </c>
      <c r="R3898" s="22">
        <v>7.6</v>
      </c>
      <c r="S3898" s="22">
        <f t="shared" ref="S3898:S3900" si="7051">MAX(O3898,Q3898)</f>
        <v>26.4</v>
      </c>
      <c r="T3898" s="22">
        <f t="shared" ref="T3898:T3900" si="7052">MAX(P3898,R3898)</f>
        <v>8</v>
      </c>
      <c r="U3898" s="22">
        <f t="shared" ref="U3898:U3900" si="7053">AVERAGE(O3898,Q3898)</f>
        <v>25.74</v>
      </c>
      <c r="V3898" s="22">
        <f t="shared" ref="V3898:V3900" si="7054">AVERAGE(R3898,T3898)</f>
        <v>7.8</v>
      </c>
      <c r="W3898" s="22">
        <v>24.658930000000002</v>
      </c>
      <c r="X3898" s="22">
        <v>112.17547</v>
      </c>
      <c r="Y3898" s="22">
        <f t="shared" si="6893"/>
        <v>73.400000000000006</v>
      </c>
      <c r="Z3898" s="22">
        <v>23</v>
      </c>
      <c r="AA3898" s="22">
        <v>7</v>
      </c>
      <c r="AB3898" s="61" t="s">
        <v>109</v>
      </c>
      <c r="AC3898" s="73">
        <v>10</v>
      </c>
    </row>
    <row r="3899" spans="1:29">
      <c r="A3899" s="22" t="s">
        <v>8</v>
      </c>
      <c r="B3899" s="22" t="s">
        <v>31</v>
      </c>
      <c r="C3899" s="31">
        <v>40833</v>
      </c>
      <c r="D3899" s="22">
        <v>2011</v>
      </c>
      <c r="E3899" s="32">
        <v>0.46736111111111112</v>
      </c>
      <c r="F3899" s="32">
        <v>0.4777777777777778</v>
      </c>
      <c r="G3899" s="25">
        <f t="shared" si="7048"/>
        <v>1.0416666666666685E-2</v>
      </c>
      <c r="K3899" s="22">
        <v>6</v>
      </c>
      <c r="L3899" s="27" t="s">
        <v>74</v>
      </c>
      <c r="M3899" s="27" t="s">
        <v>73</v>
      </c>
      <c r="O3899" s="22">
        <f t="shared" si="7049"/>
        <v>26.4</v>
      </c>
      <c r="P3899" s="22">
        <v>8</v>
      </c>
      <c r="Q3899" s="22">
        <f t="shared" si="7050"/>
        <v>25.08</v>
      </c>
      <c r="R3899" s="22">
        <v>7.6</v>
      </c>
      <c r="S3899" s="22">
        <f t="shared" si="7051"/>
        <v>26.4</v>
      </c>
      <c r="T3899" s="22">
        <f t="shared" si="7052"/>
        <v>8</v>
      </c>
      <c r="U3899" s="22">
        <f t="shared" si="7053"/>
        <v>25.74</v>
      </c>
      <c r="V3899" s="22">
        <f t="shared" si="7054"/>
        <v>7.8</v>
      </c>
      <c r="W3899" s="22">
        <v>24.658930000000002</v>
      </c>
      <c r="X3899" s="22">
        <v>112.17547</v>
      </c>
      <c r="Y3899" s="22">
        <f t="shared" si="6893"/>
        <v>73.400000000000006</v>
      </c>
      <c r="Z3899" s="22">
        <v>23</v>
      </c>
      <c r="AA3899" s="22">
        <v>7</v>
      </c>
      <c r="AB3899" s="61" t="s">
        <v>109</v>
      </c>
      <c r="AC3899" s="73">
        <v>5</v>
      </c>
    </row>
    <row r="3900" spans="1:29">
      <c r="A3900" s="22" t="s">
        <v>8</v>
      </c>
      <c r="B3900" s="22" t="s">
        <v>31</v>
      </c>
      <c r="C3900" s="31">
        <v>40833</v>
      </c>
      <c r="D3900" s="22">
        <v>2011</v>
      </c>
      <c r="E3900" s="32">
        <v>0.46736111111111112</v>
      </c>
      <c r="F3900" s="32">
        <v>0.4777777777777778</v>
      </c>
      <c r="G3900" s="25">
        <f t="shared" si="7048"/>
        <v>1.0416666666666685E-2</v>
      </c>
      <c r="K3900" s="22">
        <v>6</v>
      </c>
      <c r="L3900" s="27" t="s">
        <v>74</v>
      </c>
      <c r="M3900" s="27" t="s">
        <v>73</v>
      </c>
      <c r="O3900" s="22">
        <f t="shared" si="7049"/>
        <v>26.4</v>
      </c>
      <c r="P3900" s="22">
        <v>8</v>
      </c>
      <c r="Q3900" s="22">
        <f t="shared" si="7050"/>
        <v>25.08</v>
      </c>
      <c r="R3900" s="22">
        <v>7.6</v>
      </c>
      <c r="S3900" s="22">
        <f t="shared" si="7051"/>
        <v>26.4</v>
      </c>
      <c r="T3900" s="22">
        <f t="shared" si="7052"/>
        <v>8</v>
      </c>
      <c r="U3900" s="22">
        <f t="shared" si="7053"/>
        <v>25.74</v>
      </c>
      <c r="V3900" s="22">
        <f t="shared" si="7054"/>
        <v>7.8</v>
      </c>
      <c r="W3900" s="22">
        <v>24.658930000000002</v>
      </c>
      <c r="X3900" s="22">
        <v>112.17547</v>
      </c>
      <c r="Y3900" s="22">
        <f t="shared" si="6893"/>
        <v>73.400000000000006</v>
      </c>
      <c r="Z3900" s="22">
        <v>23</v>
      </c>
      <c r="AA3900" s="22">
        <v>7</v>
      </c>
      <c r="AB3900" s="61" t="s">
        <v>109</v>
      </c>
      <c r="AC3900" s="73">
        <v>5</v>
      </c>
    </row>
    <row r="3901" spans="1:29">
      <c r="A3901" s="22" t="s">
        <v>8</v>
      </c>
      <c r="B3901" s="22" t="s">
        <v>31</v>
      </c>
      <c r="C3901" s="31">
        <v>40833</v>
      </c>
      <c r="D3901" s="22">
        <v>2011</v>
      </c>
      <c r="E3901" s="32">
        <v>0.46736111111111112</v>
      </c>
      <c r="F3901" s="32">
        <v>0.4777777777777778</v>
      </c>
      <c r="G3901" s="25">
        <f t="shared" ref="G3901:G3904" si="7055">F3901-E3901</f>
        <v>1.0416666666666685E-2</v>
      </c>
      <c r="K3901" s="22">
        <v>6</v>
      </c>
      <c r="L3901" s="27" t="s">
        <v>74</v>
      </c>
      <c r="M3901" s="27" t="s">
        <v>73</v>
      </c>
      <c r="O3901" s="22">
        <f t="shared" ref="O3901:O3904" si="7056">P3901*3.3</f>
        <v>26.4</v>
      </c>
      <c r="P3901" s="22">
        <v>8</v>
      </c>
      <c r="Q3901" s="22">
        <f t="shared" ref="Q3901:Q3904" si="7057">R3901*3.3</f>
        <v>25.08</v>
      </c>
      <c r="R3901" s="22">
        <v>7.6</v>
      </c>
      <c r="S3901" s="22">
        <f t="shared" ref="S3901:S3904" si="7058">MAX(O3901,Q3901)</f>
        <v>26.4</v>
      </c>
      <c r="T3901" s="22">
        <f t="shared" ref="T3901:T3904" si="7059">MAX(P3901,R3901)</f>
        <v>8</v>
      </c>
      <c r="U3901" s="22">
        <f t="shared" ref="U3901:U3904" si="7060">AVERAGE(O3901,Q3901)</f>
        <v>25.74</v>
      </c>
      <c r="V3901" s="22">
        <f t="shared" ref="V3901:V3904" si="7061">AVERAGE(R3901,T3901)</f>
        <v>7.8</v>
      </c>
      <c r="W3901" s="22">
        <v>24.658930000000002</v>
      </c>
      <c r="X3901" s="22">
        <v>112.17547</v>
      </c>
      <c r="Y3901" s="22">
        <f t="shared" si="6893"/>
        <v>73.400000000000006</v>
      </c>
      <c r="Z3901" s="22">
        <v>23</v>
      </c>
      <c r="AA3901" s="22">
        <v>7</v>
      </c>
      <c r="AB3901" s="61" t="s">
        <v>109</v>
      </c>
      <c r="AC3901" s="73">
        <v>5</v>
      </c>
    </row>
    <row r="3902" spans="1:29">
      <c r="A3902" s="22" t="s">
        <v>8</v>
      </c>
      <c r="B3902" s="22" t="s">
        <v>31</v>
      </c>
      <c r="C3902" s="31">
        <v>40833</v>
      </c>
      <c r="D3902" s="22">
        <v>2011</v>
      </c>
      <c r="E3902" s="32">
        <v>0.46736111111111112</v>
      </c>
      <c r="F3902" s="32">
        <v>0.4777777777777778</v>
      </c>
      <c r="G3902" s="25">
        <f t="shared" si="7055"/>
        <v>1.0416666666666685E-2</v>
      </c>
      <c r="K3902" s="22">
        <v>6</v>
      </c>
      <c r="L3902" s="27" t="s">
        <v>74</v>
      </c>
      <c r="M3902" s="27" t="s">
        <v>73</v>
      </c>
      <c r="O3902" s="22">
        <f t="shared" si="7056"/>
        <v>26.4</v>
      </c>
      <c r="P3902" s="22">
        <v>8</v>
      </c>
      <c r="Q3902" s="22">
        <f t="shared" si="7057"/>
        <v>25.08</v>
      </c>
      <c r="R3902" s="22">
        <v>7.6</v>
      </c>
      <c r="S3902" s="22">
        <f t="shared" si="7058"/>
        <v>26.4</v>
      </c>
      <c r="T3902" s="22">
        <f t="shared" si="7059"/>
        <v>8</v>
      </c>
      <c r="U3902" s="22">
        <f t="shared" si="7060"/>
        <v>25.74</v>
      </c>
      <c r="V3902" s="22">
        <f t="shared" si="7061"/>
        <v>7.8</v>
      </c>
      <c r="W3902" s="22">
        <v>24.658930000000002</v>
      </c>
      <c r="X3902" s="22">
        <v>112.17547</v>
      </c>
      <c r="Y3902" s="22">
        <f t="shared" si="6893"/>
        <v>73.400000000000006</v>
      </c>
      <c r="Z3902" s="22">
        <v>23</v>
      </c>
      <c r="AA3902" s="22">
        <v>7</v>
      </c>
      <c r="AB3902" s="61" t="s">
        <v>109</v>
      </c>
      <c r="AC3902" s="73">
        <v>5</v>
      </c>
    </row>
    <row r="3903" spans="1:29">
      <c r="A3903" s="22" t="s">
        <v>8</v>
      </c>
      <c r="B3903" s="22" t="s">
        <v>31</v>
      </c>
      <c r="C3903" s="31">
        <v>40833</v>
      </c>
      <c r="D3903" s="22">
        <v>2011</v>
      </c>
      <c r="E3903" s="32">
        <v>0.46736111111111112</v>
      </c>
      <c r="F3903" s="32">
        <v>0.4777777777777778</v>
      </c>
      <c r="G3903" s="25">
        <f t="shared" si="7055"/>
        <v>1.0416666666666685E-2</v>
      </c>
      <c r="K3903" s="22">
        <v>6</v>
      </c>
      <c r="L3903" s="27" t="s">
        <v>74</v>
      </c>
      <c r="M3903" s="27" t="s">
        <v>73</v>
      </c>
      <c r="O3903" s="22">
        <f t="shared" si="7056"/>
        <v>26.4</v>
      </c>
      <c r="P3903" s="22">
        <v>8</v>
      </c>
      <c r="Q3903" s="22">
        <f t="shared" si="7057"/>
        <v>25.08</v>
      </c>
      <c r="R3903" s="22">
        <v>7.6</v>
      </c>
      <c r="S3903" s="22">
        <f t="shared" si="7058"/>
        <v>26.4</v>
      </c>
      <c r="T3903" s="22">
        <f t="shared" si="7059"/>
        <v>8</v>
      </c>
      <c r="U3903" s="22">
        <f t="shared" si="7060"/>
        <v>25.74</v>
      </c>
      <c r="V3903" s="22">
        <f t="shared" si="7061"/>
        <v>7.8</v>
      </c>
      <c r="W3903" s="22">
        <v>24.658930000000002</v>
      </c>
      <c r="X3903" s="22">
        <v>112.17547</v>
      </c>
      <c r="Y3903" s="22">
        <f t="shared" si="6893"/>
        <v>73.400000000000006</v>
      </c>
      <c r="Z3903" s="22">
        <v>23</v>
      </c>
      <c r="AA3903" s="22">
        <v>7</v>
      </c>
      <c r="AB3903" s="61" t="s">
        <v>109</v>
      </c>
      <c r="AC3903" s="73">
        <v>5</v>
      </c>
    </row>
    <row r="3904" spans="1:29">
      <c r="A3904" s="22" t="s">
        <v>8</v>
      </c>
      <c r="B3904" s="22" t="s">
        <v>31</v>
      </c>
      <c r="C3904" s="31">
        <v>40833</v>
      </c>
      <c r="D3904" s="22">
        <v>2011</v>
      </c>
      <c r="E3904" s="32">
        <v>0.46736111111111112</v>
      </c>
      <c r="F3904" s="32">
        <v>0.4777777777777778</v>
      </c>
      <c r="G3904" s="25">
        <f t="shared" si="7055"/>
        <v>1.0416666666666685E-2</v>
      </c>
      <c r="K3904" s="22">
        <v>6</v>
      </c>
      <c r="L3904" s="27" t="s">
        <v>74</v>
      </c>
      <c r="M3904" s="27" t="s">
        <v>73</v>
      </c>
      <c r="O3904" s="22">
        <f t="shared" si="7056"/>
        <v>26.4</v>
      </c>
      <c r="P3904" s="22">
        <v>8</v>
      </c>
      <c r="Q3904" s="22">
        <f t="shared" si="7057"/>
        <v>25.08</v>
      </c>
      <c r="R3904" s="22">
        <v>7.6</v>
      </c>
      <c r="S3904" s="22">
        <f t="shared" si="7058"/>
        <v>26.4</v>
      </c>
      <c r="T3904" s="22">
        <f t="shared" si="7059"/>
        <v>8</v>
      </c>
      <c r="U3904" s="22">
        <f t="shared" si="7060"/>
        <v>25.74</v>
      </c>
      <c r="V3904" s="22">
        <f t="shared" si="7061"/>
        <v>7.8</v>
      </c>
      <c r="W3904" s="22">
        <v>24.658930000000002</v>
      </c>
      <c r="X3904" s="22">
        <v>112.17547</v>
      </c>
      <c r="Y3904" s="22">
        <f t="shared" si="6893"/>
        <v>73.400000000000006</v>
      </c>
      <c r="Z3904" s="22">
        <v>23</v>
      </c>
      <c r="AA3904" s="22">
        <v>7</v>
      </c>
      <c r="AB3904" s="61" t="s">
        <v>109</v>
      </c>
      <c r="AC3904" s="73">
        <v>5</v>
      </c>
    </row>
    <row r="3905" spans="1:29">
      <c r="A3905" s="22" t="s">
        <v>8</v>
      </c>
      <c r="B3905" s="22" t="s">
        <v>31</v>
      </c>
      <c r="C3905" s="31">
        <v>40833</v>
      </c>
      <c r="D3905" s="22">
        <v>2011</v>
      </c>
      <c r="E3905" s="32">
        <v>0.46736111111111112</v>
      </c>
      <c r="F3905" s="32">
        <v>0.4777777777777778</v>
      </c>
      <c r="G3905" s="25">
        <f t="shared" ref="G3905" si="7062">F3905-E3905</f>
        <v>1.0416666666666685E-2</v>
      </c>
      <c r="K3905" s="22">
        <v>6</v>
      </c>
      <c r="L3905" s="27" t="s">
        <v>74</v>
      </c>
      <c r="M3905" s="27" t="s">
        <v>73</v>
      </c>
      <c r="O3905" s="22">
        <f t="shared" ref="O3905" si="7063">P3905*3.3</f>
        <v>26.4</v>
      </c>
      <c r="P3905" s="22">
        <v>8</v>
      </c>
      <c r="Q3905" s="22">
        <f t="shared" ref="Q3905" si="7064">R3905*3.3</f>
        <v>25.08</v>
      </c>
      <c r="R3905" s="22">
        <v>7.6</v>
      </c>
      <c r="S3905" s="22">
        <f t="shared" ref="S3905" si="7065">MAX(O3905,Q3905)</f>
        <v>26.4</v>
      </c>
      <c r="T3905" s="22">
        <f t="shared" ref="T3905" si="7066">MAX(P3905,R3905)</f>
        <v>8</v>
      </c>
      <c r="U3905" s="22">
        <f t="shared" ref="U3905" si="7067">AVERAGE(O3905,Q3905)</f>
        <v>25.74</v>
      </c>
      <c r="V3905" s="22">
        <f t="shared" ref="V3905" si="7068">AVERAGE(R3905,T3905)</f>
        <v>7.8</v>
      </c>
      <c r="W3905" s="22">
        <v>24.658930000000002</v>
      </c>
      <c r="X3905" s="22">
        <v>112.17547</v>
      </c>
      <c r="Y3905" s="22">
        <f t="shared" si="6893"/>
        <v>73.400000000000006</v>
      </c>
      <c r="Z3905" s="22">
        <v>23</v>
      </c>
      <c r="AA3905" s="22">
        <v>7</v>
      </c>
      <c r="AB3905" s="61" t="s">
        <v>119</v>
      </c>
      <c r="AC3905" s="73">
        <v>25</v>
      </c>
    </row>
    <row r="3906" spans="1:29">
      <c r="A3906" s="22" t="s">
        <v>8</v>
      </c>
      <c r="B3906" s="22" t="s">
        <v>31</v>
      </c>
      <c r="C3906" s="31">
        <v>40833</v>
      </c>
      <c r="D3906" s="22">
        <v>2011</v>
      </c>
      <c r="E3906" s="32">
        <v>0.46736111111111112</v>
      </c>
      <c r="F3906" s="32">
        <v>0.4777777777777778</v>
      </c>
      <c r="G3906" s="25">
        <f t="shared" ref="G3906:G3907" si="7069">F3906-E3906</f>
        <v>1.0416666666666685E-2</v>
      </c>
      <c r="K3906" s="22">
        <v>6</v>
      </c>
      <c r="L3906" s="27" t="s">
        <v>74</v>
      </c>
      <c r="M3906" s="27" t="s">
        <v>73</v>
      </c>
      <c r="O3906" s="22">
        <f t="shared" ref="O3906:O3907" si="7070">P3906*3.3</f>
        <v>26.4</v>
      </c>
      <c r="P3906" s="22">
        <v>8</v>
      </c>
      <c r="Q3906" s="22">
        <f t="shared" ref="Q3906:Q3907" si="7071">R3906*3.3</f>
        <v>25.08</v>
      </c>
      <c r="R3906" s="22">
        <v>7.6</v>
      </c>
      <c r="S3906" s="22">
        <f t="shared" ref="S3906:S3907" si="7072">MAX(O3906,Q3906)</f>
        <v>26.4</v>
      </c>
      <c r="T3906" s="22">
        <f t="shared" ref="T3906:T3907" si="7073">MAX(P3906,R3906)</f>
        <v>8</v>
      </c>
      <c r="U3906" s="22">
        <f t="shared" ref="U3906:U3907" si="7074">AVERAGE(O3906,Q3906)</f>
        <v>25.74</v>
      </c>
      <c r="V3906" s="22">
        <f t="shared" ref="V3906:V3907" si="7075">AVERAGE(R3906,T3906)</f>
        <v>7.8</v>
      </c>
      <c r="W3906" s="22">
        <v>24.658930000000002</v>
      </c>
      <c r="X3906" s="22">
        <v>112.17547</v>
      </c>
      <c r="Y3906" s="22">
        <f t="shared" si="6893"/>
        <v>73.400000000000006</v>
      </c>
      <c r="Z3906" s="22">
        <v>23</v>
      </c>
      <c r="AA3906" s="22">
        <v>7</v>
      </c>
      <c r="AB3906" s="61" t="s">
        <v>119</v>
      </c>
      <c r="AC3906" s="73">
        <v>25</v>
      </c>
    </row>
    <row r="3907" spans="1:29">
      <c r="A3907" s="22" t="s">
        <v>8</v>
      </c>
      <c r="B3907" s="22" t="s">
        <v>31</v>
      </c>
      <c r="C3907" s="31">
        <v>40833</v>
      </c>
      <c r="D3907" s="22">
        <v>2011</v>
      </c>
      <c r="E3907" s="32">
        <v>0.46736111111111112</v>
      </c>
      <c r="F3907" s="32">
        <v>0.4777777777777778</v>
      </c>
      <c r="G3907" s="25">
        <f t="shared" si="7069"/>
        <v>1.0416666666666685E-2</v>
      </c>
      <c r="K3907" s="22">
        <v>6</v>
      </c>
      <c r="L3907" s="27" t="s">
        <v>74</v>
      </c>
      <c r="M3907" s="27" t="s">
        <v>73</v>
      </c>
      <c r="O3907" s="22">
        <f t="shared" si="7070"/>
        <v>26.4</v>
      </c>
      <c r="P3907" s="22">
        <v>8</v>
      </c>
      <c r="Q3907" s="22">
        <f t="shared" si="7071"/>
        <v>25.08</v>
      </c>
      <c r="R3907" s="22">
        <v>7.6</v>
      </c>
      <c r="S3907" s="22">
        <f t="shared" si="7072"/>
        <v>26.4</v>
      </c>
      <c r="T3907" s="22">
        <f t="shared" si="7073"/>
        <v>8</v>
      </c>
      <c r="U3907" s="22">
        <f t="shared" si="7074"/>
        <v>25.74</v>
      </c>
      <c r="V3907" s="22">
        <f t="shared" si="7075"/>
        <v>7.8</v>
      </c>
      <c r="W3907" s="22">
        <v>24.658930000000002</v>
      </c>
      <c r="X3907" s="22">
        <v>112.17547</v>
      </c>
      <c r="Y3907" s="22">
        <f t="shared" si="6893"/>
        <v>73.400000000000006</v>
      </c>
      <c r="Z3907" s="22">
        <v>23</v>
      </c>
      <c r="AA3907" s="22">
        <v>7</v>
      </c>
      <c r="AB3907" s="61" t="s">
        <v>119</v>
      </c>
      <c r="AC3907" s="73">
        <v>25</v>
      </c>
    </row>
    <row r="3908" spans="1:29">
      <c r="A3908" s="22" t="s">
        <v>8</v>
      </c>
      <c r="B3908" s="22" t="s">
        <v>31</v>
      </c>
      <c r="C3908" s="31">
        <v>40833</v>
      </c>
      <c r="D3908" s="22">
        <v>2011</v>
      </c>
      <c r="E3908" s="32">
        <v>0.46736111111111112</v>
      </c>
      <c r="F3908" s="32">
        <v>0.4777777777777778</v>
      </c>
      <c r="G3908" s="25">
        <f t="shared" ref="G3908" si="7076">F3908-E3908</f>
        <v>1.0416666666666685E-2</v>
      </c>
      <c r="K3908" s="22">
        <v>6</v>
      </c>
      <c r="L3908" s="27" t="s">
        <v>74</v>
      </c>
      <c r="M3908" s="27" t="s">
        <v>73</v>
      </c>
      <c r="O3908" s="22">
        <f t="shared" ref="O3908" si="7077">P3908*3.3</f>
        <v>26.4</v>
      </c>
      <c r="P3908" s="22">
        <v>8</v>
      </c>
      <c r="Q3908" s="22">
        <f t="shared" ref="Q3908" si="7078">R3908*3.3</f>
        <v>25.08</v>
      </c>
      <c r="R3908" s="22">
        <v>7.6</v>
      </c>
      <c r="S3908" s="22">
        <f t="shared" ref="S3908" si="7079">MAX(O3908,Q3908)</f>
        <v>26.4</v>
      </c>
      <c r="T3908" s="22">
        <f t="shared" ref="T3908" si="7080">MAX(P3908,R3908)</f>
        <v>8</v>
      </c>
      <c r="U3908" s="22">
        <f t="shared" ref="U3908" si="7081">AVERAGE(O3908,Q3908)</f>
        <v>25.74</v>
      </c>
      <c r="V3908" s="22">
        <f t="shared" ref="V3908" si="7082">AVERAGE(R3908,T3908)</f>
        <v>7.8</v>
      </c>
      <c r="W3908" s="22">
        <v>24.658930000000002</v>
      </c>
      <c r="X3908" s="22">
        <v>112.17547</v>
      </c>
      <c r="Y3908" s="22">
        <f t="shared" si="6893"/>
        <v>73.400000000000006</v>
      </c>
      <c r="Z3908" s="22">
        <v>23</v>
      </c>
      <c r="AA3908" s="22">
        <v>7</v>
      </c>
      <c r="AB3908" s="61" t="s">
        <v>119</v>
      </c>
      <c r="AC3908" s="73">
        <v>25</v>
      </c>
    </row>
    <row r="3909" spans="1:29">
      <c r="A3909" s="22" t="s">
        <v>8</v>
      </c>
      <c r="B3909" s="22" t="s">
        <v>31</v>
      </c>
      <c r="C3909" s="31">
        <v>40833</v>
      </c>
      <c r="D3909" s="22">
        <v>2011</v>
      </c>
      <c r="E3909" s="32">
        <v>0.46736111111111112</v>
      </c>
      <c r="F3909" s="32">
        <v>0.4777777777777778</v>
      </c>
      <c r="G3909" s="25">
        <f t="shared" ref="G3909" si="7083">F3909-E3909</f>
        <v>1.0416666666666685E-2</v>
      </c>
      <c r="K3909" s="22">
        <v>6</v>
      </c>
      <c r="L3909" s="27" t="s">
        <v>74</v>
      </c>
      <c r="M3909" s="27" t="s">
        <v>73</v>
      </c>
      <c r="O3909" s="22">
        <f t="shared" ref="O3909" si="7084">P3909*3.3</f>
        <v>26.4</v>
      </c>
      <c r="P3909" s="22">
        <v>8</v>
      </c>
      <c r="Q3909" s="22">
        <f t="shared" ref="Q3909" si="7085">R3909*3.3</f>
        <v>25.08</v>
      </c>
      <c r="R3909" s="22">
        <v>7.6</v>
      </c>
      <c r="S3909" s="22">
        <f t="shared" ref="S3909" si="7086">MAX(O3909,Q3909)</f>
        <v>26.4</v>
      </c>
      <c r="T3909" s="22">
        <f t="shared" ref="T3909" si="7087">MAX(P3909,R3909)</f>
        <v>8</v>
      </c>
      <c r="U3909" s="22">
        <f t="shared" ref="U3909" si="7088">AVERAGE(O3909,Q3909)</f>
        <v>25.74</v>
      </c>
      <c r="V3909" s="22">
        <f t="shared" ref="V3909" si="7089">AVERAGE(R3909,T3909)</f>
        <v>7.8</v>
      </c>
      <c r="W3909" s="22">
        <v>24.658930000000002</v>
      </c>
      <c r="X3909" s="22">
        <v>112.17547</v>
      </c>
      <c r="Y3909" s="22">
        <f t="shared" si="6893"/>
        <v>73.400000000000006</v>
      </c>
      <c r="Z3909" s="22">
        <v>23</v>
      </c>
      <c r="AA3909" s="22">
        <v>7</v>
      </c>
      <c r="AB3909" s="65" t="s">
        <v>251</v>
      </c>
      <c r="AC3909" s="73">
        <v>10</v>
      </c>
    </row>
    <row r="3910" spans="1:29">
      <c r="A3910" s="22" t="s">
        <v>8</v>
      </c>
      <c r="B3910" s="22" t="s">
        <v>31</v>
      </c>
      <c r="C3910" s="31">
        <v>40833</v>
      </c>
      <c r="D3910" s="22">
        <v>2011</v>
      </c>
      <c r="E3910" s="32">
        <v>0.46736111111111112</v>
      </c>
      <c r="F3910" s="32">
        <v>0.4777777777777778</v>
      </c>
      <c r="G3910" s="25">
        <f t="shared" ref="G3910:G3911" si="7090">F3910-E3910</f>
        <v>1.0416666666666685E-2</v>
      </c>
      <c r="K3910" s="22">
        <v>6</v>
      </c>
      <c r="L3910" s="27" t="s">
        <v>74</v>
      </c>
      <c r="M3910" s="27" t="s">
        <v>73</v>
      </c>
      <c r="O3910" s="22">
        <f t="shared" ref="O3910:O3911" si="7091">P3910*3.3</f>
        <v>26.4</v>
      </c>
      <c r="P3910" s="22">
        <v>8</v>
      </c>
      <c r="Q3910" s="22">
        <f t="shared" ref="Q3910:Q3911" si="7092">R3910*3.3</f>
        <v>25.08</v>
      </c>
      <c r="R3910" s="22">
        <v>7.6</v>
      </c>
      <c r="S3910" s="22">
        <f t="shared" ref="S3910:S3911" si="7093">MAX(O3910,Q3910)</f>
        <v>26.4</v>
      </c>
      <c r="T3910" s="22">
        <f t="shared" ref="T3910:T3911" si="7094">MAX(P3910,R3910)</f>
        <v>8</v>
      </c>
      <c r="U3910" s="22">
        <f t="shared" ref="U3910:U3911" si="7095">AVERAGE(O3910,Q3910)</f>
        <v>25.74</v>
      </c>
      <c r="V3910" s="22">
        <f t="shared" ref="V3910:V3911" si="7096">AVERAGE(R3910,T3910)</f>
        <v>7.8</v>
      </c>
      <c r="W3910" s="22">
        <v>24.658930000000002</v>
      </c>
      <c r="X3910" s="22">
        <v>112.17547</v>
      </c>
      <c r="Y3910" s="22">
        <f t="shared" si="6893"/>
        <v>73.400000000000006</v>
      </c>
      <c r="Z3910" s="22">
        <v>23</v>
      </c>
      <c r="AA3910" s="22">
        <v>7</v>
      </c>
      <c r="AB3910" s="65" t="s">
        <v>251</v>
      </c>
      <c r="AC3910" s="73">
        <v>10</v>
      </c>
    </row>
    <row r="3911" spans="1:29">
      <c r="A3911" s="22" t="s">
        <v>8</v>
      </c>
      <c r="B3911" s="22" t="s">
        <v>31</v>
      </c>
      <c r="C3911" s="31">
        <v>40833</v>
      </c>
      <c r="D3911" s="22">
        <v>2011</v>
      </c>
      <c r="E3911" s="32">
        <v>0.46736111111111112</v>
      </c>
      <c r="F3911" s="32">
        <v>0.4777777777777778</v>
      </c>
      <c r="G3911" s="25">
        <f t="shared" si="7090"/>
        <v>1.0416666666666685E-2</v>
      </c>
      <c r="K3911" s="22">
        <v>6</v>
      </c>
      <c r="L3911" s="27" t="s">
        <v>74</v>
      </c>
      <c r="M3911" s="27" t="s">
        <v>73</v>
      </c>
      <c r="O3911" s="22">
        <f t="shared" si="7091"/>
        <v>26.4</v>
      </c>
      <c r="P3911" s="22">
        <v>8</v>
      </c>
      <c r="Q3911" s="22">
        <f t="shared" si="7092"/>
        <v>25.08</v>
      </c>
      <c r="R3911" s="22">
        <v>7.6</v>
      </c>
      <c r="S3911" s="22">
        <f t="shared" si="7093"/>
        <v>26.4</v>
      </c>
      <c r="T3911" s="22">
        <f t="shared" si="7094"/>
        <v>8</v>
      </c>
      <c r="U3911" s="22">
        <f t="shared" si="7095"/>
        <v>25.74</v>
      </c>
      <c r="V3911" s="22">
        <f t="shared" si="7096"/>
        <v>7.8</v>
      </c>
      <c r="W3911" s="22">
        <v>24.658930000000002</v>
      </c>
      <c r="X3911" s="22">
        <v>112.17547</v>
      </c>
      <c r="Y3911" s="22">
        <f t="shared" si="6893"/>
        <v>73.400000000000006</v>
      </c>
      <c r="Z3911" s="22">
        <v>23</v>
      </c>
      <c r="AA3911" s="22">
        <v>7</v>
      </c>
      <c r="AB3911" s="65" t="s">
        <v>251</v>
      </c>
      <c r="AC3911" s="73">
        <v>15</v>
      </c>
    </row>
    <row r="3912" spans="1:29" s="24" customFormat="1">
      <c r="A3912" s="24" t="s">
        <v>8</v>
      </c>
      <c r="B3912" s="24" t="s">
        <v>31</v>
      </c>
      <c r="C3912" s="38">
        <v>40833</v>
      </c>
      <c r="D3912" s="24">
        <v>2011</v>
      </c>
      <c r="E3912" s="26">
        <v>0.46736111111111112</v>
      </c>
      <c r="F3912" s="26">
        <v>0.4777777777777778</v>
      </c>
      <c r="G3912" s="26">
        <f t="shared" ref="G3912:G3913" si="7097">F3912-E3912</f>
        <v>1.0416666666666685E-2</v>
      </c>
      <c r="K3912" s="24">
        <v>6</v>
      </c>
      <c r="L3912" s="23" t="s">
        <v>74</v>
      </c>
      <c r="M3912" s="23" t="s">
        <v>73</v>
      </c>
      <c r="O3912" s="24">
        <f t="shared" ref="O3912:O3913" si="7098">P3912*3.3</f>
        <v>26.4</v>
      </c>
      <c r="P3912" s="24">
        <v>8</v>
      </c>
      <c r="Q3912" s="24">
        <f t="shared" ref="Q3912:Q3913" si="7099">R3912*3.3</f>
        <v>25.08</v>
      </c>
      <c r="R3912" s="24">
        <v>7.6</v>
      </c>
      <c r="S3912" s="24">
        <f t="shared" ref="S3912:S3913" si="7100">MAX(O3912,Q3912)</f>
        <v>26.4</v>
      </c>
      <c r="T3912" s="24">
        <f t="shared" ref="T3912:T3913" si="7101">MAX(P3912,R3912)</f>
        <v>8</v>
      </c>
      <c r="U3912" s="24">
        <f t="shared" ref="U3912:U3913" si="7102">AVERAGE(O3912,Q3912)</f>
        <v>25.74</v>
      </c>
      <c r="V3912" s="24">
        <f t="shared" ref="V3912:V3913" si="7103">AVERAGE(R3912,T3912)</f>
        <v>7.8</v>
      </c>
      <c r="W3912" s="24">
        <v>24.658930000000002</v>
      </c>
      <c r="X3912" s="24">
        <v>112.17547</v>
      </c>
      <c r="Y3912" s="24">
        <f t="shared" si="6893"/>
        <v>73.400000000000006</v>
      </c>
      <c r="Z3912" s="24">
        <v>23</v>
      </c>
      <c r="AA3912" s="24">
        <v>7</v>
      </c>
      <c r="AB3912" s="72" t="s">
        <v>222</v>
      </c>
      <c r="AC3912" s="74">
        <v>25</v>
      </c>
    </row>
    <row r="3913" spans="1:29">
      <c r="A3913" s="22" t="s">
        <v>9</v>
      </c>
      <c r="B3913" s="22" t="s">
        <v>31</v>
      </c>
      <c r="C3913" s="31">
        <v>40833</v>
      </c>
      <c r="D3913" s="22">
        <v>2011</v>
      </c>
      <c r="E3913" s="32">
        <v>0.41180555555555554</v>
      </c>
      <c r="F3913" s="32">
        <v>0.4291666666666667</v>
      </c>
      <c r="G3913" s="25">
        <f t="shared" si="7097"/>
        <v>1.736111111111116E-2</v>
      </c>
      <c r="K3913" s="22">
        <v>7</v>
      </c>
      <c r="L3913" s="27" t="s">
        <v>94</v>
      </c>
      <c r="M3913" s="27" t="s">
        <v>95</v>
      </c>
      <c r="O3913" s="22">
        <f t="shared" si="7098"/>
        <v>47.849999999999994</v>
      </c>
      <c r="P3913" s="22">
        <v>14.5</v>
      </c>
      <c r="Q3913" s="22">
        <f t="shared" si="7099"/>
        <v>49.17</v>
      </c>
      <c r="R3913" s="22">
        <v>14.9</v>
      </c>
      <c r="S3913" s="22">
        <f t="shared" si="7100"/>
        <v>49.17</v>
      </c>
      <c r="T3913" s="22">
        <f t="shared" si="7101"/>
        <v>14.9</v>
      </c>
      <c r="U3913" s="22">
        <f t="shared" si="7102"/>
        <v>48.51</v>
      </c>
      <c r="V3913" s="22">
        <f t="shared" si="7103"/>
        <v>14.9</v>
      </c>
      <c r="W3913" s="22">
        <v>24.659490000000002</v>
      </c>
      <c r="X3913" s="22">
        <v>112.18053</v>
      </c>
      <c r="Y3913" s="22">
        <f t="shared" si="6893"/>
        <v>71.599999999999994</v>
      </c>
      <c r="Z3913" s="22">
        <v>22</v>
      </c>
      <c r="AA3913" s="22">
        <v>8</v>
      </c>
      <c r="AB3913" s="61" t="s">
        <v>228</v>
      </c>
      <c r="AC3913" s="73">
        <v>10</v>
      </c>
    </row>
    <row r="3914" spans="1:29">
      <c r="A3914" s="22" t="s">
        <v>9</v>
      </c>
      <c r="B3914" s="22" t="s">
        <v>31</v>
      </c>
      <c r="C3914" s="31">
        <v>40833</v>
      </c>
      <c r="D3914" s="22">
        <v>2011</v>
      </c>
      <c r="E3914" s="32">
        <v>0.41180555555555554</v>
      </c>
      <c r="F3914" s="32">
        <v>0.4291666666666667</v>
      </c>
      <c r="G3914" s="25">
        <f t="shared" ref="G3914" si="7104">F3914-E3914</f>
        <v>1.736111111111116E-2</v>
      </c>
      <c r="K3914" s="22">
        <v>7</v>
      </c>
      <c r="L3914" s="27" t="s">
        <v>94</v>
      </c>
      <c r="M3914" s="27" t="s">
        <v>95</v>
      </c>
      <c r="O3914" s="22">
        <f t="shared" ref="O3914" si="7105">P3914*3.3</f>
        <v>47.849999999999994</v>
      </c>
      <c r="P3914" s="22">
        <v>14.5</v>
      </c>
      <c r="Q3914" s="22">
        <f t="shared" ref="Q3914" si="7106">R3914*3.3</f>
        <v>49.17</v>
      </c>
      <c r="R3914" s="22">
        <v>14.9</v>
      </c>
      <c r="S3914" s="22">
        <f t="shared" ref="S3914" si="7107">MAX(O3914,Q3914)</f>
        <v>49.17</v>
      </c>
      <c r="T3914" s="22">
        <f t="shared" ref="T3914" si="7108">MAX(P3914,R3914)</f>
        <v>14.9</v>
      </c>
      <c r="U3914" s="22">
        <f t="shared" ref="U3914" si="7109">AVERAGE(O3914,Q3914)</f>
        <v>48.51</v>
      </c>
      <c r="V3914" s="22">
        <f t="shared" ref="V3914" si="7110">AVERAGE(R3914,T3914)</f>
        <v>14.9</v>
      </c>
      <c r="W3914" s="22">
        <v>24.659490000000002</v>
      </c>
      <c r="X3914" s="22">
        <v>112.18053</v>
      </c>
      <c r="Y3914" s="22">
        <f t="shared" si="6893"/>
        <v>71.599999999999994</v>
      </c>
      <c r="Z3914" s="22">
        <v>22</v>
      </c>
      <c r="AA3914" s="22">
        <v>8</v>
      </c>
      <c r="AB3914" s="61" t="s">
        <v>64</v>
      </c>
      <c r="AC3914" s="73">
        <v>25</v>
      </c>
    </row>
    <row r="3915" spans="1:29">
      <c r="A3915" s="22" t="s">
        <v>9</v>
      </c>
      <c r="B3915" s="22" t="s">
        <v>31</v>
      </c>
      <c r="C3915" s="31">
        <v>40833</v>
      </c>
      <c r="D3915" s="22">
        <v>2011</v>
      </c>
      <c r="E3915" s="32">
        <v>0.41180555555555554</v>
      </c>
      <c r="F3915" s="32">
        <v>0.4291666666666667</v>
      </c>
      <c r="G3915" s="25">
        <f t="shared" ref="G3915:G3916" si="7111">F3915-E3915</f>
        <v>1.736111111111116E-2</v>
      </c>
      <c r="K3915" s="22">
        <v>7</v>
      </c>
      <c r="L3915" s="27" t="s">
        <v>94</v>
      </c>
      <c r="M3915" s="27" t="s">
        <v>95</v>
      </c>
      <c r="O3915" s="22">
        <f t="shared" ref="O3915:O3916" si="7112">P3915*3.3</f>
        <v>47.849999999999994</v>
      </c>
      <c r="P3915" s="22">
        <v>14.5</v>
      </c>
      <c r="Q3915" s="22">
        <f t="shared" ref="Q3915:Q3916" si="7113">R3915*3.3</f>
        <v>49.17</v>
      </c>
      <c r="R3915" s="22">
        <v>14.9</v>
      </c>
      <c r="S3915" s="22">
        <f t="shared" ref="S3915:S3916" si="7114">MAX(O3915,Q3915)</f>
        <v>49.17</v>
      </c>
      <c r="T3915" s="22">
        <f t="shared" ref="T3915:T3916" si="7115">MAX(P3915,R3915)</f>
        <v>14.9</v>
      </c>
      <c r="U3915" s="22">
        <f t="shared" ref="U3915:U3916" si="7116">AVERAGE(O3915,Q3915)</f>
        <v>48.51</v>
      </c>
      <c r="V3915" s="22">
        <f t="shared" ref="V3915:V3916" si="7117">AVERAGE(R3915,T3915)</f>
        <v>14.9</v>
      </c>
      <c r="W3915" s="22">
        <v>24.659490000000002</v>
      </c>
      <c r="X3915" s="22">
        <v>112.18053</v>
      </c>
      <c r="Y3915" s="22">
        <f t="shared" si="6893"/>
        <v>71.599999999999994</v>
      </c>
      <c r="Z3915" s="22">
        <v>22</v>
      </c>
      <c r="AA3915" s="22">
        <v>8</v>
      </c>
      <c r="AB3915" s="61" t="s">
        <v>64</v>
      </c>
      <c r="AC3915" s="73">
        <v>25</v>
      </c>
    </row>
    <row r="3916" spans="1:29">
      <c r="A3916" s="22" t="s">
        <v>9</v>
      </c>
      <c r="B3916" s="22" t="s">
        <v>31</v>
      </c>
      <c r="C3916" s="31">
        <v>40833</v>
      </c>
      <c r="D3916" s="22">
        <v>2011</v>
      </c>
      <c r="E3916" s="32">
        <v>0.41180555555555554</v>
      </c>
      <c r="F3916" s="32">
        <v>0.4291666666666667</v>
      </c>
      <c r="G3916" s="25">
        <f t="shared" si="7111"/>
        <v>1.736111111111116E-2</v>
      </c>
      <c r="K3916" s="22">
        <v>7</v>
      </c>
      <c r="L3916" s="27" t="s">
        <v>94</v>
      </c>
      <c r="M3916" s="27" t="s">
        <v>95</v>
      </c>
      <c r="O3916" s="22">
        <f t="shared" si="7112"/>
        <v>47.849999999999994</v>
      </c>
      <c r="P3916" s="22">
        <v>14.5</v>
      </c>
      <c r="Q3916" s="22">
        <f t="shared" si="7113"/>
        <v>49.17</v>
      </c>
      <c r="R3916" s="22">
        <v>14.9</v>
      </c>
      <c r="S3916" s="22">
        <f t="shared" si="7114"/>
        <v>49.17</v>
      </c>
      <c r="T3916" s="22">
        <f t="shared" si="7115"/>
        <v>14.9</v>
      </c>
      <c r="U3916" s="22">
        <f t="shared" si="7116"/>
        <v>48.51</v>
      </c>
      <c r="V3916" s="22">
        <f t="shared" si="7117"/>
        <v>14.9</v>
      </c>
      <c r="W3916" s="22">
        <v>24.659490000000002</v>
      </c>
      <c r="X3916" s="22">
        <v>112.18053</v>
      </c>
      <c r="Y3916" s="22">
        <f t="shared" si="6893"/>
        <v>71.599999999999994</v>
      </c>
      <c r="Z3916" s="22">
        <v>22</v>
      </c>
      <c r="AA3916" s="22">
        <v>8</v>
      </c>
      <c r="AB3916" s="61" t="s">
        <v>64</v>
      </c>
      <c r="AC3916" s="73">
        <v>30</v>
      </c>
    </row>
    <row r="3917" spans="1:29">
      <c r="A3917" s="22" t="s">
        <v>9</v>
      </c>
      <c r="B3917" s="22" t="s">
        <v>31</v>
      </c>
      <c r="C3917" s="31">
        <v>40833</v>
      </c>
      <c r="D3917" s="22">
        <v>2011</v>
      </c>
      <c r="E3917" s="32">
        <v>0.41180555555555554</v>
      </c>
      <c r="F3917" s="32">
        <v>0.4291666666666667</v>
      </c>
      <c r="G3917" s="25">
        <f t="shared" ref="G3917" si="7118">F3917-E3917</f>
        <v>1.736111111111116E-2</v>
      </c>
      <c r="K3917" s="22">
        <v>7</v>
      </c>
      <c r="L3917" s="27" t="s">
        <v>94</v>
      </c>
      <c r="M3917" s="27" t="s">
        <v>95</v>
      </c>
      <c r="O3917" s="22">
        <f t="shared" ref="O3917" si="7119">P3917*3.3</f>
        <v>47.849999999999994</v>
      </c>
      <c r="P3917" s="22">
        <v>14.5</v>
      </c>
      <c r="Q3917" s="22">
        <f t="shared" ref="Q3917" si="7120">R3917*3.3</f>
        <v>49.17</v>
      </c>
      <c r="R3917" s="22">
        <v>14.9</v>
      </c>
      <c r="S3917" s="22">
        <f t="shared" ref="S3917" si="7121">MAX(O3917,Q3917)</f>
        <v>49.17</v>
      </c>
      <c r="T3917" s="22">
        <f t="shared" ref="T3917" si="7122">MAX(P3917,R3917)</f>
        <v>14.9</v>
      </c>
      <c r="U3917" s="22">
        <f t="shared" ref="U3917" si="7123">AVERAGE(O3917,Q3917)</f>
        <v>48.51</v>
      </c>
      <c r="V3917" s="22">
        <f t="shared" ref="V3917" si="7124">AVERAGE(R3917,T3917)</f>
        <v>14.9</v>
      </c>
      <c r="W3917" s="22">
        <v>24.659490000000002</v>
      </c>
      <c r="X3917" s="22">
        <v>112.18053</v>
      </c>
      <c r="Y3917" s="22">
        <f t="shared" ref="Y3917:Y3980" si="7125">(Z3917*1.8)+32</f>
        <v>71.599999999999994</v>
      </c>
      <c r="Z3917" s="22">
        <v>22</v>
      </c>
      <c r="AA3917" s="22">
        <v>8</v>
      </c>
      <c r="AB3917" s="61" t="s">
        <v>64</v>
      </c>
      <c r="AC3917" s="73">
        <v>5</v>
      </c>
    </row>
    <row r="3918" spans="1:29">
      <c r="A3918" s="22" t="s">
        <v>9</v>
      </c>
      <c r="B3918" s="22" t="s">
        <v>31</v>
      </c>
      <c r="C3918" s="31">
        <v>40833</v>
      </c>
      <c r="D3918" s="22">
        <v>2011</v>
      </c>
      <c r="E3918" s="32">
        <v>0.41180555555555554</v>
      </c>
      <c r="F3918" s="32">
        <v>0.4291666666666667</v>
      </c>
      <c r="G3918" s="25">
        <f t="shared" ref="G3918" si="7126">F3918-E3918</f>
        <v>1.736111111111116E-2</v>
      </c>
      <c r="K3918" s="22">
        <v>7</v>
      </c>
      <c r="L3918" s="27" t="s">
        <v>94</v>
      </c>
      <c r="M3918" s="27" t="s">
        <v>95</v>
      </c>
      <c r="O3918" s="22">
        <f t="shared" ref="O3918" si="7127">P3918*3.3</f>
        <v>47.849999999999994</v>
      </c>
      <c r="P3918" s="22">
        <v>14.5</v>
      </c>
      <c r="Q3918" s="22">
        <f t="shared" ref="Q3918" si="7128">R3918*3.3</f>
        <v>49.17</v>
      </c>
      <c r="R3918" s="22">
        <v>14.9</v>
      </c>
      <c r="S3918" s="22">
        <f t="shared" ref="S3918" si="7129">MAX(O3918,Q3918)</f>
        <v>49.17</v>
      </c>
      <c r="T3918" s="22">
        <f t="shared" ref="T3918" si="7130">MAX(P3918,R3918)</f>
        <v>14.9</v>
      </c>
      <c r="U3918" s="22">
        <f t="shared" ref="U3918" si="7131">AVERAGE(O3918,Q3918)</f>
        <v>48.51</v>
      </c>
      <c r="V3918" s="22">
        <f t="shared" ref="V3918" si="7132">AVERAGE(R3918,T3918)</f>
        <v>14.9</v>
      </c>
      <c r="W3918" s="22">
        <v>24.659490000000002</v>
      </c>
      <c r="X3918" s="22">
        <v>112.18053</v>
      </c>
      <c r="Y3918" s="22">
        <f t="shared" si="7125"/>
        <v>71.599999999999994</v>
      </c>
      <c r="Z3918" s="22">
        <v>22</v>
      </c>
      <c r="AA3918" s="22">
        <v>8</v>
      </c>
      <c r="AB3918" s="61" t="s">
        <v>77</v>
      </c>
      <c r="AC3918" s="73">
        <v>5</v>
      </c>
    </row>
    <row r="3919" spans="1:29">
      <c r="A3919" s="22" t="s">
        <v>9</v>
      </c>
      <c r="B3919" s="22" t="s">
        <v>31</v>
      </c>
      <c r="C3919" s="31">
        <v>40833</v>
      </c>
      <c r="D3919" s="22">
        <v>2011</v>
      </c>
      <c r="E3919" s="32">
        <v>0.41180555555555554</v>
      </c>
      <c r="F3919" s="32">
        <v>0.4291666666666667</v>
      </c>
      <c r="G3919" s="25">
        <f t="shared" ref="G3919:G3920" si="7133">F3919-E3919</f>
        <v>1.736111111111116E-2</v>
      </c>
      <c r="K3919" s="22">
        <v>7</v>
      </c>
      <c r="L3919" s="27" t="s">
        <v>94</v>
      </c>
      <c r="M3919" s="27" t="s">
        <v>95</v>
      </c>
      <c r="O3919" s="22">
        <f t="shared" ref="O3919:O3920" si="7134">P3919*3.3</f>
        <v>47.849999999999994</v>
      </c>
      <c r="P3919" s="22">
        <v>14.5</v>
      </c>
      <c r="Q3919" s="22">
        <f t="shared" ref="Q3919:Q3920" si="7135">R3919*3.3</f>
        <v>49.17</v>
      </c>
      <c r="R3919" s="22">
        <v>14.9</v>
      </c>
      <c r="S3919" s="22">
        <f t="shared" ref="S3919:S3920" si="7136">MAX(O3919,Q3919)</f>
        <v>49.17</v>
      </c>
      <c r="T3919" s="22">
        <f t="shared" ref="T3919:T3920" si="7137">MAX(P3919,R3919)</f>
        <v>14.9</v>
      </c>
      <c r="U3919" s="22">
        <f t="shared" ref="U3919:U3920" si="7138">AVERAGE(O3919,Q3919)</f>
        <v>48.51</v>
      </c>
      <c r="V3919" s="22">
        <f t="shared" ref="V3919:V3920" si="7139">AVERAGE(R3919,T3919)</f>
        <v>14.9</v>
      </c>
      <c r="W3919" s="22">
        <v>24.659490000000002</v>
      </c>
      <c r="X3919" s="22">
        <v>112.18053</v>
      </c>
      <c r="Y3919" s="22">
        <f t="shared" si="7125"/>
        <v>71.599999999999994</v>
      </c>
      <c r="Z3919" s="22">
        <v>22</v>
      </c>
      <c r="AA3919" s="22">
        <v>8</v>
      </c>
      <c r="AB3919" s="61" t="s">
        <v>77</v>
      </c>
      <c r="AC3919" s="73">
        <v>5</v>
      </c>
    </row>
    <row r="3920" spans="1:29">
      <c r="A3920" s="22" t="s">
        <v>9</v>
      </c>
      <c r="B3920" s="22" t="s">
        <v>31</v>
      </c>
      <c r="C3920" s="31">
        <v>40833</v>
      </c>
      <c r="D3920" s="22">
        <v>2011</v>
      </c>
      <c r="E3920" s="32">
        <v>0.41180555555555554</v>
      </c>
      <c r="F3920" s="32">
        <v>0.4291666666666667</v>
      </c>
      <c r="G3920" s="25">
        <f t="shared" si="7133"/>
        <v>1.736111111111116E-2</v>
      </c>
      <c r="K3920" s="22">
        <v>7</v>
      </c>
      <c r="L3920" s="27" t="s">
        <v>94</v>
      </c>
      <c r="M3920" s="27" t="s">
        <v>95</v>
      </c>
      <c r="O3920" s="22">
        <f t="shared" si="7134"/>
        <v>47.849999999999994</v>
      </c>
      <c r="P3920" s="22">
        <v>14.5</v>
      </c>
      <c r="Q3920" s="22">
        <f t="shared" si="7135"/>
        <v>49.17</v>
      </c>
      <c r="R3920" s="22">
        <v>14.9</v>
      </c>
      <c r="S3920" s="22">
        <f t="shared" si="7136"/>
        <v>49.17</v>
      </c>
      <c r="T3920" s="22">
        <f t="shared" si="7137"/>
        <v>14.9</v>
      </c>
      <c r="U3920" s="22">
        <f t="shared" si="7138"/>
        <v>48.51</v>
      </c>
      <c r="V3920" s="22">
        <f t="shared" si="7139"/>
        <v>14.9</v>
      </c>
      <c r="W3920" s="22">
        <v>24.659490000000002</v>
      </c>
      <c r="X3920" s="22">
        <v>112.18053</v>
      </c>
      <c r="Y3920" s="22">
        <f t="shared" si="7125"/>
        <v>71.599999999999994</v>
      </c>
      <c r="Z3920" s="22">
        <v>22</v>
      </c>
      <c r="AA3920" s="22">
        <v>8</v>
      </c>
      <c r="AB3920" s="61" t="s">
        <v>77</v>
      </c>
      <c r="AC3920" s="73">
        <v>5</v>
      </c>
    </row>
    <row r="3921" spans="1:29">
      <c r="A3921" s="22" t="s">
        <v>9</v>
      </c>
      <c r="B3921" s="22" t="s">
        <v>31</v>
      </c>
      <c r="C3921" s="31">
        <v>40833</v>
      </c>
      <c r="D3921" s="22">
        <v>2011</v>
      </c>
      <c r="E3921" s="32">
        <v>0.41180555555555554</v>
      </c>
      <c r="F3921" s="32">
        <v>0.4291666666666667</v>
      </c>
      <c r="G3921" s="25">
        <f t="shared" ref="G3921:G3930" si="7140">F3921-E3921</f>
        <v>1.736111111111116E-2</v>
      </c>
      <c r="K3921" s="22">
        <v>7</v>
      </c>
      <c r="L3921" s="27" t="s">
        <v>94</v>
      </c>
      <c r="M3921" s="27" t="s">
        <v>95</v>
      </c>
      <c r="O3921" s="22">
        <f t="shared" ref="O3921:O3930" si="7141">P3921*3.3</f>
        <v>47.849999999999994</v>
      </c>
      <c r="P3921" s="22">
        <v>14.5</v>
      </c>
      <c r="Q3921" s="22">
        <f t="shared" ref="Q3921:Q3930" si="7142">R3921*3.3</f>
        <v>49.17</v>
      </c>
      <c r="R3921" s="22">
        <v>14.9</v>
      </c>
      <c r="S3921" s="22">
        <f t="shared" ref="S3921:S3930" si="7143">MAX(O3921,Q3921)</f>
        <v>49.17</v>
      </c>
      <c r="T3921" s="22">
        <f t="shared" ref="T3921:T3930" si="7144">MAX(P3921,R3921)</f>
        <v>14.9</v>
      </c>
      <c r="U3921" s="22">
        <f t="shared" ref="U3921:U3930" si="7145">AVERAGE(O3921,Q3921)</f>
        <v>48.51</v>
      </c>
      <c r="V3921" s="22">
        <f t="shared" ref="V3921:V3930" si="7146">AVERAGE(R3921,T3921)</f>
        <v>14.9</v>
      </c>
      <c r="W3921" s="22">
        <v>24.659490000000002</v>
      </c>
      <c r="X3921" s="22">
        <v>112.18053</v>
      </c>
      <c r="Y3921" s="22">
        <f t="shared" si="7125"/>
        <v>71.599999999999994</v>
      </c>
      <c r="Z3921" s="22">
        <v>22</v>
      </c>
      <c r="AA3921" s="22">
        <v>8</v>
      </c>
      <c r="AB3921" s="61" t="s">
        <v>77</v>
      </c>
      <c r="AC3921" s="73">
        <v>5</v>
      </c>
    </row>
    <row r="3922" spans="1:29">
      <c r="A3922" s="22" t="s">
        <v>9</v>
      </c>
      <c r="B3922" s="22" t="s">
        <v>31</v>
      </c>
      <c r="C3922" s="31">
        <v>40833</v>
      </c>
      <c r="D3922" s="22">
        <v>2011</v>
      </c>
      <c r="E3922" s="32">
        <v>0.41180555555555554</v>
      </c>
      <c r="F3922" s="32">
        <v>0.4291666666666667</v>
      </c>
      <c r="G3922" s="25">
        <f t="shared" si="7140"/>
        <v>1.736111111111116E-2</v>
      </c>
      <c r="K3922" s="22">
        <v>7</v>
      </c>
      <c r="L3922" s="27" t="s">
        <v>94</v>
      </c>
      <c r="M3922" s="27" t="s">
        <v>95</v>
      </c>
      <c r="O3922" s="22">
        <f t="shared" si="7141"/>
        <v>47.849999999999994</v>
      </c>
      <c r="P3922" s="22">
        <v>14.5</v>
      </c>
      <c r="Q3922" s="22">
        <f t="shared" si="7142"/>
        <v>49.17</v>
      </c>
      <c r="R3922" s="22">
        <v>14.9</v>
      </c>
      <c r="S3922" s="22">
        <f t="shared" si="7143"/>
        <v>49.17</v>
      </c>
      <c r="T3922" s="22">
        <f t="shared" si="7144"/>
        <v>14.9</v>
      </c>
      <c r="U3922" s="22">
        <f t="shared" si="7145"/>
        <v>48.51</v>
      </c>
      <c r="V3922" s="22">
        <f t="shared" si="7146"/>
        <v>14.9</v>
      </c>
      <c r="W3922" s="22">
        <v>24.659490000000002</v>
      </c>
      <c r="X3922" s="22">
        <v>112.18053</v>
      </c>
      <c r="Y3922" s="22">
        <f t="shared" si="7125"/>
        <v>71.599999999999994</v>
      </c>
      <c r="Z3922" s="22">
        <v>22</v>
      </c>
      <c r="AA3922" s="22">
        <v>8</v>
      </c>
      <c r="AB3922" s="61" t="s">
        <v>77</v>
      </c>
      <c r="AC3922" s="73">
        <v>5</v>
      </c>
    </row>
    <row r="3923" spans="1:29">
      <c r="A3923" s="22" t="s">
        <v>9</v>
      </c>
      <c r="B3923" s="22" t="s">
        <v>31</v>
      </c>
      <c r="C3923" s="31">
        <v>40833</v>
      </c>
      <c r="D3923" s="22">
        <v>2011</v>
      </c>
      <c r="E3923" s="32">
        <v>0.41180555555555554</v>
      </c>
      <c r="F3923" s="32">
        <v>0.4291666666666667</v>
      </c>
      <c r="G3923" s="25">
        <f t="shared" si="7140"/>
        <v>1.736111111111116E-2</v>
      </c>
      <c r="K3923" s="22">
        <v>7</v>
      </c>
      <c r="L3923" s="27" t="s">
        <v>94</v>
      </c>
      <c r="M3923" s="27" t="s">
        <v>95</v>
      </c>
      <c r="O3923" s="22">
        <f t="shared" si="7141"/>
        <v>47.849999999999994</v>
      </c>
      <c r="P3923" s="22">
        <v>14.5</v>
      </c>
      <c r="Q3923" s="22">
        <f t="shared" si="7142"/>
        <v>49.17</v>
      </c>
      <c r="R3923" s="22">
        <v>14.9</v>
      </c>
      <c r="S3923" s="22">
        <f t="shared" si="7143"/>
        <v>49.17</v>
      </c>
      <c r="T3923" s="22">
        <f t="shared" si="7144"/>
        <v>14.9</v>
      </c>
      <c r="U3923" s="22">
        <f t="shared" si="7145"/>
        <v>48.51</v>
      </c>
      <c r="V3923" s="22">
        <f t="shared" si="7146"/>
        <v>14.9</v>
      </c>
      <c r="W3923" s="22">
        <v>24.659490000000002</v>
      </c>
      <c r="X3923" s="22">
        <v>112.18053</v>
      </c>
      <c r="Y3923" s="22">
        <f t="shared" si="7125"/>
        <v>71.599999999999994</v>
      </c>
      <c r="Z3923" s="22">
        <v>22</v>
      </c>
      <c r="AA3923" s="22">
        <v>8</v>
      </c>
      <c r="AB3923" s="61" t="s">
        <v>77</v>
      </c>
      <c r="AC3923" s="73">
        <v>5</v>
      </c>
    </row>
    <row r="3924" spans="1:29">
      <c r="A3924" s="22" t="s">
        <v>9</v>
      </c>
      <c r="B3924" s="22" t="s">
        <v>31</v>
      </c>
      <c r="C3924" s="31">
        <v>40833</v>
      </c>
      <c r="D3924" s="22">
        <v>2011</v>
      </c>
      <c r="E3924" s="32">
        <v>0.41180555555555554</v>
      </c>
      <c r="F3924" s="32">
        <v>0.4291666666666667</v>
      </c>
      <c r="G3924" s="25">
        <f t="shared" si="7140"/>
        <v>1.736111111111116E-2</v>
      </c>
      <c r="K3924" s="22">
        <v>7</v>
      </c>
      <c r="L3924" s="27" t="s">
        <v>94</v>
      </c>
      <c r="M3924" s="27" t="s">
        <v>95</v>
      </c>
      <c r="O3924" s="22">
        <f t="shared" si="7141"/>
        <v>47.849999999999994</v>
      </c>
      <c r="P3924" s="22">
        <v>14.5</v>
      </c>
      <c r="Q3924" s="22">
        <f t="shared" si="7142"/>
        <v>49.17</v>
      </c>
      <c r="R3924" s="22">
        <v>14.9</v>
      </c>
      <c r="S3924" s="22">
        <f t="shared" si="7143"/>
        <v>49.17</v>
      </c>
      <c r="T3924" s="22">
        <f t="shared" si="7144"/>
        <v>14.9</v>
      </c>
      <c r="U3924" s="22">
        <f t="shared" si="7145"/>
        <v>48.51</v>
      </c>
      <c r="V3924" s="22">
        <f t="shared" si="7146"/>
        <v>14.9</v>
      </c>
      <c r="W3924" s="22">
        <v>24.659490000000002</v>
      </c>
      <c r="X3924" s="22">
        <v>112.18053</v>
      </c>
      <c r="Y3924" s="22">
        <f t="shared" si="7125"/>
        <v>71.599999999999994</v>
      </c>
      <c r="Z3924" s="22">
        <v>22</v>
      </c>
      <c r="AA3924" s="22">
        <v>8</v>
      </c>
      <c r="AB3924" s="61" t="s">
        <v>77</v>
      </c>
      <c r="AC3924" s="73">
        <v>5</v>
      </c>
    </row>
    <row r="3925" spans="1:29">
      <c r="A3925" s="22" t="s">
        <v>9</v>
      </c>
      <c r="B3925" s="22" t="s">
        <v>31</v>
      </c>
      <c r="C3925" s="31">
        <v>40833</v>
      </c>
      <c r="D3925" s="22">
        <v>2011</v>
      </c>
      <c r="E3925" s="32">
        <v>0.41180555555555554</v>
      </c>
      <c r="F3925" s="32">
        <v>0.4291666666666667</v>
      </c>
      <c r="G3925" s="25">
        <f t="shared" si="7140"/>
        <v>1.736111111111116E-2</v>
      </c>
      <c r="K3925" s="22">
        <v>7</v>
      </c>
      <c r="L3925" s="27" t="s">
        <v>94</v>
      </c>
      <c r="M3925" s="27" t="s">
        <v>95</v>
      </c>
      <c r="O3925" s="22">
        <f t="shared" si="7141"/>
        <v>47.849999999999994</v>
      </c>
      <c r="P3925" s="22">
        <v>14.5</v>
      </c>
      <c r="Q3925" s="22">
        <f t="shared" si="7142"/>
        <v>49.17</v>
      </c>
      <c r="R3925" s="22">
        <v>14.9</v>
      </c>
      <c r="S3925" s="22">
        <f t="shared" si="7143"/>
        <v>49.17</v>
      </c>
      <c r="T3925" s="22">
        <f t="shared" si="7144"/>
        <v>14.9</v>
      </c>
      <c r="U3925" s="22">
        <f t="shared" si="7145"/>
        <v>48.51</v>
      </c>
      <c r="V3925" s="22">
        <f t="shared" si="7146"/>
        <v>14.9</v>
      </c>
      <c r="W3925" s="22">
        <v>24.659490000000002</v>
      </c>
      <c r="X3925" s="22">
        <v>112.18053</v>
      </c>
      <c r="Y3925" s="22">
        <f t="shared" si="7125"/>
        <v>71.599999999999994</v>
      </c>
      <c r="Z3925" s="22">
        <v>22</v>
      </c>
      <c r="AA3925" s="22">
        <v>8</v>
      </c>
      <c r="AB3925" s="61" t="s">
        <v>77</v>
      </c>
      <c r="AC3925" s="73">
        <v>5</v>
      </c>
    </row>
    <row r="3926" spans="1:29">
      <c r="A3926" s="22" t="s">
        <v>9</v>
      </c>
      <c r="B3926" s="22" t="s">
        <v>31</v>
      </c>
      <c r="C3926" s="31">
        <v>40833</v>
      </c>
      <c r="D3926" s="22">
        <v>2011</v>
      </c>
      <c r="E3926" s="32">
        <v>0.41180555555555554</v>
      </c>
      <c r="F3926" s="32">
        <v>0.4291666666666667</v>
      </c>
      <c r="G3926" s="25">
        <f t="shared" si="7140"/>
        <v>1.736111111111116E-2</v>
      </c>
      <c r="K3926" s="22">
        <v>7</v>
      </c>
      <c r="L3926" s="27" t="s">
        <v>94</v>
      </c>
      <c r="M3926" s="27" t="s">
        <v>95</v>
      </c>
      <c r="O3926" s="22">
        <f t="shared" si="7141"/>
        <v>47.849999999999994</v>
      </c>
      <c r="P3926" s="22">
        <v>14.5</v>
      </c>
      <c r="Q3926" s="22">
        <f t="shared" si="7142"/>
        <v>49.17</v>
      </c>
      <c r="R3926" s="22">
        <v>14.9</v>
      </c>
      <c r="S3926" s="22">
        <f t="shared" si="7143"/>
        <v>49.17</v>
      </c>
      <c r="T3926" s="22">
        <f t="shared" si="7144"/>
        <v>14.9</v>
      </c>
      <c r="U3926" s="22">
        <f t="shared" si="7145"/>
        <v>48.51</v>
      </c>
      <c r="V3926" s="22">
        <f t="shared" si="7146"/>
        <v>14.9</v>
      </c>
      <c r="W3926" s="22">
        <v>24.659490000000002</v>
      </c>
      <c r="X3926" s="22">
        <v>112.18053</v>
      </c>
      <c r="Y3926" s="22">
        <f t="shared" si="7125"/>
        <v>71.599999999999994</v>
      </c>
      <c r="Z3926" s="22">
        <v>22</v>
      </c>
      <c r="AA3926" s="22">
        <v>8</v>
      </c>
      <c r="AB3926" s="61" t="s">
        <v>77</v>
      </c>
      <c r="AC3926" s="73">
        <v>5</v>
      </c>
    </row>
    <row r="3927" spans="1:29">
      <c r="A3927" s="22" t="s">
        <v>9</v>
      </c>
      <c r="B3927" s="22" t="s">
        <v>31</v>
      </c>
      <c r="C3927" s="31">
        <v>40833</v>
      </c>
      <c r="D3927" s="22">
        <v>2011</v>
      </c>
      <c r="E3927" s="32">
        <v>0.41180555555555554</v>
      </c>
      <c r="F3927" s="32">
        <v>0.4291666666666667</v>
      </c>
      <c r="G3927" s="25">
        <f t="shared" si="7140"/>
        <v>1.736111111111116E-2</v>
      </c>
      <c r="K3927" s="22">
        <v>7</v>
      </c>
      <c r="L3927" s="27" t="s">
        <v>94</v>
      </c>
      <c r="M3927" s="27" t="s">
        <v>95</v>
      </c>
      <c r="O3927" s="22">
        <f t="shared" si="7141"/>
        <v>47.849999999999994</v>
      </c>
      <c r="P3927" s="22">
        <v>14.5</v>
      </c>
      <c r="Q3927" s="22">
        <f t="shared" si="7142"/>
        <v>49.17</v>
      </c>
      <c r="R3927" s="22">
        <v>14.9</v>
      </c>
      <c r="S3927" s="22">
        <f t="shared" si="7143"/>
        <v>49.17</v>
      </c>
      <c r="T3927" s="22">
        <f t="shared" si="7144"/>
        <v>14.9</v>
      </c>
      <c r="U3927" s="22">
        <f t="shared" si="7145"/>
        <v>48.51</v>
      </c>
      <c r="V3927" s="22">
        <f t="shared" si="7146"/>
        <v>14.9</v>
      </c>
      <c r="W3927" s="22">
        <v>24.659490000000002</v>
      </c>
      <c r="X3927" s="22">
        <v>112.18053</v>
      </c>
      <c r="Y3927" s="22">
        <f t="shared" si="7125"/>
        <v>71.599999999999994</v>
      </c>
      <c r="Z3927" s="22">
        <v>22</v>
      </c>
      <c r="AA3927" s="22">
        <v>8</v>
      </c>
      <c r="AB3927" s="61" t="s">
        <v>77</v>
      </c>
      <c r="AC3927" s="73">
        <v>5</v>
      </c>
    </row>
    <row r="3928" spans="1:29">
      <c r="A3928" s="22" t="s">
        <v>9</v>
      </c>
      <c r="B3928" s="22" t="s">
        <v>31</v>
      </c>
      <c r="C3928" s="31">
        <v>40833</v>
      </c>
      <c r="D3928" s="22">
        <v>2011</v>
      </c>
      <c r="E3928" s="32">
        <v>0.41180555555555554</v>
      </c>
      <c r="F3928" s="32">
        <v>0.4291666666666667</v>
      </c>
      <c r="G3928" s="25">
        <f t="shared" si="7140"/>
        <v>1.736111111111116E-2</v>
      </c>
      <c r="K3928" s="22">
        <v>7</v>
      </c>
      <c r="L3928" s="27" t="s">
        <v>94</v>
      </c>
      <c r="M3928" s="27" t="s">
        <v>95</v>
      </c>
      <c r="O3928" s="22">
        <f t="shared" si="7141"/>
        <v>47.849999999999994</v>
      </c>
      <c r="P3928" s="22">
        <v>14.5</v>
      </c>
      <c r="Q3928" s="22">
        <f t="shared" si="7142"/>
        <v>49.17</v>
      </c>
      <c r="R3928" s="22">
        <v>14.9</v>
      </c>
      <c r="S3928" s="22">
        <f t="shared" si="7143"/>
        <v>49.17</v>
      </c>
      <c r="T3928" s="22">
        <f t="shared" si="7144"/>
        <v>14.9</v>
      </c>
      <c r="U3928" s="22">
        <f t="shared" si="7145"/>
        <v>48.51</v>
      </c>
      <c r="V3928" s="22">
        <f t="shared" si="7146"/>
        <v>14.9</v>
      </c>
      <c r="W3928" s="22">
        <v>24.659490000000002</v>
      </c>
      <c r="X3928" s="22">
        <v>112.18053</v>
      </c>
      <c r="Y3928" s="22">
        <f t="shared" si="7125"/>
        <v>71.599999999999994</v>
      </c>
      <c r="Z3928" s="22">
        <v>22</v>
      </c>
      <c r="AA3928" s="22">
        <v>8</v>
      </c>
      <c r="AB3928" s="61" t="s">
        <v>77</v>
      </c>
      <c r="AC3928" s="73">
        <v>10</v>
      </c>
    </row>
    <row r="3929" spans="1:29">
      <c r="A3929" s="22" t="s">
        <v>9</v>
      </c>
      <c r="B3929" s="22" t="s">
        <v>31</v>
      </c>
      <c r="C3929" s="31">
        <v>40833</v>
      </c>
      <c r="D3929" s="22">
        <v>2011</v>
      </c>
      <c r="E3929" s="32">
        <v>0.41180555555555554</v>
      </c>
      <c r="F3929" s="32">
        <v>0.4291666666666667</v>
      </c>
      <c r="G3929" s="25">
        <f t="shared" si="7140"/>
        <v>1.736111111111116E-2</v>
      </c>
      <c r="K3929" s="22">
        <v>7</v>
      </c>
      <c r="L3929" s="27" t="s">
        <v>94</v>
      </c>
      <c r="M3929" s="27" t="s">
        <v>95</v>
      </c>
      <c r="O3929" s="22">
        <f t="shared" si="7141"/>
        <v>47.849999999999994</v>
      </c>
      <c r="P3929" s="22">
        <v>14.5</v>
      </c>
      <c r="Q3929" s="22">
        <f t="shared" si="7142"/>
        <v>49.17</v>
      </c>
      <c r="R3929" s="22">
        <v>14.9</v>
      </c>
      <c r="S3929" s="22">
        <f t="shared" si="7143"/>
        <v>49.17</v>
      </c>
      <c r="T3929" s="22">
        <f t="shared" si="7144"/>
        <v>14.9</v>
      </c>
      <c r="U3929" s="22">
        <f t="shared" si="7145"/>
        <v>48.51</v>
      </c>
      <c r="V3929" s="22">
        <f t="shared" si="7146"/>
        <v>14.9</v>
      </c>
      <c r="W3929" s="22">
        <v>24.659490000000002</v>
      </c>
      <c r="X3929" s="22">
        <v>112.18053</v>
      </c>
      <c r="Y3929" s="22">
        <f t="shared" si="7125"/>
        <v>71.599999999999994</v>
      </c>
      <c r="Z3929" s="22">
        <v>22</v>
      </c>
      <c r="AA3929" s="22">
        <v>8</v>
      </c>
      <c r="AB3929" s="61" t="s">
        <v>77</v>
      </c>
      <c r="AC3929" s="73">
        <v>10</v>
      </c>
    </row>
    <row r="3930" spans="1:29">
      <c r="A3930" s="22" t="s">
        <v>9</v>
      </c>
      <c r="B3930" s="22" t="s">
        <v>31</v>
      </c>
      <c r="C3930" s="31">
        <v>40833</v>
      </c>
      <c r="D3930" s="22">
        <v>2011</v>
      </c>
      <c r="E3930" s="32">
        <v>0.41180555555555554</v>
      </c>
      <c r="F3930" s="32">
        <v>0.4291666666666667</v>
      </c>
      <c r="G3930" s="25">
        <f t="shared" si="7140"/>
        <v>1.736111111111116E-2</v>
      </c>
      <c r="K3930" s="22">
        <v>7</v>
      </c>
      <c r="L3930" s="27" t="s">
        <v>94</v>
      </c>
      <c r="M3930" s="27" t="s">
        <v>95</v>
      </c>
      <c r="O3930" s="22">
        <f t="shared" si="7141"/>
        <v>47.849999999999994</v>
      </c>
      <c r="P3930" s="22">
        <v>14.5</v>
      </c>
      <c r="Q3930" s="22">
        <f t="shared" si="7142"/>
        <v>49.17</v>
      </c>
      <c r="R3930" s="22">
        <v>14.9</v>
      </c>
      <c r="S3930" s="22">
        <f t="shared" si="7143"/>
        <v>49.17</v>
      </c>
      <c r="T3930" s="22">
        <f t="shared" si="7144"/>
        <v>14.9</v>
      </c>
      <c r="U3930" s="22">
        <f t="shared" si="7145"/>
        <v>48.51</v>
      </c>
      <c r="V3930" s="22">
        <f t="shared" si="7146"/>
        <v>14.9</v>
      </c>
      <c r="W3930" s="22">
        <v>24.659490000000002</v>
      </c>
      <c r="X3930" s="22">
        <v>112.18053</v>
      </c>
      <c r="Y3930" s="22">
        <f t="shared" si="7125"/>
        <v>71.599999999999994</v>
      </c>
      <c r="Z3930" s="22">
        <v>22</v>
      </c>
      <c r="AA3930" s="22">
        <v>8</v>
      </c>
      <c r="AB3930" s="61" t="s">
        <v>77</v>
      </c>
      <c r="AC3930" s="73">
        <v>10</v>
      </c>
    </row>
    <row r="3931" spans="1:29">
      <c r="A3931" s="22" t="s">
        <v>9</v>
      </c>
      <c r="B3931" s="22" t="s">
        <v>31</v>
      </c>
      <c r="C3931" s="31">
        <v>40833</v>
      </c>
      <c r="D3931" s="22">
        <v>2011</v>
      </c>
      <c r="E3931" s="32">
        <v>0.41180555555555554</v>
      </c>
      <c r="F3931" s="32">
        <v>0.4291666666666667</v>
      </c>
      <c r="G3931" s="25">
        <f t="shared" ref="G3931:G3940" si="7147">F3931-E3931</f>
        <v>1.736111111111116E-2</v>
      </c>
      <c r="K3931" s="22">
        <v>7</v>
      </c>
      <c r="L3931" s="27" t="s">
        <v>94</v>
      </c>
      <c r="M3931" s="27" t="s">
        <v>95</v>
      </c>
      <c r="O3931" s="22">
        <f t="shared" ref="O3931:O3940" si="7148">P3931*3.3</f>
        <v>47.849999999999994</v>
      </c>
      <c r="P3931" s="22">
        <v>14.5</v>
      </c>
      <c r="Q3931" s="22">
        <f t="shared" ref="Q3931:Q3940" si="7149">R3931*3.3</f>
        <v>49.17</v>
      </c>
      <c r="R3931" s="22">
        <v>14.9</v>
      </c>
      <c r="S3931" s="22">
        <f t="shared" ref="S3931:S3940" si="7150">MAX(O3931,Q3931)</f>
        <v>49.17</v>
      </c>
      <c r="T3931" s="22">
        <f t="shared" ref="T3931:T3940" si="7151">MAX(P3931,R3931)</f>
        <v>14.9</v>
      </c>
      <c r="U3931" s="22">
        <f t="shared" ref="U3931:U3940" si="7152">AVERAGE(O3931,Q3931)</f>
        <v>48.51</v>
      </c>
      <c r="V3931" s="22">
        <f t="shared" ref="V3931:V3940" si="7153">AVERAGE(R3931,T3931)</f>
        <v>14.9</v>
      </c>
      <c r="W3931" s="22">
        <v>24.659490000000002</v>
      </c>
      <c r="X3931" s="22">
        <v>112.18053</v>
      </c>
      <c r="Y3931" s="22">
        <f t="shared" si="7125"/>
        <v>71.599999999999994</v>
      </c>
      <c r="Z3931" s="22">
        <v>22</v>
      </c>
      <c r="AA3931" s="22">
        <v>8</v>
      </c>
      <c r="AB3931" s="61" t="s">
        <v>77</v>
      </c>
      <c r="AC3931" s="73">
        <v>10</v>
      </c>
    </row>
    <row r="3932" spans="1:29">
      <c r="A3932" s="22" t="s">
        <v>9</v>
      </c>
      <c r="B3932" s="22" t="s">
        <v>31</v>
      </c>
      <c r="C3932" s="31">
        <v>40833</v>
      </c>
      <c r="D3932" s="22">
        <v>2011</v>
      </c>
      <c r="E3932" s="32">
        <v>0.41180555555555554</v>
      </c>
      <c r="F3932" s="32">
        <v>0.4291666666666667</v>
      </c>
      <c r="G3932" s="25">
        <f t="shared" si="7147"/>
        <v>1.736111111111116E-2</v>
      </c>
      <c r="K3932" s="22">
        <v>7</v>
      </c>
      <c r="L3932" s="27" t="s">
        <v>94</v>
      </c>
      <c r="M3932" s="27" t="s">
        <v>95</v>
      </c>
      <c r="O3932" s="22">
        <f t="shared" si="7148"/>
        <v>47.849999999999994</v>
      </c>
      <c r="P3932" s="22">
        <v>14.5</v>
      </c>
      <c r="Q3932" s="22">
        <f t="shared" si="7149"/>
        <v>49.17</v>
      </c>
      <c r="R3932" s="22">
        <v>14.9</v>
      </c>
      <c r="S3932" s="22">
        <f t="shared" si="7150"/>
        <v>49.17</v>
      </c>
      <c r="T3932" s="22">
        <f t="shared" si="7151"/>
        <v>14.9</v>
      </c>
      <c r="U3932" s="22">
        <f t="shared" si="7152"/>
        <v>48.51</v>
      </c>
      <c r="V3932" s="22">
        <f t="shared" si="7153"/>
        <v>14.9</v>
      </c>
      <c r="W3932" s="22">
        <v>24.659490000000002</v>
      </c>
      <c r="X3932" s="22">
        <v>112.18053</v>
      </c>
      <c r="Y3932" s="22">
        <f t="shared" si="7125"/>
        <v>71.599999999999994</v>
      </c>
      <c r="Z3932" s="22">
        <v>22</v>
      </c>
      <c r="AA3932" s="22">
        <v>8</v>
      </c>
      <c r="AB3932" s="61" t="s">
        <v>77</v>
      </c>
      <c r="AC3932" s="73">
        <v>10</v>
      </c>
    </row>
    <row r="3933" spans="1:29">
      <c r="A3933" s="22" t="s">
        <v>9</v>
      </c>
      <c r="B3933" s="22" t="s">
        <v>31</v>
      </c>
      <c r="C3933" s="31">
        <v>40833</v>
      </c>
      <c r="D3933" s="22">
        <v>2011</v>
      </c>
      <c r="E3933" s="32">
        <v>0.41180555555555554</v>
      </c>
      <c r="F3933" s="32">
        <v>0.4291666666666667</v>
      </c>
      <c r="G3933" s="25">
        <f t="shared" si="7147"/>
        <v>1.736111111111116E-2</v>
      </c>
      <c r="K3933" s="22">
        <v>7</v>
      </c>
      <c r="L3933" s="27" t="s">
        <v>94</v>
      </c>
      <c r="M3933" s="27" t="s">
        <v>95</v>
      </c>
      <c r="O3933" s="22">
        <f t="shared" si="7148"/>
        <v>47.849999999999994</v>
      </c>
      <c r="P3933" s="22">
        <v>14.5</v>
      </c>
      <c r="Q3933" s="22">
        <f t="shared" si="7149"/>
        <v>49.17</v>
      </c>
      <c r="R3933" s="22">
        <v>14.9</v>
      </c>
      <c r="S3933" s="22">
        <f t="shared" si="7150"/>
        <v>49.17</v>
      </c>
      <c r="T3933" s="22">
        <f t="shared" si="7151"/>
        <v>14.9</v>
      </c>
      <c r="U3933" s="22">
        <f t="shared" si="7152"/>
        <v>48.51</v>
      </c>
      <c r="V3933" s="22">
        <f t="shared" si="7153"/>
        <v>14.9</v>
      </c>
      <c r="W3933" s="22">
        <v>24.659490000000002</v>
      </c>
      <c r="X3933" s="22">
        <v>112.18053</v>
      </c>
      <c r="Y3933" s="22">
        <f t="shared" si="7125"/>
        <v>71.599999999999994</v>
      </c>
      <c r="Z3933" s="22">
        <v>22</v>
      </c>
      <c r="AA3933" s="22">
        <v>8</v>
      </c>
      <c r="AB3933" s="61" t="s">
        <v>77</v>
      </c>
      <c r="AC3933" s="73">
        <v>10</v>
      </c>
    </row>
    <row r="3934" spans="1:29">
      <c r="A3934" s="22" t="s">
        <v>9</v>
      </c>
      <c r="B3934" s="22" t="s">
        <v>31</v>
      </c>
      <c r="C3934" s="31">
        <v>40833</v>
      </c>
      <c r="D3934" s="22">
        <v>2011</v>
      </c>
      <c r="E3934" s="32">
        <v>0.41180555555555554</v>
      </c>
      <c r="F3934" s="32">
        <v>0.4291666666666667</v>
      </c>
      <c r="G3934" s="25">
        <f t="shared" si="7147"/>
        <v>1.736111111111116E-2</v>
      </c>
      <c r="K3934" s="22">
        <v>7</v>
      </c>
      <c r="L3934" s="27" t="s">
        <v>94</v>
      </c>
      <c r="M3934" s="27" t="s">
        <v>95</v>
      </c>
      <c r="O3934" s="22">
        <f t="shared" si="7148"/>
        <v>47.849999999999994</v>
      </c>
      <c r="P3934" s="22">
        <v>14.5</v>
      </c>
      <c r="Q3934" s="22">
        <f t="shared" si="7149"/>
        <v>49.17</v>
      </c>
      <c r="R3934" s="22">
        <v>14.9</v>
      </c>
      <c r="S3934" s="22">
        <f t="shared" si="7150"/>
        <v>49.17</v>
      </c>
      <c r="T3934" s="22">
        <f t="shared" si="7151"/>
        <v>14.9</v>
      </c>
      <c r="U3934" s="22">
        <f t="shared" si="7152"/>
        <v>48.51</v>
      </c>
      <c r="V3934" s="22">
        <f t="shared" si="7153"/>
        <v>14.9</v>
      </c>
      <c r="W3934" s="22">
        <v>24.659490000000002</v>
      </c>
      <c r="X3934" s="22">
        <v>112.18053</v>
      </c>
      <c r="Y3934" s="22">
        <f t="shared" si="7125"/>
        <v>71.599999999999994</v>
      </c>
      <c r="Z3934" s="22">
        <v>22</v>
      </c>
      <c r="AA3934" s="22">
        <v>8</v>
      </c>
      <c r="AB3934" s="61" t="s">
        <v>77</v>
      </c>
      <c r="AC3934" s="73">
        <v>10</v>
      </c>
    </row>
    <row r="3935" spans="1:29">
      <c r="A3935" s="22" t="s">
        <v>9</v>
      </c>
      <c r="B3935" s="22" t="s">
        <v>31</v>
      </c>
      <c r="C3935" s="31">
        <v>40833</v>
      </c>
      <c r="D3935" s="22">
        <v>2011</v>
      </c>
      <c r="E3935" s="32">
        <v>0.41180555555555554</v>
      </c>
      <c r="F3935" s="32">
        <v>0.4291666666666667</v>
      </c>
      <c r="G3935" s="25">
        <f t="shared" si="7147"/>
        <v>1.736111111111116E-2</v>
      </c>
      <c r="K3935" s="22">
        <v>7</v>
      </c>
      <c r="L3935" s="27" t="s">
        <v>94</v>
      </c>
      <c r="M3935" s="27" t="s">
        <v>95</v>
      </c>
      <c r="O3935" s="22">
        <f t="shared" si="7148"/>
        <v>47.849999999999994</v>
      </c>
      <c r="P3935" s="22">
        <v>14.5</v>
      </c>
      <c r="Q3935" s="22">
        <f t="shared" si="7149"/>
        <v>49.17</v>
      </c>
      <c r="R3935" s="22">
        <v>14.9</v>
      </c>
      <c r="S3935" s="22">
        <f t="shared" si="7150"/>
        <v>49.17</v>
      </c>
      <c r="T3935" s="22">
        <f t="shared" si="7151"/>
        <v>14.9</v>
      </c>
      <c r="U3935" s="22">
        <f t="shared" si="7152"/>
        <v>48.51</v>
      </c>
      <c r="V3935" s="22">
        <f t="shared" si="7153"/>
        <v>14.9</v>
      </c>
      <c r="W3935" s="22">
        <v>24.659490000000002</v>
      </c>
      <c r="X3935" s="22">
        <v>112.18053</v>
      </c>
      <c r="Y3935" s="22">
        <f t="shared" si="7125"/>
        <v>71.599999999999994</v>
      </c>
      <c r="Z3935" s="22">
        <v>22</v>
      </c>
      <c r="AA3935" s="22">
        <v>8</v>
      </c>
      <c r="AB3935" s="61" t="s">
        <v>77</v>
      </c>
      <c r="AC3935" s="73">
        <v>10</v>
      </c>
    </row>
    <row r="3936" spans="1:29">
      <c r="A3936" s="22" t="s">
        <v>9</v>
      </c>
      <c r="B3936" s="22" t="s">
        <v>31</v>
      </c>
      <c r="C3936" s="31">
        <v>40833</v>
      </c>
      <c r="D3936" s="22">
        <v>2011</v>
      </c>
      <c r="E3936" s="32">
        <v>0.41180555555555554</v>
      </c>
      <c r="F3936" s="32">
        <v>0.4291666666666667</v>
      </c>
      <c r="G3936" s="25">
        <f t="shared" si="7147"/>
        <v>1.736111111111116E-2</v>
      </c>
      <c r="K3936" s="22">
        <v>7</v>
      </c>
      <c r="L3936" s="27" t="s">
        <v>94</v>
      </c>
      <c r="M3936" s="27" t="s">
        <v>95</v>
      </c>
      <c r="O3936" s="22">
        <f t="shared" si="7148"/>
        <v>47.849999999999994</v>
      </c>
      <c r="P3936" s="22">
        <v>14.5</v>
      </c>
      <c r="Q3936" s="22">
        <f t="shared" si="7149"/>
        <v>49.17</v>
      </c>
      <c r="R3936" s="22">
        <v>14.9</v>
      </c>
      <c r="S3936" s="22">
        <f t="shared" si="7150"/>
        <v>49.17</v>
      </c>
      <c r="T3936" s="22">
        <f t="shared" si="7151"/>
        <v>14.9</v>
      </c>
      <c r="U3936" s="22">
        <f t="shared" si="7152"/>
        <v>48.51</v>
      </c>
      <c r="V3936" s="22">
        <f t="shared" si="7153"/>
        <v>14.9</v>
      </c>
      <c r="W3936" s="22">
        <v>24.659490000000002</v>
      </c>
      <c r="X3936" s="22">
        <v>112.18053</v>
      </c>
      <c r="Y3936" s="22">
        <f t="shared" si="7125"/>
        <v>71.599999999999994</v>
      </c>
      <c r="Z3936" s="22">
        <v>22</v>
      </c>
      <c r="AA3936" s="22">
        <v>8</v>
      </c>
      <c r="AB3936" s="61" t="s">
        <v>77</v>
      </c>
      <c r="AC3936" s="73">
        <v>10</v>
      </c>
    </row>
    <row r="3937" spans="1:29">
      <c r="A3937" s="22" t="s">
        <v>9</v>
      </c>
      <c r="B3937" s="22" t="s">
        <v>31</v>
      </c>
      <c r="C3937" s="31">
        <v>40833</v>
      </c>
      <c r="D3937" s="22">
        <v>2011</v>
      </c>
      <c r="E3937" s="32">
        <v>0.41180555555555554</v>
      </c>
      <c r="F3937" s="32">
        <v>0.4291666666666667</v>
      </c>
      <c r="G3937" s="25">
        <f t="shared" si="7147"/>
        <v>1.736111111111116E-2</v>
      </c>
      <c r="K3937" s="22">
        <v>7</v>
      </c>
      <c r="L3937" s="27" t="s">
        <v>94</v>
      </c>
      <c r="M3937" s="27" t="s">
        <v>95</v>
      </c>
      <c r="O3937" s="22">
        <f t="shared" si="7148"/>
        <v>47.849999999999994</v>
      </c>
      <c r="P3937" s="22">
        <v>14.5</v>
      </c>
      <c r="Q3937" s="22">
        <f t="shared" si="7149"/>
        <v>49.17</v>
      </c>
      <c r="R3937" s="22">
        <v>14.9</v>
      </c>
      <c r="S3937" s="22">
        <f t="shared" si="7150"/>
        <v>49.17</v>
      </c>
      <c r="T3937" s="22">
        <f t="shared" si="7151"/>
        <v>14.9</v>
      </c>
      <c r="U3937" s="22">
        <f t="shared" si="7152"/>
        <v>48.51</v>
      </c>
      <c r="V3937" s="22">
        <f t="shared" si="7153"/>
        <v>14.9</v>
      </c>
      <c r="W3937" s="22">
        <v>24.659490000000002</v>
      </c>
      <c r="X3937" s="22">
        <v>112.18053</v>
      </c>
      <c r="Y3937" s="22">
        <f t="shared" si="7125"/>
        <v>71.599999999999994</v>
      </c>
      <c r="Z3937" s="22">
        <v>22</v>
      </c>
      <c r="AA3937" s="22">
        <v>8</v>
      </c>
      <c r="AB3937" s="61" t="s">
        <v>77</v>
      </c>
      <c r="AC3937" s="73">
        <v>10</v>
      </c>
    </row>
    <row r="3938" spans="1:29">
      <c r="A3938" s="22" t="s">
        <v>9</v>
      </c>
      <c r="B3938" s="22" t="s">
        <v>31</v>
      </c>
      <c r="C3938" s="31">
        <v>40833</v>
      </c>
      <c r="D3938" s="22">
        <v>2011</v>
      </c>
      <c r="E3938" s="32">
        <v>0.41180555555555554</v>
      </c>
      <c r="F3938" s="32">
        <v>0.4291666666666667</v>
      </c>
      <c r="G3938" s="25">
        <f t="shared" si="7147"/>
        <v>1.736111111111116E-2</v>
      </c>
      <c r="K3938" s="22">
        <v>7</v>
      </c>
      <c r="L3938" s="27" t="s">
        <v>94</v>
      </c>
      <c r="M3938" s="27" t="s">
        <v>95</v>
      </c>
      <c r="O3938" s="22">
        <f t="shared" si="7148"/>
        <v>47.849999999999994</v>
      </c>
      <c r="P3938" s="22">
        <v>14.5</v>
      </c>
      <c r="Q3938" s="22">
        <f t="shared" si="7149"/>
        <v>49.17</v>
      </c>
      <c r="R3938" s="22">
        <v>14.9</v>
      </c>
      <c r="S3938" s="22">
        <f t="shared" si="7150"/>
        <v>49.17</v>
      </c>
      <c r="T3938" s="22">
        <f t="shared" si="7151"/>
        <v>14.9</v>
      </c>
      <c r="U3938" s="22">
        <f t="shared" si="7152"/>
        <v>48.51</v>
      </c>
      <c r="V3938" s="22">
        <f t="shared" si="7153"/>
        <v>14.9</v>
      </c>
      <c r="W3938" s="22">
        <v>24.659490000000002</v>
      </c>
      <c r="X3938" s="22">
        <v>112.18053</v>
      </c>
      <c r="Y3938" s="22">
        <f t="shared" si="7125"/>
        <v>71.599999999999994</v>
      </c>
      <c r="Z3938" s="22">
        <v>22</v>
      </c>
      <c r="AA3938" s="22">
        <v>8</v>
      </c>
      <c r="AB3938" s="61" t="s">
        <v>77</v>
      </c>
      <c r="AC3938" s="73">
        <v>10</v>
      </c>
    </row>
    <row r="3939" spans="1:29">
      <c r="A3939" s="22" t="s">
        <v>9</v>
      </c>
      <c r="B3939" s="22" t="s">
        <v>31</v>
      </c>
      <c r="C3939" s="31">
        <v>40833</v>
      </c>
      <c r="D3939" s="22">
        <v>2011</v>
      </c>
      <c r="E3939" s="32">
        <v>0.41180555555555554</v>
      </c>
      <c r="F3939" s="32">
        <v>0.4291666666666667</v>
      </c>
      <c r="G3939" s="25">
        <f t="shared" si="7147"/>
        <v>1.736111111111116E-2</v>
      </c>
      <c r="K3939" s="22">
        <v>7</v>
      </c>
      <c r="L3939" s="27" t="s">
        <v>94</v>
      </c>
      <c r="M3939" s="27" t="s">
        <v>95</v>
      </c>
      <c r="O3939" s="22">
        <f t="shared" si="7148"/>
        <v>47.849999999999994</v>
      </c>
      <c r="P3939" s="22">
        <v>14.5</v>
      </c>
      <c r="Q3939" s="22">
        <f t="shared" si="7149"/>
        <v>49.17</v>
      </c>
      <c r="R3939" s="22">
        <v>14.9</v>
      </c>
      <c r="S3939" s="22">
        <f t="shared" si="7150"/>
        <v>49.17</v>
      </c>
      <c r="T3939" s="22">
        <f t="shared" si="7151"/>
        <v>14.9</v>
      </c>
      <c r="U3939" s="22">
        <f t="shared" si="7152"/>
        <v>48.51</v>
      </c>
      <c r="V3939" s="22">
        <f t="shared" si="7153"/>
        <v>14.9</v>
      </c>
      <c r="W3939" s="22">
        <v>24.659490000000002</v>
      </c>
      <c r="X3939" s="22">
        <v>112.18053</v>
      </c>
      <c r="Y3939" s="22">
        <f t="shared" si="7125"/>
        <v>71.599999999999994</v>
      </c>
      <c r="Z3939" s="22">
        <v>22</v>
      </c>
      <c r="AA3939" s="22">
        <v>8</v>
      </c>
      <c r="AB3939" s="61" t="s">
        <v>77</v>
      </c>
      <c r="AC3939" s="73">
        <v>10</v>
      </c>
    </row>
    <row r="3940" spans="1:29">
      <c r="A3940" s="22" t="s">
        <v>9</v>
      </c>
      <c r="B3940" s="22" t="s">
        <v>31</v>
      </c>
      <c r="C3940" s="31">
        <v>40833</v>
      </c>
      <c r="D3940" s="22">
        <v>2011</v>
      </c>
      <c r="E3940" s="32">
        <v>0.41180555555555554</v>
      </c>
      <c r="F3940" s="32">
        <v>0.4291666666666667</v>
      </c>
      <c r="G3940" s="25">
        <f t="shared" si="7147"/>
        <v>1.736111111111116E-2</v>
      </c>
      <c r="K3940" s="22">
        <v>7</v>
      </c>
      <c r="L3940" s="27" t="s">
        <v>94</v>
      </c>
      <c r="M3940" s="27" t="s">
        <v>95</v>
      </c>
      <c r="O3940" s="22">
        <f t="shared" si="7148"/>
        <v>47.849999999999994</v>
      </c>
      <c r="P3940" s="22">
        <v>14.5</v>
      </c>
      <c r="Q3940" s="22">
        <f t="shared" si="7149"/>
        <v>49.17</v>
      </c>
      <c r="R3940" s="22">
        <v>14.9</v>
      </c>
      <c r="S3940" s="22">
        <f t="shared" si="7150"/>
        <v>49.17</v>
      </c>
      <c r="T3940" s="22">
        <f t="shared" si="7151"/>
        <v>14.9</v>
      </c>
      <c r="U3940" s="22">
        <f t="shared" si="7152"/>
        <v>48.51</v>
      </c>
      <c r="V3940" s="22">
        <f t="shared" si="7153"/>
        <v>14.9</v>
      </c>
      <c r="W3940" s="22">
        <v>24.659490000000002</v>
      </c>
      <c r="X3940" s="22">
        <v>112.18053</v>
      </c>
      <c r="Y3940" s="22">
        <f t="shared" si="7125"/>
        <v>71.599999999999994</v>
      </c>
      <c r="Z3940" s="22">
        <v>22</v>
      </c>
      <c r="AA3940" s="22">
        <v>8</v>
      </c>
      <c r="AB3940" s="61" t="s">
        <v>77</v>
      </c>
      <c r="AC3940" s="73">
        <v>10</v>
      </c>
    </row>
    <row r="3941" spans="1:29">
      <c r="A3941" s="22" t="s">
        <v>9</v>
      </c>
      <c r="B3941" s="22" t="s">
        <v>31</v>
      </c>
      <c r="C3941" s="31">
        <v>40833</v>
      </c>
      <c r="D3941" s="22">
        <v>2011</v>
      </c>
      <c r="E3941" s="32">
        <v>0.41180555555555554</v>
      </c>
      <c r="F3941" s="32">
        <v>0.4291666666666667</v>
      </c>
      <c r="G3941" s="25">
        <f t="shared" ref="G3941:G3957" si="7154">F3941-E3941</f>
        <v>1.736111111111116E-2</v>
      </c>
      <c r="K3941" s="22">
        <v>7</v>
      </c>
      <c r="L3941" s="27" t="s">
        <v>94</v>
      </c>
      <c r="M3941" s="27" t="s">
        <v>95</v>
      </c>
      <c r="O3941" s="22">
        <f t="shared" ref="O3941:O3957" si="7155">P3941*3.3</f>
        <v>47.849999999999994</v>
      </c>
      <c r="P3941" s="22">
        <v>14.5</v>
      </c>
      <c r="Q3941" s="22">
        <f t="shared" ref="Q3941:Q3957" si="7156">R3941*3.3</f>
        <v>49.17</v>
      </c>
      <c r="R3941" s="22">
        <v>14.9</v>
      </c>
      <c r="S3941" s="22">
        <f t="shared" ref="S3941:S3957" si="7157">MAX(O3941,Q3941)</f>
        <v>49.17</v>
      </c>
      <c r="T3941" s="22">
        <f t="shared" ref="T3941:T3957" si="7158">MAX(P3941,R3941)</f>
        <v>14.9</v>
      </c>
      <c r="U3941" s="22">
        <f t="shared" ref="U3941:U3957" si="7159">AVERAGE(O3941,Q3941)</f>
        <v>48.51</v>
      </c>
      <c r="V3941" s="22">
        <f t="shared" ref="V3941:V3957" si="7160">AVERAGE(R3941,T3941)</f>
        <v>14.9</v>
      </c>
      <c r="W3941" s="22">
        <v>24.659490000000002</v>
      </c>
      <c r="X3941" s="22">
        <v>112.18053</v>
      </c>
      <c r="Y3941" s="22">
        <f t="shared" si="7125"/>
        <v>71.599999999999994</v>
      </c>
      <c r="Z3941" s="22">
        <v>22</v>
      </c>
      <c r="AA3941" s="22">
        <v>8</v>
      </c>
      <c r="AB3941" s="61" t="s">
        <v>77</v>
      </c>
      <c r="AC3941" s="73">
        <v>10</v>
      </c>
    </row>
    <row r="3942" spans="1:29">
      <c r="A3942" s="22" t="s">
        <v>9</v>
      </c>
      <c r="B3942" s="22" t="s">
        <v>31</v>
      </c>
      <c r="C3942" s="31">
        <v>40833</v>
      </c>
      <c r="D3942" s="22">
        <v>2011</v>
      </c>
      <c r="E3942" s="32">
        <v>0.41180555555555554</v>
      </c>
      <c r="F3942" s="32">
        <v>0.4291666666666667</v>
      </c>
      <c r="G3942" s="25">
        <f t="shared" si="7154"/>
        <v>1.736111111111116E-2</v>
      </c>
      <c r="K3942" s="22">
        <v>7</v>
      </c>
      <c r="L3942" s="27" t="s">
        <v>94</v>
      </c>
      <c r="M3942" s="27" t="s">
        <v>95</v>
      </c>
      <c r="O3942" s="22">
        <f t="shared" si="7155"/>
        <v>47.849999999999994</v>
      </c>
      <c r="P3942" s="22">
        <v>14.5</v>
      </c>
      <c r="Q3942" s="22">
        <f t="shared" si="7156"/>
        <v>49.17</v>
      </c>
      <c r="R3942" s="22">
        <v>14.9</v>
      </c>
      <c r="S3942" s="22">
        <f t="shared" si="7157"/>
        <v>49.17</v>
      </c>
      <c r="T3942" s="22">
        <f t="shared" si="7158"/>
        <v>14.9</v>
      </c>
      <c r="U3942" s="22">
        <f t="shared" si="7159"/>
        <v>48.51</v>
      </c>
      <c r="V3942" s="22">
        <f t="shared" si="7160"/>
        <v>14.9</v>
      </c>
      <c r="W3942" s="22">
        <v>24.659490000000002</v>
      </c>
      <c r="X3942" s="22">
        <v>112.18053</v>
      </c>
      <c r="Y3942" s="22">
        <f t="shared" si="7125"/>
        <v>71.599999999999994</v>
      </c>
      <c r="Z3942" s="22">
        <v>22</v>
      </c>
      <c r="AA3942" s="22">
        <v>8</v>
      </c>
      <c r="AB3942" s="61" t="s">
        <v>77</v>
      </c>
      <c r="AC3942" s="73">
        <v>10</v>
      </c>
    </row>
    <row r="3943" spans="1:29">
      <c r="A3943" s="22" t="s">
        <v>9</v>
      </c>
      <c r="B3943" s="22" t="s">
        <v>31</v>
      </c>
      <c r="C3943" s="31">
        <v>40833</v>
      </c>
      <c r="D3943" s="22">
        <v>2011</v>
      </c>
      <c r="E3943" s="32">
        <v>0.41180555555555554</v>
      </c>
      <c r="F3943" s="32">
        <v>0.4291666666666667</v>
      </c>
      <c r="G3943" s="25">
        <f t="shared" si="7154"/>
        <v>1.736111111111116E-2</v>
      </c>
      <c r="K3943" s="22">
        <v>7</v>
      </c>
      <c r="L3943" s="27" t="s">
        <v>94</v>
      </c>
      <c r="M3943" s="27" t="s">
        <v>95</v>
      </c>
      <c r="O3943" s="22">
        <f t="shared" si="7155"/>
        <v>47.849999999999994</v>
      </c>
      <c r="P3943" s="22">
        <v>14.5</v>
      </c>
      <c r="Q3943" s="22">
        <f t="shared" si="7156"/>
        <v>49.17</v>
      </c>
      <c r="R3943" s="22">
        <v>14.9</v>
      </c>
      <c r="S3943" s="22">
        <f t="shared" si="7157"/>
        <v>49.17</v>
      </c>
      <c r="T3943" s="22">
        <f t="shared" si="7158"/>
        <v>14.9</v>
      </c>
      <c r="U3943" s="22">
        <f t="shared" si="7159"/>
        <v>48.51</v>
      </c>
      <c r="V3943" s="22">
        <f t="shared" si="7160"/>
        <v>14.9</v>
      </c>
      <c r="W3943" s="22">
        <v>24.659490000000002</v>
      </c>
      <c r="X3943" s="22">
        <v>112.18053</v>
      </c>
      <c r="Y3943" s="22">
        <f t="shared" si="7125"/>
        <v>71.599999999999994</v>
      </c>
      <c r="Z3943" s="22">
        <v>22</v>
      </c>
      <c r="AA3943" s="22">
        <v>8</v>
      </c>
      <c r="AB3943" s="61" t="s">
        <v>77</v>
      </c>
      <c r="AC3943" s="73">
        <v>10</v>
      </c>
    </row>
    <row r="3944" spans="1:29">
      <c r="A3944" s="22" t="s">
        <v>9</v>
      </c>
      <c r="B3944" s="22" t="s">
        <v>31</v>
      </c>
      <c r="C3944" s="31">
        <v>40833</v>
      </c>
      <c r="D3944" s="22">
        <v>2011</v>
      </c>
      <c r="E3944" s="32">
        <v>0.41180555555555554</v>
      </c>
      <c r="F3944" s="32">
        <v>0.4291666666666667</v>
      </c>
      <c r="G3944" s="25">
        <f t="shared" si="7154"/>
        <v>1.736111111111116E-2</v>
      </c>
      <c r="K3944" s="22">
        <v>7</v>
      </c>
      <c r="L3944" s="27" t="s">
        <v>94</v>
      </c>
      <c r="M3944" s="27" t="s">
        <v>95</v>
      </c>
      <c r="O3944" s="22">
        <f t="shared" si="7155"/>
        <v>47.849999999999994</v>
      </c>
      <c r="P3944" s="22">
        <v>14.5</v>
      </c>
      <c r="Q3944" s="22">
        <f t="shared" si="7156"/>
        <v>49.17</v>
      </c>
      <c r="R3944" s="22">
        <v>14.9</v>
      </c>
      <c r="S3944" s="22">
        <f t="shared" si="7157"/>
        <v>49.17</v>
      </c>
      <c r="T3944" s="22">
        <f t="shared" si="7158"/>
        <v>14.9</v>
      </c>
      <c r="U3944" s="22">
        <f t="shared" si="7159"/>
        <v>48.51</v>
      </c>
      <c r="V3944" s="22">
        <f t="shared" si="7160"/>
        <v>14.9</v>
      </c>
      <c r="W3944" s="22">
        <v>24.659490000000002</v>
      </c>
      <c r="X3944" s="22">
        <v>112.18053</v>
      </c>
      <c r="Y3944" s="22">
        <f t="shared" si="7125"/>
        <v>71.599999999999994</v>
      </c>
      <c r="Z3944" s="22">
        <v>22</v>
      </c>
      <c r="AA3944" s="22">
        <v>8</v>
      </c>
      <c r="AB3944" s="61" t="s">
        <v>77</v>
      </c>
      <c r="AC3944" s="73">
        <v>10</v>
      </c>
    </row>
    <row r="3945" spans="1:29">
      <c r="A3945" s="22" t="s">
        <v>9</v>
      </c>
      <c r="B3945" s="22" t="s">
        <v>31</v>
      </c>
      <c r="C3945" s="31">
        <v>40833</v>
      </c>
      <c r="D3945" s="22">
        <v>2011</v>
      </c>
      <c r="E3945" s="32">
        <v>0.41180555555555554</v>
      </c>
      <c r="F3945" s="32">
        <v>0.4291666666666667</v>
      </c>
      <c r="G3945" s="25">
        <f t="shared" si="7154"/>
        <v>1.736111111111116E-2</v>
      </c>
      <c r="K3945" s="22">
        <v>7</v>
      </c>
      <c r="L3945" s="27" t="s">
        <v>94</v>
      </c>
      <c r="M3945" s="27" t="s">
        <v>95</v>
      </c>
      <c r="O3945" s="22">
        <f t="shared" si="7155"/>
        <v>47.849999999999994</v>
      </c>
      <c r="P3945" s="22">
        <v>14.5</v>
      </c>
      <c r="Q3945" s="22">
        <f t="shared" si="7156"/>
        <v>49.17</v>
      </c>
      <c r="R3945" s="22">
        <v>14.9</v>
      </c>
      <c r="S3945" s="22">
        <f t="shared" si="7157"/>
        <v>49.17</v>
      </c>
      <c r="T3945" s="22">
        <f t="shared" si="7158"/>
        <v>14.9</v>
      </c>
      <c r="U3945" s="22">
        <f t="shared" si="7159"/>
        <v>48.51</v>
      </c>
      <c r="V3945" s="22">
        <f t="shared" si="7160"/>
        <v>14.9</v>
      </c>
      <c r="W3945" s="22">
        <v>24.659490000000002</v>
      </c>
      <c r="X3945" s="22">
        <v>112.18053</v>
      </c>
      <c r="Y3945" s="22">
        <f t="shared" si="7125"/>
        <v>71.599999999999994</v>
      </c>
      <c r="Z3945" s="22">
        <v>22</v>
      </c>
      <c r="AA3945" s="22">
        <v>8</v>
      </c>
      <c r="AB3945" s="61" t="s">
        <v>77</v>
      </c>
      <c r="AC3945" s="73">
        <v>10</v>
      </c>
    </row>
    <row r="3946" spans="1:29">
      <c r="A3946" s="22" t="s">
        <v>9</v>
      </c>
      <c r="B3946" s="22" t="s">
        <v>31</v>
      </c>
      <c r="C3946" s="31">
        <v>40833</v>
      </c>
      <c r="D3946" s="22">
        <v>2011</v>
      </c>
      <c r="E3946" s="32">
        <v>0.41180555555555554</v>
      </c>
      <c r="F3946" s="32">
        <v>0.4291666666666667</v>
      </c>
      <c r="G3946" s="25">
        <f t="shared" si="7154"/>
        <v>1.736111111111116E-2</v>
      </c>
      <c r="K3946" s="22">
        <v>7</v>
      </c>
      <c r="L3946" s="27" t="s">
        <v>94</v>
      </c>
      <c r="M3946" s="27" t="s">
        <v>95</v>
      </c>
      <c r="O3946" s="22">
        <f t="shared" si="7155"/>
        <v>47.849999999999994</v>
      </c>
      <c r="P3946" s="22">
        <v>14.5</v>
      </c>
      <c r="Q3946" s="22">
        <f t="shared" si="7156"/>
        <v>49.17</v>
      </c>
      <c r="R3946" s="22">
        <v>14.9</v>
      </c>
      <c r="S3946" s="22">
        <f t="shared" si="7157"/>
        <v>49.17</v>
      </c>
      <c r="T3946" s="22">
        <f t="shared" si="7158"/>
        <v>14.9</v>
      </c>
      <c r="U3946" s="22">
        <f t="shared" si="7159"/>
        <v>48.51</v>
      </c>
      <c r="V3946" s="22">
        <f t="shared" si="7160"/>
        <v>14.9</v>
      </c>
      <c r="W3946" s="22">
        <v>24.659490000000002</v>
      </c>
      <c r="X3946" s="22">
        <v>112.18053</v>
      </c>
      <c r="Y3946" s="22">
        <f t="shared" si="7125"/>
        <v>71.599999999999994</v>
      </c>
      <c r="Z3946" s="22">
        <v>22</v>
      </c>
      <c r="AA3946" s="22">
        <v>8</v>
      </c>
      <c r="AB3946" s="61" t="s">
        <v>77</v>
      </c>
      <c r="AC3946" s="73">
        <v>10</v>
      </c>
    </row>
    <row r="3947" spans="1:29">
      <c r="A3947" s="22" t="s">
        <v>9</v>
      </c>
      <c r="B3947" s="22" t="s">
        <v>31</v>
      </c>
      <c r="C3947" s="31">
        <v>40833</v>
      </c>
      <c r="D3947" s="22">
        <v>2011</v>
      </c>
      <c r="E3947" s="32">
        <v>0.41180555555555554</v>
      </c>
      <c r="F3947" s="32">
        <v>0.4291666666666667</v>
      </c>
      <c r="G3947" s="25">
        <f t="shared" si="7154"/>
        <v>1.736111111111116E-2</v>
      </c>
      <c r="K3947" s="22">
        <v>7</v>
      </c>
      <c r="L3947" s="27" t="s">
        <v>94</v>
      </c>
      <c r="M3947" s="27" t="s">
        <v>95</v>
      </c>
      <c r="O3947" s="22">
        <f t="shared" si="7155"/>
        <v>47.849999999999994</v>
      </c>
      <c r="P3947" s="22">
        <v>14.5</v>
      </c>
      <c r="Q3947" s="22">
        <f t="shared" si="7156"/>
        <v>49.17</v>
      </c>
      <c r="R3947" s="22">
        <v>14.9</v>
      </c>
      <c r="S3947" s="22">
        <f t="shared" si="7157"/>
        <v>49.17</v>
      </c>
      <c r="T3947" s="22">
        <f t="shared" si="7158"/>
        <v>14.9</v>
      </c>
      <c r="U3947" s="22">
        <f t="shared" si="7159"/>
        <v>48.51</v>
      </c>
      <c r="V3947" s="22">
        <f t="shared" si="7160"/>
        <v>14.9</v>
      </c>
      <c r="W3947" s="22">
        <v>24.659490000000002</v>
      </c>
      <c r="X3947" s="22">
        <v>112.18053</v>
      </c>
      <c r="Y3947" s="22">
        <f t="shared" si="7125"/>
        <v>71.599999999999994</v>
      </c>
      <c r="Z3947" s="22">
        <v>22</v>
      </c>
      <c r="AA3947" s="22">
        <v>8</v>
      </c>
      <c r="AB3947" s="61" t="s">
        <v>77</v>
      </c>
      <c r="AC3947" s="73">
        <v>10</v>
      </c>
    </row>
    <row r="3948" spans="1:29">
      <c r="A3948" s="22" t="s">
        <v>9</v>
      </c>
      <c r="B3948" s="22" t="s">
        <v>31</v>
      </c>
      <c r="C3948" s="31">
        <v>40833</v>
      </c>
      <c r="D3948" s="22">
        <v>2011</v>
      </c>
      <c r="E3948" s="32">
        <v>0.41180555555555554</v>
      </c>
      <c r="F3948" s="32">
        <v>0.4291666666666667</v>
      </c>
      <c r="G3948" s="25">
        <f t="shared" si="7154"/>
        <v>1.736111111111116E-2</v>
      </c>
      <c r="K3948" s="22">
        <v>7</v>
      </c>
      <c r="L3948" s="27" t="s">
        <v>94</v>
      </c>
      <c r="M3948" s="27" t="s">
        <v>95</v>
      </c>
      <c r="O3948" s="22">
        <f t="shared" si="7155"/>
        <v>47.849999999999994</v>
      </c>
      <c r="P3948" s="22">
        <v>14.5</v>
      </c>
      <c r="Q3948" s="22">
        <f t="shared" si="7156"/>
        <v>49.17</v>
      </c>
      <c r="R3948" s="22">
        <v>14.9</v>
      </c>
      <c r="S3948" s="22">
        <f t="shared" si="7157"/>
        <v>49.17</v>
      </c>
      <c r="T3948" s="22">
        <f t="shared" si="7158"/>
        <v>14.9</v>
      </c>
      <c r="U3948" s="22">
        <f t="shared" si="7159"/>
        <v>48.51</v>
      </c>
      <c r="V3948" s="22">
        <f t="shared" si="7160"/>
        <v>14.9</v>
      </c>
      <c r="W3948" s="22">
        <v>24.659490000000002</v>
      </c>
      <c r="X3948" s="22">
        <v>112.18053</v>
      </c>
      <c r="Y3948" s="22">
        <f t="shared" si="7125"/>
        <v>71.599999999999994</v>
      </c>
      <c r="Z3948" s="22">
        <v>22</v>
      </c>
      <c r="AA3948" s="22">
        <v>8</v>
      </c>
      <c r="AB3948" s="61" t="s">
        <v>77</v>
      </c>
      <c r="AC3948" s="73">
        <v>10</v>
      </c>
    </row>
    <row r="3949" spans="1:29">
      <c r="A3949" s="22" t="s">
        <v>9</v>
      </c>
      <c r="B3949" s="22" t="s">
        <v>31</v>
      </c>
      <c r="C3949" s="31">
        <v>40833</v>
      </c>
      <c r="D3949" s="22">
        <v>2011</v>
      </c>
      <c r="E3949" s="32">
        <v>0.41180555555555554</v>
      </c>
      <c r="F3949" s="32">
        <v>0.4291666666666667</v>
      </c>
      <c r="G3949" s="25">
        <f t="shared" si="7154"/>
        <v>1.736111111111116E-2</v>
      </c>
      <c r="K3949" s="22">
        <v>7</v>
      </c>
      <c r="L3949" s="27" t="s">
        <v>94</v>
      </c>
      <c r="M3949" s="27" t="s">
        <v>95</v>
      </c>
      <c r="O3949" s="22">
        <f t="shared" si="7155"/>
        <v>47.849999999999994</v>
      </c>
      <c r="P3949" s="22">
        <v>14.5</v>
      </c>
      <c r="Q3949" s="22">
        <f t="shared" si="7156"/>
        <v>49.17</v>
      </c>
      <c r="R3949" s="22">
        <v>14.9</v>
      </c>
      <c r="S3949" s="22">
        <f t="shared" si="7157"/>
        <v>49.17</v>
      </c>
      <c r="T3949" s="22">
        <f t="shared" si="7158"/>
        <v>14.9</v>
      </c>
      <c r="U3949" s="22">
        <f t="shared" si="7159"/>
        <v>48.51</v>
      </c>
      <c r="V3949" s="22">
        <f t="shared" si="7160"/>
        <v>14.9</v>
      </c>
      <c r="W3949" s="22">
        <v>24.659490000000002</v>
      </c>
      <c r="X3949" s="22">
        <v>112.18053</v>
      </c>
      <c r="Y3949" s="22">
        <f t="shared" si="7125"/>
        <v>71.599999999999994</v>
      </c>
      <c r="Z3949" s="22">
        <v>22</v>
      </c>
      <c r="AA3949" s="22">
        <v>8</v>
      </c>
      <c r="AB3949" s="61" t="s">
        <v>77</v>
      </c>
      <c r="AC3949" s="73">
        <v>10</v>
      </c>
    </row>
    <row r="3950" spans="1:29">
      <c r="A3950" s="22" t="s">
        <v>9</v>
      </c>
      <c r="B3950" s="22" t="s">
        <v>31</v>
      </c>
      <c r="C3950" s="31">
        <v>40833</v>
      </c>
      <c r="D3950" s="22">
        <v>2011</v>
      </c>
      <c r="E3950" s="32">
        <v>0.41180555555555554</v>
      </c>
      <c r="F3950" s="32">
        <v>0.4291666666666667</v>
      </c>
      <c r="G3950" s="25">
        <f t="shared" si="7154"/>
        <v>1.736111111111116E-2</v>
      </c>
      <c r="K3950" s="22">
        <v>7</v>
      </c>
      <c r="L3950" s="27" t="s">
        <v>94</v>
      </c>
      <c r="M3950" s="27" t="s">
        <v>95</v>
      </c>
      <c r="O3950" s="22">
        <f t="shared" si="7155"/>
        <v>47.849999999999994</v>
      </c>
      <c r="P3950" s="22">
        <v>14.5</v>
      </c>
      <c r="Q3950" s="22">
        <f t="shared" si="7156"/>
        <v>49.17</v>
      </c>
      <c r="R3950" s="22">
        <v>14.9</v>
      </c>
      <c r="S3950" s="22">
        <f t="shared" si="7157"/>
        <v>49.17</v>
      </c>
      <c r="T3950" s="22">
        <f t="shared" si="7158"/>
        <v>14.9</v>
      </c>
      <c r="U3950" s="22">
        <f t="shared" si="7159"/>
        <v>48.51</v>
      </c>
      <c r="V3950" s="22">
        <f t="shared" si="7160"/>
        <v>14.9</v>
      </c>
      <c r="W3950" s="22">
        <v>24.659490000000002</v>
      </c>
      <c r="X3950" s="22">
        <v>112.18053</v>
      </c>
      <c r="Y3950" s="22">
        <f t="shared" si="7125"/>
        <v>71.599999999999994</v>
      </c>
      <c r="Z3950" s="22">
        <v>22</v>
      </c>
      <c r="AA3950" s="22">
        <v>8</v>
      </c>
      <c r="AB3950" s="61" t="s">
        <v>77</v>
      </c>
      <c r="AC3950" s="73">
        <v>10</v>
      </c>
    </row>
    <row r="3951" spans="1:29">
      <c r="A3951" s="22" t="s">
        <v>9</v>
      </c>
      <c r="B3951" s="22" t="s">
        <v>31</v>
      </c>
      <c r="C3951" s="31">
        <v>40833</v>
      </c>
      <c r="D3951" s="22">
        <v>2011</v>
      </c>
      <c r="E3951" s="32">
        <v>0.41180555555555554</v>
      </c>
      <c r="F3951" s="32">
        <v>0.4291666666666667</v>
      </c>
      <c r="G3951" s="25">
        <f t="shared" si="7154"/>
        <v>1.736111111111116E-2</v>
      </c>
      <c r="K3951" s="22">
        <v>7</v>
      </c>
      <c r="L3951" s="27" t="s">
        <v>94</v>
      </c>
      <c r="M3951" s="27" t="s">
        <v>95</v>
      </c>
      <c r="O3951" s="22">
        <f t="shared" si="7155"/>
        <v>47.849999999999994</v>
      </c>
      <c r="P3951" s="22">
        <v>14.5</v>
      </c>
      <c r="Q3951" s="22">
        <f t="shared" si="7156"/>
        <v>49.17</v>
      </c>
      <c r="R3951" s="22">
        <v>14.9</v>
      </c>
      <c r="S3951" s="22">
        <f t="shared" si="7157"/>
        <v>49.17</v>
      </c>
      <c r="T3951" s="22">
        <f t="shared" si="7158"/>
        <v>14.9</v>
      </c>
      <c r="U3951" s="22">
        <f t="shared" si="7159"/>
        <v>48.51</v>
      </c>
      <c r="V3951" s="22">
        <f t="shared" si="7160"/>
        <v>14.9</v>
      </c>
      <c r="W3951" s="22">
        <v>24.659490000000002</v>
      </c>
      <c r="X3951" s="22">
        <v>112.18053</v>
      </c>
      <c r="Y3951" s="22">
        <f t="shared" si="7125"/>
        <v>71.599999999999994</v>
      </c>
      <c r="Z3951" s="22">
        <v>22</v>
      </c>
      <c r="AA3951" s="22">
        <v>8</v>
      </c>
      <c r="AB3951" s="61" t="s">
        <v>77</v>
      </c>
      <c r="AC3951" s="73">
        <v>10</v>
      </c>
    </row>
    <row r="3952" spans="1:29">
      <c r="A3952" s="22" t="s">
        <v>9</v>
      </c>
      <c r="B3952" s="22" t="s">
        <v>31</v>
      </c>
      <c r="C3952" s="31">
        <v>40833</v>
      </c>
      <c r="D3952" s="22">
        <v>2011</v>
      </c>
      <c r="E3952" s="32">
        <v>0.41180555555555554</v>
      </c>
      <c r="F3952" s="32">
        <v>0.4291666666666667</v>
      </c>
      <c r="G3952" s="25">
        <f t="shared" si="7154"/>
        <v>1.736111111111116E-2</v>
      </c>
      <c r="K3952" s="22">
        <v>7</v>
      </c>
      <c r="L3952" s="27" t="s">
        <v>94</v>
      </c>
      <c r="M3952" s="27" t="s">
        <v>95</v>
      </c>
      <c r="O3952" s="22">
        <f t="shared" si="7155"/>
        <v>47.849999999999994</v>
      </c>
      <c r="P3952" s="22">
        <v>14.5</v>
      </c>
      <c r="Q3952" s="22">
        <f t="shared" si="7156"/>
        <v>49.17</v>
      </c>
      <c r="R3952" s="22">
        <v>14.9</v>
      </c>
      <c r="S3952" s="22">
        <f t="shared" si="7157"/>
        <v>49.17</v>
      </c>
      <c r="T3952" s="22">
        <f t="shared" si="7158"/>
        <v>14.9</v>
      </c>
      <c r="U3952" s="22">
        <f t="shared" si="7159"/>
        <v>48.51</v>
      </c>
      <c r="V3952" s="22">
        <f t="shared" si="7160"/>
        <v>14.9</v>
      </c>
      <c r="W3952" s="22">
        <v>24.659490000000002</v>
      </c>
      <c r="X3952" s="22">
        <v>112.18053</v>
      </c>
      <c r="Y3952" s="22">
        <f t="shared" si="7125"/>
        <v>71.599999999999994</v>
      </c>
      <c r="Z3952" s="22">
        <v>22</v>
      </c>
      <c r="AA3952" s="22">
        <v>8</v>
      </c>
      <c r="AB3952" s="61" t="s">
        <v>77</v>
      </c>
      <c r="AC3952" s="73">
        <v>10</v>
      </c>
    </row>
    <row r="3953" spans="1:29">
      <c r="A3953" s="22" t="s">
        <v>9</v>
      </c>
      <c r="B3953" s="22" t="s">
        <v>31</v>
      </c>
      <c r="C3953" s="31">
        <v>40833</v>
      </c>
      <c r="D3953" s="22">
        <v>2011</v>
      </c>
      <c r="E3953" s="32">
        <v>0.41180555555555554</v>
      </c>
      <c r="F3953" s="32">
        <v>0.4291666666666667</v>
      </c>
      <c r="G3953" s="25">
        <f t="shared" si="7154"/>
        <v>1.736111111111116E-2</v>
      </c>
      <c r="K3953" s="22">
        <v>7</v>
      </c>
      <c r="L3953" s="27" t="s">
        <v>94</v>
      </c>
      <c r="M3953" s="27" t="s">
        <v>95</v>
      </c>
      <c r="O3953" s="22">
        <f t="shared" si="7155"/>
        <v>47.849999999999994</v>
      </c>
      <c r="P3953" s="22">
        <v>14.5</v>
      </c>
      <c r="Q3953" s="22">
        <f t="shared" si="7156"/>
        <v>49.17</v>
      </c>
      <c r="R3953" s="22">
        <v>14.9</v>
      </c>
      <c r="S3953" s="22">
        <f t="shared" si="7157"/>
        <v>49.17</v>
      </c>
      <c r="T3953" s="22">
        <f t="shared" si="7158"/>
        <v>14.9</v>
      </c>
      <c r="U3953" s="22">
        <f t="shared" si="7159"/>
        <v>48.51</v>
      </c>
      <c r="V3953" s="22">
        <f t="shared" si="7160"/>
        <v>14.9</v>
      </c>
      <c r="W3953" s="22">
        <v>24.659490000000002</v>
      </c>
      <c r="X3953" s="22">
        <v>112.18053</v>
      </c>
      <c r="Y3953" s="22">
        <f t="shared" si="7125"/>
        <v>71.599999999999994</v>
      </c>
      <c r="Z3953" s="22">
        <v>22</v>
      </c>
      <c r="AA3953" s="22">
        <v>8</v>
      </c>
      <c r="AB3953" s="61" t="s">
        <v>77</v>
      </c>
      <c r="AC3953" s="73">
        <v>10</v>
      </c>
    </row>
    <row r="3954" spans="1:29">
      <c r="A3954" s="22" t="s">
        <v>9</v>
      </c>
      <c r="B3954" s="22" t="s">
        <v>31</v>
      </c>
      <c r="C3954" s="31">
        <v>40833</v>
      </c>
      <c r="D3954" s="22">
        <v>2011</v>
      </c>
      <c r="E3954" s="32">
        <v>0.41180555555555554</v>
      </c>
      <c r="F3954" s="32">
        <v>0.4291666666666667</v>
      </c>
      <c r="G3954" s="25">
        <f t="shared" si="7154"/>
        <v>1.736111111111116E-2</v>
      </c>
      <c r="K3954" s="22">
        <v>7</v>
      </c>
      <c r="L3954" s="27" t="s">
        <v>94</v>
      </c>
      <c r="M3954" s="27" t="s">
        <v>95</v>
      </c>
      <c r="O3954" s="22">
        <f t="shared" si="7155"/>
        <v>47.849999999999994</v>
      </c>
      <c r="P3954" s="22">
        <v>14.5</v>
      </c>
      <c r="Q3954" s="22">
        <f t="shared" si="7156"/>
        <v>49.17</v>
      </c>
      <c r="R3954" s="22">
        <v>14.9</v>
      </c>
      <c r="S3954" s="22">
        <f t="shared" si="7157"/>
        <v>49.17</v>
      </c>
      <c r="T3954" s="22">
        <f t="shared" si="7158"/>
        <v>14.9</v>
      </c>
      <c r="U3954" s="22">
        <f t="shared" si="7159"/>
        <v>48.51</v>
      </c>
      <c r="V3954" s="22">
        <f t="shared" si="7160"/>
        <v>14.9</v>
      </c>
      <c r="W3954" s="22">
        <v>24.659490000000002</v>
      </c>
      <c r="X3954" s="22">
        <v>112.18053</v>
      </c>
      <c r="Y3954" s="22">
        <f t="shared" si="7125"/>
        <v>71.599999999999994</v>
      </c>
      <c r="Z3954" s="22">
        <v>22</v>
      </c>
      <c r="AA3954" s="22">
        <v>8</v>
      </c>
      <c r="AB3954" s="61" t="s">
        <v>77</v>
      </c>
      <c r="AC3954" s="73">
        <v>10</v>
      </c>
    </row>
    <row r="3955" spans="1:29">
      <c r="A3955" s="22" t="s">
        <v>9</v>
      </c>
      <c r="B3955" s="22" t="s">
        <v>31</v>
      </c>
      <c r="C3955" s="31">
        <v>40833</v>
      </c>
      <c r="D3955" s="22">
        <v>2011</v>
      </c>
      <c r="E3955" s="32">
        <v>0.41180555555555554</v>
      </c>
      <c r="F3955" s="32">
        <v>0.4291666666666667</v>
      </c>
      <c r="G3955" s="25">
        <f t="shared" si="7154"/>
        <v>1.736111111111116E-2</v>
      </c>
      <c r="K3955" s="22">
        <v>7</v>
      </c>
      <c r="L3955" s="27" t="s">
        <v>94</v>
      </c>
      <c r="M3955" s="27" t="s">
        <v>95</v>
      </c>
      <c r="O3955" s="22">
        <f t="shared" si="7155"/>
        <v>47.849999999999994</v>
      </c>
      <c r="P3955" s="22">
        <v>14.5</v>
      </c>
      <c r="Q3955" s="22">
        <f t="shared" si="7156"/>
        <v>49.17</v>
      </c>
      <c r="R3955" s="22">
        <v>14.9</v>
      </c>
      <c r="S3955" s="22">
        <f t="shared" si="7157"/>
        <v>49.17</v>
      </c>
      <c r="T3955" s="22">
        <f t="shared" si="7158"/>
        <v>14.9</v>
      </c>
      <c r="U3955" s="22">
        <f t="shared" si="7159"/>
        <v>48.51</v>
      </c>
      <c r="V3955" s="22">
        <f t="shared" si="7160"/>
        <v>14.9</v>
      </c>
      <c r="W3955" s="22">
        <v>24.659490000000002</v>
      </c>
      <c r="X3955" s="22">
        <v>112.18053</v>
      </c>
      <c r="Y3955" s="22">
        <f t="shared" si="7125"/>
        <v>71.599999999999994</v>
      </c>
      <c r="Z3955" s="22">
        <v>22</v>
      </c>
      <c r="AA3955" s="22">
        <v>8</v>
      </c>
      <c r="AB3955" s="61" t="s">
        <v>77</v>
      </c>
      <c r="AC3955" s="73">
        <v>10</v>
      </c>
    </row>
    <row r="3956" spans="1:29">
      <c r="A3956" s="22" t="s">
        <v>9</v>
      </c>
      <c r="B3956" s="22" t="s">
        <v>31</v>
      </c>
      <c r="C3956" s="31">
        <v>40833</v>
      </c>
      <c r="D3956" s="22">
        <v>2011</v>
      </c>
      <c r="E3956" s="32">
        <v>0.41180555555555554</v>
      </c>
      <c r="F3956" s="32">
        <v>0.4291666666666667</v>
      </c>
      <c r="G3956" s="25">
        <f t="shared" si="7154"/>
        <v>1.736111111111116E-2</v>
      </c>
      <c r="K3956" s="22">
        <v>7</v>
      </c>
      <c r="L3956" s="27" t="s">
        <v>94</v>
      </c>
      <c r="M3956" s="27" t="s">
        <v>95</v>
      </c>
      <c r="O3956" s="22">
        <f t="shared" si="7155"/>
        <v>47.849999999999994</v>
      </c>
      <c r="P3956" s="22">
        <v>14.5</v>
      </c>
      <c r="Q3956" s="22">
        <f t="shared" si="7156"/>
        <v>49.17</v>
      </c>
      <c r="R3956" s="22">
        <v>14.9</v>
      </c>
      <c r="S3956" s="22">
        <f t="shared" si="7157"/>
        <v>49.17</v>
      </c>
      <c r="T3956" s="22">
        <f t="shared" si="7158"/>
        <v>14.9</v>
      </c>
      <c r="U3956" s="22">
        <f t="shared" si="7159"/>
        <v>48.51</v>
      </c>
      <c r="V3956" s="22">
        <f t="shared" si="7160"/>
        <v>14.9</v>
      </c>
      <c r="W3956" s="22">
        <v>24.659490000000002</v>
      </c>
      <c r="X3956" s="22">
        <v>112.18053</v>
      </c>
      <c r="Y3956" s="22">
        <f t="shared" si="7125"/>
        <v>71.599999999999994</v>
      </c>
      <c r="Z3956" s="22">
        <v>22</v>
      </c>
      <c r="AA3956" s="22">
        <v>8</v>
      </c>
      <c r="AB3956" s="61" t="s">
        <v>77</v>
      </c>
      <c r="AC3956" s="73">
        <v>10</v>
      </c>
    </row>
    <row r="3957" spans="1:29">
      <c r="A3957" s="22" t="s">
        <v>9</v>
      </c>
      <c r="B3957" s="22" t="s">
        <v>31</v>
      </c>
      <c r="C3957" s="31">
        <v>40833</v>
      </c>
      <c r="D3957" s="22">
        <v>2011</v>
      </c>
      <c r="E3957" s="32">
        <v>0.41180555555555554</v>
      </c>
      <c r="F3957" s="32">
        <v>0.4291666666666667</v>
      </c>
      <c r="G3957" s="25">
        <f t="shared" si="7154"/>
        <v>1.736111111111116E-2</v>
      </c>
      <c r="K3957" s="22">
        <v>7</v>
      </c>
      <c r="L3957" s="27" t="s">
        <v>94</v>
      </c>
      <c r="M3957" s="27" t="s">
        <v>95</v>
      </c>
      <c r="O3957" s="22">
        <f t="shared" si="7155"/>
        <v>47.849999999999994</v>
      </c>
      <c r="P3957" s="22">
        <v>14.5</v>
      </c>
      <c r="Q3957" s="22">
        <f t="shared" si="7156"/>
        <v>49.17</v>
      </c>
      <c r="R3957" s="22">
        <v>14.9</v>
      </c>
      <c r="S3957" s="22">
        <f t="shared" si="7157"/>
        <v>49.17</v>
      </c>
      <c r="T3957" s="22">
        <f t="shared" si="7158"/>
        <v>14.9</v>
      </c>
      <c r="U3957" s="22">
        <f t="shared" si="7159"/>
        <v>48.51</v>
      </c>
      <c r="V3957" s="22">
        <f t="shared" si="7160"/>
        <v>14.9</v>
      </c>
      <c r="W3957" s="22">
        <v>24.659490000000002</v>
      </c>
      <c r="X3957" s="22">
        <v>112.18053</v>
      </c>
      <c r="Y3957" s="22">
        <f t="shared" si="7125"/>
        <v>71.599999999999994</v>
      </c>
      <c r="Z3957" s="22">
        <v>22</v>
      </c>
      <c r="AA3957" s="22">
        <v>8</v>
      </c>
      <c r="AB3957" s="61" t="s">
        <v>77</v>
      </c>
      <c r="AC3957" s="73">
        <v>10</v>
      </c>
    </row>
    <row r="3958" spans="1:29">
      <c r="A3958" s="22" t="s">
        <v>9</v>
      </c>
      <c r="B3958" s="22" t="s">
        <v>31</v>
      </c>
      <c r="C3958" s="31">
        <v>40833</v>
      </c>
      <c r="D3958" s="22">
        <v>2011</v>
      </c>
      <c r="E3958" s="32">
        <v>0.41180555555555554</v>
      </c>
      <c r="F3958" s="32">
        <v>0.4291666666666667</v>
      </c>
      <c r="G3958" s="25">
        <f t="shared" ref="G3958:G3977" si="7161">F3958-E3958</f>
        <v>1.736111111111116E-2</v>
      </c>
      <c r="K3958" s="22">
        <v>7</v>
      </c>
      <c r="L3958" s="27" t="s">
        <v>94</v>
      </c>
      <c r="M3958" s="27" t="s">
        <v>95</v>
      </c>
      <c r="O3958" s="22">
        <f t="shared" ref="O3958:O3977" si="7162">P3958*3.3</f>
        <v>47.849999999999994</v>
      </c>
      <c r="P3958" s="22">
        <v>14.5</v>
      </c>
      <c r="Q3958" s="22">
        <f t="shared" ref="Q3958:Q3977" si="7163">R3958*3.3</f>
        <v>49.17</v>
      </c>
      <c r="R3958" s="22">
        <v>14.9</v>
      </c>
      <c r="S3958" s="22">
        <f t="shared" ref="S3958:S3977" si="7164">MAX(O3958,Q3958)</f>
        <v>49.17</v>
      </c>
      <c r="T3958" s="22">
        <f t="shared" ref="T3958:T3977" si="7165">MAX(P3958,R3958)</f>
        <v>14.9</v>
      </c>
      <c r="U3958" s="22">
        <f t="shared" ref="U3958:U3977" si="7166">AVERAGE(O3958,Q3958)</f>
        <v>48.51</v>
      </c>
      <c r="V3958" s="22">
        <f t="shared" ref="V3958:V3977" si="7167">AVERAGE(R3958,T3958)</f>
        <v>14.9</v>
      </c>
      <c r="W3958" s="22">
        <v>24.659490000000002</v>
      </c>
      <c r="X3958" s="22">
        <v>112.18053</v>
      </c>
      <c r="Y3958" s="22">
        <f t="shared" si="7125"/>
        <v>71.599999999999994</v>
      </c>
      <c r="Z3958" s="22">
        <v>22</v>
      </c>
      <c r="AA3958" s="22">
        <v>8</v>
      </c>
      <c r="AB3958" s="61" t="s">
        <v>77</v>
      </c>
      <c r="AC3958" s="73">
        <v>10</v>
      </c>
    </row>
    <row r="3959" spans="1:29">
      <c r="A3959" s="22" t="s">
        <v>9</v>
      </c>
      <c r="B3959" s="22" t="s">
        <v>31</v>
      </c>
      <c r="C3959" s="31">
        <v>40833</v>
      </c>
      <c r="D3959" s="22">
        <v>2011</v>
      </c>
      <c r="E3959" s="32">
        <v>0.41180555555555554</v>
      </c>
      <c r="F3959" s="32">
        <v>0.4291666666666667</v>
      </c>
      <c r="G3959" s="25">
        <f t="shared" si="7161"/>
        <v>1.736111111111116E-2</v>
      </c>
      <c r="K3959" s="22">
        <v>7</v>
      </c>
      <c r="L3959" s="27" t="s">
        <v>94</v>
      </c>
      <c r="M3959" s="27" t="s">
        <v>95</v>
      </c>
      <c r="O3959" s="22">
        <f t="shared" si="7162"/>
        <v>47.849999999999994</v>
      </c>
      <c r="P3959" s="22">
        <v>14.5</v>
      </c>
      <c r="Q3959" s="22">
        <f t="shared" si="7163"/>
        <v>49.17</v>
      </c>
      <c r="R3959" s="22">
        <v>14.9</v>
      </c>
      <c r="S3959" s="22">
        <f t="shared" si="7164"/>
        <v>49.17</v>
      </c>
      <c r="T3959" s="22">
        <f t="shared" si="7165"/>
        <v>14.9</v>
      </c>
      <c r="U3959" s="22">
        <f t="shared" si="7166"/>
        <v>48.51</v>
      </c>
      <c r="V3959" s="22">
        <f t="shared" si="7167"/>
        <v>14.9</v>
      </c>
      <c r="W3959" s="22">
        <v>24.659490000000002</v>
      </c>
      <c r="X3959" s="22">
        <v>112.18053</v>
      </c>
      <c r="Y3959" s="22">
        <f t="shared" si="7125"/>
        <v>71.599999999999994</v>
      </c>
      <c r="Z3959" s="22">
        <v>22</v>
      </c>
      <c r="AA3959" s="22">
        <v>8</v>
      </c>
      <c r="AB3959" s="61" t="s">
        <v>77</v>
      </c>
      <c r="AC3959" s="73">
        <v>10</v>
      </c>
    </row>
    <row r="3960" spans="1:29">
      <c r="A3960" s="22" t="s">
        <v>9</v>
      </c>
      <c r="B3960" s="22" t="s">
        <v>31</v>
      </c>
      <c r="C3960" s="31">
        <v>40833</v>
      </c>
      <c r="D3960" s="22">
        <v>2011</v>
      </c>
      <c r="E3960" s="32">
        <v>0.41180555555555554</v>
      </c>
      <c r="F3960" s="32">
        <v>0.4291666666666667</v>
      </c>
      <c r="G3960" s="25">
        <f t="shared" si="7161"/>
        <v>1.736111111111116E-2</v>
      </c>
      <c r="K3960" s="22">
        <v>7</v>
      </c>
      <c r="L3960" s="27" t="s">
        <v>94</v>
      </c>
      <c r="M3960" s="27" t="s">
        <v>95</v>
      </c>
      <c r="O3960" s="22">
        <f t="shared" si="7162"/>
        <v>47.849999999999994</v>
      </c>
      <c r="P3960" s="22">
        <v>14.5</v>
      </c>
      <c r="Q3960" s="22">
        <f t="shared" si="7163"/>
        <v>49.17</v>
      </c>
      <c r="R3960" s="22">
        <v>14.9</v>
      </c>
      <c r="S3960" s="22">
        <f t="shared" si="7164"/>
        <v>49.17</v>
      </c>
      <c r="T3960" s="22">
        <f t="shared" si="7165"/>
        <v>14.9</v>
      </c>
      <c r="U3960" s="22">
        <f t="shared" si="7166"/>
        <v>48.51</v>
      </c>
      <c r="V3960" s="22">
        <f t="shared" si="7167"/>
        <v>14.9</v>
      </c>
      <c r="W3960" s="22">
        <v>24.659490000000002</v>
      </c>
      <c r="X3960" s="22">
        <v>112.18053</v>
      </c>
      <c r="Y3960" s="22">
        <f t="shared" si="7125"/>
        <v>71.599999999999994</v>
      </c>
      <c r="Z3960" s="22">
        <v>22</v>
      </c>
      <c r="AA3960" s="22">
        <v>8</v>
      </c>
      <c r="AB3960" s="61" t="s">
        <v>77</v>
      </c>
      <c r="AC3960" s="73">
        <v>10</v>
      </c>
    </row>
    <row r="3961" spans="1:29">
      <c r="A3961" s="22" t="s">
        <v>9</v>
      </c>
      <c r="B3961" s="22" t="s">
        <v>31</v>
      </c>
      <c r="C3961" s="31">
        <v>40833</v>
      </c>
      <c r="D3961" s="22">
        <v>2011</v>
      </c>
      <c r="E3961" s="32">
        <v>0.41180555555555554</v>
      </c>
      <c r="F3961" s="32">
        <v>0.4291666666666667</v>
      </c>
      <c r="G3961" s="25">
        <f t="shared" si="7161"/>
        <v>1.736111111111116E-2</v>
      </c>
      <c r="K3961" s="22">
        <v>7</v>
      </c>
      <c r="L3961" s="27" t="s">
        <v>94</v>
      </c>
      <c r="M3961" s="27" t="s">
        <v>95</v>
      </c>
      <c r="O3961" s="22">
        <f t="shared" si="7162"/>
        <v>47.849999999999994</v>
      </c>
      <c r="P3961" s="22">
        <v>14.5</v>
      </c>
      <c r="Q3961" s="22">
        <f t="shared" si="7163"/>
        <v>49.17</v>
      </c>
      <c r="R3961" s="22">
        <v>14.9</v>
      </c>
      <c r="S3961" s="22">
        <f t="shared" si="7164"/>
        <v>49.17</v>
      </c>
      <c r="T3961" s="22">
        <f t="shared" si="7165"/>
        <v>14.9</v>
      </c>
      <c r="U3961" s="22">
        <f t="shared" si="7166"/>
        <v>48.51</v>
      </c>
      <c r="V3961" s="22">
        <f t="shared" si="7167"/>
        <v>14.9</v>
      </c>
      <c r="W3961" s="22">
        <v>24.659490000000002</v>
      </c>
      <c r="X3961" s="22">
        <v>112.18053</v>
      </c>
      <c r="Y3961" s="22">
        <f t="shared" si="7125"/>
        <v>71.599999999999994</v>
      </c>
      <c r="Z3961" s="22">
        <v>22</v>
      </c>
      <c r="AA3961" s="22">
        <v>8</v>
      </c>
      <c r="AB3961" s="61" t="s">
        <v>77</v>
      </c>
      <c r="AC3961" s="73">
        <v>10</v>
      </c>
    </row>
    <row r="3962" spans="1:29">
      <c r="A3962" s="22" t="s">
        <v>9</v>
      </c>
      <c r="B3962" s="22" t="s">
        <v>31</v>
      </c>
      <c r="C3962" s="31">
        <v>40833</v>
      </c>
      <c r="D3962" s="22">
        <v>2011</v>
      </c>
      <c r="E3962" s="32">
        <v>0.41180555555555554</v>
      </c>
      <c r="F3962" s="32">
        <v>0.4291666666666667</v>
      </c>
      <c r="G3962" s="25">
        <f t="shared" si="7161"/>
        <v>1.736111111111116E-2</v>
      </c>
      <c r="K3962" s="22">
        <v>7</v>
      </c>
      <c r="L3962" s="27" t="s">
        <v>94</v>
      </c>
      <c r="M3962" s="27" t="s">
        <v>95</v>
      </c>
      <c r="O3962" s="22">
        <f t="shared" si="7162"/>
        <v>47.849999999999994</v>
      </c>
      <c r="P3962" s="22">
        <v>14.5</v>
      </c>
      <c r="Q3962" s="22">
        <f t="shared" si="7163"/>
        <v>49.17</v>
      </c>
      <c r="R3962" s="22">
        <v>14.9</v>
      </c>
      <c r="S3962" s="22">
        <f t="shared" si="7164"/>
        <v>49.17</v>
      </c>
      <c r="T3962" s="22">
        <f t="shared" si="7165"/>
        <v>14.9</v>
      </c>
      <c r="U3962" s="22">
        <f t="shared" si="7166"/>
        <v>48.51</v>
      </c>
      <c r="V3962" s="22">
        <f t="shared" si="7167"/>
        <v>14.9</v>
      </c>
      <c r="W3962" s="22">
        <v>24.659490000000002</v>
      </c>
      <c r="X3962" s="22">
        <v>112.18053</v>
      </c>
      <c r="Y3962" s="22">
        <f t="shared" si="7125"/>
        <v>71.599999999999994</v>
      </c>
      <c r="Z3962" s="22">
        <v>22</v>
      </c>
      <c r="AA3962" s="22">
        <v>8</v>
      </c>
      <c r="AB3962" s="61" t="s">
        <v>77</v>
      </c>
      <c r="AC3962" s="73">
        <v>10</v>
      </c>
    </row>
    <row r="3963" spans="1:29">
      <c r="A3963" s="22" t="s">
        <v>9</v>
      </c>
      <c r="B3963" s="22" t="s">
        <v>31</v>
      </c>
      <c r="C3963" s="31">
        <v>40833</v>
      </c>
      <c r="D3963" s="22">
        <v>2011</v>
      </c>
      <c r="E3963" s="32">
        <v>0.41180555555555554</v>
      </c>
      <c r="F3963" s="32">
        <v>0.4291666666666667</v>
      </c>
      <c r="G3963" s="25">
        <f t="shared" si="7161"/>
        <v>1.736111111111116E-2</v>
      </c>
      <c r="K3963" s="22">
        <v>7</v>
      </c>
      <c r="L3963" s="27" t="s">
        <v>94</v>
      </c>
      <c r="M3963" s="27" t="s">
        <v>95</v>
      </c>
      <c r="O3963" s="22">
        <f t="shared" si="7162"/>
        <v>47.849999999999994</v>
      </c>
      <c r="P3963" s="22">
        <v>14.5</v>
      </c>
      <c r="Q3963" s="22">
        <f t="shared" si="7163"/>
        <v>49.17</v>
      </c>
      <c r="R3963" s="22">
        <v>14.9</v>
      </c>
      <c r="S3963" s="22">
        <f t="shared" si="7164"/>
        <v>49.17</v>
      </c>
      <c r="T3963" s="22">
        <f t="shared" si="7165"/>
        <v>14.9</v>
      </c>
      <c r="U3963" s="22">
        <f t="shared" si="7166"/>
        <v>48.51</v>
      </c>
      <c r="V3963" s="22">
        <f t="shared" si="7167"/>
        <v>14.9</v>
      </c>
      <c r="W3963" s="22">
        <v>24.659490000000002</v>
      </c>
      <c r="X3963" s="22">
        <v>112.18053</v>
      </c>
      <c r="Y3963" s="22">
        <f t="shared" si="7125"/>
        <v>71.599999999999994</v>
      </c>
      <c r="Z3963" s="22">
        <v>22</v>
      </c>
      <c r="AA3963" s="22">
        <v>8</v>
      </c>
      <c r="AB3963" s="61" t="s">
        <v>77</v>
      </c>
      <c r="AC3963" s="73">
        <v>10</v>
      </c>
    </row>
    <row r="3964" spans="1:29">
      <c r="A3964" s="22" t="s">
        <v>9</v>
      </c>
      <c r="B3964" s="22" t="s">
        <v>31</v>
      </c>
      <c r="C3964" s="31">
        <v>40833</v>
      </c>
      <c r="D3964" s="22">
        <v>2011</v>
      </c>
      <c r="E3964" s="32">
        <v>0.41180555555555554</v>
      </c>
      <c r="F3964" s="32">
        <v>0.4291666666666667</v>
      </c>
      <c r="G3964" s="25">
        <f t="shared" si="7161"/>
        <v>1.736111111111116E-2</v>
      </c>
      <c r="K3964" s="22">
        <v>7</v>
      </c>
      <c r="L3964" s="27" t="s">
        <v>94</v>
      </c>
      <c r="M3964" s="27" t="s">
        <v>95</v>
      </c>
      <c r="O3964" s="22">
        <f t="shared" si="7162"/>
        <v>47.849999999999994</v>
      </c>
      <c r="P3964" s="22">
        <v>14.5</v>
      </c>
      <c r="Q3964" s="22">
        <f t="shared" si="7163"/>
        <v>49.17</v>
      </c>
      <c r="R3964" s="22">
        <v>14.9</v>
      </c>
      <c r="S3964" s="22">
        <f t="shared" si="7164"/>
        <v>49.17</v>
      </c>
      <c r="T3964" s="22">
        <f t="shared" si="7165"/>
        <v>14.9</v>
      </c>
      <c r="U3964" s="22">
        <f t="shared" si="7166"/>
        <v>48.51</v>
      </c>
      <c r="V3964" s="22">
        <f t="shared" si="7167"/>
        <v>14.9</v>
      </c>
      <c r="W3964" s="22">
        <v>24.659490000000002</v>
      </c>
      <c r="X3964" s="22">
        <v>112.18053</v>
      </c>
      <c r="Y3964" s="22">
        <f t="shared" si="7125"/>
        <v>71.599999999999994</v>
      </c>
      <c r="Z3964" s="22">
        <v>22</v>
      </c>
      <c r="AA3964" s="22">
        <v>8</v>
      </c>
      <c r="AB3964" s="61" t="s">
        <v>77</v>
      </c>
      <c r="AC3964" s="73">
        <v>10</v>
      </c>
    </row>
    <row r="3965" spans="1:29">
      <c r="A3965" s="22" t="s">
        <v>9</v>
      </c>
      <c r="B3965" s="22" t="s">
        <v>31</v>
      </c>
      <c r="C3965" s="31">
        <v>40833</v>
      </c>
      <c r="D3965" s="22">
        <v>2011</v>
      </c>
      <c r="E3965" s="32">
        <v>0.41180555555555554</v>
      </c>
      <c r="F3965" s="32">
        <v>0.4291666666666667</v>
      </c>
      <c r="G3965" s="25">
        <f t="shared" si="7161"/>
        <v>1.736111111111116E-2</v>
      </c>
      <c r="K3965" s="22">
        <v>7</v>
      </c>
      <c r="L3965" s="27" t="s">
        <v>94</v>
      </c>
      <c r="M3965" s="27" t="s">
        <v>95</v>
      </c>
      <c r="O3965" s="22">
        <f t="shared" si="7162"/>
        <v>47.849999999999994</v>
      </c>
      <c r="P3965" s="22">
        <v>14.5</v>
      </c>
      <c r="Q3965" s="22">
        <f t="shared" si="7163"/>
        <v>49.17</v>
      </c>
      <c r="R3965" s="22">
        <v>14.9</v>
      </c>
      <c r="S3965" s="22">
        <f t="shared" si="7164"/>
        <v>49.17</v>
      </c>
      <c r="T3965" s="22">
        <f t="shared" si="7165"/>
        <v>14.9</v>
      </c>
      <c r="U3965" s="22">
        <f t="shared" si="7166"/>
        <v>48.51</v>
      </c>
      <c r="V3965" s="22">
        <f t="shared" si="7167"/>
        <v>14.9</v>
      </c>
      <c r="W3965" s="22">
        <v>24.659490000000002</v>
      </c>
      <c r="X3965" s="22">
        <v>112.18053</v>
      </c>
      <c r="Y3965" s="22">
        <f t="shared" si="7125"/>
        <v>71.599999999999994</v>
      </c>
      <c r="Z3965" s="22">
        <v>22</v>
      </c>
      <c r="AA3965" s="22">
        <v>8</v>
      </c>
      <c r="AB3965" s="61" t="s">
        <v>77</v>
      </c>
      <c r="AC3965" s="73">
        <v>10</v>
      </c>
    </row>
    <row r="3966" spans="1:29">
      <c r="A3966" s="22" t="s">
        <v>9</v>
      </c>
      <c r="B3966" s="22" t="s">
        <v>31</v>
      </c>
      <c r="C3966" s="31">
        <v>40833</v>
      </c>
      <c r="D3966" s="22">
        <v>2011</v>
      </c>
      <c r="E3966" s="32">
        <v>0.41180555555555554</v>
      </c>
      <c r="F3966" s="32">
        <v>0.4291666666666667</v>
      </c>
      <c r="G3966" s="25">
        <f t="shared" si="7161"/>
        <v>1.736111111111116E-2</v>
      </c>
      <c r="K3966" s="22">
        <v>7</v>
      </c>
      <c r="L3966" s="27" t="s">
        <v>94</v>
      </c>
      <c r="M3966" s="27" t="s">
        <v>95</v>
      </c>
      <c r="O3966" s="22">
        <f t="shared" si="7162"/>
        <v>47.849999999999994</v>
      </c>
      <c r="P3966" s="22">
        <v>14.5</v>
      </c>
      <c r="Q3966" s="22">
        <f t="shared" si="7163"/>
        <v>49.17</v>
      </c>
      <c r="R3966" s="22">
        <v>14.9</v>
      </c>
      <c r="S3966" s="22">
        <f t="shared" si="7164"/>
        <v>49.17</v>
      </c>
      <c r="T3966" s="22">
        <f t="shared" si="7165"/>
        <v>14.9</v>
      </c>
      <c r="U3966" s="22">
        <f t="shared" si="7166"/>
        <v>48.51</v>
      </c>
      <c r="V3966" s="22">
        <f t="shared" si="7167"/>
        <v>14.9</v>
      </c>
      <c r="W3966" s="22">
        <v>24.659490000000002</v>
      </c>
      <c r="X3966" s="22">
        <v>112.18053</v>
      </c>
      <c r="Y3966" s="22">
        <f t="shared" si="7125"/>
        <v>71.599999999999994</v>
      </c>
      <c r="Z3966" s="22">
        <v>22</v>
      </c>
      <c r="AA3966" s="22">
        <v>8</v>
      </c>
      <c r="AB3966" s="61" t="s">
        <v>77</v>
      </c>
      <c r="AC3966" s="73">
        <v>10</v>
      </c>
    </row>
    <row r="3967" spans="1:29">
      <c r="A3967" s="22" t="s">
        <v>9</v>
      </c>
      <c r="B3967" s="22" t="s">
        <v>31</v>
      </c>
      <c r="C3967" s="31">
        <v>40833</v>
      </c>
      <c r="D3967" s="22">
        <v>2011</v>
      </c>
      <c r="E3967" s="32">
        <v>0.41180555555555554</v>
      </c>
      <c r="F3967" s="32">
        <v>0.4291666666666667</v>
      </c>
      <c r="G3967" s="25">
        <f t="shared" si="7161"/>
        <v>1.736111111111116E-2</v>
      </c>
      <c r="K3967" s="22">
        <v>7</v>
      </c>
      <c r="L3967" s="27" t="s">
        <v>94</v>
      </c>
      <c r="M3967" s="27" t="s">
        <v>95</v>
      </c>
      <c r="O3967" s="22">
        <f t="shared" si="7162"/>
        <v>47.849999999999994</v>
      </c>
      <c r="P3967" s="22">
        <v>14.5</v>
      </c>
      <c r="Q3967" s="22">
        <f t="shared" si="7163"/>
        <v>49.17</v>
      </c>
      <c r="R3967" s="22">
        <v>14.9</v>
      </c>
      <c r="S3967" s="22">
        <f t="shared" si="7164"/>
        <v>49.17</v>
      </c>
      <c r="T3967" s="22">
        <f t="shared" si="7165"/>
        <v>14.9</v>
      </c>
      <c r="U3967" s="22">
        <f t="shared" si="7166"/>
        <v>48.51</v>
      </c>
      <c r="V3967" s="22">
        <f t="shared" si="7167"/>
        <v>14.9</v>
      </c>
      <c r="W3967" s="22">
        <v>24.659490000000002</v>
      </c>
      <c r="X3967" s="22">
        <v>112.18053</v>
      </c>
      <c r="Y3967" s="22">
        <f t="shared" si="7125"/>
        <v>71.599999999999994</v>
      </c>
      <c r="Z3967" s="22">
        <v>22</v>
      </c>
      <c r="AA3967" s="22">
        <v>8</v>
      </c>
      <c r="AB3967" s="61" t="s">
        <v>77</v>
      </c>
      <c r="AC3967" s="73">
        <v>10</v>
      </c>
    </row>
    <row r="3968" spans="1:29">
      <c r="A3968" s="22" t="s">
        <v>9</v>
      </c>
      <c r="B3968" s="22" t="s">
        <v>31</v>
      </c>
      <c r="C3968" s="31">
        <v>40833</v>
      </c>
      <c r="D3968" s="22">
        <v>2011</v>
      </c>
      <c r="E3968" s="32">
        <v>0.41180555555555554</v>
      </c>
      <c r="F3968" s="32">
        <v>0.4291666666666667</v>
      </c>
      <c r="G3968" s="25">
        <f t="shared" si="7161"/>
        <v>1.736111111111116E-2</v>
      </c>
      <c r="K3968" s="22">
        <v>7</v>
      </c>
      <c r="L3968" s="27" t="s">
        <v>94</v>
      </c>
      <c r="M3968" s="27" t="s">
        <v>95</v>
      </c>
      <c r="O3968" s="22">
        <f t="shared" si="7162"/>
        <v>47.849999999999994</v>
      </c>
      <c r="P3968" s="22">
        <v>14.5</v>
      </c>
      <c r="Q3968" s="22">
        <f t="shared" si="7163"/>
        <v>49.17</v>
      </c>
      <c r="R3968" s="22">
        <v>14.9</v>
      </c>
      <c r="S3968" s="22">
        <f t="shared" si="7164"/>
        <v>49.17</v>
      </c>
      <c r="T3968" s="22">
        <f t="shared" si="7165"/>
        <v>14.9</v>
      </c>
      <c r="U3968" s="22">
        <f t="shared" si="7166"/>
        <v>48.51</v>
      </c>
      <c r="V3968" s="22">
        <f t="shared" si="7167"/>
        <v>14.9</v>
      </c>
      <c r="W3968" s="22">
        <v>24.659490000000002</v>
      </c>
      <c r="X3968" s="22">
        <v>112.18053</v>
      </c>
      <c r="Y3968" s="22">
        <f t="shared" si="7125"/>
        <v>71.599999999999994</v>
      </c>
      <c r="Z3968" s="22">
        <v>22</v>
      </c>
      <c r="AA3968" s="22">
        <v>8</v>
      </c>
      <c r="AB3968" s="61" t="s">
        <v>77</v>
      </c>
      <c r="AC3968" s="73">
        <v>10</v>
      </c>
    </row>
    <row r="3969" spans="1:29">
      <c r="A3969" s="22" t="s">
        <v>9</v>
      </c>
      <c r="B3969" s="22" t="s">
        <v>31</v>
      </c>
      <c r="C3969" s="31">
        <v>40833</v>
      </c>
      <c r="D3969" s="22">
        <v>2011</v>
      </c>
      <c r="E3969" s="32">
        <v>0.41180555555555554</v>
      </c>
      <c r="F3969" s="32">
        <v>0.4291666666666667</v>
      </c>
      <c r="G3969" s="25">
        <f t="shared" si="7161"/>
        <v>1.736111111111116E-2</v>
      </c>
      <c r="K3969" s="22">
        <v>7</v>
      </c>
      <c r="L3969" s="27" t="s">
        <v>94</v>
      </c>
      <c r="M3969" s="27" t="s">
        <v>95</v>
      </c>
      <c r="O3969" s="22">
        <f t="shared" si="7162"/>
        <v>47.849999999999994</v>
      </c>
      <c r="P3969" s="22">
        <v>14.5</v>
      </c>
      <c r="Q3969" s="22">
        <f t="shared" si="7163"/>
        <v>49.17</v>
      </c>
      <c r="R3969" s="22">
        <v>14.9</v>
      </c>
      <c r="S3969" s="22">
        <f t="shared" si="7164"/>
        <v>49.17</v>
      </c>
      <c r="T3969" s="22">
        <f t="shared" si="7165"/>
        <v>14.9</v>
      </c>
      <c r="U3969" s="22">
        <f t="shared" si="7166"/>
        <v>48.51</v>
      </c>
      <c r="V3969" s="22">
        <f t="shared" si="7167"/>
        <v>14.9</v>
      </c>
      <c r="W3969" s="22">
        <v>24.659490000000002</v>
      </c>
      <c r="X3969" s="22">
        <v>112.18053</v>
      </c>
      <c r="Y3969" s="22">
        <f t="shared" si="7125"/>
        <v>71.599999999999994</v>
      </c>
      <c r="Z3969" s="22">
        <v>22</v>
      </c>
      <c r="AA3969" s="22">
        <v>8</v>
      </c>
      <c r="AB3969" s="61" t="s">
        <v>77</v>
      </c>
      <c r="AC3969" s="73">
        <v>10</v>
      </c>
    </row>
    <row r="3970" spans="1:29">
      <c r="A3970" s="22" t="s">
        <v>9</v>
      </c>
      <c r="B3970" s="22" t="s">
        <v>31</v>
      </c>
      <c r="C3970" s="31">
        <v>40833</v>
      </c>
      <c r="D3970" s="22">
        <v>2011</v>
      </c>
      <c r="E3970" s="32">
        <v>0.41180555555555554</v>
      </c>
      <c r="F3970" s="32">
        <v>0.4291666666666667</v>
      </c>
      <c r="G3970" s="25">
        <f t="shared" si="7161"/>
        <v>1.736111111111116E-2</v>
      </c>
      <c r="K3970" s="22">
        <v>7</v>
      </c>
      <c r="L3970" s="27" t="s">
        <v>94</v>
      </c>
      <c r="M3970" s="27" t="s">
        <v>95</v>
      </c>
      <c r="O3970" s="22">
        <f t="shared" si="7162"/>
        <v>47.849999999999994</v>
      </c>
      <c r="P3970" s="22">
        <v>14.5</v>
      </c>
      <c r="Q3970" s="22">
        <f t="shared" si="7163"/>
        <v>49.17</v>
      </c>
      <c r="R3970" s="22">
        <v>14.9</v>
      </c>
      <c r="S3970" s="22">
        <f t="shared" si="7164"/>
        <v>49.17</v>
      </c>
      <c r="T3970" s="22">
        <f t="shared" si="7165"/>
        <v>14.9</v>
      </c>
      <c r="U3970" s="22">
        <f t="shared" si="7166"/>
        <v>48.51</v>
      </c>
      <c r="V3970" s="22">
        <f t="shared" si="7167"/>
        <v>14.9</v>
      </c>
      <c r="W3970" s="22">
        <v>24.659490000000002</v>
      </c>
      <c r="X3970" s="22">
        <v>112.18053</v>
      </c>
      <c r="Y3970" s="22">
        <f t="shared" si="7125"/>
        <v>71.599999999999994</v>
      </c>
      <c r="Z3970" s="22">
        <v>22</v>
      </c>
      <c r="AA3970" s="22">
        <v>8</v>
      </c>
      <c r="AB3970" s="61" t="s">
        <v>77</v>
      </c>
      <c r="AC3970" s="73">
        <v>10</v>
      </c>
    </row>
    <row r="3971" spans="1:29">
      <c r="A3971" s="22" t="s">
        <v>9</v>
      </c>
      <c r="B3971" s="22" t="s">
        <v>31</v>
      </c>
      <c r="C3971" s="31">
        <v>40833</v>
      </c>
      <c r="D3971" s="22">
        <v>2011</v>
      </c>
      <c r="E3971" s="32">
        <v>0.41180555555555554</v>
      </c>
      <c r="F3971" s="32">
        <v>0.4291666666666667</v>
      </c>
      <c r="G3971" s="25">
        <f t="shared" si="7161"/>
        <v>1.736111111111116E-2</v>
      </c>
      <c r="K3971" s="22">
        <v>7</v>
      </c>
      <c r="L3971" s="27" t="s">
        <v>94</v>
      </c>
      <c r="M3971" s="27" t="s">
        <v>95</v>
      </c>
      <c r="O3971" s="22">
        <f t="shared" si="7162"/>
        <v>47.849999999999994</v>
      </c>
      <c r="P3971" s="22">
        <v>14.5</v>
      </c>
      <c r="Q3971" s="22">
        <f t="shared" si="7163"/>
        <v>49.17</v>
      </c>
      <c r="R3971" s="22">
        <v>14.9</v>
      </c>
      <c r="S3971" s="22">
        <f t="shared" si="7164"/>
        <v>49.17</v>
      </c>
      <c r="T3971" s="22">
        <f t="shared" si="7165"/>
        <v>14.9</v>
      </c>
      <c r="U3971" s="22">
        <f t="shared" si="7166"/>
        <v>48.51</v>
      </c>
      <c r="V3971" s="22">
        <f t="shared" si="7167"/>
        <v>14.9</v>
      </c>
      <c r="W3971" s="22">
        <v>24.659490000000002</v>
      </c>
      <c r="X3971" s="22">
        <v>112.18053</v>
      </c>
      <c r="Y3971" s="22">
        <f t="shared" si="7125"/>
        <v>71.599999999999994</v>
      </c>
      <c r="Z3971" s="22">
        <v>22</v>
      </c>
      <c r="AA3971" s="22">
        <v>8</v>
      </c>
      <c r="AB3971" s="61" t="s">
        <v>77</v>
      </c>
      <c r="AC3971" s="73">
        <v>10</v>
      </c>
    </row>
    <row r="3972" spans="1:29">
      <c r="A3972" s="22" t="s">
        <v>9</v>
      </c>
      <c r="B3972" s="22" t="s">
        <v>31</v>
      </c>
      <c r="C3972" s="31">
        <v>40833</v>
      </c>
      <c r="D3972" s="22">
        <v>2011</v>
      </c>
      <c r="E3972" s="32">
        <v>0.41180555555555554</v>
      </c>
      <c r="F3972" s="32">
        <v>0.4291666666666667</v>
      </c>
      <c r="G3972" s="25">
        <f t="shared" si="7161"/>
        <v>1.736111111111116E-2</v>
      </c>
      <c r="K3972" s="22">
        <v>7</v>
      </c>
      <c r="L3972" s="27" t="s">
        <v>94</v>
      </c>
      <c r="M3972" s="27" t="s">
        <v>95</v>
      </c>
      <c r="O3972" s="22">
        <f t="shared" si="7162"/>
        <v>47.849999999999994</v>
      </c>
      <c r="P3972" s="22">
        <v>14.5</v>
      </c>
      <c r="Q3972" s="22">
        <f t="shared" si="7163"/>
        <v>49.17</v>
      </c>
      <c r="R3972" s="22">
        <v>14.9</v>
      </c>
      <c r="S3972" s="22">
        <f t="shared" si="7164"/>
        <v>49.17</v>
      </c>
      <c r="T3972" s="22">
        <f t="shared" si="7165"/>
        <v>14.9</v>
      </c>
      <c r="U3972" s="22">
        <f t="shared" si="7166"/>
        <v>48.51</v>
      </c>
      <c r="V3972" s="22">
        <f t="shared" si="7167"/>
        <v>14.9</v>
      </c>
      <c r="W3972" s="22">
        <v>24.659490000000002</v>
      </c>
      <c r="X3972" s="22">
        <v>112.18053</v>
      </c>
      <c r="Y3972" s="22">
        <f t="shared" si="7125"/>
        <v>71.599999999999994</v>
      </c>
      <c r="Z3972" s="22">
        <v>22</v>
      </c>
      <c r="AA3972" s="22">
        <v>8</v>
      </c>
      <c r="AB3972" s="61" t="s">
        <v>77</v>
      </c>
      <c r="AC3972" s="73">
        <v>10</v>
      </c>
    </row>
    <row r="3973" spans="1:29">
      <c r="A3973" s="22" t="s">
        <v>9</v>
      </c>
      <c r="B3973" s="22" t="s">
        <v>31</v>
      </c>
      <c r="C3973" s="31">
        <v>40833</v>
      </c>
      <c r="D3973" s="22">
        <v>2011</v>
      </c>
      <c r="E3973" s="32">
        <v>0.41180555555555554</v>
      </c>
      <c r="F3973" s="32">
        <v>0.4291666666666667</v>
      </c>
      <c r="G3973" s="25">
        <f t="shared" si="7161"/>
        <v>1.736111111111116E-2</v>
      </c>
      <c r="K3973" s="22">
        <v>7</v>
      </c>
      <c r="L3973" s="27" t="s">
        <v>94</v>
      </c>
      <c r="M3973" s="27" t="s">
        <v>95</v>
      </c>
      <c r="O3973" s="22">
        <f t="shared" si="7162"/>
        <v>47.849999999999994</v>
      </c>
      <c r="P3973" s="22">
        <v>14.5</v>
      </c>
      <c r="Q3973" s="22">
        <f t="shared" si="7163"/>
        <v>49.17</v>
      </c>
      <c r="R3973" s="22">
        <v>14.9</v>
      </c>
      <c r="S3973" s="22">
        <f t="shared" si="7164"/>
        <v>49.17</v>
      </c>
      <c r="T3973" s="22">
        <f t="shared" si="7165"/>
        <v>14.9</v>
      </c>
      <c r="U3973" s="22">
        <f t="shared" si="7166"/>
        <v>48.51</v>
      </c>
      <c r="V3973" s="22">
        <f t="shared" si="7167"/>
        <v>14.9</v>
      </c>
      <c r="W3973" s="22">
        <v>24.659490000000002</v>
      </c>
      <c r="X3973" s="22">
        <v>112.18053</v>
      </c>
      <c r="Y3973" s="22">
        <f t="shared" si="7125"/>
        <v>71.599999999999994</v>
      </c>
      <c r="Z3973" s="22">
        <v>22</v>
      </c>
      <c r="AA3973" s="22">
        <v>8</v>
      </c>
      <c r="AB3973" s="61" t="s">
        <v>77</v>
      </c>
      <c r="AC3973" s="73">
        <v>10</v>
      </c>
    </row>
    <row r="3974" spans="1:29">
      <c r="A3974" s="22" t="s">
        <v>9</v>
      </c>
      <c r="B3974" s="22" t="s">
        <v>31</v>
      </c>
      <c r="C3974" s="31">
        <v>40833</v>
      </c>
      <c r="D3974" s="22">
        <v>2011</v>
      </c>
      <c r="E3974" s="32">
        <v>0.41180555555555554</v>
      </c>
      <c r="F3974" s="32">
        <v>0.4291666666666667</v>
      </c>
      <c r="G3974" s="25">
        <f t="shared" si="7161"/>
        <v>1.736111111111116E-2</v>
      </c>
      <c r="K3974" s="22">
        <v>7</v>
      </c>
      <c r="L3974" s="27" t="s">
        <v>94</v>
      </c>
      <c r="M3974" s="27" t="s">
        <v>95</v>
      </c>
      <c r="O3974" s="22">
        <f t="shared" si="7162"/>
        <v>47.849999999999994</v>
      </c>
      <c r="P3974" s="22">
        <v>14.5</v>
      </c>
      <c r="Q3974" s="22">
        <f t="shared" si="7163"/>
        <v>49.17</v>
      </c>
      <c r="R3974" s="22">
        <v>14.9</v>
      </c>
      <c r="S3974" s="22">
        <f t="shared" si="7164"/>
        <v>49.17</v>
      </c>
      <c r="T3974" s="22">
        <f t="shared" si="7165"/>
        <v>14.9</v>
      </c>
      <c r="U3974" s="22">
        <f t="shared" si="7166"/>
        <v>48.51</v>
      </c>
      <c r="V3974" s="22">
        <f t="shared" si="7167"/>
        <v>14.9</v>
      </c>
      <c r="W3974" s="22">
        <v>24.659490000000002</v>
      </c>
      <c r="X3974" s="22">
        <v>112.18053</v>
      </c>
      <c r="Y3974" s="22">
        <f t="shared" si="7125"/>
        <v>71.599999999999994</v>
      </c>
      <c r="Z3974" s="22">
        <v>22</v>
      </c>
      <c r="AA3974" s="22">
        <v>8</v>
      </c>
      <c r="AB3974" s="61" t="s">
        <v>77</v>
      </c>
      <c r="AC3974" s="73">
        <v>10</v>
      </c>
    </row>
    <row r="3975" spans="1:29">
      <c r="A3975" s="22" t="s">
        <v>9</v>
      </c>
      <c r="B3975" s="22" t="s">
        <v>31</v>
      </c>
      <c r="C3975" s="31">
        <v>40833</v>
      </c>
      <c r="D3975" s="22">
        <v>2011</v>
      </c>
      <c r="E3975" s="32">
        <v>0.41180555555555554</v>
      </c>
      <c r="F3975" s="32">
        <v>0.4291666666666667</v>
      </c>
      <c r="G3975" s="25">
        <f t="shared" si="7161"/>
        <v>1.736111111111116E-2</v>
      </c>
      <c r="K3975" s="22">
        <v>7</v>
      </c>
      <c r="L3975" s="27" t="s">
        <v>94</v>
      </c>
      <c r="M3975" s="27" t="s">
        <v>95</v>
      </c>
      <c r="O3975" s="22">
        <f t="shared" si="7162"/>
        <v>47.849999999999994</v>
      </c>
      <c r="P3975" s="22">
        <v>14.5</v>
      </c>
      <c r="Q3975" s="22">
        <f t="shared" si="7163"/>
        <v>49.17</v>
      </c>
      <c r="R3975" s="22">
        <v>14.9</v>
      </c>
      <c r="S3975" s="22">
        <f t="shared" si="7164"/>
        <v>49.17</v>
      </c>
      <c r="T3975" s="22">
        <f t="shared" si="7165"/>
        <v>14.9</v>
      </c>
      <c r="U3975" s="22">
        <f t="shared" si="7166"/>
        <v>48.51</v>
      </c>
      <c r="V3975" s="22">
        <f t="shared" si="7167"/>
        <v>14.9</v>
      </c>
      <c r="W3975" s="22">
        <v>24.659490000000002</v>
      </c>
      <c r="X3975" s="22">
        <v>112.18053</v>
      </c>
      <c r="Y3975" s="22">
        <f t="shared" si="7125"/>
        <v>71.599999999999994</v>
      </c>
      <c r="Z3975" s="22">
        <v>22</v>
      </c>
      <c r="AA3975" s="22">
        <v>8</v>
      </c>
      <c r="AB3975" s="61" t="s">
        <v>77</v>
      </c>
      <c r="AC3975" s="73">
        <v>10</v>
      </c>
    </row>
    <row r="3976" spans="1:29">
      <c r="A3976" s="22" t="s">
        <v>9</v>
      </c>
      <c r="B3976" s="22" t="s">
        <v>31</v>
      </c>
      <c r="C3976" s="31">
        <v>40833</v>
      </c>
      <c r="D3976" s="22">
        <v>2011</v>
      </c>
      <c r="E3976" s="32">
        <v>0.41180555555555554</v>
      </c>
      <c r="F3976" s="32">
        <v>0.4291666666666667</v>
      </c>
      <c r="G3976" s="25">
        <f t="shared" si="7161"/>
        <v>1.736111111111116E-2</v>
      </c>
      <c r="K3976" s="22">
        <v>7</v>
      </c>
      <c r="L3976" s="27" t="s">
        <v>94</v>
      </c>
      <c r="M3976" s="27" t="s">
        <v>95</v>
      </c>
      <c r="O3976" s="22">
        <f t="shared" si="7162"/>
        <v>47.849999999999994</v>
      </c>
      <c r="P3976" s="22">
        <v>14.5</v>
      </c>
      <c r="Q3976" s="22">
        <f t="shared" si="7163"/>
        <v>49.17</v>
      </c>
      <c r="R3976" s="22">
        <v>14.9</v>
      </c>
      <c r="S3976" s="22">
        <f t="shared" si="7164"/>
        <v>49.17</v>
      </c>
      <c r="T3976" s="22">
        <f t="shared" si="7165"/>
        <v>14.9</v>
      </c>
      <c r="U3976" s="22">
        <f t="shared" si="7166"/>
        <v>48.51</v>
      </c>
      <c r="V3976" s="22">
        <f t="shared" si="7167"/>
        <v>14.9</v>
      </c>
      <c r="W3976" s="22">
        <v>24.659490000000002</v>
      </c>
      <c r="X3976" s="22">
        <v>112.18053</v>
      </c>
      <c r="Y3976" s="22">
        <f t="shared" si="7125"/>
        <v>71.599999999999994</v>
      </c>
      <c r="Z3976" s="22">
        <v>22</v>
      </c>
      <c r="AA3976" s="22">
        <v>8</v>
      </c>
      <c r="AB3976" s="61" t="s">
        <v>77</v>
      </c>
      <c r="AC3976" s="73">
        <v>10</v>
      </c>
    </row>
    <row r="3977" spans="1:29">
      <c r="A3977" s="22" t="s">
        <v>9</v>
      </c>
      <c r="B3977" s="22" t="s">
        <v>31</v>
      </c>
      <c r="C3977" s="31">
        <v>40833</v>
      </c>
      <c r="D3977" s="22">
        <v>2011</v>
      </c>
      <c r="E3977" s="32">
        <v>0.41180555555555554</v>
      </c>
      <c r="F3977" s="32">
        <v>0.4291666666666667</v>
      </c>
      <c r="G3977" s="25">
        <f t="shared" si="7161"/>
        <v>1.736111111111116E-2</v>
      </c>
      <c r="K3977" s="22">
        <v>7</v>
      </c>
      <c r="L3977" s="27" t="s">
        <v>94</v>
      </c>
      <c r="M3977" s="27" t="s">
        <v>95</v>
      </c>
      <c r="O3977" s="22">
        <f t="shared" si="7162"/>
        <v>47.849999999999994</v>
      </c>
      <c r="P3977" s="22">
        <v>14.5</v>
      </c>
      <c r="Q3977" s="22">
        <f t="shared" si="7163"/>
        <v>49.17</v>
      </c>
      <c r="R3977" s="22">
        <v>14.9</v>
      </c>
      <c r="S3977" s="22">
        <f t="shared" si="7164"/>
        <v>49.17</v>
      </c>
      <c r="T3977" s="22">
        <f t="shared" si="7165"/>
        <v>14.9</v>
      </c>
      <c r="U3977" s="22">
        <f t="shared" si="7166"/>
        <v>48.51</v>
      </c>
      <c r="V3977" s="22">
        <f t="shared" si="7167"/>
        <v>14.9</v>
      </c>
      <c r="W3977" s="22">
        <v>24.659490000000002</v>
      </c>
      <c r="X3977" s="22">
        <v>112.18053</v>
      </c>
      <c r="Y3977" s="22">
        <f t="shared" si="7125"/>
        <v>71.599999999999994</v>
      </c>
      <c r="Z3977" s="22">
        <v>22</v>
      </c>
      <c r="AA3977" s="22">
        <v>8</v>
      </c>
      <c r="AB3977" s="61" t="s">
        <v>77</v>
      </c>
      <c r="AC3977" s="73">
        <v>10</v>
      </c>
    </row>
    <row r="3978" spans="1:29">
      <c r="A3978" s="22" t="s">
        <v>9</v>
      </c>
      <c r="B3978" s="22" t="s">
        <v>31</v>
      </c>
      <c r="C3978" s="31">
        <v>40833</v>
      </c>
      <c r="D3978" s="22">
        <v>2011</v>
      </c>
      <c r="E3978" s="32">
        <v>0.41180555555555554</v>
      </c>
      <c r="F3978" s="32">
        <v>0.4291666666666667</v>
      </c>
      <c r="G3978" s="25">
        <f t="shared" ref="G3978" si="7168">F3978-E3978</f>
        <v>1.736111111111116E-2</v>
      </c>
      <c r="K3978" s="22">
        <v>7</v>
      </c>
      <c r="L3978" s="27" t="s">
        <v>94</v>
      </c>
      <c r="M3978" s="27" t="s">
        <v>95</v>
      </c>
      <c r="O3978" s="22">
        <f t="shared" ref="O3978" si="7169">P3978*3.3</f>
        <v>47.849999999999994</v>
      </c>
      <c r="P3978" s="22">
        <v>14.5</v>
      </c>
      <c r="Q3978" s="22">
        <f t="shared" ref="Q3978" si="7170">R3978*3.3</f>
        <v>49.17</v>
      </c>
      <c r="R3978" s="22">
        <v>14.9</v>
      </c>
      <c r="S3978" s="22">
        <f t="shared" ref="S3978" si="7171">MAX(O3978,Q3978)</f>
        <v>49.17</v>
      </c>
      <c r="T3978" s="22">
        <f t="shared" ref="T3978" si="7172">MAX(P3978,R3978)</f>
        <v>14.9</v>
      </c>
      <c r="U3978" s="22">
        <f t="shared" ref="U3978" si="7173">AVERAGE(O3978,Q3978)</f>
        <v>48.51</v>
      </c>
      <c r="V3978" s="22">
        <f t="shared" ref="V3978" si="7174">AVERAGE(R3978,T3978)</f>
        <v>14.9</v>
      </c>
      <c r="W3978" s="22">
        <v>24.659490000000002</v>
      </c>
      <c r="X3978" s="22">
        <v>112.18053</v>
      </c>
      <c r="Y3978" s="22">
        <f t="shared" si="7125"/>
        <v>71.599999999999994</v>
      </c>
      <c r="Z3978" s="22">
        <v>22</v>
      </c>
      <c r="AA3978" s="22">
        <v>8</v>
      </c>
      <c r="AB3978" s="61" t="s">
        <v>247</v>
      </c>
      <c r="AC3978" s="73">
        <v>5</v>
      </c>
    </row>
    <row r="3979" spans="1:29">
      <c r="A3979" s="22" t="s">
        <v>9</v>
      </c>
      <c r="B3979" s="22" t="s">
        <v>31</v>
      </c>
      <c r="C3979" s="31">
        <v>40833</v>
      </c>
      <c r="D3979" s="22">
        <v>2011</v>
      </c>
      <c r="E3979" s="32">
        <v>0.41180555555555554</v>
      </c>
      <c r="F3979" s="32">
        <v>0.4291666666666667</v>
      </c>
      <c r="G3979" s="25">
        <f t="shared" ref="G3979:G3980" si="7175">F3979-E3979</f>
        <v>1.736111111111116E-2</v>
      </c>
      <c r="K3979" s="22">
        <v>7</v>
      </c>
      <c r="L3979" s="27" t="s">
        <v>94</v>
      </c>
      <c r="M3979" s="27" t="s">
        <v>95</v>
      </c>
      <c r="O3979" s="22">
        <f t="shared" ref="O3979:O3980" si="7176">P3979*3.3</f>
        <v>47.849999999999994</v>
      </c>
      <c r="P3979" s="22">
        <v>14.5</v>
      </c>
      <c r="Q3979" s="22">
        <f t="shared" ref="Q3979:Q3980" si="7177">R3979*3.3</f>
        <v>49.17</v>
      </c>
      <c r="R3979" s="22">
        <v>14.9</v>
      </c>
      <c r="S3979" s="22">
        <f t="shared" ref="S3979:S3980" si="7178">MAX(O3979,Q3979)</f>
        <v>49.17</v>
      </c>
      <c r="T3979" s="22">
        <f t="shared" ref="T3979:T3980" si="7179">MAX(P3979,R3979)</f>
        <v>14.9</v>
      </c>
      <c r="U3979" s="22">
        <f t="shared" ref="U3979:U3980" si="7180">AVERAGE(O3979,Q3979)</f>
        <v>48.51</v>
      </c>
      <c r="V3979" s="22">
        <f t="shared" ref="V3979:V3980" si="7181">AVERAGE(R3979,T3979)</f>
        <v>14.9</v>
      </c>
      <c r="W3979" s="22">
        <v>24.659490000000002</v>
      </c>
      <c r="X3979" s="22">
        <v>112.18053</v>
      </c>
      <c r="Y3979" s="22">
        <f t="shared" si="7125"/>
        <v>71.599999999999994</v>
      </c>
      <c r="Z3979" s="22">
        <v>22</v>
      </c>
      <c r="AA3979" s="22">
        <v>8</v>
      </c>
      <c r="AB3979" s="61" t="s">
        <v>247</v>
      </c>
      <c r="AC3979" s="73">
        <v>5</v>
      </c>
    </row>
    <row r="3980" spans="1:29">
      <c r="A3980" s="22" t="s">
        <v>9</v>
      </c>
      <c r="B3980" s="22" t="s">
        <v>31</v>
      </c>
      <c r="C3980" s="31">
        <v>40833</v>
      </c>
      <c r="D3980" s="22">
        <v>2011</v>
      </c>
      <c r="E3980" s="32">
        <v>0.41180555555555554</v>
      </c>
      <c r="F3980" s="32">
        <v>0.4291666666666667</v>
      </c>
      <c r="G3980" s="25">
        <f t="shared" si="7175"/>
        <v>1.736111111111116E-2</v>
      </c>
      <c r="K3980" s="22">
        <v>7</v>
      </c>
      <c r="L3980" s="27" t="s">
        <v>94</v>
      </c>
      <c r="M3980" s="27" t="s">
        <v>95</v>
      </c>
      <c r="O3980" s="22">
        <f t="shared" si="7176"/>
        <v>47.849999999999994</v>
      </c>
      <c r="P3980" s="22">
        <v>14.5</v>
      </c>
      <c r="Q3980" s="22">
        <f t="shared" si="7177"/>
        <v>49.17</v>
      </c>
      <c r="R3980" s="22">
        <v>14.9</v>
      </c>
      <c r="S3980" s="22">
        <f t="shared" si="7178"/>
        <v>49.17</v>
      </c>
      <c r="T3980" s="22">
        <f t="shared" si="7179"/>
        <v>14.9</v>
      </c>
      <c r="U3980" s="22">
        <f t="shared" si="7180"/>
        <v>48.51</v>
      </c>
      <c r="V3980" s="22">
        <f t="shared" si="7181"/>
        <v>14.9</v>
      </c>
      <c r="W3980" s="22">
        <v>24.659490000000002</v>
      </c>
      <c r="X3980" s="22">
        <v>112.18053</v>
      </c>
      <c r="Y3980" s="22">
        <f t="shared" si="7125"/>
        <v>71.599999999999994</v>
      </c>
      <c r="Z3980" s="22">
        <v>22</v>
      </c>
      <c r="AA3980" s="22">
        <v>8</v>
      </c>
      <c r="AB3980" s="61" t="s">
        <v>247</v>
      </c>
      <c r="AC3980" s="73">
        <v>10</v>
      </c>
    </row>
    <row r="3981" spans="1:29">
      <c r="A3981" s="22" t="s">
        <v>9</v>
      </c>
      <c r="B3981" s="22" t="s">
        <v>31</v>
      </c>
      <c r="C3981" s="31">
        <v>40833</v>
      </c>
      <c r="D3981" s="22">
        <v>2011</v>
      </c>
      <c r="E3981" s="32">
        <v>0.41180555555555554</v>
      </c>
      <c r="F3981" s="32">
        <v>0.4291666666666667</v>
      </c>
      <c r="G3981" s="25">
        <f t="shared" ref="G3981:G3983" si="7182">F3981-E3981</f>
        <v>1.736111111111116E-2</v>
      </c>
      <c r="K3981" s="22">
        <v>7</v>
      </c>
      <c r="L3981" s="27" t="s">
        <v>94</v>
      </c>
      <c r="M3981" s="27" t="s">
        <v>95</v>
      </c>
      <c r="O3981" s="22">
        <f t="shared" ref="O3981:O3983" si="7183">P3981*3.3</f>
        <v>47.849999999999994</v>
      </c>
      <c r="P3981" s="22">
        <v>14.5</v>
      </c>
      <c r="Q3981" s="22">
        <f t="shared" ref="Q3981:Q3983" si="7184">R3981*3.3</f>
        <v>49.17</v>
      </c>
      <c r="R3981" s="22">
        <v>14.9</v>
      </c>
      <c r="S3981" s="22">
        <f t="shared" ref="S3981:S3983" si="7185">MAX(O3981,Q3981)</f>
        <v>49.17</v>
      </c>
      <c r="T3981" s="22">
        <f t="shared" ref="T3981:T3983" si="7186">MAX(P3981,R3981)</f>
        <v>14.9</v>
      </c>
      <c r="U3981" s="22">
        <f t="shared" ref="U3981:U3983" si="7187">AVERAGE(O3981,Q3981)</f>
        <v>48.51</v>
      </c>
      <c r="V3981" s="22">
        <f t="shared" ref="V3981:V3983" si="7188">AVERAGE(R3981,T3981)</f>
        <v>14.9</v>
      </c>
      <c r="W3981" s="22">
        <v>24.659490000000002</v>
      </c>
      <c r="X3981" s="22">
        <v>112.18053</v>
      </c>
      <c r="Y3981" s="22">
        <f t="shared" ref="Y3981:Y4044" si="7189">(Z3981*1.8)+32</f>
        <v>71.599999999999994</v>
      </c>
      <c r="Z3981" s="22">
        <v>22</v>
      </c>
      <c r="AA3981" s="22">
        <v>8</v>
      </c>
      <c r="AB3981" s="61" t="s">
        <v>247</v>
      </c>
      <c r="AC3981" s="73">
        <v>10</v>
      </c>
    </row>
    <row r="3982" spans="1:29">
      <c r="A3982" s="22" t="s">
        <v>9</v>
      </c>
      <c r="B3982" s="22" t="s">
        <v>31</v>
      </c>
      <c r="C3982" s="31">
        <v>40833</v>
      </c>
      <c r="D3982" s="22">
        <v>2011</v>
      </c>
      <c r="E3982" s="32">
        <v>0.41180555555555554</v>
      </c>
      <c r="F3982" s="32">
        <v>0.4291666666666667</v>
      </c>
      <c r="G3982" s="25">
        <f t="shared" si="7182"/>
        <v>1.736111111111116E-2</v>
      </c>
      <c r="K3982" s="22">
        <v>7</v>
      </c>
      <c r="L3982" s="27" t="s">
        <v>94</v>
      </c>
      <c r="M3982" s="27" t="s">
        <v>95</v>
      </c>
      <c r="O3982" s="22">
        <f t="shared" si="7183"/>
        <v>47.849999999999994</v>
      </c>
      <c r="P3982" s="22">
        <v>14.5</v>
      </c>
      <c r="Q3982" s="22">
        <f t="shared" si="7184"/>
        <v>49.17</v>
      </c>
      <c r="R3982" s="22">
        <v>14.9</v>
      </c>
      <c r="S3982" s="22">
        <f t="shared" si="7185"/>
        <v>49.17</v>
      </c>
      <c r="T3982" s="22">
        <f t="shared" si="7186"/>
        <v>14.9</v>
      </c>
      <c r="U3982" s="22">
        <f t="shared" si="7187"/>
        <v>48.51</v>
      </c>
      <c r="V3982" s="22">
        <f t="shared" si="7188"/>
        <v>14.9</v>
      </c>
      <c r="W3982" s="22">
        <v>24.659490000000002</v>
      </c>
      <c r="X3982" s="22">
        <v>112.18053</v>
      </c>
      <c r="Y3982" s="22">
        <f t="shared" si="7189"/>
        <v>71.599999999999994</v>
      </c>
      <c r="Z3982" s="22">
        <v>22</v>
      </c>
      <c r="AA3982" s="22">
        <v>8</v>
      </c>
      <c r="AB3982" s="61" t="s">
        <v>247</v>
      </c>
      <c r="AC3982" s="73">
        <v>10</v>
      </c>
    </row>
    <row r="3983" spans="1:29">
      <c r="A3983" s="22" t="s">
        <v>9</v>
      </c>
      <c r="B3983" s="22" t="s">
        <v>31</v>
      </c>
      <c r="C3983" s="31">
        <v>40833</v>
      </c>
      <c r="D3983" s="22">
        <v>2011</v>
      </c>
      <c r="E3983" s="32">
        <v>0.41180555555555554</v>
      </c>
      <c r="F3983" s="32">
        <v>0.4291666666666667</v>
      </c>
      <c r="G3983" s="25">
        <f t="shared" si="7182"/>
        <v>1.736111111111116E-2</v>
      </c>
      <c r="K3983" s="22">
        <v>7</v>
      </c>
      <c r="L3983" s="27" t="s">
        <v>94</v>
      </c>
      <c r="M3983" s="27" t="s">
        <v>95</v>
      </c>
      <c r="O3983" s="22">
        <f t="shared" si="7183"/>
        <v>47.849999999999994</v>
      </c>
      <c r="P3983" s="22">
        <v>14.5</v>
      </c>
      <c r="Q3983" s="22">
        <f t="shared" si="7184"/>
        <v>49.17</v>
      </c>
      <c r="R3983" s="22">
        <v>14.9</v>
      </c>
      <c r="S3983" s="22">
        <f t="shared" si="7185"/>
        <v>49.17</v>
      </c>
      <c r="T3983" s="22">
        <f t="shared" si="7186"/>
        <v>14.9</v>
      </c>
      <c r="U3983" s="22">
        <f t="shared" si="7187"/>
        <v>48.51</v>
      </c>
      <c r="V3983" s="22">
        <f t="shared" si="7188"/>
        <v>14.9</v>
      </c>
      <c r="W3983" s="22">
        <v>24.659490000000002</v>
      </c>
      <c r="X3983" s="22">
        <v>112.18053</v>
      </c>
      <c r="Y3983" s="22">
        <f t="shared" si="7189"/>
        <v>71.599999999999994</v>
      </c>
      <c r="Z3983" s="22">
        <v>22</v>
      </c>
      <c r="AA3983" s="22">
        <v>8</v>
      </c>
      <c r="AB3983" s="61" t="s">
        <v>247</v>
      </c>
      <c r="AC3983" s="73">
        <v>10</v>
      </c>
    </row>
    <row r="3984" spans="1:29">
      <c r="A3984" s="22" t="s">
        <v>9</v>
      </c>
      <c r="B3984" s="22" t="s">
        <v>31</v>
      </c>
      <c r="C3984" s="31">
        <v>40833</v>
      </c>
      <c r="D3984" s="22">
        <v>2011</v>
      </c>
      <c r="E3984" s="32">
        <v>0.41180555555555554</v>
      </c>
      <c r="F3984" s="32">
        <v>0.4291666666666667</v>
      </c>
      <c r="G3984" s="25">
        <f t="shared" ref="G3984" si="7190">F3984-E3984</f>
        <v>1.736111111111116E-2</v>
      </c>
      <c r="K3984" s="22">
        <v>7</v>
      </c>
      <c r="L3984" s="27" t="s">
        <v>94</v>
      </c>
      <c r="M3984" s="27" t="s">
        <v>95</v>
      </c>
      <c r="O3984" s="22">
        <f t="shared" ref="O3984" si="7191">P3984*3.3</f>
        <v>47.849999999999994</v>
      </c>
      <c r="P3984" s="22">
        <v>14.5</v>
      </c>
      <c r="Q3984" s="22">
        <f t="shared" ref="Q3984" si="7192">R3984*3.3</f>
        <v>49.17</v>
      </c>
      <c r="R3984" s="22">
        <v>14.9</v>
      </c>
      <c r="S3984" s="22">
        <f t="shared" ref="S3984" si="7193">MAX(O3984,Q3984)</f>
        <v>49.17</v>
      </c>
      <c r="T3984" s="22">
        <f t="shared" ref="T3984" si="7194">MAX(P3984,R3984)</f>
        <v>14.9</v>
      </c>
      <c r="U3984" s="22">
        <f t="shared" ref="U3984" si="7195">AVERAGE(O3984,Q3984)</f>
        <v>48.51</v>
      </c>
      <c r="V3984" s="22">
        <f t="shared" ref="V3984" si="7196">AVERAGE(R3984,T3984)</f>
        <v>14.9</v>
      </c>
      <c r="W3984" s="22">
        <v>24.659490000000002</v>
      </c>
      <c r="X3984" s="22">
        <v>112.18053</v>
      </c>
      <c r="Y3984" s="22">
        <f t="shared" si="7189"/>
        <v>71.599999999999994</v>
      </c>
      <c r="Z3984" s="22">
        <v>22</v>
      </c>
      <c r="AA3984" s="22">
        <v>8</v>
      </c>
      <c r="AB3984" s="61" t="s">
        <v>118</v>
      </c>
      <c r="AC3984" s="73">
        <v>25</v>
      </c>
    </row>
    <row r="3985" spans="1:29">
      <c r="A3985" s="22" t="s">
        <v>9</v>
      </c>
      <c r="B3985" s="22" t="s">
        <v>31</v>
      </c>
      <c r="C3985" s="31">
        <v>40833</v>
      </c>
      <c r="D3985" s="22">
        <v>2011</v>
      </c>
      <c r="E3985" s="32">
        <v>0.41180555555555554</v>
      </c>
      <c r="F3985" s="32">
        <v>0.4291666666666667</v>
      </c>
      <c r="G3985" s="25">
        <f t="shared" ref="G3985" si="7197">F3985-E3985</f>
        <v>1.736111111111116E-2</v>
      </c>
      <c r="K3985" s="22">
        <v>7</v>
      </c>
      <c r="L3985" s="27" t="s">
        <v>94</v>
      </c>
      <c r="M3985" s="27" t="s">
        <v>95</v>
      </c>
      <c r="O3985" s="22">
        <f t="shared" ref="O3985" si="7198">P3985*3.3</f>
        <v>47.849999999999994</v>
      </c>
      <c r="P3985" s="22">
        <v>14.5</v>
      </c>
      <c r="Q3985" s="22">
        <f t="shared" ref="Q3985" si="7199">R3985*3.3</f>
        <v>49.17</v>
      </c>
      <c r="R3985" s="22">
        <v>14.9</v>
      </c>
      <c r="S3985" s="22">
        <f t="shared" ref="S3985" si="7200">MAX(O3985,Q3985)</f>
        <v>49.17</v>
      </c>
      <c r="T3985" s="22">
        <f t="shared" ref="T3985" si="7201">MAX(P3985,R3985)</f>
        <v>14.9</v>
      </c>
      <c r="U3985" s="22">
        <f t="shared" ref="U3985" si="7202">AVERAGE(O3985,Q3985)</f>
        <v>48.51</v>
      </c>
      <c r="V3985" s="22">
        <f t="shared" ref="V3985" si="7203">AVERAGE(R3985,T3985)</f>
        <v>14.9</v>
      </c>
      <c r="W3985" s="22">
        <v>24.659490000000002</v>
      </c>
      <c r="X3985" s="22">
        <v>112.18053</v>
      </c>
      <c r="Y3985" s="22">
        <f t="shared" si="7189"/>
        <v>71.599999999999994</v>
      </c>
      <c r="Z3985" s="22">
        <v>22</v>
      </c>
      <c r="AA3985" s="22">
        <v>8</v>
      </c>
      <c r="AB3985" s="61" t="s">
        <v>118</v>
      </c>
      <c r="AC3985" s="73">
        <v>30</v>
      </c>
    </row>
    <row r="3986" spans="1:29">
      <c r="A3986" s="22" t="s">
        <v>9</v>
      </c>
      <c r="B3986" s="22" t="s">
        <v>31</v>
      </c>
      <c r="C3986" s="31">
        <v>40833</v>
      </c>
      <c r="D3986" s="22">
        <v>2011</v>
      </c>
      <c r="E3986" s="32">
        <v>0.41180555555555554</v>
      </c>
      <c r="F3986" s="32">
        <v>0.4291666666666667</v>
      </c>
      <c r="G3986" s="25">
        <f t="shared" ref="G3986" si="7204">F3986-E3986</f>
        <v>1.736111111111116E-2</v>
      </c>
      <c r="K3986" s="22">
        <v>7</v>
      </c>
      <c r="L3986" s="27" t="s">
        <v>94</v>
      </c>
      <c r="M3986" s="27" t="s">
        <v>95</v>
      </c>
      <c r="O3986" s="22">
        <f t="shared" ref="O3986" si="7205">P3986*3.3</f>
        <v>47.849999999999994</v>
      </c>
      <c r="P3986" s="22">
        <v>14.5</v>
      </c>
      <c r="Q3986" s="22">
        <f t="shared" ref="Q3986" si="7206">R3986*3.3</f>
        <v>49.17</v>
      </c>
      <c r="R3986" s="22">
        <v>14.9</v>
      </c>
      <c r="S3986" s="22">
        <f t="shared" ref="S3986" si="7207">MAX(O3986,Q3986)</f>
        <v>49.17</v>
      </c>
      <c r="T3986" s="22">
        <f t="shared" ref="T3986" si="7208">MAX(P3986,R3986)</f>
        <v>14.9</v>
      </c>
      <c r="U3986" s="22">
        <f t="shared" ref="U3986" si="7209">AVERAGE(O3986,Q3986)</f>
        <v>48.51</v>
      </c>
      <c r="V3986" s="22">
        <f t="shared" ref="V3986" si="7210">AVERAGE(R3986,T3986)</f>
        <v>14.9</v>
      </c>
      <c r="W3986" s="22">
        <v>24.659490000000002</v>
      </c>
      <c r="X3986" s="22">
        <v>112.18053</v>
      </c>
      <c r="Y3986" s="22">
        <f t="shared" si="7189"/>
        <v>71.599999999999994</v>
      </c>
      <c r="Z3986" s="22">
        <v>22</v>
      </c>
      <c r="AA3986" s="22">
        <v>8</v>
      </c>
      <c r="AB3986" s="61" t="s">
        <v>119</v>
      </c>
      <c r="AC3986" s="73">
        <v>25</v>
      </c>
    </row>
    <row r="3987" spans="1:29">
      <c r="A3987" s="22" t="s">
        <v>9</v>
      </c>
      <c r="B3987" s="22" t="s">
        <v>31</v>
      </c>
      <c r="C3987" s="31">
        <v>40833</v>
      </c>
      <c r="D3987" s="22">
        <v>2011</v>
      </c>
      <c r="E3987" s="32">
        <v>0.41180555555555554</v>
      </c>
      <c r="F3987" s="32">
        <v>0.4291666666666667</v>
      </c>
      <c r="G3987" s="25">
        <f t="shared" ref="G3987:G3988" si="7211">F3987-E3987</f>
        <v>1.736111111111116E-2</v>
      </c>
      <c r="K3987" s="22">
        <v>7</v>
      </c>
      <c r="L3987" s="27" t="s">
        <v>94</v>
      </c>
      <c r="M3987" s="27" t="s">
        <v>95</v>
      </c>
      <c r="O3987" s="22">
        <f t="shared" ref="O3987:O3988" si="7212">P3987*3.3</f>
        <v>47.849999999999994</v>
      </c>
      <c r="P3987" s="22">
        <v>14.5</v>
      </c>
      <c r="Q3987" s="22">
        <f t="shared" ref="Q3987:Q3988" si="7213">R3987*3.3</f>
        <v>49.17</v>
      </c>
      <c r="R3987" s="22">
        <v>14.9</v>
      </c>
      <c r="S3987" s="22">
        <f t="shared" ref="S3987:S3988" si="7214">MAX(O3987,Q3987)</f>
        <v>49.17</v>
      </c>
      <c r="T3987" s="22">
        <f t="shared" ref="T3987:T3988" si="7215">MAX(P3987,R3987)</f>
        <v>14.9</v>
      </c>
      <c r="U3987" s="22">
        <f t="shared" ref="U3987:U3988" si="7216">AVERAGE(O3987,Q3987)</f>
        <v>48.51</v>
      </c>
      <c r="V3987" s="22">
        <f t="shared" ref="V3987:V3988" si="7217">AVERAGE(R3987,T3987)</f>
        <v>14.9</v>
      </c>
      <c r="W3987" s="22">
        <v>24.659490000000002</v>
      </c>
      <c r="X3987" s="22">
        <v>112.18053</v>
      </c>
      <c r="Y3987" s="22">
        <f t="shared" si="7189"/>
        <v>71.599999999999994</v>
      </c>
      <c r="Z3987" s="22">
        <v>22</v>
      </c>
      <c r="AA3987" s="22">
        <v>8</v>
      </c>
      <c r="AB3987" s="61" t="s">
        <v>119</v>
      </c>
      <c r="AC3987" s="73">
        <v>25</v>
      </c>
    </row>
    <row r="3988" spans="1:29">
      <c r="A3988" s="22" t="s">
        <v>9</v>
      </c>
      <c r="B3988" s="22" t="s">
        <v>31</v>
      </c>
      <c r="C3988" s="31">
        <v>40833</v>
      </c>
      <c r="D3988" s="22">
        <v>2011</v>
      </c>
      <c r="E3988" s="32">
        <v>0.41180555555555554</v>
      </c>
      <c r="F3988" s="32">
        <v>0.4291666666666667</v>
      </c>
      <c r="G3988" s="25">
        <f t="shared" si="7211"/>
        <v>1.736111111111116E-2</v>
      </c>
      <c r="K3988" s="22">
        <v>7</v>
      </c>
      <c r="L3988" s="27" t="s">
        <v>94</v>
      </c>
      <c r="M3988" s="27" t="s">
        <v>95</v>
      </c>
      <c r="O3988" s="22">
        <f t="shared" si="7212"/>
        <v>47.849999999999994</v>
      </c>
      <c r="P3988" s="22">
        <v>14.5</v>
      </c>
      <c r="Q3988" s="22">
        <f t="shared" si="7213"/>
        <v>49.17</v>
      </c>
      <c r="R3988" s="22">
        <v>14.9</v>
      </c>
      <c r="S3988" s="22">
        <f t="shared" si="7214"/>
        <v>49.17</v>
      </c>
      <c r="T3988" s="22">
        <f t="shared" si="7215"/>
        <v>14.9</v>
      </c>
      <c r="U3988" s="22">
        <f t="shared" si="7216"/>
        <v>48.51</v>
      </c>
      <c r="V3988" s="22">
        <f t="shared" si="7217"/>
        <v>14.9</v>
      </c>
      <c r="W3988" s="22">
        <v>24.659490000000002</v>
      </c>
      <c r="X3988" s="22">
        <v>112.18053</v>
      </c>
      <c r="Y3988" s="22">
        <f t="shared" si="7189"/>
        <v>71.599999999999994</v>
      </c>
      <c r="Z3988" s="22">
        <v>22</v>
      </c>
      <c r="AA3988" s="22">
        <v>8</v>
      </c>
      <c r="AB3988" s="61" t="s">
        <v>119</v>
      </c>
      <c r="AC3988" s="73">
        <v>25</v>
      </c>
    </row>
    <row r="3989" spans="1:29">
      <c r="A3989" s="22" t="s">
        <v>9</v>
      </c>
      <c r="B3989" s="22" t="s">
        <v>31</v>
      </c>
      <c r="C3989" s="31">
        <v>40833</v>
      </c>
      <c r="D3989" s="22">
        <v>2011</v>
      </c>
      <c r="E3989" s="32">
        <v>0.41180555555555554</v>
      </c>
      <c r="F3989" s="32">
        <v>0.4291666666666667</v>
      </c>
      <c r="G3989" s="25">
        <f t="shared" ref="G3989:G3995" si="7218">F3989-E3989</f>
        <v>1.736111111111116E-2</v>
      </c>
      <c r="K3989" s="22">
        <v>7</v>
      </c>
      <c r="L3989" s="27" t="s">
        <v>94</v>
      </c>
      <c r="M3989" s="27" t="s">
        <v>95</v>
      </c>
      <c r="O3989" s="22">
        <f t="shared" ref="O3989:O3995" si="7219">P3989*3.3</f>
        <v>47.849999999999994</v>
      </c>
      <c r="P3989" s="22">
        <v>14.5</v>
      </c>
      <c r="Q3989" s="22">
        <f t="shared" ref="Q3989:Q3995" si="7220">R3989*3.3</f>
        <v>49.17</v>
      </c>
      <c r="R3989" s="22">
        <v>14.9</v>
      </c>
      <c r="S3989" s="22">
        <f t="shared" ref="S3989:S3995" si="7221">MAX(O3989,Q3989)</f>
        <v>49.17</v>
      </c>
      <c r="T3989" s="22">
        <f t="shared" ref="T3989:T3995" si="7222">MAX(P3989,R3989)</f>
        <v>14.9</v>
      </c>
      <c r="U3989" s="22">
        <f t="shared" ref="U3989:U3995" si="7223">AVERAGE(O3989,Q3989)</f>
        <v>48.51</v>
      </c>
      <c r="V3989" s="22">
        <f t="shared" ref="V3989:V3995" si="7224">AVERAGE(R3989,T3989)</f>
        <v>14.9</v>
      </c>
      <c r="W3989" s="22">
        <v>24.659490000000002</v>
      </c>
      <c r="X3989" s="22">
        <v>112.18053</v>
      </c>
      <c r="Y3989" s="22">
        <f t="shared" si="7189"/>
        <v>71.599999999999994</v>
      </c>
      <c r="Z3989" s="22">
        <v>22</v>
      </c>
      <c r="AA3989" s="22">
        <v>8</v>
      </c>
      <c r="AB3989" s="61" t="s">
        <v>119</v>
      </c>
      <c r="AC3989" s="73">
        <v>25</v>
      </c>
    </row>
    <row r="3990" spans="1:29">
      <c r="A3990" s="22" t="s">
        <v>9</v>
      </c>
      <c r="B3990" s="22" t="s">
        <v>31</v>
      </c>
      <c r="C3990" s="31">
        <v>40833</v>
      </c>
      <c r="D3990" s="22">
        <v>2011</v>
      </c>
      <c r="E3990" s="32">
        <v>0.41180555555555554</v>
      </c>
      <c r="F3990" s="32">
        <v>0.4291666666666667</v>
      </c>
      <c r="G3990" s="25">
        <f t="shared" si="7218"/>
        <v>1.736111111111116E-2</v>
      </c>
      <c r="K3990" s="22">
        <v>7</v>
      </c>
      <c r="L3990" s="27" t="s">
        <v>94</v>
      </c>
      <c r="M3990" s="27" t="s">
        <v>95</v>
      </c>
      <c r="O3990" s="22">
        <f t="shared" si="7219"/>
        <v>47.849999999999994</v>
      </c>
      <c r="P3990" s="22">
        <v>14.5</v>
      </c>
      <c r="Q3990" s="22">
        <f t="shared" si="7220"/>
        <v>49.17</v>
      </c>
      <c r="R3990" s="22">
        <v>14.9</v>
      </c>
      <c r="S3990" s="22">
        <f t="shared" si="7221"/>
        <v>49.17</v>
      </c>
      <c r="T3990" s="22">
        <f t="shared" si="7222"/>
        <v>14.9</v>
      </c>
      <c r="U3990" s="22">
        <f t="shared" si="7223"/>
        <v>48.51</v>
      </c>
      <c r="V3990" s="22">
        <f t="shared" si="7224"/>
        <v>14.9</v>
      </c>
      <c r="W3990" s="22">
        <v>24.659490000000002</v>
      </c>
      <c r="X3990" s="22">
        <v>112.18053</v>
      </c>
      <c r="Y3990" s="22">
        <f t="shared" si="7189"/>
        <v>71.599999999999994</v>
      </c>
      <c r="Z3990" s="22">
        <v>22</v>
      </c>
      <c r="AA3990" s="22">
        <v>8</v>
      </c>
      <c r="AB3990" s="61" t="s">
        <v>119</v>
      </c>
      <c r="AC3990" s="73">
        <v>30</v>
      </c>
    </row>
    <row r="3991" spans="1:29">
      <c r="A3991" s="22" t="s">
        <v>9</v>
      </c>
      <c r="B3991" s="22" t="s">
        <v>31</v>
      </c>
      <c r="C3991" s="31">
        <v>40833</v>
      </c>
      <c r="D3991" s="22">
        <v>2011</v>
      </c>
      <c r="E3991" s="32">
        <v>0.41180555555555554</v>
      </c>
      <c r="F3991" s="32">
        <v>0.4291666666666667</v>
      </c>
      <c r="G3991" s="25">
        <f t="shared" si="7218"/>
        <v>1.736111111111116E-2</v>
      </c>
      <c r="K3991" s="22">
        <v>7</v>
      </c>
      <c r="L3991" s="27" t="s">
        <v>94</v>
      </c>
      <c r="M3991" s="27" t="s">
        <v>95</v>
      </c>
      <c r="O3991" s="22">
        <f t="shared" si="7219"/>
        <v>47.849999999999994</v>
      </c>
      <c r="P3991" s="22">
        <v>14.5</v>
      </c>
      <c r="Q3991" s="22">
        <f t="shared" si="7220"/>
        <v>49.17</v>
      </c>
      <c r="R3991" s="22">
        <v>14.9</v>
      </c>
      <c r="S3991" s="22">
        <f t="shared" si="7221"/>
        <v>49.17</v>
      </c>
      <c r="T3991" s="22">
        <f t="shared" si="7222"/>
        <v>14.9</v>
      </c>
      <c r="U3991" s="22">
        <f t="shared" si="7223"/>
        <v>48.51</v>
      </c>
      <c r="V3991" s="22">
        <f t="shared" si="7224"/>
        <v>14.9</v>
      </c>
      <c r="W3991" s="22">
        <v>24.659490000000002</v>
      </c>
      <c r="X3991" s="22">
        <v>112.18053</v>
      </c>
      <c r="Y3991" s="22">
        <f t="shared" si="7189"/>
        <v>71.599999999999994</v>
      </c>
      <c r="Z3991" s="22">
        <v>22</v>
      </c>
      <c r="AA3991" s="22">
        <v>8</v>
      </c>
      <c r="AB3991" s="61" t="s">
        <v>119</v>
      </c>
      <c r="AC3991" s="73">
        <v>30</v>
      </c>
    </row>
    <row r="3992" spans="1:29">
      <c r="A3992" s="22" t="s">
        <v>9</v>
      </c>
      <c r="B3992" s="22" t="s">
        <v>31</v>
      </c>
      <c r="C3992" s="31">
        <v>40833</v>
      </c>
      <c r="D3992" s="22">
        <v>2011</v>
      </c>
      <c r="E3992" s="32">
        <v>0.41180555555555554</v>
      </c>
      <c r="F3992" s="32">
        <v>0.4291666666666667</v>
      </c>
      <c r="G3992" s="25">
        <f t="shared" si="7218"/>
        <v>1.736111111111116E-2</v>
      </c>
      <c r="K3992" s="22">
        <v>7</v>
      </c>
      <c r="L3992" s="27" t="s">
        <v>94</v>
      </c>
      <c r="M3992" s="27" t="s">
        <v>95</v>
      </c>
      <c r="O3992" s="22">
        <f t="shared" si="7219"/>
        <v>47.849999999999994</v>
      </c>
      <c r="P3992" s="22">
        <v>14.5</v>
      </c>
      <c r="Q3992" s="22">
        <f t="shared" si="7220"/>
        <v>49.17</v>
      </c>
      <c r="R3992" s="22">
        <v>14.9</v>
      </c>
      <c r="S3992" s="22">
        <f t="shared" si="7221"/>
        <v>49.17</v>
      </c>
      <c r="T3992" s="22">
        <f t="shared" si="7222"/>
        <v>14.9</v>
      </c>
      <c r="U3992" s="22">
        <f t="shared" si="7223"/>
        <v>48.51</v>
      </c>
      <c r="V3992" s="22">
        <f t="shared" si="7224"/>
        <v>14.9</v>
      </c>
      <c r="W3992" s="22">
        <v>24.659490000000002</v>
      </c>
      <c r="X3992" s="22">
        <v>112.18053</v>
      </c>
      <c r="Y3992" s="22">
        <f t="shared" si="7189"/>
        <v>71.599999999999994</v>
      </c>
      <c r="Z3992" s="22">
        <v>22</v>
      </c>
      <c r="AA3992" s="22">
        <v>8</v>
      </c>
      <c r="AB3992" s="61" t="s">
        <v>118</v>
      </c>
      <c r="AC3992" s="73">
        <v>35</v>
      </c>
    </row>
    <row r="3993" spans="1:29">
      <c r="A3993" s="22" t="s">
        <v>9</v>
      </c>
      <c r="B3993" s="22" t="s">
        <v>31</v>
      </c>
      <c r="C3993" s="31">
        <v>40833</v>
      </c>
      <c r="D3993" s="22">
        <v>2011</v>
      </c>
      <c r="E3993" s="32">
        <v>0.41180555555555554</v>
      </c>
      <c r="F3993" s="32">
        <v>0.4291666666666667</v>
      </c>
      <c r="G3993" s="25">
        <f t="shared" si="7218"/>
        <v>1.736111111111116E-2</v>
      </c>
      <c r="K3993" s="22">
        <v>7</v>
      </c>
      <c r="L3993" s="27" t="s">
        <v>94</v>
      </c>
      <c r="M3993" s="27" t="s">
        <v>95</v>
      </c>
      <c r="O3993" s="22">
        <f t="shared" si="7219"/>
        <v>47.849999999999994</v>
      </c>
      <c r="P3993" s="22">
        <v>14.5</v>
      </c>
      <c r="Q3993" s="22">
        <f t="shared" si="7220"/>
        <v>49.17</v>
      </c>
      <c r="R3993" s="22">
        <v>14.9</v>
      </c>
      <c r="S3993" s="22">
        <f t="shared" si="7221"/>
        <v>49.17</v>
      </c>
      <c r="T3993" s="22">
        <f t="shared" si="7222"/>
        <v>14.9</v>
      </c>
      <c r="U3993" s="22">
        <f t="shared" si="7223"/>
        <v>48.51</v>
      </c>
      <c r="V3993" s="22">
        <f t="shared" si="7224"/>
        <v>14.9</v>
      </c>
      <c r="W3993" s="22">
        <v>24.659490000000002</v>
      </c>
      <c r="X3993" s="22">
        <v>112.18053</v>
      </c>
      <c r="Y3993" s="22">
        <f t="shared" si="7189"/>
        <v>71.599999999999994</v>
      </c>
      <c r="Z3993" s="22">
        <v>22</v>
      </c>
      <c r="AA3993" s="22">
        <v>8</v>
      </c>
      <c r="AB3993" s="61" t="s">
        <v>119</v>
      </c>
      <c r="AC3993" s="73">
        <v>35</v>
      </c>
    </row>
    <row r="3994" spans="1:29">
      <c r="A3994" s="22" t="s">
        <v>9</v>
      </c>
      <c r="B3994" s="22" t="s">
        <v>31</v>
      </c>
      <c r="C3994" s="31">
        <v>40833</v>
      </c>
      <c r="D3994" s="22">
        <v>2011</v>
      </c>
      <c r="E3994" s="32">
        <v>0.41180555555555554</v>
      </c>
      <c r="F3994" s="32">
        <v>0.4291666666666667</v>
      </c>
      <c r="G3994" s="25">
        <f t="shared" si="7218"/>
        <v>1.736111111111116E-2</v>
      </c>
      <c r="K3994" s="22">
        <v>7</v>
      </c>
      <c r="L3994" s="27" t="s">
        <v>94</v>
      </c>
      <c r="M3994" s="27" t="s">
        <v>95</v>
      </c>
      <c r="O3994" s="22">
        <f t="shared" si="7219"/>
        <v>47.849999999999994</v>
      </c>
      <c r="P3994" s="22">
        <v>14.5</v>
      </c>
      <c r="Q3994" s="22">
        <f t="shared" si="7220"/>
        <v>49.17</v>
      </c>
      <c r="R3994" s="22">
        <v>14.9</v>
      </c>
      <c r="S3994" s="22">
        <f t="shared" si="7221"/>
        <v>49.17</v>
      </c>
      <c r="T3994" s="22">
        <f t="shared" si="7222"/>
        <v>14.9</v>
      </c>
      <c r="U3994" s="22">
        <f t="shared" si="7223"/>
        <v>48.51</v>
      </c>
      <c r="V3994" s="22">
        <f t="shared" si="7224"/>
        <v>14.9</v>
      </c>
      <c r="W3994" s="22">
        <v>24.659490000000002</v>
      </c>
      <c r="X3994" s="22">
        <v>112.18053</v>
      </c>
      <c r="Y3994" s="22">
        <f t="shared" si="7189"/>
        <v>71.599999999999994</v>
      </c>
      <c r="Z3994" s="22">
        <v>22</v>
      </c>
      <c r="AA3994" s="22">
        <v>8</v>
      </c>
      <c r="AB3994" s="61" t="s">
        <v>119</v>
      </c>
      <c r="AC3994" s="73">
        <v>35</v>
      </c>
    </row>
    <row r="3995" spans="1:29">
      <c r="A3995" s="22" t="s">
        <v>9</v>
      </c>
      <c r="B3995" s="22" t="s">
        <v>31</v>
      </c>
      <c r="C3995" s="31">
        <v>40833</v>
      </c>
      <c r="D3995" s="22">
        <v>2011</v>
      </c>
      <c r="E3995" s="32">
        <v>0.41180555555555554</v>
      </c>
      <c r="F3995" s="32">
        <v>0.4291666666666667</v>
      </c>
      <c r="G3995" s="25">
        <f t="shared" si="7218"/>
        <v>1.736111111111116E-2</v>
      </c>
      <c r="K3995" s="22">
        <v>7</v>
      </c>
      <c r="L3995" s="27" t="s">
        <v>94</v>
      </c>
      <c r="M3995" s="27" t="s">
        <v>95</v>
      </c>
      <c r="O3995" s="22">
        <f t="shared" si="7219"/>
        <v>47.849999999999994</v>
      </c>
      <c r="P3995" s="22">
        <v>14.5</v>
      </c>
      <c r="Q3995" s="22">
        <f t="shared" si="7220"/>
        <v>49.17</v>
      </c>
      <c r="R3995" s="22">
        <v>14.9</v>
      </c>
      <c r="S3995" s="22">
        <f t="shared" si="7221"/>
        <v>49.17</v>
      </c>
      <c r="T3995" s="22">
        <f t="shared" si="7222"/>
        <v>14.9</v>
      </c>
      <c r="U3995" s="22">
        <f t="shared" si="7223"/>
        <v>48.51</v>
      </c>
      <c r="V3995" s="22">
        <f t="shared" si="7224"/>
        <v>14.9</v>
      </c>
      <c r="W3995" s="22">
        <v>24.659490000000002</v>
      </c>
      <c r="X3995" s="22">
        <v>112.18053</v>
      </c>
      <c r="Y3995" s="22">
        <f t="shared" si="7189"/>
        <v>71.599999999999994</v>
      </c>
      <c r="Z3995" s="22">
        <v>22</v>
      </c>
      <c r="AA3995" s="22">
        <v>8</v>
      </c>
      <c r="AB3995" s="61" t="s">
        <v>119</v>
      </c>
      <c r="AC3995" s="73">
        <v>35</v>
      </c>
    </row>
    <row r="3996" spans="1:29">
      <c r="A3996" s="22" t="s">
        <v>9</v>
      </c>
      <c r="B3996" s="22" t="s">
        <v>31</v>
      </c>
      <c r="C3996" s="31">
        <v>40833</v>
      </c>
      <c r="D3996" s="22">
        <v>2011</v>
      </c>
      <c r="E3996" s="32">
        <v>0.41180555555555554</v>
      </c>
      <c r="F3996" s="32">
        <v>0.4291666666666667</v>
      </c>
      <c r="G3996" s="25">
        <f t="shared" ref="G3996:G3998" si="7225">F3996-E3996</f>
        <v>1.736111111111116E-2</v>
      </c>
      <c r="K3996" s="22">
        <v>7</v>
      </c>
      <c r="L3996" s="27" t="s">
        <v>94</v>
      </c>
      <c r="M3996" s="27" t="s">
        <v>95</v>
      </c>
      <c r="O3996" s="22">
        <f t="shared" ref="O3996:O3998" si="7226">P3996*3.3</f>
        <v>47.849999999999994</v>
      </c>
      <c r="P3996" s="22">
        <v>14.5</v>
      </c>
      <c r="Q3996" s="22">
        <f t="shared" ref="Q3996:Q3998" si="7227">R3996*3.3</f>
        <v>49.17</v>
      </c>
      <c r="R3996" s="22">
        <v>14.9</v>
      </c>
      <c r="S3996" s="22">
        <f t="shared" ref="S3996:S3998" si="7228">MAX(O3996,Q3996)</f>
        <v>49.17</v>
      </c>
      <c r="T3996" s="22">
        <f t="shared" ref="T3996:T3998" si="7229">MAX(P3996,R3996)</f>
        <v>14.9</v>
      </c>
      <c r="U3996" s="22">
        <f t="shared" ref="U3996:U3998" si="7230">AVERAGE(O3996,Q3996)</f>
        <v>48.51</v>
      </c>
      <c r="V3996" s="22">
        <f t="shared" ref="V3996:V3998" si="7231">AVERAGE(R3996,T3996)</f>
        <v>14.9</v>
      </c>
      <c r="W3996" s="22">
        <v>24.659490000000002</v>
      </c>
      <c r="X3996" s="22">
        <v>112.18053</v>
      </c>
      <c r="Y3996" s="22">
        <f t="shared" si="7189"/>
        <v>71.599999999999994</v>
      </c>
      <c r="Z3996" s="22">
        <v>22</v>
      </c>
      <c r="AA3996" s="22">
        <v>8</v>
      </c>
      <c r="AB3996" s="61" t="s">
        <v>119</v>
      </c>
      <c r="AC3996" s="73">
        <v>35</v>
      </c>
    </row>
    <row r="3997" spans="1:29">
      <c r="A3997" s="22" t="s">
        <v>9</v>
      </c>
      <c r="B3997" s="22" t="s">
        <v>31</v>
      </c>
      <c r="C3997" s="31">
        <v>40833</v>
      </c>
      <c r="D3997" s="22">
        <v>2011</v>
      </c>
      <c r="E3997" s="32">
        <v>0.41180555555555554</v>
      </c>
      <c r="F3997" s="32">
        <v>0.4291666666666667</v>
      </c>
      <c r="G3997" s="25">
        <f t="shared" si="7225"/>
        <v>1.736111111111116E-2</v>
      </c>
      <c r="K3997" s="22">
        <v>7</v>
      </c>
      <c r="L3997" s="27" t="s">
        <v>94</v>
      </c>
      <c r="M3997" s="27" t="s">
        <v>95</v>
      </c>
      <c r="O3997" s="22">
        <f t="shared" si="7226"/>
        <v>47.849999999999994</v>
      </c>
      <c r="P3997" s="22">
        <v>14.5</v>
      </c>
      <c r="Q3997" s="22">
        <f t="shared" si="7227"/>
        <v>49.17</v>
      </c>
      <c r="R3997" s="22">
        <v>14.9</v>
      </c>
      <c r="S3997" s="22">
        <f t="shared" si="7228"/>
        <v>49.17</v>
      </c>
      <c r="T3997" s="22">
        <f t="shared" si="7229"/>
        <v>14.9</v>
      </c>
      <c r="U3997" s="22">
        <f t="shared" si="7230"/>
        <v>48.51</v>
      </c>
      <c r="V3997" s="22">
        <f t="shared" si="7231"/>
        <v>14.9</v>
      </c>
      <c r="W3997" s="22">
        <v>24.659490000000002</v>
      </c>
      <c r="X3997" s="22">
        <v>112.18053</v>
      </c>
      <c r="Y3997" s="22">
        <f t="shared" si="7189"/>
        <v>71.599999999999994</v>
      </c>
      <c r="Z3997" s="22">
        <v>22</v>
      </c>
      <c r="AA3997" s="22">
        <v>8</v>
      </c>
      <c r="AB3997" s="61" t="s">
        <v>119</v>
      </c>
      <c r="AC3997" s="73">
        <v>35</v>
      </c>
    </row>
    <row r="3998" spans="1:29">
      <c r="A3998" s="22" t="s">
        <v>9</v>
      </c>
      <c r="B3998" s="22" t="s">
        <v>31</v>
      </c>
      <c r="C3998" s="31">
        <v>40833</v>
      </c>
      <c r="D3998" s="22">
        <v>2011</v>
      </c>
      <c r="E3998" s="32">
        <v>0.41180555555555554</v>
      </c>
      <c r="F3998" s="32">
        <v>0.4291666666666667</v>
      </c>
      <c r="G3998" s="25">
        <f t="shared" si="7225"/>
        <v>1.736111111111116E-2</v>
      </c>
      <c r="K3998" s="22">
        <v>7</v>
      </c>
      <c r="L3998" s="27" t="s">
        <v>94</v>
      </c>
      <c r="M3998" s="27" t="s">
        <v>95</v>
      </c>
      <c r="O3998" s="22">
        <f t="shared" si="7226"/>
        <v>47.849999999999994</v>
      </c>
      <c r="P3998" s="22">
        <v>14.5</v>
      </c>
      <c r="Q3998" s="22">
        <f t="shared" si="7227"/>
        <v>49.17</v>
      </c>
      <c r="R3998" s="22">
        <v>14.9</v>
      </c>
      <c r="S3998" s="22">
        <f t="shared" si="7228"/>
        <v>49.17</v>
      </c>
      <c r="T3998" s="22">
        <f t="shared" si="7229"/>
        <v>14.9</v>
      </c>
      <c r="U3998" s="22">
        <f t="shared" si="7230"/>
        <v>48.51</v>
      </c>
      <c r="V3998" s="22">
        <f t="shared" si="7231"/>
        <v>14.9</v>
      </c>
      <c r="W3998" s="22">
        <v>24.659490000000002</v>
      </c>
      <c r="X3998" s="22">
        <v>112.18053</v>
      </c>
      <c r="Y3998" s="22">
        <f t="shared" si="7189"/>
        <v>71.599999999999994</v>
      </c>
      <c r="Z3998" s="22">
        <v>22</v>
      </c>
      <c r="AA3998" s="22">
        <v>8</v>
      </c>
      <c r="AB3998" s="61" t="s">
        <v>119</v>
      </c>
      <c r="AC3998" s="73">
        <v>35</v>
      </c>
    </row>
    <row r="3999" spans="1:29">
      <c r="A3999" s="22" t="s">
        <v>9</v>
      </c>
      <c r="B3999" s="22" t="s">
        <v>31</v>
      </c>
      <c r="C3999" s="31">
        <v>40833</v>
      </c>
      <c r="D3999" s="22">
        <v>2011</v>
      </c>
      <c r="E3999" s="32">
        <v>0.41180555555555554</v>
      </c>
      <c r="F3999" s="32">
        <v>0.4291666666666667</v>
      </c>
      <c r="G3999" s="25">
        <f t="shared" ref="G3999:G4019" si="7232">F3999-E3999</f>
        <v>1.736111111111116E-2</v>
      </c>
      <c r="K3999" s="22">
        <v>7</v>
      </c>
      <c r="L3999" s="27" t="s">
        <v>94</v>
      </c>
      <c r="M3999" s="27" t="s">
        <v>95</v>
      </c>
      <c r="O3999" s="22">
        <f t="shared" ref="O3999:O4019" si="7233">P3999*3.3</f>
        <v>47.849999999999994</v>
      </c>
      <c r="P3999" s="22">
        <v>14.5</v>
      </c>
      <c r="Q3999" s="22">
        <f t="shared" ref="Q3999:Q4019" si="7234">R3999*3.3</f>
        <v>49.17</v>
      </c>
      <c r="R3999" s="22">
        <v>14.9</v>
      </c>
      <c r="S3999" s="22">
        <f t="shared" ref="S3999:S4019" si="7235">MAX(O3999,Q3999)</f>
        <v>49.17</v>
      </c>
      <c r="T3999" s="22">
        <f t="shared" ref="T3999:T4019" si="7236">MAX(P3999,R3999)</f>
        <v>14.9</v>
      </c>
      <c r="U3999" s="22">
        <f t="shared" ref="U3999:U4019" si="7237">AVERAGE(O3999,Q3999)</f>
        <v>48.51</v>
      </c>
      <c r="V3999" s="22">
        <f t="shared" ref="V3999:V4019" si="7238">AVERAGE(R3999,T3999)</f>
        <v>14.9</v>
      </c>
      <c r="W3999" s="22">
        <v>24.659490000000002</v>
      </c>
      <c r="X3999" s="22">
        <v>112.18053</v>
      </c>
      <c r="Y3999" s="22">
        <f t="shared" si="7189"/>
        <v>71.599999999999994</v>
      </c>
      <c r="Z3999" s="22">
        <v>22</v>
      </c>
      <c r="AA3999" s="22">
        <v>8</v>
      </c>
      <c r="AB3999" s="61" t="s">
        <v>119</v>
      </c>
      <c r="AC3999" s="73">
        <v>40</v>
      </c>
    </row>
    <row r="4000" spans="1:29">
      <c r="A4000" s="22" t="s">
        <v>9</v>
      </c>
      <c r="B4000" s="22" t="s">
        <v>31</v>
      </c>
      <c r="C4000" s="31">
        <v>40833</v>
      </c>
      <c r="D4000" s="22">
        <v>2011</v>
      </c>
      <c r="E4000" s="32">
        <v>0.41180555555555554</v>
      </c>
      <c r="F4000" s="32">
        <v>0.4291666666666667</v>
      </c>
      <c r="G4000" s="25">
        <f t="shared" si="7232"/>
        <v>1.736111111111116E-2</v>
      </c>
      <c r="K4000" s="22">
        <v>7</v>
      </c>
      <c r="L4000" s="27" t="s">
        <v>94</v>
      </c>
      <c r="M4000" s="27" t="s">
        <v>95</v>
      </c>
      <c r="O4000" s="22">
        <f t="shared" si="7233"/>
        <v>47.849999999999994</v>
      </c>
      <c r="P4000" s="22">
        <v>14.5</v>
      </c>
      <c r="Q4000" s="22">
        <f t="shared" si="7234"/>
        <v>49.17</v>
      </c>
      <c r="R4000" s="22">
        <v>14.9</v>
      </c>
      <c r="S4000" s="22">
        <f t="shared" si="7235"/>
        <v>49.17</v>
      </c>
      <c r="T4000" s="22">
        <f t="shared" si="7236"/>
        <v>14.9</v>
      </c>
      <c r="U4000" s="22">
        <f t="shared" si="7237"/>
        <v>48.51</v>
      </c>
      <c r="V4000" s="22">
        <f t="shared" si="7238"/>
        <v>14.9</v>
      </c>
      <c r="W4000" s="22">
        <v>24.659490000000002</v>
      </c>
      <c r="X4000" s="22">
        <v>112.18053</v>
      </c>
      <c r="Y4000" s="22">
        <f t="shared" si="7189"/>
        <v>71.599999999999994</v>
      </c>
      <c r="Z4000" s="22">
        <v>22</v>
      </c>
      <c r="AA4000" s="22">
        <v>8</v>
      </c>
      <c r="AB4000" s="61" t="s">
        <v>119</v>
      </c>
      <c r="AC4000" s="73">
        <v>35</v>
      </c>
    </row>
    <row r="4001" spans="1:29">
      <c r="A4001" s="22" t="s">
        <v>9</v>
      </c>
      <c r="B4001" s="22" t="s">
        <v>31</v>
      </c>
      <c r="C4001" s="31">
        <v>40833</v>
      </c>
      <c r="D4001" s="22">
        <v>2011</v>
      </c>
      <c r="E4001" s="32">
        <v>0.41180555555555554</v>
      </c>
      <c r="F4001" s="32">
        <v>0.4291666666666667</v>
      </c>
      <c r="G4001" s="25">
        <f t="shared" si="7232"/>
        <v>1.736111111111116E-2</v>
      </c>
      <c r="K4001" s="22">
        <v>7</v>
      </c>
      <c r="L4001" s="27" t="s">
        <v>94</v>
      </c>
      <c r="M4001" s="27" t="s">
        <v>95</v>
      </c>
      <c r="O4001" s="22">
        <f t="shared" si="7233"/>
        <v>47.849999999999994</v>
      </c>
      <c r="P4001" s="22">
        <v>14.5</v>
      </c>
      <c r="Q4001" s="22">
        <f t="shared" si="7234"/>
        <v>49.17</v>
      </c>
      <c r="R4001" s="22">
        <v>14.9</v>
      </c>
      <c r="S4001" s="22">
        <f t="shared" si="7235"/>
        <v>49.17</v>
      </c>
      <c r="T4001" s="22">
        <f t="shared" si="7236"/>
        <v>14.9</v>
      </c>
      <c r="U4001" s="22">
        <f t="shared" si="7237"/>
        <v>48.51</v>
      </c>
      <c r="V4001" s="22">
        <f t="shared" si="7238"/>
        <v>14.9</v>
      </c>
      <c r="W4001" s="22">
        <v>24.659490000000002</v>
      </c>
      <c r="X4001" s="22">
        <v>112.18053</v>
      </c>
      <c r="Y4001" s="22">
        <f t="shared" si="7189"/>
        <v>71.599999999999994</v>
      </c>
      <c r="Z4001" s="22">
        <v>22</v>
      </c>
      <c r="AA4001" s="22">
        <v>8</v>
      </c>
      <c r="AB4001" s="61" t="s">
        <v>119</v>
      </c>
      <c r="AC4001" s="73">
        <v>35</v>
      </c>
    </row>
    <row r="4002" spans="1:29">
      <c r="A4002" s="22" t="s">
        <v>9</v>
      </c>
      <c r="B4002" s="22" t="s">
        <v>31</v>
      </c>
      <c r="C4002" s="31">
        <v>40833</v>
      </c>
      <c r="D4002" s="22">
        <v>2011</v>
      </c>
      <c r="E4002" s="32">
        <v>0.41180555555555554</v>
      </c>
      <c r="F4002" s="32">
        <v>0.4291666666666667</v>
      </c>
      <c r="G4002" s="25">
        <f t="shared" si="7232"/>
        <v>1.736111111111116E-2</v>
      </c>
      <c r="K4002" s="22">
        <v>7</v>
      </c>
      <c r="L4002" s="27" t="s">
        <v>94</v>
      </c>
      <c r="M4002" s="27" t="s">
        <v>95</v>
      </c>
      <c r="O4002" s="22">
        <f t="shared" si="7233"/>
        <v>47.849999999999994</v>
      </c>
      <c r="P4002" s="22">
        <v>14.5</v>
      </c>
      <c r="Q4002" s="22">
        <f t="shared" si="7234"/>
        <v>49.17</v>
      </c>
      <c r="R4002" s="22">
        <v>14.9</v>
      </c>
      <c r="S4002" s="22">
        <f t="shared" si="7235"/>
        <v>49.17</v>
      </c>
      <c r="T4002" s="22">
        <f t="shared" si="7236"/>
        <v>14.9</v>
      </c>
      <c r="U4002" s="22">
        <f t="shared" si="7237"/>
        <v>48.51</v>
      </c>
      <c r="V4002" s="22">
        <f t="shared" si="7238"/>
        <v>14.9</v>
      </c>
      <c r="W4002" s="22">
        <v>24.659490000000002</v>
      </c>
      <c r="X4002" s="22">
        <v>112.18053</v>
      </c>
      <c r="Y4002" s="22">
        <f t="shared" si="7189"/>
        <v>71.599999999999994</v>
      </c>
      <c r="Z4002" s="22">
        <v>22</v>
      </c>
      <c r="AA4002" s="22">
        <v>8</v>
      </c>
      <c r="AB4002" s="61" t="s">
        <v>119</v>
      </c>
      <c r="AC4002" s="73">
        <v>35</v>
      </c>
    </row>
    <row r="4003" spans="1:29">
      <c r="A4003" s="22" t="s">
        <v>9</v>
      </c>
      <c r="B4003" s="22" t="s">
        <v>31</v>
      </c>
      <c r="C4003" s="31">
        <v>40833</v>
      </c>
      <c r="D4003" s="22">
        <v>2011</v>
      </c>
      <c r="E4003" s="32">
        <v>0.41180555555555554</v>
      </c>
      <c r="F4003" s="32">
        <v>0.4291666666666667</v>
      </c>
      <c r="G4003" s="25">
        <f t="shared" si="7232"/>
        <v>1.736111111111116E-2</v>
      </c>
      <c r="K4003" s="22">
        <v>7</v>
      </c>
      <c r="L4003" s="27" t="s">
        <v>94</v>
      </c>
      <c r="M4003" s="27" t="s">
        <v>95</v>
      </c>
      <c r="O4003" s="22">
        <f t="shared" si="7233"/>
        <v>47.849999999999994</v>
      </c>
      <c r="P4003" s="22">
        <v>14.5</v>
      </c>
      <c r="Q4003" s="22">
        <f t="shared" si="7234"/>
        <v>49.17</v>
      </c>
      <c r="R4003" s="22">
        <v>14.9</v>
      </c>
      <c r="S4003" s="22">
        <f t="shared" si="7235"/>
        <v>49.17</v>
      </c>
      <c r="T4003" s="22">
        <f t="shared" si="7236"/>
        <v>14.9</v>
      </c>
      <c r="U4003" s="22">
        <f t="shared" si="7237"/>
        <v>48.51</v>
      </c>
      <c r="V4003" s="22">
        <f t="shared" si="7238"/>
        <v>14.9</v>
      </c>
      <c r="W4003" s="22">
        <v>24.659490000000002</v>
      </c>
      <c r="X4003" s="22">
        <v>112.18053</v>
      </c>
      <c r="Y4003" s="22">
        <f t="shared" si="7189"/>
        <v>71.599999999999994</v>
      </c>
      <c r="Z4003" s="22">
        <v>22</v>
      </c>
      <c r="AA4003" s="22">
        <v>8</v>
      </c>
      <c r="AB4003" s="61" t="s">
        <v>119</v>
      </c>
      <c r="AC4003" s="73">
        <v>35</v>
      </c>
    </row>
    <row r="4004" spans="1:29">
      <c r="A4004" s="22" t="s">
        <v>9</v>
      </c>
      <c r="B4004" s="22" t="s">
        <v>31</v>
      </c>
      <c r="C4004" s="31">
        <v>40833</v>
      </c>
      <c r="D4004" s="22">
        <v>2011</v>
      </c>
      <c r="E4004" s="32">
        <v>0.41180555555555554</v>
      </c>
      <c r="F4004" s="32">
        <v>0.4291666666666667</v>
      </c>
      <c r="G4004" s="25">
        <f t="shared" si="7232"/>
        <v>1.736111111111116E-2</v>
      </c>
      <c r="K4004" s="22">
        <v>7</v>
      </c>
      <c r="L4004" s="27" t="s">
        <v>94</v>
      </c>
      <c r="M4004" s="27" t="s">
        <v>95</v>
      </c>
      <c r="O4004" s="22">
        <f t="shared" si="7233"/>
        <v>47.849999999999994</v>
      </c>
      <c r="P4004" s="22">
        <v>14.5</v>
      </c>
      <c r="Q4004" s="22">
        <f t="shared" si="7234"/>
        <v>49.17</v>
      </c>
      <c r="R4004" s="22">
        <v>14.9</v>
      </c>
      <c r="S4004" s="22">
        <f t="shared" si="7235"/>
        <v>49.17</v>
      </c>
      <c r="T4004" s="22">
        <f t="shared" si="7236"/>
        <v>14.9</v>
      </c>
      <c r="U4004" s="22">
        <f t="shared" si="7237"/>
        <v>48.51</v>
      </c>
      <c r="V4004" s="22">
        <f t="shared" si="7238"/>
        <v>14.9</v>
      </c>
      <c r="W4004" s="22">
        <v>24.659490000000002</v>
      </c>
      <c r="X4004" s="22">
        <v>112.18053</v>
      </c>
      <c r="Y4004" s="22">
        <f t="shared" si="7189"/>
        <v>71.599999999999994</v>
      </c>
      <c r="Z4004" s="22">
        <v>22</v>
      </c>
      <c r="AA4004" s="22">
        <v>8</v>
      </c>
      <c r="AB4004" s="61" t="s">
        <v>119</v>
      </c>
      <c r="AC4004" s="73">
        <v>35</v>
      </c>
    </row>
    <row r="4005" spans="1:29">
      <c r="A4005" s="22" t="s">
        <v>9</v>
      </c>
      <c r="B4005" s="22" t="s">
        <v>31</v>
      </c>
      <c r="C4005" s="31">
        <v>40833</v>
      </c>
      <c r="D4005" s="22">
        <v>2011</v>
      </c>
      <c r="E4005" s="32">
        <v>0.41180555555555554</v>
      </c>
      <c r="F4005" s="32">
        <v>0.4291666666666667</v>
      </c>
      <c r="G4005" s="25">
        <f t="shared" si="7232"/>
        <v>1.736111111111116E-2</v>
      </c>
      <c r="K4005" s="22">
        <v>7</v>
      </c>
      <c r="L4005" s="27" t="s">
        <v>94</v>
      </c>
      <c r="M4005" s="27" t="s">
        <v>95</v>
      </c>
      <c r="O4005" s="22">
        <f t="shared" si="7233"/>
        <v>47.849999999999994</v>
      </c>
      <c r="P4005" s="22">
        <v>14.5</v>
      </c>
      <c r="Q4005" s="22">
        <f t="shared" si="7234"/>
        <v>49.17</v>
      </c>
      <c r="R4005" s="22">
        <v>14.9</v>
      </c>
      <c r="S4005" s="22">
        <f t="shared" si="7235"/>
        <v>49.17</v>
      </c>
      <c r="T4005" s="22">
        <f t="shared" si="7236"/>
        <v>14.9</v>
      </c>
      <c r="U4005" s="22">
        <f t="shared" si="7237"/>
        <v>48.51</v>
      </c>
      <c r="V4005" s="22">
        <f t="shared" si="7238"/>
        <v>14.9</v>
      </c>
      <c r="W4005" s="22">
        <v>24.659490000000002</v>
      </c>
      <c r="X4005" s="22">
        <v>112.18053</v>
      </c>
      <c r="Y4005" s="22">
        <f t="shared" si="7189"/>
        <v>71.599999999999994</v>
      </c>
      <c r="Z4005" s="22">
        <v>22</v>
      </c>
      <c r="AA4005" s="22">
        <v>8</v>
      </c>
      <c r="AB4005" s="61" t="s">
        <v>119</v>
      </c>
      <c r="AC4005" s="73">
        <v>35</v>
      </c>
    </row>
    <row r="4006" spans="1:29">
      <c r="A4006" s="22" t="s">
        <v>9</v>
      </c>
      <c r="B4006" s="22" t="s">
        <v>31</v>
      </c>
      <c r="C4006" s="31">
        <v>40833</v>
      </c>
      <c r="D4006" s="22">
        <v>2011</v>
      </c>
      <c r="E4006" s="32">
        <v>0.41180555555555554</v>
      </c>
      <c r="F4006" s="32">
        <v>0.4291666666666667</v>
      </c>
      <c r="G4006" s="25">
        <f t="shared" si="7232"/>
        <v>1.736111111111116E-2</v>
      </c>
      <c r="K4006" s="22">
        <v>7</v>
      </c>
      <c r="L4006" s="27" t="s">
        <v>94</v>
      </c>
      <c r="M4006" s="27" t="s">
        <v>95</v>
      </c>
      <c r="O4006" s="22">
        <f t="shared" si="7233"/>
        <v>47.849999999999994</v>
      </c>
      <c r="P4006" s="22">
        <v>14.5</v>
      </c>
      <c r="Q4006" s="22">
        <f t="shared" si="7234"/>
        <v>49.17</v>
      </c>
      <c r="R4006" s="22">
        <v>14.9</v>
      </c>
      <c r="S4006" s="22">
        <f t="shared" si="7235"/>
        <v>49.17</v>
      </c>
      <c r="T4006" s="22">
        <f t="shared" si="7236"/>
        <v>14.9</v>
      </c>
      <c r="U4006" s="22">
        <f t="shared" si="7237"/>
        <v>48.51</v>
      </c>
      <c r="V4006" s="22">
        <f t="shared" si="7238"/>
        <v>14.9</v>
      </c>
      <c r="W4006" s="22">
        <v>24.659490000000002</v>
      </c>
      <c r="X4006" s="22">
        <v>112.18053</v>
      </c>
      <c r="Y4006" s="22">
        <f t="shared" si="7189"/>
        <v>71.599999999999994</v>
      </c>
      <c r="Z4006" s="22">
        <v>22</v>
      </c>
      <c r="AA4006" s="22">
        <v>8</v>
      </c>
      <c r="AB4006" s="61" t="s">
        <v>119</v>
      </c>
      <c r="AC4006" s="73">
        <v>35</v>
      </c>
    </row>
    <row r="4007" spans="1:29">
      <c r="A4007" s="22" t="s">
        <v>9</v>
      </c>
      <c r="B4007" s="22" t="s">
        <v>31</v>
      </c>
      <c r="C4007" s="31">
        <v>40833</v>
      </c>
      <c r="D4007" s="22">
        <v>2011</v>
      </c>
      <c r="E4007" s="32">
        <v>0.41180555555555554</v>
      </c>
      <c r="F4007" s="32">
        <v>0.4291666666666667</v>
      </c>
      <c r="G4007" s="25">
        <f t="shared" si="7232"/>
        <v>1.736111111111116E-2</v>
      </c>
      <c r="K4007" s="22">
        <v>7</v>
      </c>
      <c r="L4007" s="27" t="s">
        <v>94</v>
      </c>
      <c r="M4007" s="27" t="s">
        <v>95</v>
      </c>
      <c r="O4007" s="22">
        <f t="shared" si="7233"/>
        <v>47.849999999999994</v>
      </c>
      <c r="P4007" s="22">
        <v>14.5</v>
      </c>
      <c r="Q4007" s="22">
        <f t="shared" si="7234"/>
        <v>49.17</v>
      </c>
      <c r="R4007" s="22">
        <v>14.9</v>
      </c>
      <c r="S4007" s="22">
        <f t="shared" si="7235"/>
        <v>49.17</v>
      </c>
      <c r="T4007" s="22">
        <f t="shared" si="7236"/>
        <v>14.9</v>
      </c>
      <c r="U4007" s="22">
        <f t="shared" si="7237"/>
        <v>48.51</v>
      </c>
      <c r="V4007" s="22">
        <f t="shared" si="7238"/>
        <v>14.9</v>
      </c>
      <c r="W4007" s="22">
        <v>24.659490000000002</v>
      </c>
      <c r="X4007" s="22">
        <v>112.18053</v>
      </c>
      <c r="Y4007" s="22">
        <f t="shared" si="7189"/>
        <v>71.599999999999994</v>
      </c>
      <c r="Z4007" s="22">
        <v>22</v>
      </c>
      <c r="AA4007" s="22">
        <v>8</v>
      </c>
      <c r="AB4007" s="61" t="s">
        <v>119</v>
      </c>
      <c r="AC4007" s="73">
        <v>35</v>
      </c>
    </row>
    <row r="4008" spans="1:29">
      <c r="A4008" s="22" t="s">
        <v>9</v>
      </c>
      <c r="B4008" s="22" t="s">
        <v>31</v>
      </c>
      <c r="C4008" s="31">
        <v>40833</v>
      </c>
      <c r="D4008" s="22">
        <v>2011</v>
      </c>
      <c r="E4008" s="32">
        <v>0.41180555555555554</v>
      </c>
      <c r="F4008" s="32">
        <v>0.4291666666666667</v>
      </c>
      <c r="G4008" s="25">
        <f t="shared" si="7232"/>
        <v>1.736111111111116E-2</v>
      </c>
      <c r="K4008" s="22">
        <v>7</v>
      </c>
      <c r="L4008" s="27" t="s">
        <v>94</v>
      </c>
      <c r="M4008" s="27" t="s">
        <v>95</v>
      </c>
      <c r="O4008" s="22">
        <f t="shared" si="7233"/>
        <v>47.849999999999994</v>
      </c>
      <c r="P4008" s="22">
        <v>14.5</v>
      </c>
      <c r="Q4008" s="22">
        <f t="shared" si="7234"/>
        <v>49.17</v>
      </c>
      <c r="R4008" s="22">
        <v>14.9</v>
      </c>
      <c r="S4008" s="22">
        <f t="shared" si="7235"/>
        <v>49.17</v>
      </c>
      <c r="T4008" s="22">
        <f t="shared" si="7236"/>
        <v>14.9</v>
      </c>
      <c r="U4008" s="22">
        <f t="shared" si="7237"/>
        <v>48.51</v>
      </c>
      <c r="V4008" s="22">
        <f t="shared" si="7238"/>
        <v>14.9</v>
      </c>
      <c r="W4008" s="22">
        <v>24.659490000000002</v>
      </c>
      <c r="X4008" s="22">
        <v>112.18053</v>
      </c>
      <c r="Y4008" s="22">
        <f t="shared" si="7189"/>
        <v>71.599999999999994</v>
      </c>
      <c r="Z4008" s="22">
        <v>22</v>
      </c>
      <c r="AA4008" s="22">
        <v>8</v>
      </c>
      <c r="AB4008" s="61" t="s">
        <v>119</v>
      </c>
      <c r="AC4008" s="73">
        <v>35</v>
      </c>
    </row>
    <row r="4009" spans="1:29">
      <c r="A4009" s="22" t="s">
        <v>9</v>
      </c>
      <c r="B4009" s="22" t="s">
        <v>31</v>
      </c>
      <c r="C4009" s="31">
        <v>40833</v>
      </c>
      <c r="D4009" s="22">
        <v>2011</v>
      </c>
      <c r="E4009" s="32">
        <v>0.41180555555555554</v>
      </c>
      <c r="F4009" s="32">
        <v>0.4291666666666667</v>
      </c>
      <c r="G4009" s="25">
        <f t="shared" si="7232"/>
        <v>1.736111111111116E-2</v>
      </c>
      <c r="K4009" s="22">
        <v>7</v>
      </c>
      <c r="L4009" s="27" t="s">
        <v>94</v>
      </c>
      <c r="M4009" s="27" t="s">
        <v>95</v>
      </c>
      <c r="O4009" s="22">
        <f t="shared" si="7233"/>
        <v>47.849999999999994</v>
      </c>
      <c r="P4009" s="22">
        <v>14.5</v>
      </c>
      <c r="Q4009" s="22">
        <f t="shared" si="7234"/>
        <v>49.17</v>
      </c>
      <c r="R4009" s="22">
        <v>14.9</v>
      </c>
      <c r="S4009" s="22">
        <f t="shared" si="7235"/>
        <v>49.17</v>
      </c>
      <c r="T4009" s="22">
        <f t="shared" si="7236"/>
        <v>14.9</v>
      </c>
      <c r="U4009" s="22">
        <f t="shared" si="7237"/>
        <v>48.51</v>
      </c>
      <c r="V4009" s="22">
        <f t="shared" si="7238"/>
        <v>14.9</v>
      </c>
      <c r="W4009" s="22">
        <v>24.659490000000002</v>
      </c>
      <c r="X4009" s="22">
        <v>112.18053</v>
      </c>
      <c r="Y4009" s="22">
        <f t="shared" si="7189"/>
        <v>71.599999999999994</v>
      </c>
      <c r="Z4009" s="22">
        <v>22</v>
      </c>
      <c r="AA4009" s="22">
        <v>8</v>
      </c>
      <c r="AB4009" s="61" t="s">
        <v>119</v>
      </c>
      <c r="AC4009" s="73">
        <v>35</v>
      </c>
    </row>
    <row r="4010" spans="1:29">
      <c r="A4010" s="22" t="s">
        <v>9</v>
      </c>
      <c r="B4010" s="22" t="s">
        <v>31</v>
      </c>
      <c r="C4010" s="31">
        <v>40833</v>
      </c>
      <c r="D4010" s="22">
        <v>2011</v>
      </c>
      <c r="E4010" s="32">
        <v>0.41180555555555554</v>
      </c>
      <c r="F4010" s="32">
        <v>0.4291666666666667</v>
      </c>
      <c r="G4010" s="25">
        <f t="shared" si="7232"/>
        <v>1.736111111111116E-2</v>
      </c>
      <c r="K4010" s="22">
        <v>7</v>
      </c>
      <c r="L4010" s="27" t="s">
        <v>94</v>
      </c>
      <c r="M4010" s="27" t="s">
        <v>95</v>
      </c>
      <c r="O4010" s="22">
        <f t="shared" si="7233"/>
        <v>47.849999999999994</v>
      </c>
      <c r="P4010" s="22">
        <v>14.5</v>
      </c>
      <c r="Q4010" s="22">
        <f t="shared" si="7234"/>
        <v>49.17</v>
      </c>
      <c r="R4010" s="22">
        <v>14.9</v>
      </c>
      <c r="S4010" s="22">
        <f t="shared" si="7235"/>
        <v>49.17</v>
      </c>
      <c r="T4010" s="22">
        <f t="shared" si="7236"/>
        <v>14.9</v>
      </c>
      <c r="U4010" s="22">
        <f t="shared" si="7237"/>
        <v>48.51</v>
      </c>
      <c r="V4010" s="22">
        <f t="shared" si="7238"/>
        <v>14.9</v>
      </c>
      <c r="W4010" s="22">
        <v>24.659490000000002</v>
      </c>
      <c r="X4010" s="22">
        <v>112.18053</v>
      </c>
      <c r="Y4010" s="22">
        <f t="shared" si="7189"/>
        <v>71.599999999999994</v>
      </c>
      <c r="Z4010" s="22">
        <v>22</v>
      </c>
      <c r="AA4010" s="22">
        <v>8</v>
      </c>
      <c r="AB4010" s="61" t="s">
        <v>119</v>
      </c>
      <c r="AC4010" s="73">
        <v>35</v>
      </c>
    </row>
    <row r="4011" spans="1:29">
      <c r="A4011" s="22" t="s">
        <v>9</v>
      </c>
      <c r="B4011" s="22" t="s">
        <v>31</v>
      </c>
      <c r="C4011" s="31">
        <v>40833</v>
      </c>
      <c r="D4011" s="22">
        <v>2011</v>
      </c>
      <c r="E4011" s="32">
        <v>0.41180555555555554</v>
      </c>
      <c r="F4011" s="32">
        <v>0.4291666666666667</v>
      </c>
      <c r="G4011" s="25">
        <f t="shared" si="7232"/>
        <v>1.736111111111116E-2</v>
      </c>
      <c r="K4011" s="22">
        <v>7</v>
      </c>
      <c r="L4011" s="27" t="s">
        <v>94</v>
      </c>
      <c r="M4011" s="27" t="s">
        <v>95</v>
      </c>
      <c r="O4011" s="22">
        <f t="shared" si="7233"/>
        <v>47.849999999999994</v>
      </c>
      <c r="P4011" s="22">
        <v>14.5</v>
      </c>
      <c r="Q4011" s="22">
        <f t="shared" si="7234"/>
        <v>49.17</v>
      </c>
      <c r="R4011" s="22">
        <v>14.9</v>
      </c>
      <c r="S4011" s="22">
        <f t="shared" si="7235"/>
        <v>49.17</v>
      </c>
      <c r="T4011" s="22">
        <f t="shared" si="7236"/>
        <v>14.9</v>
      </c>
      <c r="U4011" s="22">
        <f t="shared" si="7237"/>
        <v>48.51</v>
      </c>
      <c r="V4011" s="22">
        <f t="shared" si="7238"/>
        <v>14.9</v>
      </c>
      <c r="W4011" s="22">
        <v>24.659490000000002</v>
      </c>
      <c r="X4011" s="22">
        <v>112.18053</v>
      </c>
      <c r="Y4011" s="22">
        <f t="shared" si="7189"/>
        <v>71.599999999999994</v>
      </c>
      <c r="Z4011" s="22">
        <v>22</v>
      </c>
      <c r="AA4011" s="22">
        <v>8</v>
      </c>
      <c r="AB4011" s="61" t="s">
        <v>119</v>
      </c>
      <c r="AC4011" s="73">
        <v>35</v>
      </c>
    </row>
    <row r="4012" spans="1:29">
      <c r="A4012" s="22" t="s">
        <v>9</v>
      </c>
      <c r="B4012" s="22" t="s">
        <v>31</v>
      </c>
      <c r="C4012" s="31">
        <v>40833</v>
      </c>
      <c r="D4012" s="22">
        <v>2011</v>
      </c>
      <c r="E4012" s="32">
        <v>0.41180555555555554</v>
      </c>
      <c r="F4012" s="32">
        <v>0.4291666666666667</v>
      </c>
      <c r="G4012" s="25">
        <f t="shared" si="7232"/>
        <v>1.736111111111116E-2</v>
      </c>
      <c r="K4012" s="22">
        <v>7</v>
      </c>
      <c r="L4012" s="27" t="s">
        <v>94</v>
      </c>
      <c r="M4012" s="27" t="s">
        <v>95</v>
      </c>
      <c r="O4012" s="22">
        <f t="shared" si="7233"/>
        <v>47.849999999999994</v>
      </c>
      <c r="P4012" s="22">
        <v>14.5</v>
      </c>
      <c r="Q4012" s="22">
        <f t="shared" si="7234"/>
        <v>49.17</v>
      </c>
      <c r="R4012" s="22">
        <v>14.9</v>
      </c>
      <c r="S4012" s="22">
        <f t="shared" si="7235"/>
        <v>49.17</v>
      </c>
      <c r="T4012" s="22">
        <f t="shared" si="7236"/>
        <v>14.9</v>
      </c>
      <c r="U4012" s="22">
        <f t="shared" si="7237"/>
        <v>48.51</v>
      </c>
      <c r="V4012" s="22">
        <f t="shared" si="7238"/>
        <v>14.9</v>
      </c>
      <c r="W4012" s="22">
        <v>24.659490000000002</v>
      </c>
      <c r="X4012" s="22">
        <v>112.18053</v>
      </c>
      <c r="Y4012" s="22">
        <f t="shared" si="7189"/>
        <v>71.599999999999994</v>
      </c>
      <c r="Z4012" s="22">
        <v>22</v>
      </c>
      <c r="AA4012" s="22">
        <v>8</v>
      </c>
      <c r="AB4012" s="61" t="s">
        <v>119</v>
      </c>
      <c r="AC4012" s="73">
        <v>35</v>
      </c>
    </row>
    <row r="4013" spans="1:29">
      <c r="A4013" s="22" t="s">
        <v>9</v>
      </c>
      <c r="B4013" s="22" t="s">
        <v>31</v>
      </c>
      <c r="C4013" s="31">
        <v>40833</v>
      </c>
      <c r="D4013" s="22">
        <v>2011</v>
      </c>
      <c r="E4013" s="32">
        <v>0.41180555555555554</v>
      </c>
      <c r="F4013" s="32">
        <v>0.4291666666666667</v>
      </c>
      <c r="G4013" s="25">
        <f t="shared" si="7232"/>
        <v>1.736111111111116E-2</v>
      </c>
      <c r="K4013" s="22">
        <v>7</v>
      </c>
      <c r="L4013" s="27" t="s">
        <v>94</v>
      </c>
      <c r="M4013" s="27" t="s">
        <v>95</v>
      </c>
      <c r="O4013" s="22">
        <f t="shared" si="7233"/>
        <v>47.849999999999994</v>
      </c>
      <c r="P4013" s="22">
        <v>14.5</v>
      </c>
      <c r="Q4013" s="22">
        <f t="shared" si="7234"/>
        <v>49.17</v>
      </c>
      <c r="R4013" s="22">
        <v>14.9</v>
      </c>
      <c r="S4013" s="22">
        <f t="shared" si="7235"/>
        <v>49.17</v>
      </c>
      <c r="T4013" s="22">
        <f t="shared" si="7236"/>
        <v>14.9</v>
      </c>
      <c r="U4013" s="22">
        <f t="shared" si="7237"/>
        <v>48.51</v>
      </c>
      <c r="V4013" s="22">
        <f t="shared" si="7238"/>
        <v>14.9</v>
      </c>
      <c r="W4013" s="22">
        <v>24.659490000000002</v>
      </c>
      <c r="X4013" s="22">
        <v>112.18053</v>
      </c>
      <c r="Y4013" s="22">
        <f t="shared" si="7189"/>
        <v>71.599999999999994</v>
      </c>
      <c r="Z4013" s="22">
        <v>22</v>
      </c>
      <c r="AA4013" s="22">
        <v>8</v>
      </c>
      <c r="AB4013" s="61" t="s">
        <v>119</v>
      </c>
      <c r="AC4013" s="73">
        <v>35</v>
      </c>
    </row>
    <row r="4014" spans="1:29">
      <c r="A4014" s="22" t="s">
        <v>9</v>
      </c>
      <c r="B4014" s="22" t="s">
        <v>31</v>
      </c>
      <c r="C4014" s="31">
        <v>40833</v>
      </c>
      <c r="D4014" s="22">
        <v>2011</v>
      </c>
      <c r="E4014" s="32">
        <v>0.41180555555555554</v>
      </c>
      <c r="F4014" s="32">
        <v>0.4291666666666667</v>
      </c>
      <c r="G4014" s="25">
        <f t="shared" si="7232"/>
        <v>1.736111111111116E-2</v>
      </c>
      <c r="K4014" s="22">
        <v>7</v>
      </c>
      <c r="L4014" s="27" t="s">
        <v>94</v>
      </c>
      <c r="M4014" s="27" t="s">
        <v>95</v>
      </c>
      <c r="O4014" s="22">
        <f t="shared" si="7233"/>
        <v>47.849999999999994</v>
      </c>
      <c r="P4014" s="22">
        <v>14.5</v>
      </c>
      <c r="Q4014" s="22">
        <f t="shared" si="7234"/>
        <v>49.17</v>
      </c>
      <c r="R4014" s="22">
        <v>14.9</v>
      </c>
      <c r="S4014" s="22">
        <f t="shared" si="7235"/>
        <v>49.17</v>
      </c>
      <c r="T4014" s="22">
        <f t="shared" si="7236"/>
        <v>14.9</v>
      </c>
      <c r="U4014" s="22">
        <f t="shared" si="7237"/>
        <v>48.51</v>
      </c>
      <c r="V4014" s="22">
        <f t="shared" si="7238"/>
        <v>14.9</v>
      </c>
      <c r="W4014" s="22">
        <v>24.659490000000002</v>
      </c>
      <c r="X4014" s="22">
        <v>112.18053</v>
      </c>
      <c r="Y4014" s="22">
        <f t="shared" si="7189"/>
        <v>71.599999999999994</v>
      </c>
      <c r="Z4014" s="22">
        <v>22</v>
      </c>
      <c r="AA4014" s="22">
        <v>8</v>
      </c>
      <c r="AB4014" s="61" t="s">
        <v>119</v>
      </c>
      <c r="AC4014" s="73">
        <v>35</v>
      </c>
    </row>
    <row r="4015" spans="1:29">
      <c r="A4015" s="22" t="s">
        <v>9</v>
      </c>
      <c r="B4015" s="22" t="s">
        <v>31</v>
      </c>
      <c r="C4015" s="31">
        <v>40833</v>
      </c>
      <c r="D4015" s="22">
        <v>2011</v>
      </c>
      <c r="E4015" s="32">
        <v>0.41180555555555554</v>
      </c>
      <c r="F4015" s="32">
        <v>0.4291666666666667</v>
      </c>
      <c r="G4015" s="25">
        <f t="shared" si="7232"/>
        <v>1.736111111111116E-2</v>
      </c>
      <c r="K4015" s="22">
        <v>7</v>
      </c>
      <c r="L4015" s="27" t="s">
        <v>94</v>
      </c>
      <c r="M4015" s="27" t="s">
        <v>95</v>
      </c>
      <c r="O4015" s="22">
        <f t="shared" si="7233"/>
        <v>47.849999999999994</v>
      </c>
      <c r="P4015" s="22">
        <v>14.5</v>
      </c>
      <c r="Q4015" s="22">
        <f t="shared" si="7234"/>
        <v>49.17</v>
      </c>
      <c r="R4015" s="22">
        <v>14.9</v>
      </c>
      <c r="S4015" s="22">
        <f t="shared" si="7235"/>
        <v>49.17</v>
      </c>
      <c r="T4015" s="22">
        <f t="shared" si="7236"/>
        <v>14.9</v>
      </c>
      <c r="U4015" s="22">
        <f t="shared" si="7237"/>
        <v>48.51</v>
      </c>
      <c r="V4015" s="22">
        <f t="shared" si="7238"/>
        <v>14.9</v>
      </c>
      <c r="W4015" s="22">
        <v>24.659490000000002</v>
      </c>
      <c r="X4015" s="22">
        <v>112.18053</v>
      </c>
      <c r="Y4015" s="22">
        <f t="shared" si="7189"/>
        <v>71.599999999999994</v>
      </c>
      <c r="Z4015" s="22">
        <v>22</v>
      </c>
      <c r="AA4015" s="22">
        <v>8</v>
      </c>
      <c r="AB4015" s="61" t="s">
        <v>119</v>
      </c>
      <c r="AC4015" s="73">
        <v>35</v>
      </c>
    </row>
    <row r="4016" spans="1:29">
      <c r="A4016" s="22" t="s">
        <v>9</v>
      </c>
      <c r="B4016" s="22" t="s">
        <v>31</v>
      </c>
      <c r="C4016" s="31">
        <v>40833</v>
      </c>
      <c r="D4016" s="22">
        <v>2011</v>
      </c>
      <c r="E4016" s="32">
        <v>0.41180555555555554</v>
      </c>
      <c r="F4016" s="32">
        <v>0.4291666666666667</v>
      </c>
      <c r="G4016" s="25">
        <f t="shared" si="7232"/>
        <v>1.736111111111116E-2</v>
      </c>
      <c r="K4016" s="22">
        <v>7</v>
      </c>
      <c r="L4016" s="27" t="s">
        <v>94</v>
      </c>
      <c r="M4016" s="27" t="s">
        <v>95</v>
      </c>
      <c r="O4016" s="22">
        <f t="shared" si="7233"/>
        <v>47.849999999999994</v>
      </c>
      <c r="P4016" s="22">
        <v>14.5</v>
      </c>
      <c r="Q4016" s="22">
        <f t="shared" si="7234"/>
        <v>49.17</v>
      </c>
      <c r="R4016" s="22">
        <v>14.9</v>
      </c>
      <c r="S4016" s="22">
        <f t="shared" si="7235"/>
        <v>49.17</v>
      </c>
      <c r="T4016" s="22">
        <f t="shared" si="7236"/>
        <v>14.9</v>
      </c>
      <c r="U4016" s="22">
        <f t="shared" si="7237"/>
        <v>48.51</v>
      </c>
      <c r="V4016" s="22">
        <f t="shared" si="7238"/>
        <v>14.9</v>
      </c>
      <c r="W4016" s="22">
        <v>24.659490000000002</v>
      </c>
      <c r="X4016" s="22">
        <v>112.18053</v>
      </c>
      <c r="Y4016" s="22">
        <f t="shared" si="7189"/>
        <v>71.599999999999994</v>
      </c>
      <c r="Z4016" s="22">
        <v>22</v>
      </c>
      <c r="AA4016" s="22">
        <v>8</v>
      </c>
      <c r="AB4016" s="61" t="s">
        <v>119</v>
      </c>
      <c r="AC4016" s="73">
        <v>35</v>
      </c>
    </row>
    <row r="4017" spans="1:29">
      <c r="A4017" s="22" t="s">
        <v>9</v>
      </c>
      <c r="B4017" s="22" t="s">
        <v>31</v>
      </c>
      <c r="C4017" s="31">
        <v>40833</v>
      </c>
      <c r="D4017" s="22">
        <v>2011</v>
      </c>
      <c r="E4017" s="32">
        <v>0.41180555555555554</v>
      </c>
      <c r="F4017" s="32">
        <v>0.4291666666666667</v>
      </c>
      <c r="G4017" s="25">
        <f t="shared" si="7232"/>
        <v>1.736111111111116E-2</v>
      </c>
      <c r="K4017" s="22">
        <v>7</v>
      </c>
      <c r="L4017" s="27" t="s">
        <v>94</v>
      </c>
      <c r="M4017" s="27" t="s">
        <v>95</v>
      </c>
      <c r="O4017" s="22">
        <f t="shared" si="7233"/>
        <v>47.849999999999994</v>
      </c>
      <c r="P4017" s="22">
        <v>14.5</v>
      </c>
      <c r="Q4017" s="22">
        <f t="shared" si="7234"/>
        <v>49.17</v>
      </c>
      <c r="R4017" s="22">
        <v>14.9</v>
      </c>
      <c r="S4017" s="22">
        <f t="shared" si="7235"/>
        <v>49.17</v>
      </c>
      <c r="T4017" s="22">
        <f t="shared" si="7236"/>
        <v>14.9</v>
      </c>
      <c r="U4017" s="22">
        <f t="shared" si="7237"/>
        <v>48.51</v>
      </c>
      <c r="V4017" s="22">
        <f t="shared" si="7238"/>
        <v>14.9</v>
      </c>
      <c r="W4017" s="22">
        <v>24.659490000000002</v>
      </c>
      <c r="X4017" s="22">
        <v>112.18053</v>
      </c>
      <c r="Y4017" s="22">
        <f t="shared" si="7189"/>
        <v>71.599999999999994</v>
      </c>
      <c r="Z4017" s="22">
        <v>22</v>
      </c>
      <c r="AA4017" s="22">
        <v>8</v>
      </c>
      <c r="AB4017" s="61" t="s">
        <v>119</v>
      </c>
      <c r="AC4017" s="73">
        <v>35</v>
      </c>
    </row>
    <row r="4018" spans="1:29">
      <c r="A4018" s="22" t="s">
        <v>9</v>
      </c>
      <c r="B4018" s="22" t="s">
        <v>31</v>
      </c>
      <c r="C4018" s="31">
        <v>40833</v>
      </c>
      <c r="D4018" s="22">
        <v>2011</v>
      </c>
      <c r="E4018" s="32">
        <v>0.41180555555555554</v>
      </c>
      <c r="F4018" s="32">
        <v>0.4291666666666667</v>
      </c>
      <c r="G4018" s="25">
        <f t="shared" si="7232"/>
        <v>1.736111111111116E-2</v>
      </c>
      <c r="K4018" s="22">
        <v>7</v>
      </c>
      <c r="L4018" s="27" t="s">
        <v>94</v>
      </c>
      <c r="M4018" s="27" t="s">
        <v>95</v>
      </c>
      <c r="O4018" s="22">
        <f t="shared" si="7233"/>
        <v>47.849999999999994</v>
      </c>
      <c r="P4018" s="22">
        <v>14.5</v>
      </c>
      <c r="Q4018" s="22">
        <f t="shared" si="7234"/>
        <v>49.17</v>
      </c>
      <c r="R4018" s="22">
        <v>14.9</v>
      </c>
      <c r="S4018" s="22">
        <f t="shared" si="7235"/>
        <v>49.17</v>
      </c>
      <c r="T4018" s="22">
        <f t="shared" si="7236"/>
        <v>14.9</v>
      </c>
      <c r="U4018" s="22">
        <f t="shared" si="7237"/>
        <v>48.51</v>
      </c>
      <c r="V4018" s="22">
        <f t="shared" si="7238"/>
        <v>14.9</v>
      </c>
      <c r="W4018" s="22">
        <v>24.659490000000002</v>
      </c>
      <c r="X4018" s="22">
        <v>112.18053</v>
      </c>
      <c r="Y4018" s="22">
        <f t="shared" si="7189"/>
        <v>71.599999999999994</v>
      </c>
      <c r="Z4018" s="22">
        <v>22</v>
      </c>
      <c r="AA4018" s="22">
        <v>8</v>
      </c>
      <c r="AB4018" s="61" t="s">
        <v>119</v>
      </c>
      <c r="AC4018" s="73">
        <v>35</v>
      </c>
    </row>
    <row r="4019" spans="1:29">
      <c r="A4019" s="22" t="s">
        <v>9</v>
      </c>
      <c r="B4019" s="22" t="s">
        <v>31</v>
      </c>
      <c r="C4019" s="31">
        <v>40833</v>
      </c>
      <c r="D4019" s="22">
        <v>2011</v>
      </c>
      <c r="E4019" s="32">
        <v>0.41180555555555554</v>
      </c>
      <c r="F4019" s="32">
        <v>0.4291666666666667</v>
      </c>
      <c r="G4019" s="25">
        <f t="shared" si="7232"/>
        <v>1.736111111111116E-2</v>
      </c>
      <c r="K4019" s="22">
        <v>7</v>
      </c>
      <c r="L4019" s="27" t="s">
        <v>94</v>
      </c>
      <c r="M4019" s="27" t="s">
        <v>95</v>
      </c>
      <c r="O4019" s="22">
        <f t="shared" si="7233"/>
        <v>47.849999999999994</v>
      </c>
      <c r="P4019" s="22">
        <v>14.5</v>
      </c>
      <c r="Q4019" s="22">
        <f t="shared" si="7234"/>
        <v>49.17</v>
      </c>
      <c r="R4019" s="22">
        <v>14.9</v>
      </c>
      <c r="S4019" s="22">
        <f t="shared" si="7235"/>
        <v>49.17</v>
      </c>
      <c r="T4019" s="22">
        <f t="shared" si="7236"/>
        <v>14.9</v>
      </c>
      <c r="U4019" s="22">
        <f t="shared" si="7237"/>
        <v>48.51</v>
      </c>
      <c r="V4019" s="22">
        <f t="shared" si="7238"/>
        <v>14.9</v>
      </c>
      <c r="W4019" s="22">
        <v>24.659490000000002</v>
      </c>
      <c r="X4019" s="22">
        <v>112.18053</v>
      </c>
      <c r="Y4019" s="22">
        <f t="shared" si="7189"/>
        <v>71.599999999999994</v>
      </c>
      <c r="Z4019" s="22">
        <v>22</v>
      </c>
      <c r="AA4019" s="22">
        <v>8</v>
      </c>
      <c r="AB4019" s="61" t="s">
        <v>119</v>
      </c>
      <c r="AC4019" s="73">
        <v>35</v>
      </c>
    </row>
    <row r="4020" spans="1:29">
      <c r="A4020" s="22" t="s">
        <v>9</v>
      </c>
      <c r="B4020" s="22" t="s">
        <v>31</v>
      </c>
      <c r="C4020" s="31">
        <v>40833</v>
      </c>
      <c r="D4020" s="22">
        <v>2011</v>
      </c>
      <c r="E4020" s="32">
        <v>0.41180555555555554</v>
      </c>
      <c r="F4020" s="32">
        <v>0.4291666666666667</v>
      </c>
      <c r="G4020" s="25">
        <f t="shared" ref="G4020" si="7239">F4020-E4020</f>
        <v>1.736111111111116E-2</v>
      </c>
      <c r="K4020" s="22">
        <v>7</v>
      </c>
      <c r="L4020" s="27" t="s">
        <v>94</v>
      </c>
      <c r="M4020" s="27" t="s">
        <v>95</v>
      </c>
      <c r="O4020" s="22">
        <f t="shared" ref="O4020" si="7240">P4020*3.3</f>
        <v>47.849999999999994</v>
      </c>
      <c r="P4020" s="22">
        <v>14.5</v>
      </c>
      <c r="Q4020" s="22">
        <f t="shared" ref="Q4020" si="7241">R4020*3.3</f>
        <v>49.17</v>
      </c>
      <c r="R4020" s="22">
        <v>14.9</v>
      </c>
      <c r="S4020" s="22">
        <f t="shared" ref="S4020" si="7242">MAX(O4020,Q4020)</f>
        <v>49.17</v>
      </c>
      <c r="T4020" s="22">
        <f t="shared" ref="T4020" si="7243">MAX(P4020,R4020)</f>
        <v>14.9</v>
      </c>
      <c r="U4020" s="22">
        <f t="shared" ref="U4020" si="7244">AVERAGE(O4020,Q4020)</f>
        <v>48.51</v>
      </c>
      <c r="V4020" s="22">
        <f t="shared" ref="V4020" si="7245">AVERAGE(R4020,T4020)</f>
        <v>14.9</v>
      </c>
      <c r="W4020" s="22">
        <v>24.659490000000002</v>
      </c>
      <c r="X4020" s="22">
        <v>112.18053</v>
      </c>
      <c r="Y4020" s="22">
        <f t="shared" si="7189"/>
        <v>71.599999999999994</v>
      </c>
      <c r="Z4020" s="22">
        <v>22</v>
      </c>
      <c r="AA4020" s="22">
        <v>8</v>
      </c>
      <c r="AB4020" s="61" t="s">
        <v>116</v>
      </c>
      <c r="AC4020" s="73">
        <v>10</v>
      </c>
    </row>
    <row r="4021" spans="1:29">
      <c r="A4021" s="22" t="s">
        <v>9</v>
      </c>
      <c r="B4021" s="22" t="s">
        <v>31</v>
      </c>
      <c r="C4021" s="31">
        <v>40833</v>
      </c>
      <c r="D4021" s="22">
        <v>2011</v>
      </c>
      <c r="E4021" s="32">
        <v>0.41180555555555554</v>
      </c>
      <c r="F4021" s="32">
        <v>0.4291666666666667</v>
      </c>
      <c r="G4021" s="25">
        <f t="shared" ref="G4021:G4022" si="7246">F4021-E4021</f>
        <v>1.736111111111116E-2</v>
      </c>
      <c r="K4021" s="22">
        <v>7</v>
      </c>
      <c r="L4021" s="27" t="s">
        <v>94</v>
      </c>
      <c r="M4021" s="27" t="s">
        <v>95</v>
      </c>
      <c r="O4021" s="22">
        <f t="shared" ref="O4021:O4022" si="7247">P4021*3.3</f>
        <v>47.849999999999994</v>
      </c>
      <c r="P4021" s="22">
        <v>14.5</v>
      </c>
      <c r="Q4021" s="22">
        <f t="shared" ref="Q4021:Q4022" si="7248">R4021*3.3</f>
        <v>49.17</v>
      </c>
      <c r="R4021" s="22">
        <v>14.9</v>
      </c>
      <c r="S4021" s="22">
        <f t="shared" ref="S4021:S4022" si="7249">MAX(O4021,Q4021)</f>
        <v>49.17</v>
      </c>
      <c r="T4021" s="22">
        <f t="shared" ref="T4021:T4022" si="7250">MAX(P4021,R4021)</f>
        <v>14.9</v>
      </c>
      <c r="U4021" s="22">
        <f t="shared" ref="U4021:U4022" si="7251">AVERAGE(O4021,Q4021)</f>
        <v>48.51</v>
      </c>
      <c r="V4021" s="22">
        <f t="shared" ref="V4021:V4022" si="7252">AVERAGE(R4021,T4021)</f>
        <v>14.9</v>
      </c>
      <c r="W4021" s="22">
        <v>24.659490000000002</v>
      </c>
      <c r="X4021" s="22">
        <v>112.18053</v>
      </c>
      <c r="Y4021" s="22">
        <f t="shared" si="7189"/>
        <v>71.599999999999994</v>
      </c>
      <c r="Z4021" s="22">
        <v>22</v>
      </c>
      <c r="AA4021" s="22">
        <v>8</v>
      </c>
      <c r="AB4021" s="61" t="s">
        <v>116</v>
      </c>
      <c r="AC4021" s="73">
        <v>10</v>
      </c>
    </row>
    <row r="4022" spans="1:29">
      <c r="A4022" s="22" t="s">
        <v>9</v>
      </c>
      <c r="B4022" s="22" t="s">
        <v>31</v>
      </c>
      <c r="C4022" s="31">
        <v>40833</v>
      </c>
      <c r="D4022" s="22">
        <v>2011</v>
      </c>
      <c r="E4022" s="32">
        <v>0.41180555555555554</v>
      </c>
      <c r="F4022" s="32">
        <v>0.4291666666666667</v>
      </c>
      <c r="G4022" s="25">
        <f t="shared" si="7246"/>
        <v>1.736111111111116E-2</v>
      </c>
      <c r="K4022" s="22">
        <v>7</v>
      </c>
      <c r="L4022" s="27" t="s">
        <v>94</v>
      </c>
      <c r="M4022" s="27" t="s">
        <v>95</v>
      </c>
      <c r="O4022" s="22">
        <f t="shared" si="7247"/>
        <v>47.849999999999994</v>
      </c>
      <c r="P4022" s="22">
        <v>14.5</v>
      </c>
      <c r="Q4022" s="22">
        <f t="shared" si="7248"/>
        <v>49.17</v>
      </c>
      <c r="R4022" s="22">
        <v>14.9</v>
      </c>
      <c r="S4022" s="22">
        <f t="shared" si="7249"/>
        <v>49.17</v>
      </c>
      <c r="T4022" s="22">
        <f t="shared" si="7250"/>
        <v>14.9</v>
      </c>
      <c r="U4022" s="22">
        <f t="shared" si="7251"/>
        <v>48.51</v>
      </c>
      <c r="V4022" s="22">
        <f t="shared" si="7252"/>
        <v>14.9</v>
      </c>
      <c r="W4022" s="22">
        <v>24.659490000000002</v>
      </c>
      <c r="X4022" s="22">
        <v>112.18053</v>
      </c>
      <c r="Y4022" s="22">
        <f t="shared" si="7189"/>
        <v>71.599999999999994</v>
      </c>
      <c r="Z4022" s="22">
        <v>22</v>
      </c>
      <c r="AA4022" s="22">
        <v>8</v>
      </c>
      <c r="AB4022" s="61" t="s">
        <v>116</v>
      </c>
      <c r="AC4022" s="73">
        <v>15</v>
      </c>
    </row>
    <row r="4023" spans="1:29">
      <c r="A4023" s="22" t="s">
        <v>9</v>
      </c>
      <c r="B4023" s="22" t="s">
        <v>31</v>
      </c>
      <c r="C4023" s="31">
        <v>40833</v>
      </c>
      <c r="D4023" s="22">
        <v>2011</v>
      </c>
      <c r="E4023" s="32">
        <v>0.41180555555555554</v>
      </c>
      <c r="F4023" s="32">
        <v>0.4291666666666667</v>
      </c>
      <c r="G4023" s="25">
        <f t="shared" ref="G4023" si="7253">F4023-E4023</f>
        <v>1.736111111111116E-2</v>
      </c>
      <c r="K4023" s="22">
        <v>7</v>
      </c>
      <c r="L4023" s="27" t="s">
        <v>94</v>
      </c>
      <c r="M4023" s="27" t="s">
        <v>95</v>
      </c>
      <c r="O4023" s="22">
        <f t="shared" ref="O4023" si="7254">P4023*3.3</f>
        <v>47.849999999999994</v>
      </c>
      <c r="P4023" s="22">
        <v>14.5</v>
      </c>
      <c r="Q4023" s="22">
        <f t="shared" ref="Q4023" si="7255">R4023*3.3</f>
        <v>49.17</v>
      </c>
      <c r="R4023" s="22">
        <v>14.9</v>
      </c>
      <c r="S4023" s="22">
        <f t="shared" ref="S4023" si="7256">MAX(O4023,Q4023)</f>
        <v>49.17</v>
      </c>
      <c r="T4023" s="22">
        <f t="shared" ref="T4023" si="7257">MAX(P4023,R4023)</f>
        <v>14.9</v>
      </c>
      <c r="U4023" s="22">
        <f t="shared" ref="U4023" si="7258">AVERAGE(O4023,Q4023)</f>
        <v>48.51</v>
      </c>
      <c r="V4023" s="22">
        <f t="shared" ref="V4023" si="7259">AVERAGE(R4023,T4023)</f>
        <v>14.9</v>
      </c>
      <c r="W4023" s="22">
        <v>24.659490000000002</v>
      </c>
      <c r="X4023" s="22">
        <v>112.18053</v>
      </c>
      <c r="Y4023" s="22">
        <f t="shared" si="7189"/>
        <v>71.599999999999994</v>
      </c>
      <c r="Z4023" s="22">
        <v>22</v>
      </c>
      <c r="AA4023" s="22">
        <v>8</v>
      </c>
      <c r="AB4023" s="61" t="s">
        <v>256</v>
      </c>
      <c r="AC4023" s="73">
        <v>10</v>
      </c>
    </row>
    <row r="4024" spans="1:29">
      <c r="A4024" s="22" t="s">
        <v>9</v>
      </c>
      <c r="B4024" s="22" t="s">
        <v>31</v>
      </c>
      <c r="C4024" s="31">
        <v>40833</v>
      </c>
      <c r="D4024" s="22">
        <v>2011</v>
      </c>
      <c r="E4024" s="32">
        <v>0.41180555555555554</v>
      </c>
      <c r="F4024" s="32">
        <v>0.4291666666666667</v>
      </c>
      <c r="G4024" s="25">
        <f t="shared" ref="G4024:G4025" si="7260">F4024-E4024</f>
        <v>1.736111111111116E-2</v>
      </c>
      <c r="K4024" s="22">
        <v>7</v>
      </c>
      <c r="L4024" s="27" t="s">
        <v>94</v>
      </c>
      <c r="M4024" s="27" t="s">
        <v>95</v>
      </c>
      <c r="O4024" s="22">
        <f t="shared" ref="O4024:O4025" si="7261">P4024*3.3</f>
        <v>47.849999999999994</v>
      </c>
      <c r="P4024" s="22">
        <v>14.5</v>
      </c>
      <c r="Q4024" s="22">
        <f t="shared" ref="Q4024:Q4025" si="7262">R4024*3.3</f>
        <v>49.17</v>
      </c>
      <c r="R4024" s="22">
        <v>14.9</v>
      </c>
      <c r="S4024" s="22">
        <f t="shared" ref="S4024:S4025" si="7263">MAX(O4024,Q4024)</f>
        <v>49.17</v>
      </c>
      <c r="T4024" s="22">
        <f t="shared" ref="T4024:T4025" si="7264">MAX(P4024,R4024)</f>
        <v>14.9</v>
      </c>
      <c r="U4024" s="22">
        <f t="shared" ref="U4024:U4025" si="7265">AVERAGE(O4024,Q4024)</f>
        <v>48.51</v>
      </c>
      <c r="V4024" s="22">
        <f t="shared" ref="V4024:V4025" si="7266">AVERAGE(R4024,T4024)</f>
        <v>14.9</v>
      </c>
      <c r="W4024" s="22">
        <v>24.659490000000002</v>
      </c>
      <c r="X4024" s="22">
        <v>112.18053</v>
      </c>
      <c r="Y4024" s="22">
        <f t="shared" si="7189"/>
        <v>71.599999999999994</v>
      </c>
      <c r="Z4024" s="22">
        <v>22</v>
      </c>
      <c r="AA4024" s="22">
        <v>8</v>
      </c>
      <c r="AB4024" s="61" t="s">
        <v>256</v>
      </c>
      <c r="AC4024" s="73">
        <v>10</v>
      </c>
    </row>
    <row r="4025" spans="1:29">
      <c r="A4025" s="22" t="s">
        <v>9</v>
      </c>
      <c r="B4025" s="22" t="s">
        <v>31</v>
      </c>
      <c r="C4025" s="31">
        <v>40833</v>
      </c>
      <c r="D4025" s="22">
        <v>2011</v>
      </c>
      <c r="E4025" s="32">
        <v>0.41180555555555554</v>
      </c>
      <c r="F4025" s="32">
        <v>0.4291666666666667</v>
      </c>
      <c r="G4025" s="25">
        <f t="shared" si="7260"/>
        <v>1.736111111111116E-2</v>
      </c>
      <c r="K4025" s="22">
        <v>7</v>
      </c>
      <c r="L4025" s="27" t="s">
        <v>94</v>
      </c>
      <c r="M4025" s="27" t="s">
        <v>95</v>
      </c>
      <c r="O4025" s="22">
        <f t="shared" si="7261"/>
        <v>47.849999999999994</v>
      </c>
      <c r="P4025" s="22">
        <v>14.5</v>
      </c>
      <c r="Q4025" s="22">
        <f t="shared" si="7262"/>
        <v>49.17</v>
      </c>
      <c r="R4025" s="22">
        <v>14.9</v>
      </c>
      <c r="S4025" s="22">
        <f t="shared" si="7263"/>
        <v>49.17</v>
      </c>
      <c r="T4025" s="22">
        <f t="shared" si="7264"/>
        <v>14.9</v>
      </c>
      <c r="U4025" s="22">
        <f t="shared" si="7265"/>
        <v>48.51</v>
      </c>
      <c r="V4025" s="22">
        <f t="shared" si="7266"/>
        <v>14.9</v>
      </c>
      <c r="W4025" s="22">
        <v>24.659490000000002</v>
      </c>
      <c r="X4025" s="22">
        <v>112.18053</v>
      </c>
      <c r="Y4025" s="22">
        <f t="shared" si="7189"/>
        <v>71.599999999999994</v>
      </c>
      <c r="Z4025" s="22">
        <v>22</v>
      </c>
      <c r="AA4025" s="22">
        <v>8</v>
      </c>
      <c r="AB4025" s="61" t="s">
        <v>105</v>
      </c>
      <c r="AC4025" s="73">
        <v>40</v>
      </c>
    </row>
    <row r="4026" spans="1:29">
      <c r="A4026" s="22" t="s">
        <v>9</v>
      </c>
      <c r="B4026" s="22" t="s">
        <v>31</v>
      </c>
      <c r="C4026" s="31">
        <v>40833</v>
      </c>
      <c r="D4026" s="22">
        <v>2011</v>
      </c>
      <c r="E4026" s="32">
        <v>0.41180555555555554</v>
      </c>
      <c r="F4026" s="32">
        <v>0.4291666666666667</v>
      </c>
      <c r="G4026" s="25">
        <f t="shared" ref="G4026" si="7267">F4026-E4026</f>
        <v>1.736111111111116E-2</v>
      </c>
      <c r="K4026" s="22">
        <v>7</v>
      </c>
      <c r="L4026" s="27" t="s">
        <v>94</v>
      </c>
      <c r="M4026" s="27" t="s">
        <v>95</v>
      </c>
      <c r="O4026" s="22">
        <f t="shared" ref="O4026" si="7268">P4026*3.3</f>
        <v>47.849999999999994</v>
      </c>
      <c r="P4026" s="22">
        <v>14.5</v>
      </c>
      <c r="Q4026" s="22">
        <f t="shared" ref="Q4026" si="7269">R4026*3.3</f>
        <v>49.17</v>
      </c>
      <c r="R4026" s="22">
        <v>14.9</v>
      </c>
      <c r="S4026" s="22">
        <f t="shared" ref="S4026" si="7270">MAX(O4026,Q4026)</f>
        <v>49.17</v>
      </c>
      <c r="T4026" s="22">
        <f t="shared" ref="T4026" si="7271">MAX(P4026,R4026)</f>
        <v>14.9</v>
      </c>
      <c r="U4026" s="22">
        <f t="shared" ref="U4026" si="7272">AVERAGE(O4026,Q4026)</f>
        <v>48.51</v>
      </c>
      <c r="V4026" s="22">
        <f t="shared" ref="V4026" si="7273">AVERAGE(R4026,T4026)</f>
        <v>14.9</v>
      </c>
      <c r="W4026" s="22">
        <v>24.659490000000002</v>
      </c>
      <c r="X4026" s="22">
        <v>112.18053</v>
      </c>
      <c r="Y4026" s="22">
        <f t="shared" si="7189"/>
        <v>71.599999999999994</v>
      </c>
      <c r="Z4026" s="22">
        <v>22</v>
      </c>
      <c r="AA4026" s="22">
        <v>8</v>
      </c>
      <c r="AB4026" s="77" t="s">
        <v>75</v>
      </c>
      <c r="AC4026" s="73">
        <v>50</v>
      </c>
    </row>
    <row r="4027" spans="1:29">
      <c r="A4027" s="22" t="s">
        <v>9</v>
      </c>
      <c r="B4027" s="22" t="s">
        <v>31</v>
      </c>
      <c r="C4027" s="31">
        <v>40833</v>
      </c>
      <c r="D4027" s="22">
        <v>2011</v>
      </c>
      <c r="E4027" s="32">
        <v>0.41180555555555554</v>
      </c>
      <c r="F4027" s="32">
        <v>0.4291666666666667</v>
      </c>
      <c r="G4027" s="25">
        <f t="shared" ref="G4027" si="7274">F4027-E4027</f>
        <v>1.736111111111116E-2</v>
      </c>
      <c r="K4027" s="22">
        <v>7</v>
      </c>
      <c r="L4027" s="27" t="s">
        <v>94</v>
      </c>
      <c r="M4027" s="27" t="s">
        <v>95</v>
      </c>
      <c r="O4027" s="22">
        <f t="shared" ref="O4027" si="7275">P4027*3.3</f>
        <v>47.849999999999994</v>
      </c>
      <c r="P4027" s="22">
        <v>14.5</v>
      </c>
      <c r="Q4027" s="22">
        <f t="shared" ref="Q4027" si="7276">R4027*3.3</f>
        <v>49.17</v>
      </c>
      <c r="R4027" s="22">
        <v>14.9</v>
      </c>
      <c r="S4027" s="22">
        <f t="shared" ref="S4027" si="7277">MAX(O4027,Q4027)</f>
        <v>49.17</v>
      </c>
      <c r="T4027" s="22">
        <f t="shared" ref="T4027" si="7278">MAX(P4027,R4027)</f>
        <v>14.9</v>
      </c>
      <c r="U4027" s="22">
        <f t="shared" ref="U4027" si="7279">AVERAGE(O4027,Q4027)</f>
        <v>48.51</v>
      </c>
      <c r="V4027" s="22">
        <f t="shared" ref="V4027" si="7280">AVERAGE(R4027,T4027)</f>
        <v>14.9</v>
      </c>
      <c r="W4027" s="22">
        <v>24.659490000000002</v>
      </c>
      <c r="X4027" s="22">
        <v>112.18053</v>
      </c>
      <c r="Y4027" s="22">
        <f t="shared" si="7189"/>
        <v>71.599999999999994</v>
      </c>
      <c r="Z4027" s="22">
        <v>22</v>
      </c>
      <c r="AA4027" s="22">
        <v>8</v>
      </c>
      <c r="AB4027" s="77" t="s">
        <v>75</v>
      </c>
      <c r="AC4027" s="73">
        <v>30</v>
      </c>
    </row>
    <row r="4028" spans="1:29">
      <c r="A4028" s="22" t="s">
        <v>9</v>
      </c>
      <c r="B4028" s="22" t="s">
        <v>31</v>
      </c>
      <c r="C4028" s="31">
        <v>40833</v>
      </c>
      <c r="D4028" s="22">
        <v>2011</v>
      </c>
      <c r="E4028" s="32">
        <v>0.41180555555555554</v>
      </c>
      <c r="F4028" s="32">
        <v>0.4291666666666667</v>
      </c>
      <c r="G4028" s="25">
        <f t="shared" ref="G4028" si="7281">F4028-E4028</f>
        <v>1.736111111111116E-2</v>
      </c>
      <c r="K4028" s="22">
        <v>7</v>
      </c>
      <c r="L4028" s="27" t="s">
        <v>94</v>
      </c>
      <c r="M4028" s="27" t="s">
        <v>95</v>
      </c>
      <c r="O4028" s="22">
        <f t="shared" ref="O4028" si="7282">P4028*3.3</f>
        <v>47.849999999999994</v>
      </c>
      <c r="P4028" s="22">
        <v>14.5</v>
      </c>
      <c r="Q4028" s="22">
        <f t="shared" ref="Q4028" si="7283">R4028*3.3</f>
        <v>49.17</v>
      </c>
      <c r="R4028" s="22">
        <v>14.9</v>
      </c>
      <c r="S4028" s="22">
        <f t="shared" ref="S4028" si="7284">MAX(O4028,Q4028)</f>
        <v>49.17</v>
      </c>
      <c r="T4028" s="22">
        <f t="shared" ref="T4028" si="7285">MAX(P4028,R4028)</f>
        <v>14.9</v>
      </c>
      <c r="U4028" s="22">
        <f t="shared" ref="U4028" si="7286">AVERAGE(O4028,Q4028)</f>
        <v>48.51</v>
      </c>
      <c r="V4028" s="22">
        <f t="shared" ref="V4028" si="7287">AVERAGE(R4028,T4028)</f>
        <v>14.9</v>
      </c>
      <c r="W4028" s="22">
        <v>24.659490000000002</v>
      </c>
      <c r="X4028" s="22">
        <v>112.18053</v>
      </c>
      <c r="Y4028" s="22">
        <f t="shared" si="7189"/>
        <v>71.599999999999994</v>
      </c>
      <c r="Z4028" s="22">
        <v>22</v>
      </c>
      <c r="AA4028" s="22">
        <v>8</v>
      </c>
      <c r="AB4028" s="64" t="s">
        <v>239</v>
      </c>
      <c r="AC4028" s="73">
        <v>35</v>
      </c>
    </row>
    <row r="4029" spans="1:29" s="24" customFormat="1">
      <c r="A4029" s="24" t="s">
        <v>9</v>
      </c>
      <c r="B4029" s="24" t="s">
        <v>31</v>
      </c>
      <c r="C4029" s="38">
        <v>40833</v>
      </c>
      <c r="D4029" s="24">
        <v>2011</v>
      </c>
      <c r="E4029" s="26">
        <v>0.41180555555555554</v>
      </c>
      <c r="F4029" s="26">
        <v>0.4291666666666667</v>
      </c>
      <c r="G4029" s="26">
        <f t="shared" ref="G4029:G4030" si="7288">F4029-E4029</f>
        <v>1.736111111111116E-2</v>
      </c>
      <c r="K4029" s="24">
        <v>7</v>
      </c>
      <c r="L4029" s="23" t="s">
        <v>94</v>
      </c>
      <c r="M4029" s="23" t="s">
        <v>95</v>
      </c>
      <c r="O4029" s="24">
        <f t="shared" ref="O4029:O4030" si="7289">P4029*3.3</f>
        <v>47.849999999999994</v>
      </c>
      <c r="P4029" s="24">
        <v>14.5</v>
      </c>
      <c r="Q4029" s="24">
        <f t="shared" ref="Q4029:Q4030" si="7290">R4029*3.3</f>
        <v>49.17</v>
      </c>
      <c r="R4029" s="24">
        <v>14.9</v>
      </c>
      <c r="S4029" s="24">
        <f t="shared" ref="S4029:S4030" si="7291">MAX(O4029,Q4029)</f>
        <v>49.17</v>
      </c>
      <c r="T4029" s="24">
        <f t="shared" ref="T4029:T4030" si="7292">MAX(P4029,R4029)</f>
        <v>14.9</v>
      </c>
      <c r="U4029" s="24">
        <f t="shared" ref="U4029:U4030" si="7293">AVERAGE(O4029,Q4029)</f>
        <v>48.51</v>
      </c>
      <c r="V4029" s="24">
        <f t="shared" ref="V4029:V4030" si="7294">AVERAGE(R4029,T4029)</f>
        <v>14.9</v>
      </c>
      <c r="W4029" s="24">
        <v>24.659490000000002</v>
      </c>
      <c r="X4029" s="24">
        <v>112.18053</v>
      </c>
      <c r="Y4029" s="24">
        <f t="shared" si="7189"/>
        <v>71.599999999999994</v>
      </c>
      <c r="Z4029" s="24">
        <v>22</v>
      </c>
      <c r="AA4029" s="24">
        <v>8</v>
      </c>
      <c r="AB4029" s="81" t="s">
        <v>243</v>
      </c>
      <c r="AC4029" s="74">
        <v>80</v>
      </c>
    </row>
    <row r="4030" spans="1:29">
      <c r="A4030" s="22" t="s">
        <v>10</v>
      </c>
      <c r="B4030" s="22" t="s">
        <v>31</v>
      </c>
      <c r="C4030" s="31">
        <v>40833</v>
      </c>
      <c r="D4030" s="22">
        <v>2011</v>
      </c>
      <c r="E4030" s="32">
        <v>0.4548611111111111</v>
      </c>
      <c r="F4030" s="32">
        <v>0.46527777777777773</v>
      </c>
      <c r="G4030" s="25">
        <f t="shared" si="7288"/>
        <v>1.041666666666663E-2</v>
      </c>
      <c r="K4030" s="22">
        <v>8</v>
      </c>
      <c r="L4030" s="27" t="s">
        <v>74</v>
      </c>
      <c r="M4030" s="27" t="s">
        <v>73</v>
      </c>
      <c r="O4030" s="22">
        <f t="shared" si="7289"/>
        <v>22.11</v>
      </c>
      <c r="P4030" s="22">
        <v>6.7</v>
      </c>
      <c r="Q4030" s="22">
        <f t="shared" si="7290"/>
        <v>23.759999999999998</v>
      </c>
      <c r="R4030" s="22">
        <v>7.2</v>
      </c>
      <c r="S4030" s="22">
        <f t="shared" si="7291"/>
        <v>23.759999999999998</v>
      </c>
      <c r="T4030" s="22">
        <f t="shared" si="7292"/>
        <v>7.2</v>
      </c>
      <c r="U4030" s="22">
        <f t="shared" si="7293"/>
        <v>22.934999999999999</v>
      </c>
      <c r="V4030" s="22">
        <f t="shared" si="7294"/>
        <v>7.2</v>
      </c>
      <c r="W4030" s="22">
        <v>24.658930000000002</v>
      </c>
      <c r="X4030" s="22">
        <v>112.17547</v>
      </c>
      <c r="Y4030" s="22">
        <f t="shared" si="7189"/>
        <v>73.400000000000006</v>
      </c>
      <c r="Z4030" s="22">
        <v>23</v>
      </c>
      <c r="AA4030" s="22">
        <v>7</v>
      </c>
      <c r="AB4030" s="34" t="s">
        <v>210</v>
      </c>
      <c r="AC4030" s="73">
        <v>10</v>
      </c>
    </row>
    <row r="4031" spans="1:29">
      <c r="A4031" s="22" t="s">
        <v>10</v>
      </c>
      <c r="B4031" s="22" t="s">
        <v>31</v>
      </c>
      <c r="C4031" s="31">
        <v>40833</v>
      </c>
      <c r="D4031" s="22">
        <v>2011</v>
      </c>
      <c r="E4031" s="32">
        <v>0.4548611111111111</v>
      </c>
      <c r="F4031" s="32">
        <v>0.46527777777777773</v>
      </c>
      <c r="G4031" s="25">
        <f t="shared" ref="G4031:G4035" si="7295">F4031-E4031</f>
        <v>1.041666666666663E-2</v>
      </c>
      <c r="K4031" s="22">
        <v>8</v>
      </c>
      <c r="L4031" s="27" t="s">
        <v>74</v>
      </c>
      <c r="M4031" s="27" t="s">
        <v>73</v>
      </c>
      <c r="O4031" s="22">
        <f t="shared" ref="O4031:O4035" si="7296">P4031*3.3</f>
        <v>22.11</v>
      </c>
      <c r="P4031" s="22">
        <v>6.7</v>
      </c>
      <c r="Q4031" s="22">
        <f t="shared" ref="Q4031:Q4035" si="7297">R4031*3.3</f>
        <v>23.759999999999998</v>
      </c>
      <c r="R4031" s="22">
        <v>7.2</v>
      </c>
      <c r="S4031" s="22">
        <f t="shared" ref="S4031:S4035" si="7298">MAX(O4031,Q4031)</f>
        <v>23.759999999999998</v>
      </c>
      <c r="T4031" s="22">
        <f t="shared" ref="T4031:T4035" si="7299">MAX(P4031,R4031)</f>
        <v>7.2</v>
      </c>
      <c r="U4031" s="22">
        <f t="shared" ref="U4031:U4035" si="7300">AVERAGE(O4031,Q4031)</f>
        <v>22.934999999999999</v>
      </c>
      <c r="V4031" s="22">
        <f t="shared" ref="V4031:V4035" si="7301">AVERAGE(R4031,T4031)</f>
        <v>7.2</v>
      </c>
      <c r="W4031" s="22">
        <v>24.658930000000002</v>
      </c>
      <c r="X4031" s="22">
        <v>112.17547</v>
      </c>
      <c r="Y4031" s="22">
        <f t="shared" si="7189"/>
        <v>73.400000000000006</v>
      </c>
      <c r="Z4031" s="22">
        <v>23</v>
      </c>
      <c r="AA4031" s="22">
        <v>7</v>
      </c>
      <c r="AB4031" s="34" t="s">
        <v>210</v>
      </c>
      <c r="AC4031" s="73">
        <v>10</v>
      </c>
    </row>
    <row r="4032" spans="1:29">
      <c r="A4032" s="22" t="s">
        <v>10</v>
      </c>
      <c r="B4032" s="22" t="s">
        <v>31</v>
      </c>
      <c r="C4032" s="31">
        <v>40833</v>
      </c>
      <c r="D4032" s="22">
        <v>2011</v>
      </c>
      <c r="E4032" s="32">
        <v>0.4548611111111111</v>
      </c>
      <c r="F4032" s="32">
        <v>0.46527777777777773</v>
      </c>
      <c r="G4032" s="25">
        <f t="shared" si="7295"/>
        <v>1.041666666666663E-2</v>
      </c>
      <c r="K4032" s="22">
        <v>8</v>
      </c>
      <c r="L4032" s="27" t="s">
        <v>74</v>
      </c>
      <c r="M4032" s="27" t="s">
        <v>73</v>
      </c>
      <c r="O4032" s="22">
        <f t="shared" si="7296"/>
        <v>22.11</v>
      </c>
      <c r="P4032" s="22">
        <v>6.7</v>
      </c>
      <c r="Q4032" s="22">
        <f t="shared" si="7297"/>
        <v>23.759999999999998</v>
      </c>
      <c r="R4032" s="22">
        <v>7.2</v>
      </c>
      <c r="S4032" s="22">
        <f t="shared" si="7298"/>
        <v>23.759999999999998</v>
      </c>
      <c r="T4032" s="22">
        <f t="shared" si="7299"/>
        <v>7.2</v>
      </c>
      <c r="U4032" s="22">
        <f t="shared" si="7300"/>
        <v>22.934999999999999</v>
      </c>
      <c r="V4032" s="22">
        <f t="shared" si="7301"/>
        <v>7.2</v>
      </c>
      <c r="W4032" s="22">
        <v>24.658930000000002</v>
      </c>
      <c r="X4032" s="22">
        <v>112.17547</v>
      </c>
      <c r="Y4032" s="22">
        <f t="shared" si="7189"/>
        <v>73.400000000000006</v>
      </c>
      <c r="Z4032" s="22">
        <v>23</v>
      </c>
      <c r="AA4032" s="22">
        <v>7</v>
      </c>
      <c r="AB4032" s="34" t="s">
        <v>210</v>
      </c>
      <c r="AC4032" s="73">
        <v>10</v>
      </c>
    </row>
    <row r="4033" spans="1:29">
      <c r="A4033" s="22" t="s">
        <v>10</v>
      </c>
      <c r="B4033" s="22" t="s">
        <v>31</v>
      </c>
      <c r="C4033" s="31">
        <v>40833</v>
      </c>
      <c r="D4033" s="22">
        <v>2011</v>
      </c>
      <c r="E4033" s="32">
        <v>0.4548611111111111</v>
      </c>
      <c r="F4033" s="32">
        <v>0.46527777777777773</v>
      </c>
      <c r="G4033" s="25">
        <f t="shared" si="7295"/>
        <v>1.041666666666663E-2</v>
      </c>
      <c r="K4033" s="22">
        <v>8</v>
      </c>
      <c r="L4033" s="27" t="s">
        <v>74</v>
      </c>
      <c r="M4033" s="27" t="s">
        <v>73</v>
      </c>
      <c r="O4033" s="22">
        <f t="shared" si="7296"/>
        <v>22.11</v>
      </c>
      <c r="P4033" s="22">
        <v>6.7</v>
      </c>
      <c r="Q4033" s="22">
        <f t="shared" si="7297"/>
        <v>23.759999999999998</v>
      </c>
      <c r="R4033" s="22">
        <v>7.2</v>
      </c>
      <c r="S4033" s="22">
        <f t="shared" si="7298"/>
        <v>23.759999999999998</v>
      </c>
      <c r="T4033" s="22">
        <f t="shared" si="7299"/>
        <v>7.2</v>
      </c>
      <c r="U4033" s="22">
        <f t="shared" si="7300"/>
        <v>22.934999999999999</v>
      </c>
      <c r="V4033" s="22">
        <f t="shared" si="7301"/>
        <v>7.2</v>
      </c>
      <c r="W4033" s="22">
        <v>24.658930000000002</v>
      </c>
      <c r="X4033" s="22">
        <v>112.17547</v>
      </c>
      <c r="Y4033" s="22">
        <f t="shared" si="7189"/>
        <v>73.400000000000006</v>
      </c>
      <c r="Z4033" s="22">
        <v>23</v>
      </c>
      <c r="AA4033" s="22">
        <v>7</v>
      </c>
      <c r="AB4033" s="34" t="s">
        <v>210</v>
      </c>
      <c r="AC4033" s="73">
        <v>10</v>
      </c>
    </row>
    <row r="4034" spans="1:29">
      <c r="A4034" s="22" t="s">
        <v>10</v>
      </c>
      <c r="B4034" s="22" t="s">
        <v>31</v>
      </c>
      <c r="C4034" s="31">
        <v>40833</v>
      </c>
      <c r="D4034" s="22">
        <v>2011</v>
      </c>
      <c r="E4034" s="32">
        <v>0.4548611111111111</v>
      </c>
      <c r="F4034" s="32">
        <v>0.46527777777777773</v>
      </c>
      <c r="G4034" s="25">
        <f t="shared" si="7295"/>
        <v>1.041666666666663E-2</v>
      </c>
      <c r="K4034" s="22">
        <v>8</v>
      </c>
      <c r="L4034" s="27" t="s">
        <v>74</v>
      </c>
      <c r="M4034" s="27" t="s">
        <v>73</v>
      </c>
      <c r="O4034" s="22">
        <f t="shared" si="7296"/>
        <v>22.11</v>
      </c>
      <c r="P4034" s="22">
        <v>6.7</v>
      </c>
      <c r="Q4034" s="22">
        <f t="shared" si="7297"/>
        <v>23.759999999999998</v>
      </c>
      <c r="R4034" s="22">
        <v>7.2</v>
      </c>
      <c r="S4034" s="22">
        <f t="shared" si="7298"/>
        <v>23.759999999999998</v>
      </c>
      <c r="T4034" s="22">
        <f t="shared" si="7299"/>
        <v>7.2</v>
      </c>
      <c r="U4034" s="22">
        <f t="shared" si="7300"/>
        <v>22.934999999999999</v>
      </c>
      <c r="V4034" s="22">
        <f t="shared" si="7301"/>
        <v>7.2</v>
      </c>
      <c r="W4034" s="22">
        <v>24.658930000000002</v>
      </c>
      <c r="X4034" s="22">
        <v>112.17547</v>
      </c>
      <c r="Y4034" s="22">
        <f t="shared" si="7189"/>
        <v>73.400000000000006</v>
      </c>
      <c r="Z4034" s="22">
        <v>23</v>
      </c>
      <c r="AA4034" s="22">
        <v>7</v>
      </c>
      <c r="AB4034" s="34" t="s">
        <v>210</v>
      </c>
      <c r="AC4034" s="73">
        <v>10</v>
      </c>
    </row>
    <row r="4035" spans="1:29">
      <c r="A4035" s="22" t="s">
        <v>10</v>
      </c>
      <c r="B4035" s="22" t="s">
        <v>31</v>
      </c>
      <c r="C4035" s="31">
        <v>40833</v>
      </c>
      <c r="D4035" s="22">
        <v>2011</v>
      </c>
      <c r="E4035" s="32">
        <v>0.4548611111111111</v>
      </c>
      <c r="F4035" s="32">
        <v>0.46527777777777773</v>
      </c>
      <c r="G4035" s="25">
        <f t="shared" si="7295"/>
        <v>1.041666666666663E-2</v>
      </c>
      <c r="K4035" s="22">
        <v>8</v>
      </c>
      <c r="L4035" s="27" t="s">
        <v>74</v>
      </c>
      <c r="M4035" s="27" t="s">
        <v>73</v>
      </c>
      <c r="O4035" s="22">
        <f t="shared" si="7296"/>
        <v>22.11</v>
      </c>
      <c r="P4035" s="22">
        <v>6.7</v>
      </c>
      <c r="Q4035" s="22">
        <f t="shared" si="7297"/>
        <v>23.759999999999998</v>
      </c>
      <c r="R4035" s="22">
        <v>7.2</v>
      </c>
      <c r="S4035" s="22">
        <f t="shared" si="7298"/>
        <v>23.759999999999998</v>
      </c>
      <c r="T4035" s="22">
        <f t="shared" si="7299"/>
        <v>7.2</v>
      </c>
      <c r="U4035" s="22">
        <f t="shared" si="7300"/>
        <v>22.934999999999999</v>
      </c>
      <c r="V4035" s="22">
        <f t="shared" si="7301"/>
        <v>7.2</v>
      </c>
      <c r="W4035" s="22">
        <v>24.658930000000002</v>
      </c>
      <c r="X4035" s="22">
        <v>112.17547</v>
      </c>
      <c r="Y4035" s="22">
        <f t="shared" si="7189"/>
        <v>73.400000000000006</v>
      </c>
      <c r="Z4035" s="22">
        <v>23</v>
      </c>
      <c r="AA4035" s="22">
        <v>7</v>
      </c>
      <c r="AB4035" s="34" t="s">
        <v>210</v>
      </c>
      <c r="AC4035" s="73">
        <v>10</v>
      </c>
    </row>
    <row r="4036" spans="1:29">
      <c r="A4036" s="22" t="s">
        <v>10</v>
      </c>
      <c r="B4036" s="22" t="s">
        <v>31</v>
      </c>
      <c r="C4036" s="31">
        <v>40833</v>
      </c>
      <c r="D4036" s="22">
        <v>2011</v>
      </c>
      <c r="E4036" s="32">
        <v>0.4548611111111111</v>
      </c>
      <c r="F4036" s="32">
        <v>0.46527777777777773</v>
      </c>
      <c r="G4036" s="25">
        <f t="shared" ref="G4036:G4045" si="7302">F4036-E4036</f>
        <v>1.041666666666663E-2</v>
      </c>
      <c r="K4036" s="22">
        <v>8</v>
      </c>
      <c r="L4036" s="27" t="s">
        <v>74</v>
      </c>
      <c r="M4036" s="27" t="s">
        <v>73</v>
      </c>
      <c r="O4036" s="22">
        <f t="shared" ref="O4036:O4045" si="7303">P4036*3.3</f>
        <v>22.11</v>
      </c>
      <c r="P4036" s="22">
        <v>6.7</v>
      </c>
      <c r="Q4036" s="22">
        <f t="shared" ref="Q4036:Q4045" si="7304">R4036*3.3</f>
        <v>23.759999999999998</v>
      </c>
      <c r="R4036" s="22">
        <v>7.2</v>
      </c>
      <c r="S4036" s="22">
        <f t="shared" ref="S4036:S4045" si="7305">MAX(O4036,Q4036)</f>
        <v>23.759999999999998</v>
      </c>
      <c r="T4036" s="22">
        <f t="shared" ref="T4036:T4045" si="7306">MAX(P4036,R4036)</f>
        <v>7.2</v>
      </c>
      <c r="U4036" s="22">
        <f t="shared" ref="U4036:U4045" si="7307">AVERAGE(O4036,Q4036)</f>
        <v>22.934999999999999</v>
      </c>
      <c r="V4036" s="22">
        <f t="shared" ref="V4036:V4045" si="7308">AVERAGE(R4036,T4036)</f>
        <v>7.2</v>
      </c>
      <c r="W4036" s="22">
        <v>24.658930000000002</v>
      </c>
      <c r="X4036" s="22">
        <v>112.17547</v>
      </c>
      <c r="Y4036" s="22">
        <f t="shared" si="7189"/>
        <v>73.400000000000006</v>
      </c>
      <c r="Z4036" s="22">
        <v>23</v>
      </c>
      <c r="AA4036" s="22">
        <v>7</v>
      </c>
      <c r="AB4036" s="34" t="s">
        <v>210</v>
      </c>
      <c r="AC4036" s="73">
        <v>10</v>
      </c>
    </row>
    <row r="4037" spans="1:29">
      <c r="A4037" s="22" t="s">
        <v>10</v>
      </c>
      <c r="B4037" s="22" t="s">
        <v>31</v>
      </c>
      <c r="C4037" s="31">
        <v>40833</v>
      </c>
      <c r="D4037" s="22">
        <v>2011</v>
      </c>
      <c r="E4037" s="32">
        <v>0.4548611111111111</v>
      </c>
      <c r="F4037" s="32">
        <v>0.46527777777777773</v>
      </c>
      <c r="G4037" s="25">
        <f t="shared" si="7302"/>
        <v>1.041666666666663E-2</v>
      </c>
      <c r="K4037" s="22">
        <v>8</v>
      </c>
      <c r="L4037" s="27" t="s">
        <v>74</v>
      </c>
      <c r="M4037" s="27" t="s">
        <v>73</v>
      </c>
      <c r="O4037" s="22">
        <f t="shared" si="7303"/>
        <v>22.11</v>
      </c>
      <c r="P4037" s="22">
        <v>6.7</v>
      </c>
      <c r="Q4037" s="22">
        <f t="shared" si="7304"/>
        <v>23.759999999999998</v>
      </c>
      <c r="R4037" s="22">
        <v>7.2</v>
      </c>
      <c r="S4037" s="22">
        <f t="shared" si="7305"/>
        <v>23.759999999999998</v>
      </c>
      <c r="T4037" s="22">
        <f t="shared" si="7306"/>
        <v>7.2</v>
      </c>
      <c r="U4037" s="22">
        <f t="shared" si="7307"/>
        <v>22.934999999999999</v>
      </c>
      <c r="V4037" s="22">
        <f t="shared" si="7308"/>
        <v>7.2</v>
      </c>
      <c r="W4037" s="22">
        <v>24.658930000000002</v>
      </c>
      <c r="X4037" s="22">
        <v>112.17547</v>
      </c>
      <c r="Y4037" s="22">
        <f t="shared" si="7189"/>
        <v>73.400000000000006</v>
      </c>
      <c r="Z4037" s="22">
        <v>23</v>
      </c>
      <c r="AA4037" s="22">
        <v>7</v>
      </c>
      <c r="AB4037" s="34" t="s">
        <v>210</v>
      </c>
      <c r="AC4037" s="73">
        <v>10</v>
      </c>
    </row>
    <row r="4038" spans="1:29">
      <c r="A4038" s="22" t="s">
        <v>10</v>
      </c>
      <c r="B4038" s="22" t="s">
        <v>31</v>
      </c>
      <c r="C4038" s="31">
        <v>40833</v>
      </c>
      <c r="D4038" s="22">
        <v>2011</v>
      </c>
      <c r="E4038" s="32">
        <v>0.4548611111111111</v>
      </c>
      <c r="F4038" s="32">
        <v>0.46527777777777773</v>
      </c>
      <c r="G4038" s="25">
        <f t="shared" si="7302"/>
        <v>1.041666666666663E-2</v>
      </c>
      <c r="K4038" s="22">
        <v>8</v>
      </c>
      <c r="L4038" s="27" t="s">
        <v>74</v>
      </c>
      <c r="M4038" s="27" t="s">
        <v>73</v>
      </c>
      <c r="O4038" s="22">
        <f t="shared" si="7303"/>
        <v>22.11</v>
      </c>
      <c r="P4038" s="22">
        <v>6.7</v>
      </c>
      <c r="Q4038" s="22">
        <f t="shared" si="7304"/>
        <v>23.759999999999998</v>
      </c>
      <c r="R4038" s="22">
        <v>7.2</v>
      </c>
      <c r="S4038" s="22">
        <f t="shared" si="7305"/>
        <v>23.759999999999998</v>
      </c>
      <c r="T4038" s="22">
        <f t="shared" si="7306"/>
        <v>7.2</v>
      </c>
      <c r="U4038" s="22">
        <f t="shared" si="7307"/>
        <v>22.934999999999999</v>
      </c>
      <c r="V4038" s="22">
        <f t="shared" si="7308"/>
        <v>7.2</v>
      </c>
      <c r="W4038" s="22">
        <v>24.658930000000002</v>
      </c>
      <c r="X4038" s="22">
        <v>112.17547</v>
      </c>
      <c r="Y4038" s="22">
        <f t="shared" si="7189"/>
        <v>73.400000000000006</v>
      </c>
      <c r="Z4038" s="22">
        <v>23</v>
      </c>
      <c r="AA4038" s="22">
        <v>7</v>
      </c>
      <c r="AB4038" s="34" t="s">
        <v>210</v>
      </c>
      <c r="AC4038" s="73">
        <v>10</v>
      </c>
    </row>
    <row r="4039" spans="1:29">
      <c r="A4039" s="22" t="s">
        <v>10</v>
      </c>
      <c r="B4039" s="22" t="s">
        <v>31</v>
      </c>
      <c r="C4039" s="31">
        <v>40833</v>
      </c>
      <c r="D4039" s="22">
        <v>2011</v>
      </c>
      <c r="E4039" s="32">
        <v>0.4548611111111111</v>
      </c>
      <c r="F4039" s="32">
        <v>0.46527777777777773</v>
      </c>
      <c r="G4039" s="25">
        <f t="shared" si="7302"/>
        <v>1.041666666666663E-2</v>
      </c>
      <c r="K4039" s="22">
        <v>8</v>
      </c>
      <c r="L4039" s="27" t="s">
        <v>74</v>
      </c>
      <c r="M4039" s="27" t="s">
        <v>73</v>
      </c>
      <c r="O4039" s="22">
        <f t="shared" si="7303"/>
        <v>22.11</v>
      </c>
      <c r="P4039" s="22">
        <v>6.7</v>
      </c>
      <c r="Q4039" s="22">
        <f t="shared" si="7304"/>
        <v>23.759999999999998</v>
      </c>
      <c r="R4039" s="22">
        <v>7.2</v>
      </c>
      <c r="S4039" s="22">
        <f t="shared" si="7305"/>
        <v>23.759999999999998</v>
      </c>
      <c r="T4039" s="22">
        <f t="shared" si="7306"/>
        <v>7.2</v>
      </c>
      <c r="U4039" s="22">
        <f t="shared" si="7307"/>
        <v>22.934999999999999</v>
      </c>
      <c r="V4039" s="22">
        <f t="shared" si="7308"/>
        <v>7.2</v>
      </c>
      <c r="W4039" s="22">
        <v>24.658930000000002</v>
      </c>
      <c r="X4039" s="22">
        <v>112.17547</v>
      </c>
      <c r="Y4039" s="22">
        <f t="shared" si="7189"/>
        <v>73.400000000000006</v>
      </c>
      <c r="Z4039" s="22">
        <v>23</v>
      </c>
      <c r="AA4039" s="22">
        <v>7</v>
      </c>
      <c r="AB4039" s="34" t="s">
        <v>210</v>
      </c>
      <c r="AC4039" s="73">
        <v>10</v>
      </c>
    </row>
    <row r="4040" spans="1:29">
      <c r="A4040" s="22" t="s">
        <v>10</v>
      </c>
      <c r="B4040" s="22" t="s">
        <v>31</v>
      </c>
      <c r="C4040" s="31">
        <v>40833</v>
      </c>
      <c r="D4040" s="22">
        <v>2011</v>
      </c>
      <c r="E4040" s="32">
        <v>0.4548611111111111</v>
      </c>
      <c r="F4040" s="32">
        <v>0.46527777777777773</v>
      </c>
      <c r="G4040" s="25">
        <f t="shared" si="7302"/>
        <v>1.041666666666663E-2</v>
      </c>
      <c r="K4040" s="22">
        <v>8</v>
      </c>
      <c r="L4040" s="27" t="s">
        <v>74</v>
      </c>
      <c r="M4040" s="27" t="s">
        <v>73</v>
      </c>
      <c r="O4040" s="22">
        <f t="shared" si="7303"/>
        <v>22.11</v>
      </c>
      <c r="P4040" s="22">
        <v>6.7</v>
      </c>
      <c r="Q4040" s="22">
        <f t="shared" si="7304"/>
        <v>23.759999999999998</v>
      </c>
      <c r="R4040" s="22">
        <v>7.2</v>
      </c>
      <c r="S4040" s="22">
        <f t="shared" si="7305"/>
        <v>23.759999999999998</v>
      </c>
      <c r="T4040" s="22">
        <f t="shared" si="7306"/>
        <v>7.2</v>
      </c>
      <c r="U4040" s="22">
        <f t="shared" si="7307"/>
        <v>22.934999999999999</v>
      </c>
      <c r="V4040" s="22">
        <f t="shared" si="7308"/>
        <v>7.2</v>
      </c>
      <c r="W4040" s="22">
        <v>24.658930000000002</v>
      </c>
      <c r="X4040" s="22">
        <v>112.17547</v>
      </c>
      <c r="Y4040" s="22">
        <f t="shared" si="7189"/>
        <v>73.400000000000006</v>
      </c>
      <c r="Z4040" s="22">
        <v>23</v>
      </c>
      <c r="AA4040" s="22">
        <v>7</v>
      </c>
      <c r="AB4040" s="34" t="s">
        <v>210</v>
      </c>
      <c r="AC4040" s="73">
        <v>10</v>
      </c>
    </row>
    <row r="4041" spans="1:29">
      <c r="A4041" s="22" t="s">
        <v>10</v>
      </c>
      <c r="B4041" s="22" t="s">
        <v>31</v>
      </c>
      <c r="C4041" s="31">
        <v>40833</v>
      </c>
      <c r="D4041" s="22">
        <v>2011</v>
      </c>
      <c r="E4041" s="32">
        <v>0.4548611111111111</v>
      </c>
      <c r="F4041" s="32">
        <v>0.46527777777777773</v>
      </c>
      <c r="G4041" s="25">
        <f t="shared" si="7302"/>
        <v>1.041666666666663E-2</v>
      </c>
      <c r="K4041" s="22">
        <v>8</v>
      </c>
      <c r="L4041" s="27" t="s">
        <v>74</v>
      </c>
      <c r="M4041" s="27" t="s">
        <v>73</v>
      </c>
      <c r="O4041" s="22">
        <f t="shared" si="7303"/>
        <v>22.11</v>
      </c>
      <c r="P4041" s="22">
        <v>6.7</v>
      </c>
      <c r="Q4041" s="22">
        <f t="shared" si="7304"/>
        <v>23.759999999999998</v>
      </c>
      <c r="R4041" s="22">
        <v>7.2</v>
      </c>
      <c r="S4041" s="22">
        <f t="shared" si="7305"/>
        <v>23.759999999999998</v>
      </c>
      <c r="T4041" s="22">
        <f t="shared" si="7306"/>
        <v>7.2</v>
      </c>
      <c r="U4041" s="22">
        <f t="shared" si="7307"/>
        <v>22.934999999999999</v>
      </c>
      <c r="V4041" s="22">
        <f t="shared" si="7308"/>
        <v>7.2</v>
      </c>
      <c r="W4041" s="22">
        <v>24.658930000000002</v>
      </c>
      <c r="X4041" s="22">
        <v>112.17547</v>
      </c>
      <c r="Y4041" s="22">
        <f t="shared" si="7189"/>
        <v>73.400000000000006</v>
      </c>
      <c r="Z4041" s="22">
        <v>23</v>
      </c>
      <c r="AA4041" s="22">
        <v>7</v>
      </c>
      <c r="AB4041" s="34" t="s">
        <v>210</v>
      </c>
      <c r="AC4041" s="73">
        <v>10</v>
      </c>
    </row>
    <row r="4042" spans="1:29">
      <c r="A4042" s="22" t="s">
        <v>10</v>
      </c>
      <c r="B4042" s="22" t="s">
        <v>31</v>
      </c>
      <c r="C4042" s="31">
        <v>40833</v>
      </c>
      <c r="D4042" s="22">
        <v>2011</v>
      </c>
      <c r="E4042" s="32">
        <v>0.4548611111111111</v>
      </c>
      <c r="F4042" s="32">
        <v>0.46527777777777773</v>
      </c>
      <c r="G4042" s="25">
        <f t="shared" si="7302"/>
        <v>1.041666666666663E-2</v>
      </c>
      <c r="K4042" s="22">
        <v>8</v>
      </c>
      <c r="L4042" s="27" t="s">
        <v>74</v>
      </c>
      <c r="M4042" s="27" t="s">
        <v>73</v>
      </c>
      <c r="O4042" s="22">
        <f t="shared" si="7303"/>
        <v>22.11</v>
      </c>
      <c r="P4042" s="22">
        <v>6.7</v>
      </c>
      <c r="Q4042" s="22">
        <f t="shared" si="7304"/>
        <v>23.759999999999998</v>
      </c>
      <c r="R4042" s="22">
        <v>7.2</v>
      </c>
      <c r="S4042" s="22">
        <f t="shared" si="7305"/>
        <v>23.759999999999998</v>
      </c>
      <c r="T4042" s="22">
        <f t="shared" si="7306"/>
        <v>7.2</v>
      </c>
      <c r="U4042" s="22">
        <f t="shared" si="7307"/>
        <v>22.934999999999999</v>
      </c>
      <c r="V4042" s="22">
        <f t="shared" si="7308"/>
        <v>7.2</v>
      </c>
      <c r="W4042" s="22">
        <v>24.658930000000002</v>
      </c>
      <c r="X4042" s="22">
        <v>112.17547</v>
      </c>
      <c r="Y4042" s="22">
        <f t="shared" si="7189"/>
        <v>73.400000000000006</v>
      </c>
      <c r="Z4042" s="22">
        <v>23</v>
      </c>
      <c r="AA4042" s="22">
        <v>7</v>
      </c>
      <c r="AB4042" s="34" t="s">
        <v>210</v>
      </c>
      <c r="AC4042" s="73">
        <v>10</v>
      </c>
    </row>
    <row r="4043" spans="1:29">
      <c r="A4043" s="22" t="s">
        <v>10</v>
      </c>
      <c r="B4043" s="22" t="s">
        <v>31</v>
      </c>
      <c r="C4043" s="31">
        <v>40833</v>
      </c>
      <c r="D4043" s="22">
        <v>2011</v>
      </c>
      <c r="E4043" s="32">
        <v>0.4548611111111111</v>
      </c>
      <c r="F4043" s="32">
        <v>0.46527777777777773</v>
      </c>
      <c r="G4043" s="25">
        <f t="shared" si="7302"/>
        <v>1.041666666666663E-2</v>
      </c>
      <c r="K4043" s="22">
        <v>8</v>
      </c>
      <c r="L4043" s="27" t="s">
        <v>74</v>
      </c>
      <c r="M4043" s="27" t="s">
        <v>73</v>
      </c>
      <c r="O4043" s="22">
        <f t="shared" si="7303"/>
        <v>22.11</v>
      </c>
      <c r="P4043" s="22">
        <v>6.7</v>
      </c>
      <c r="Q4043" s="22">
        <f t="shared" si="7304"/>
        <v>23.759999999999998</v>
      </c>
      <c r="R4043" s="22">
        <v>7.2</v>
      </c>
      <c r="S4043" s="22">
        <f t="shared" si="7305"/>
        <v>23.759999999999998</v>
      </c>
      <c r="T4043" s="22">
        <f t="shared" si="7306"/>
        <v>7.2</v>
      </c>
      <c r="U4043" s="22">
        <f t="shared" si="7307"/>
        <v>22.934999999999999</v>
      </c>
      <c r="V4043" s="22">
        <f t="shared" si="7308"/>
        <v>7.2</v>
      </c>
      <c r="W4043" s="22">
        <v>24.658930000000002</v>
      </c>
      <c r="X4043" s="22">
        <v>112.17547</v>
      </c>
      <c r="Y4043" s="22">
        <f t="shared" si="7189"/>
        <v>73.400000000000006</v>
      </c>
      <c r="Z4043" s="22">
        <v>23</v>
      </c>
      <c r="AA4043" s="22">
        <v>7</v>
      </c>
      <c r="AB4043" s="34" t="s">
        <v>210</v>
      </c>
      <c r="AC4043" s="73">
        <v>10</v>
      </c>
    </row>
    <row r="4044" spans="1:29">
      <c r="A4044" s="22" t="s">
        <v>10</v>
      </c>
      <c r="B4044" s="22" t="s">
        <v>31</v>
      </c>
      <c r="C4044" s="31">
        <v>40833</v>
      </c>
      <c r="D4044" s="22">
        <v>2011</v>
      </c>
      <c r="E4044" s="32">
        <v>0.4548611111111111</v>
      </c>
      <c r="F4044" s="32">
        <v>0.46527777777777773</v>
      </c>
      <c r="G4044" s="25">
        <f t="shared" si="7302"/>
        <v>1.041666666666663E-2</v>
      </c>
      <c r="K4044" s="22">
        <v>8</v>
      </c>
      <c r="L4044" s="27" t="s">
        <v>74</v>
      </c>
      <c r="M4044" s="27" t="s">
        <v>73</v>
      </c>
      <c r="O4044" s="22">
        <f t="shared" si="7303"/>
        <v>22.11</v>
      </c>
      <c r="P4044" s="22">
        <v>6.7</v>
      </c>
      <c r="Q4044" s="22">
        <f t="shared" si="7304"/>
        <v>23.759999999999998</v>
      </c>
      <c r="R4044" s="22">
        <v>7.2</v>
      </c>
      <c r="S4044" s="22">
        <f t="shared" si="7305"/>
        <v>23.759999999999998</v>
      </c>
      <c r="T4044" s="22">
        <f t="shared" si="7306"/>
        <v>7.2</v>
      </c>
      <c r="U4044" s="22">
        <f t="shared" si="7307"/>
        <v>22.934999999999999</v>
      </c>
      <c r="V4044" s="22">
        <f t="shared" si="7308"/>
        <v>7.2</v>
      </c>
      <c r="W4044" s="22">
        <v>24.658930000000002</v>
      </c>
      <c r="X4044" s="22">
        <v>112.17547</v>
      </c>
      <c r="Y4044" s="22">
        <f t="shared" si="7189"/>
        <v>73.400000000000006</v>
      </c>
      <c r="Z4044" s="22">
        <v>23</v>
      </c>
      <c r="AA4044" s="22">
        <v>7</v>
      </c>
      <c r="AB4044" s="34" t="s">
        <v>210</v>
      </c>
      <c r="AC4044" s="73">
        <v>10</v>
      </c>
    </row>
    <row r="4045" spans="1:29">
      <c r="A4045" s="22" t="s">
        <v>10</v>
      </c>
      <c r="B4045" s="22" t="s">
        <v>31</v>
      </c>
      <c r="C4045" s="31">
        <v>40833</v>
      </c>
      <c r="D4045" s="22">
        <v>2011</v>
      </c>
      <c r="E4045" s="32">
        <v>0.4548611111111111</v>
      </c>
      <c r="F4045" s="32">
        <v>0.46527777777777773</v>
      </c>
      <c r="G4045" s="25">
        <f t="shared" si="7302"/>
        <v>1.041666666666663E-2</v>
      </c>
      <c r="K4045" s="22">
        <v>8</v>
      </c>
      <c r="L4045" s="27" t="s">
        <v>74</v>
      </c>
      <c r="M4045" s="27" t="s">
        <v>73</v>
      </c>
      <c r="O4045" s="22">
        <f t="shared" si="7303"/>
        <v>22.11</v>
      </c>
      <c r="P4045" s="22">
        <v>6.7</v>
      </c>
      <c r="Q4045" s="22">
        <f t="shared" si="7304"/>
        <v>23.759999999999998</v>
      </c>
      <c r="R4045" s="22">
        <v>7.2</v>
      </c>
      <c r="S4045" s="22">
        <f t="shared" si="7305"/>
        <v>23.759999999999998</v>
      </c>
      <c r="T4045" s="22">
        <f t="shared" si="7306"/>
        <v>7.2</v>
      </c>
      <c r="U4045" s="22">
        <f t="shared" si="7307"/>
        <v>22.934999999999999</v>
      </c>
      <c r="V4045" s="22">
        <f t="shared" si="7308"/>
        <v>7.2</v>
      </c>
      <c r="W4045" s="22">
        <v>24.658930000000002</v>
      </c>
      <c r="X4045" s="22">
        <v>112.17547</v>
      </c>
      <c r="Y4045" s="22">
        <f t="shared" ref="Y4045:Y4108" si="7309">(Z4045*1.8)+32</f>
        <v>73.400000000000006</v>
      </c>
      <c r="Z4045" s="22">
        <v>23</v>
      </c>
      <c r="AA4045" s="22">
        <v>7</v>
      </c>
      <c r="AB4045" s="34" t="s">
        <v>210</v>
      </c>
      <c r="AC4045" s="73">
        <v>10</v>
      </c>
    </row>
    <row r="4046" spans="1:29">
      <c r="A4046" s="22" t="s">
        <v>10</v>
      </c>
      <c r="B4046" s="22" t="s">
        <v>31</v>
      </c>
      <c r="C4046" s="31">
        <v>40833</v>
      </c>
      <c r="D4046" s="22">
        <v>2011</v>
      </c>
      <c r="E4046" s="32">
        <v>0.4548611111111111</v>
      </c>
      <c r="F4046" s="32">
        <v>0.46527777777777773</v>
      </c>
      <c r="G4046" s="25">
        <f t="shared" ref="G4046:G4059" si="7310">F4046-E4046</f>
        <v>1.041666666666663E-2</v>
      </c>
      <c r="K4046" s="22">
        <v>8</v>
      </c>
      <c r="L4046" s="27" t="s">
        <v>74</v>
      </c>
      <c r="M4046" s="27" t="s">
        <v>73</v>
      </c>
      <c r="O4046" s="22">
        <f t="shared" ref="O4046:O4059" si="7311">P4046*3.3</f>
        <v>22.11</v>
      </c>
      <c r="P4046" s="22">
        <v>6.7</v>
      </c>
      <c r="Q4046" s="22">
        <f t="shared" ref="Q4046:Q4059" si="7312">R4046*3.3</f>
        <v>23.759999999999998</v>
      </c>
      <c r="R4046" s="22">
        <v>7.2</v>
      </c>
      <c r="S4046" s="22">
        <f t="shared" ref="S4046:S4059" si="7313">MAX(O4046,Q4046)</f>
        <v>23.759999999999998</v>
      </c>
      <c r="T4046" s="22">
        <f t="shared" ref="T4046:T4059" si="7314">MAX(P4046,R4046)</f>
        <v>7.2</v>
      </c>
      <c r="U4046" s="22">
        <f t="shared" ref="U4046:U4059" si="7315">AVERAGE(O4046,Q4046)</f>
        <v>22.934999999999999</v>
      </c>
      <c r="V4046" s="22">
        <f t="shared" ref="V4046:V4059" si="7316">AVERAGE(R4046,T4046)</f>
        <v>7.2</v>
      </c>
      <c r="W4046" s="22">
        <v>24.658930000000002</v>
      </c>
      <c r="X4046" s="22">
        <v>112.17547</v>
      </c>
      <c r="Y4046" s="22">
        <f t="shared" si="7309"/>
        <v>73.400000000000006</v>
      </c>
      <c r="Z4046" s="22">
        <v>23</v>
      </c>
      <c r="AA4046" s="22">
        <v>7</v>
      </c>
      <c r="AB4046" s="34" t="s">
        <v>210</v>
      </c>
      <c r="AC4046" s="73">
        <v>10</v>
      </c>
    </row>
    <row r="4047" spans="1:29">
      <c r="A4047" s="22" t="s">
        <v>10</v>
      </c>
      <c r="B4047" s="22" t="s">
        <v>31</v>
      </c>
      <c r="C4047" s="31">
        <v>40833</v>
      </c>
      <c r="D4047" s="22">
        <v>2011</v>
      </c>
      <c r="E4047" s="32">
        <v>0.4548611111111111</v>
      </c>
      <c r="F4047" s="32">
        <v>0.46527777777777773</v>
      </c>
      <c r="G4047" s="25">
        <f t="shared" si="7310"/>
        <v>1.041666666666663E-2</v>
      </c>
      <c r="K4047" s="22">
        <v>8</v>
      </c>
      <c r="L4047" s="27" t="s">
        <v>74</v>
      </c>
      <c r="M4047" s="27" t="s">
        <v>73</v>
      </c>
      <c r="O4047" s="22">
        <f t="shared" si="7311"/>
        <v>22.11</v>
      </c>
      <c r="P4047" s="22">
        <v>6.7</v>
      </c>
      <c r="Q4047" s="22">
        <f t="shared" si="7312"/>
        <v>23.759999999999998</v>
      </c>
      <c r="R4047" s="22">
        <v>7.2</v>
      </c>
      <c r="S4047" s="22">
        <f t="shared" si="7313"/>
        <v>23.759999999999998</v>
      </c>
      <c r="T4047" s="22">
        <f t="shared" si="7314"/>
        <v>7.2</v>
      </c>
      <c r="U4047" s="22">
        <f t="shared" si="7315"/>
        <v>22.934999999999999</v>
      </c>
      <c r="V4047" s="22">
        <f t="shared" si="7316"/>
        <v>7.2</v>
      </c>
      <c r="W4047" s="22">
        <v>24.658930000000002</v>
      </c>
      <c r="X4047" s="22">
        <v>112.17547</v>
      </c>
      <c r="Y4047" s="22">
        <f t="shared" si="7309"/>
        <v>73.400000000000006</v>
      </c>
      <c r="Z4047" s="22">
        <v>23</v>
      </c>
      <c r="AA4047" s="22">
        <v>7</v>
      </c>
      <c r="AB4047" s="34" t="s">
        <v>210</v>
      </c>
      <c r="AC4047" s="73">
        <v>10</v>
      </c>
    </row>
    <row r="4048" spans="1:29">
      <c r="A4048" s="22" t="s">
        <v>10</v>
      </c>
      <c r="B4048" s="22" t="s">
        <v>31</v>
      </c>
      <c r="C4048" s="31">
        <v>40833</v>
      </c>
      <c r="D4048" s="22">
        <v>2011</v>
      </c>
      <c r="E4048" s="32">
        <v>0.4548611111111111</v>
      </c>
      <c r="F4048" s="32">
        <v>0.46527777777777773</v>
      </c>
      <c r="G4048" s="25">
        <f t="shared" si="7310"/>
        <v>1.041666666666663E-2</v>
      </c>
      <c r="K4048" s="22">
        <v>8</v>
      </c>
      <c r="L4048" s="27" t="s">
        <v>74</v>
      </c>
      <c r="M4048" s="27" t="s">
        <v>73</v>
      </c>
      <c r="O4048" s="22">
        <f t="shared" si="7311"/>
        <v>22.11</v>
      </c>
      <c r="P4048" s="22">
        <v>6.7</v>
      </c>
      <c r="Q4048" s="22">
        <f t="shared" si="7312"/>
        <v>23.759999999999998</v>
      </c>
      <c r="R4048" s="22">
        <v>7.2</v>
      </c>
      <c r="S4048" s="22">
        <f t="shared" si="7313"/>
        <v>23.759999999999998</v>
      </c>
      <c r="T4048" s="22">
        <f t="shared" si="7314"/>
        <v>7.2</v>
      </c>
      <c r="U4048" s="22">
        <f t="shared" si="7315"/>
        <v>22.934999999999999</v>
      </c>
      <c r="V4048" s="22">
        <f t="shared" si="7316"/>
        <v>7.2</v>
      </c>
      <c r="W4048" s="22">
        <v>24.658930000000002</v>
      </c>
      <c r="X4048" s="22">
        <v>112.17547</v>
      </c>
      <c r="Y4048" s="22">
        <f t="shared" si="7309"/>
        <v>73.400000000000006</v>
      </c>
      <c r="Z4048" s="22">
        <v>23</v>
      </c>
      <c r="AA4048" s="22">
        <v>7</v>
      </c>
      <c r="AB4048" s="34" t="s">
        <v>210</v>
      </c>
      <c r="AC4048" s="73">
        <v>10</v>
      </c>
    </row>
    <row r="4049" spans="1:30">
      <c r="A4049" s="22" t="s">
        <v>10</v>
      </c>
      <c r="B4049" s="22" t="s">
        <v>31</v>
      </c>
      <c r="C4049" s="31">
        <v>40833</v>
      </c>
      <c r="D4049" s="22">
        <v>2011</v>
      </c>
      <c r="E4049" s="32">
        <v>0.4548611111111111</v>
      </c>
      <c r="F4049" s="32">
        <v>0.46527777777777773</v>
      </c>
      <c r="G4049" s="25">
        <f t="shared" si="7310"/>
        <v>1.041666666666663E-2</v>
      </c>
      <c r="K4049" s="22">
        <v>8</v>
      </c>
      <c r="L4049" s="27" t="s">
        <v>74</v>
      </c>
      <c r="M4049" s="27" t="s">
        <v>73</v>
      </c>
      <c r="O4049" s="22">
        <f t="shared" si="7311"/>
        <v>22.11</v>
      </c>
      <c r="P4049" s="22">
        <v>6.7</v>
      </c>
      <c r="Q4049" s="22">
        <f t="shared" si="7312"/>
        <v>23.759999999999998</v>
      </c>
      <c r="R4049" s="22">
        <v>7.2</v>
      </c>
      <c r="S4049" s="22">
        <f t="shared" si="7313"/>
        <v>23.759999999999998</v>
      </c>
      <c r="T4049" s="22">
        <f t="shared" si="7314"/>
        <v>7.2</v>
      </c>
      <c r="U4049" s="22">
        <f t="shared" si="7315"/>
        <v>22.934999999999999</v>
      </c>
      <c r="V4049" s="22">
        <f t="shared" si="7316"/>
        <v>7.2</v>
      </c>
      <c r="W4049" s="22">
        <v>24.658930000000002</v>
      </c>
      <c r="X4049" s="22">
        <v>112.17547</v>
      </c>
      <c r="Y4049" s="22">
        <f t="shared" si="7309"/>
        <v>73.400000000000006</v>
      </c>
      <c r="Z4049" s="22">
        <v>23</v>
      </c>
      <c r="AA4049" s="22">
        <v>7</v>
      </c>
      <c r="AB4049" s="34" t="s">
        <v>210</v>
      </c>
      <c r="AC4049" s="73">
        <v>10</v>
      </c>
    </row>
    <row r="4050" spans="1:30">
      <c r="A4050" s="22" t="s">
        <v>10</v>
      </c>
      <c r="B4050" s="22" t="s">
        <v>31</v>
      </c>
      <c r="C4050" s="31">
        <v>40833</v>
      </c>
      <c r="D4050" s="22">
        <v>2011</v>
      </c>
      <c r="E4050" s="32">
        <v>0.4548611111111111</v>
      </c>
      <c r="F4050" s="32">
        <v>0.46527777777777773</v>
      </c>
      <c r="G4050" s="25">
        <f t="shared" si="7310"/>
        <v>1.041666666666663E-2</v>
      </c>
      <c r="K4050" s="22">
        <v>8</v>
      </c>
      <c r="L4050" s="27" t="s">
        <v>74</v>
      </c>
      <c r="M4050" s="27" t="s">
        <v>73</v>
      </c>
      <c r="O4050" s="22">
        <f t="shared" si="7311"/>
        <v>22.11</v>
      </c>
      <c r="P4050" s="22">
        <v>6.7</v>
      </c>
      <c r="Q4050" s="22">
        <f t="shared" si="7312"/>
        <v>23.759999999999998</v>
      </c>
      <c r="R4050" s="22">
        <v>7.2</v>
      </c>
      <c r="S4050" s="22">
        <f t="shared" si="7313"/>
        <v>23.759999999999998</v>
      </c>
      <c r="T4050" s="22">
        <f t="shared" si="7314"/>
        <v>7.2</v>
      </c>
      <c r="U4050" s="22">
        <f t="shared" si="7315"/>
        <v>22.934999999999999</v>
      </c>
      <c r="V4050" s="22">
        <f t="shared" si="7316"/>
        <v>7.2</v>
      </c>
      <c r="W4050" s="22">
        <v>24.658930000000002</v>
      </c>
      <c r="X4050" s="22">
        <v>112.17547</v>
      </c>
      <c r="Y4050" s="22">
        <f t="shared" si="7309"/>
        <v>73.400000000000006</v>
      </c>
      <c r="Z4050" s="22">
        <v>23</v>
      </c>
      <c r="AA4050" s="22">
        <v>7</v>
      </c>
      <c r="AB4050" s="34" t="s">
        <v>210</v>
      </c>
      <c r="AC4050" s="73">
        <v>10</v>
      </c>
    </row>
    <row r="4051" spans="1:30">
      <c r="A4051" s="22" t="s">
        <v>10</v>
      </c>
      <c r="B4051" s="22" t="s">
        <v>31</v>
      </c>
      <c r="C4051" s="31">
        <v>40833</v>
      </c>
      <c r="D4051" s="22">
        <v>2011</v>
      </c>
      <c r="E4051" s="32">
        <v>0.4548611111111111</v>
      </c>
      <c r="F4051" s="32">
        <v>0.46527777777777773</v>
      </c>
      <c r="G4051" s="25">
        <f t="shared" si="7310"/>
        <v>1.041666666666663E-2</v>
      </c>
      <c r="K4051" s="22">
        <v>8</v>
      </c>
      <c r="L4051" s="27" t="s">
        <v>74</v>
      </c>
      <c r="M4051" s="27" t="s">
        <v>73</v>
      </c>
      <c r="O4051" s="22">
        <f t="shared" si="7311"/>
        <v>22.11</v>
      </c>
      <c r="P4051" s="22">
        <v>6.7</v>
      </c>
      <c r="Q4051" s="22">
        <f t="shared" si="7312"/>
        <v>23.759999999999998</v>
      </c>
      <c r="R4051" s="22">
        <v>7.2</v>
      </c>
      <c r="S4051" s="22">
        <f t="shared" si="7313"/>
        <v>23.759999999999998</v>
      </c>
      <c r="T4051" s="22">
        <f t="shared" si="7314"/>
        <v>7.2</v>
      </c>
      <c r="U4051" s="22">
        <f t="shared" si="7315"/>
        <v>22.934999999999999</v>
      </c>
      <c r="V4051" s="22">
        <f t="shared" si="7316"/>
        <v>7.2</v>
      </c>
      <c r="W4051" s="22">
        <v>24.658930000000002</v>
      </c>
      <c r="X4051" s="22">
        <v>112.17547</v>
      </c>
      <c r="Y4051" s="22">
        <f t="shared" si="7309"/>
        <v>73.400000000000006</v>
      </c>
      <c r="Z4051" s="22">
        <v>23</v>
      </c>
      <c r="AA4051" s="22">
        <v>7</v>
      </c>
      <c r="AB4051" s="34" t="s">
        <v>210</v>
      </c>
      <c r="AC4051" s="73">
        <v>10</v>
      </c>
    </row>
    <row r="4052" spans="1:30">
      <c r="A4052" s="22" t="s">
        <v>10</v>
      </c>
      <c r="B4052" s="22" t="s">
        <v>31</v>
      </c>
      <c r="C4052" s="31">
        <v>40833</v>
      </c>
      <c r="D4052" s="22">
        <v>2011</v>
      </c>
      <c r="E4052" s="32">
        <v>0.4548611111111111</v>
      </c>
      <c r="F4052" s="32">
        <v>0.46527777777777773</v>
      </c>
      <c r="G4052" s="25">
        <f t="shared" si="7310"/>
        <v>1.041666666666663E-2</v>
      </c>
      <c r="K4052" s="22">
        <v>8</v>
      </c>
      <c r="L4052" s="27" t="s">
        <v>74</v>
      </c>
      <c r="M4052" s="27" t="s">
        <v>73</v>
      </c>
      <c r="O4052" s="22">
        <f t="shared" si="7311"/>
        <v>22.11</v>
      </c>
      <c r="P4052" s="22">
        <v>6.7</v>
      </c>
      <c r="Q4052" s="22">
        <f t="shared" si="7312"/>
        <v>23.759999999999998</v>
      </c>
      <c r="R4052" s="22">
        <v>7.2</v>
      </c>
      <c r="S4052" s="22">
        <f t="shared" si="7313"/>
        <v>23.759999999999998</v>
      </c>
      <c r="T4052" s="22">
        <f t="shared" si="7314"/>
        <v>7.2</v>
      </c>
      <c r="U4052" s="22">
        <f t="shared" si="7315"/>
        <v>22.934999999999999</v>
      </c>
      <c r="V4052" s="22">
        <f t="shared" si="7316"/>
        <v>7.2</v>
      </c>
      <c r="W4052" s="22">
        <v>24.658930000000002</v>
      </c>
      <c r="X4052" s="22">
        <v>112.17547</v>
      </c>
      <c r="Y4052" s="22">
        <f t="shared" si="7309"/>
        <v>73.400000000000006</v>
      </c>
      <c r="Z4052" s="22">
        <v>23</v>
      </c>
      <c r="AA4052" s="22">
        <v>7</v>
      </c>
      <c r="AB4052" s="34" t="s">
        <v>210</v>
      </c>
      <c r="AC4052" s="73">
        <v>10</v>
      </c>
    </row>
    <row r="4053" spans="1:30">
      <c r="A4053" s="22" t="s">
        <v>10</v>
      </c>
      <c r="B4053" s="22" t="s">
        <v>31</v>
      </c>
      <c r="C4053" s="31">
        <v>40833</v>
      </c>
      <c r="D4053" s="22">
        <v>2011</v>
      </c>
      <c r="E4053" s="32">
        <v>0.4548611111111111</v>
      </c>
      <c r="F4053" s="32">
        <v>0.46527777777777773</v>
      </c>
      <c r="G4053" s="25">
        <f t="shared" si="7310"/>
        <v>1.041666666666663E-2</v>
      </c>
      <c r="K4053" s="22">
        <v>8</v>
      </c>
      <c r="L4053" s="27" t="s">
        <v>74</v>
      </c>
      <c r="M4053" s="27" t="s">
        <v>73</v>
      </c>
      <c r="O4053" s="22">
        <f t="shared" si="7311"/>
        <v>22.11</v>
      </c>
      <c r="P4053" s="22">
        <v>6.7</v>
      </c>
      <c r="Q4053" s="22">
        <f t="shared" si="7312"/>
        <v>23.759999999999998</v>
      </c>
      <c r="R4053" s="22">
        <v>7.2</v>
      </c>
      <c r="S4053" s="22">
        <f t="shared" si="7313"/>
        <v>23.759999999999998</v>
      </c>
      <c r="T4053" s="22">
        <f t="shared" si="7314"/>
        <v>7.2</v>
      </c>
      <c r="U4053" s="22">
        <f t="shared" si="7315"/>
        <v>22.934999999999999</v>
      </c>
      <c r="V4053" s="22">
        <f t="shared" si="7316"/>
        <v>7.2</v>
      </c>
      <c r="W4053" s="22">
        <v>24.658930000000002</v>
      </c>
      <c r="X4053" s="22">
        <v>112.17547</v>
      </c>
      <c r="Y4053" s="22">
        <f t="shared" si="7309"/>
        <v>73.400000000000006</v>
      </c>
      <c r="Z4053" s="22">
        <v>23</v>
      </c>
      <c r="AA4053" s="22">
        <v>7</v>
      </c>
      <c r="AB4053" s="34" t="s">
        <v>210</v>
      </c>
      <c r="AC4053" s="73">
        <v>10</v>
      </c>
    </row>
    <row r="4054" spans="1:30">
      <c r="A4054" s="22" t="s">
        <v>10</v>
      </c>
      <c r="B4054" s="22" t="s">
        <v>31</v>
      </c>
      <c r="C4054" s="31">
        <v>40833</v>
      </c>
      <c r="D4054" s="22">
        <v>2011</v>
      </c>
      <c r="E4054" s="32">
        <v>0.4548611111111111</v>
      </c>
      <c r="F4054" s="32">
        <v>0.46527777777777773</v>
      </c>
      <c r="G4054" s="25">
        <f t="shared" si="7310"/>
        <v>1.041666666666663E-2</v>
      </c>
      <c r="K4054" s="22">
        <v>8</v>
      </c>
      <c r="L4054" s="27" t="s">
        <v>74</v>
      </c>
      <c r="M4054" s="27" t="s">
        <v>73</v>
      </c>
      <c r="O4054" s="22">
        <f t="shared" si="7311"/>
        <v>22.11</v>
      </c>
      <c r="P4054" s="22">
        <v>6.7</v>
      </c>
      <c r="Q4054" s="22">
        <f t="shared" si="7312"/>
        <v>23.759999999999998</v>
      </c>
      <c r="R4054" s="22">
        <v>7.2</v>
      </c>
      <c r="S4054" s="22">
        <f t="shared" si="7313"/>
        <v>23.759999999999998</v>
      </c>
      <c r="T4054" s="22">
        <f t="shared" si="7314"/>
        <v>7.2</v>
      </c>
      <c r="U4054" s="22">
        <f t="shared" si="7315"/>
        <v>22.934999999999999</v>
      </c>
      <c r="V4054" s="22">
        <f t="shared" si="7316"/>
        <v>7.2</v>
      </c>
      <c r="W4054" s="22">
        <v>24.658930000000002</v>
      </c>
      <c r="X4054" s="22">
        <v>112.17547</v>
      </c>
      <c r="Y4054" s="22">
        <f t="shared" si="7309"/>
        <v>73.400000000000006</v>
      </c>
      <c r="Z4054" s="22">
        <v>23</v>
      </c>
      <c r="AA4054" s="22">
        <v>7</v>
      </c>
      <c r="AB4054" s="34" t="s">
        <v>210</v>
      </c>
      <c r="AC4054" s="73">
        <v>10</v>
      </c>
    </row>
    <row r="4055" spans="1:30">
      <c r="A4055" s="22" t="s">
        <v>10</v>
      </c>
      <c r="B4055" s="22" t="s">
        <v>31</v>
      </c>
      <c r="C4055" s="31">
        <v>40833</v>
      </c>
      <c r="D4055" s="22">
        <v>2011</v>
      </c>
      <c r="E4055" s="32">
        <v>0.4548611111111111</v>
      </c>
      <c r="F4055" s="32">
        <v>0.46527777777777773</v>
      </c>
      <c r="G4055" s="25">
        <f t="shared" si="7310"/>
        <v>1.041666666666663E-2</v>
      </c>
      <c r="K4055" s="22">
        <v>8</v>
      </c>
      <c r="L4055" s="27" t="s">
        <v>74</v>
      </c>
      <c r="M4055" s="27" t="s">
        <v>73</v>
      </c>
      <c r="O4055" s="22">
        <f t="shared" si="7311"/>
        <v>22.11</v>
      </c>
      <c r="P4055" s="22">
        <v>6.7</v>
      </c>
      <c r="Q4055" s="22">
        <f t="shared" si="7312"/>
        <v>23.759999999999998</v>
      </c>
      <c r="R4055" s="22">
        <v>7.2</v>
      </c>
      <c r="S4055" s="22">
        <f t="shared" si="7313"/>
        <v>23.759999999999998</v>
      </c>
      <c r="T4055" s="22">
        <f t="shared" si="7314"/>
        <v>7.2</v>
      </c>
      <c r="U4055" s="22">
        <f t="shared" si="7315"/>
        <v>22.934999999999999</v>
      </c>
      <c r="V4055" s="22">
        <f t="shared" si="7316"/>
        <v>7.2</v>
      </c>
      <c r="W4055" s="22">
        <v>24.658930000000002</v>
      </c>
      <c r="X4055" s="22">
        <v>112.17547</v>
      </c>
      <c r="Y4055" s="22">
        <f t="shared" si="7309"/>
        <v>73.400000000000006</v>
      </c>
      <c r="Z4055" s="22">
        <v>23</v>
      </c>
      <c r="AA4055" s="22">
        <v>7</v>
      </c>
      <c r="AB4055" s="34" t="s">
        <v>210</v>
      </c>
      <c r="AC4055" s="73">
        <v>10</v>
      </c>
    </row>
    <row r="4056" spans="1:30">
      <c r="A4056" s="22" t="s">
        <v>10</v>
      </c>
      <c r="B4056" s="22" t="s">
        <v>31</v>
      </c>
      <c r="C4056" s="31">
        <v>40833</v>
      </c>
      <c r="D4056" s="22">
        <v>2011</v>
      </c>
      <c r="E4056" s="32">
        <v>0.4548611111111111</v>
      </c>
      <c r="F4056" s="32">
        <v>0.46527777777777773</v>
      </c>
      <c r="G4056" s="25">
        <f t="shared" si="7310"/>
        <v>1.041666666666663E-2</v>
      </c>
      <c r="K4056" s="22">
        <v>8</v>
      </c>
      <c r="L4056" s="27" t="s">
        <v>74</v>
      </c>
      <c r="M4056" s="27" t="s">
        <v>73</v>
      </c>
      <c r="O4056" s="22">
        <f t="shared" si="7311"/>
        <v>22.11</v>
      </c>
      <c r="P4056" s="22">
        <v>6.7</v>
      </c>
      <c r="Q4056" s="22">
        <f t="shared" si="7312"/>
        <v>23.759999999999998</v>
      </c>
      <c r="R4056" s="22">
        <v>7.2</v>
      </c>
      <c r="S4056" s="22">
        <f t="shared" si="7313"/>
        <v>23.759999999999998</v>
      </c>
      <c r="T4056" s="22">
        <f t="shared" si="7314"/>
        <v>7.2</v>
      </c>
      <c r="U4056" s="22">
        <f t="shared" si="7315"/>
        <v>22.934999999999999</v>
      </c>
      <c r="V4056" s="22">
        <f t="shared" si="7316"/>
        <v>7.2</v>
      </c>
      <c r="W4056" s="22">
        <v>24.658930000000002</v>
      </c>
      <c r="X4056" s="22">
        <v>112.17547</v>
      </c>
      <c r="Y4056" s="22">
        <f t="shared" si="7309"/>
        <v>73.400000000000006</v>
      </c>
      <c r="Z4056" s="22">
        <v>23</v>
      </c>
      <c r="AA4056" s="22">
        <v>7</v>
      </c>
      <c r="AB4056" s="34" t="s">
        <v>210</v>
      </c>
      <c r="AC4056" s="73">
        <v>10</v>
      </c>
    </row>
    <row r="4057" spans="1:30">
      <c r="A4057" s="22" t="s">
        <v>10</v>
      </c>
      <c r="B4057" s="22" t="s">
        <v>31</v>
      </c>
      <c r="C4057" s="31">
        <v>40833</v>
      </c>
      <c r="D4057" s="22">
        <v>2011</v>
      </c>
      <c r="E4057" s="32">
        <v>0.4548611111111111</v>
      </c>
      <c r="F4057" s="32">
        <v>0.46527777777777773</v>
      </c>
      <c r="G4057" s="25">
        <f t="shared" si="7310"/>
        <v>1.041666666666663E-2</v>
      </c>
      <c r="K4057" s="22">
        <v>8</v>
      </c>
      <c r="L4057" s="27" t="s">
        <v>74</v>
      </c>
      <c r="M4057" s="27" t="s">
        <v>73</v>
      </c>
      <c r="O4057" s="22">
        <f t="shared" si="7311"/>
        <v>22.11</v>
      </c>
      <c r="P4057" s="22">
        <v>6.7</v>
      </c>
      <c r="Q4057" s="22">
        <f t="shared" si="7312"/>
        <v>23.759999999999998</v>
      </c>
      <c r="R4057" s="22">
        <v>7.2</v>
      </c>
      <c r="S4057" s="22">
        <f t="shared" si="7313"/>
        <v>23.759999999999998</v>
      </c>
      <c r="T4057" s="22">
        <f t="shared" si="7314"/>
        <v>7.2</v>
      </c>
      <c r="U4057" s="22">
        <f t="shared" si="7315"/>
        <v>22.934999999999999</v>
      </c>
      <c r="V4057" s="22">
        <f t="shared" si="7316"/>
        <v>7.2</v>
      </c>
      <c r="W4057" s="22">
        <v>24.658930000000002</v>
      </c>
      <c r="X4057" s="22">
        <v>112.17547</v>
      </c>
      <c r="Y4057" s="22">
        <f t="shared" si="7309"/>
        <v>73.400000000000006</v>
      </c>
      <c r="Z4057" s="22">
        <v>23</v>
      </c>
      <c r="AA4057" s="22">
        <v>7</v>
      </c>
      <c r="AB4057" s="34" t="s">
        <v>210</v>
      </c>
      <c r="AC4057" s="73">
        <v>10</v>
      </c>
    </row>
    <row r="4058" spans="1:30">
      <c r="A4058" s="22" t="s">
        <v>10</v>
      </c>
      <c r="B4058" s="22" t="s">
        <v>31</v>
      </c>
      <c r="C4058" s="31">
        <v>40833</v>
      </c>
      <c r="D4058" s="22">
        <v>2011</v>
      </c>
      <c r="E4058" s="32">
        <v>0.4548611111111111</v>
      </c>
      <c r="F4058" s="32">
        <v>0.46527777777777773</v>
      </c>
      <c r="G4058" s="25">
        <f t="shared" si="7310"/>
        <v>1.041666666666663E-2</v>
      </c>
      <c r="K4058" s="22">
        <v>8</v>
      </c>
      <c r="L4058" s="27" t="s">
        <v>74</v>
      </c>
      <c r="M4058" s="27" t="s">
        <v>73</v>
      </c>
      <c r="O4058" s="22">
        <f t="shared" si="7311"/>
        <v>22.11</v>
      </c>
      <c r="P4058" s="22">
        <v>6.7</v>
      </c>
      <c r="Q4058" s="22">
        <f t="shared" si="7312"/>
        <v>23.759999999999998</v>
      </c>
      <c r="R4058" s="22">
        <v>7.2</v>
      </c>
      <c r="S4058" s="22">
        <f t="shared" si="7313"/>
        <v>23.759999999999998</v>
      </c>
      <c r="T4058" s="22">
        <f t="shared" si="7314"/>
        <v>7.2</v>
      </c>
      <c r="U4058" s="22">
        <f t="shared" si="7315"/>
        <v>22.934999999999999</v>
      </c>
      <c r="V4058" s="22">
        <f t="shared" si="7316"/>
        <v>7.2</v>
      </c>
      <c r="W4058" s="22">
        <v>24.658930000000002</v>
      </c>
      <c r="X4058" s="22">
        <v>112.17547</v>
      </c>
      <c r="Y4058" s="22">
        <f t="shared" si="7309"/>
        <v>73.400000000000006</v>
      </c>
      <c r="Z4058" s="22">
        <v>23</v>
      </c>
      <c r="AA4058" s="22">
        <v>7</v>
      </c>
      <c r="AB4058" s="34" t="s">
        <v>210</v>
      </c>
      <c r="AC4058" s="73">
        <v>10</v>
      </c>
    </row>
    <row r="4059" spans="1:30">
      <c r="A4059" s="22" t="s">
        <v>10</v>
      </c>
      <c r="B4059" s="22" t="s">
        <v>31</v>
      </c>
      <c r="C4059" s="31">
        <v>40833</v>
      </c>
      <c r="D4059" s="22">
        <v>2011</v>
      </c>
      <c r="E4059" s="32">
        <v>0.4548611111111111</v>
      </c>
      <c r="F4059" s="32">
        <v>0.46527777777777773</v>
      </c>
      <c r="G4059" s="25">
        <f t="shared" si="7310"/>
        <v>1.041666666666663E-2</v>
      </c>
      <c r="K4059" s="22">
        <v>8</v>
      </c>
      <c r="L4059" s="27" t="s">
        <v>74</v>
      </c>
      <c r="M4059" s="27" t="s">
        <v>73</v>
      </c>
      <c r="O4059" s="22">
        <f t="shared" si="7311"/>
        <v>22.11</v>
      </c>
      <c r="P4059" s="22">
        <v>6.7</v>
      </c>
      <c r="Q4059" s="22">
        <f t="shared" si="7312"/>
        <v>23.759999999999998</v>
      </c>
      <c r="R4059" s="22">
        <v>7.2</v>
      </c>
      <c r="S4059" s="22">
        <f t="shared" si="7313"/>
        <v>23.759999999999998</v>
      </c>
      <c r="T4059" s="22">
        <f t="shared" si="7314"/>
        <v>7.2</v>
      </c>
      <c r="U4059" s="22">
        <f t="shared" si="7315"/>
        <v>22.934999999999999</v>
      </c>
      <c r="V4059" s="22">
        <f t="shared" si="7316"/>
        <v>7.2</v>
      </c>
      <c r="W4059" s="22">
        <v>24.658930000000002</v>
      </c>
      <c r="X4059" s="22">
        <v>112.17547</v>
      </c>
      <c r="Y4059" s="22">
        <f t="shared" si="7309"/>
        <v>73.400000000000006</v>
      </c>
      <c r="Z4059" s="22">
        <v>23</v>
      </c>
      <c r="AA4059" s="22">
        <v>7</v>
      </c>
      <c r="AB4059" s="34" t="s">
        <v>210</v>
      </c>
      <c r="AC4059" s="73">
        <v>10</v>
      </c>
    </row>
    <row r="4060" spans="1:30">
      <c r="A4060" s="22" t="s">
        <v>10</v>
      </c>
      <c r="B4060" s="22" t="s">
        <v>31</v>
      </c>
      <c r="C4060" s="31">
        <v>40833</v>
      </c>
      <c r="D4060" s="22">
        <v>2011</v>
      </c>
      <c r="E4060" s="32">
        <v>0.4548611111111111</v>
      </c>
      <c r="F4060" s="32">
        <v>0.46527777777777773</v>
      </c>
      <c r="G4060" s="25">
        <f t="shared" ref="G4060" si="7317">F4060-E4060</f>
        <v>1.041666666666663E-2</v>
      </c>
      <c r="K4060" s="22">
        <v>8</v>
      </c>
      <c r="L4060" s="27" t="s">
        <v>74</v>
      </c>
      <c r="M4060" s="27" t="s">
        <v>73</v>
      </c>
      <c r="O4060" s="22">
        <f t="shared" ref="O4060" si="7318">P4060*3.3</f>
        <v>22.11</v>
      </c>
      <c r="P4060" s="22">
        <v>6.7</v>
      </c>
      <c r="Q4060" s="22">
        <f t="shared" ref="Q4060" si="7319">R4060*3.3</f>
        <v>23.759999999999998</v>
      </c>
      <c r="R4060" s="22">
        <v>7.2</v>
      </c>
      <c r="S4060" s="22">
        <f t="shared" ref="S4060" si="7320">MAX(O4060,Q4060)</f>
        <v>23.759999999999998</v>
      </c>
      <c r="T4060" s="22">
        <f t="shared" ref="T4060" si="7321">MAX(P4060,R4060)</f>
        <v>7.2</v>
      </c>
      <c r="U4060" s="22">
        <f t="shared" ref="U4060" si="7322">AVERAGE(O4060,Q4060)</f>
        <v>22.934999999999999</v>
      </c>
      <c r="V4060" s="22">
        <f t="shared" ref="V4060" si="7323">AVERAGE(R4060,T4060)</f>
        <v>7.2</v>
      </c>
      <c r="W4060" s="22">
        <v>24.658930000000002</v>
      </c>
      <c r="X4060" s="22">
        <v>112.17547</v>
      </c>
      <c r="Y4060" s="22">
        <f t="shared" si="7309"/>
        <v>73.400000000000006</v>
      </c>
      <c r="Z4060" s="22">
        <v>23</v>
      </c>
      <c r="AA4060" s="22">
        <v>7</v>
      </c>
      <c r="AB4060" s="34" t="s">
        <v>221</v>
      </c>
      <c r="AC4060" s="73">
        <v>20</v>
      </c>
    </row>
    <row r="4061" spans="1:30">
      <c r="A4061" s="22" t="s">
        <v>10</v>
      </c>
      <c r="B4061" s="22" t="s">
        <v>31</v>
      </c>
      <c r="C4061" s="31">
        <v>40833</v>
      </c>
      <c r="D4061" s="22">
        <v>2011</v>
      </c>
      <c r="E4061" s="32">
        <v>0.4548611111111111</v>
      </c>
      <c r="F4061" s="32">
        <v>0.46527777777777773</v>
      </c>
      <c r="G4061" s="25">
        <f t="shared" ref="G4061" si="7324">F4061-E4061</f>
        <v>1.041666666666663E-2</v>
      </c>
      <c r="K4061" s="22">
        <v>8</v>
      </c>
      <c r="L4061" s="27" t="s">
        <v>74</v>
      </c>
      <c r="M4061" s="27" t="s">
        <v>73</v>
      </c>
      <c r="O4061" s="22">
        <f t="shared" ref="O4061" si="7325">P4061*3.3</f>
        <v>22.11</v>
      </c>
      <c r="P4061" s="22">
        <v>6.7</v>
      </c>
      <c r="Q4061" s="22">
        <f t="shared" ref="Q4061" si="7326">R4061*3.3</f>
        <v>23.759999999999998</v>
      </c>
      <c r="R4061" s="22">
        <v>7.2</v>
      </c>
      <c r="S4061" s="22">
        <f t="shared" ref="S4061" si="7327">MAX(O4061,Q4061)</f>
        <v>23.759999999999998</v>
      </c>
      <c r="T4061" s="22">
        <f t="shared" ref="T4061" si="7328">MAX(P4061,R4061)</f>
        <v>7.2</v>
      </c>
      <c r="U4061" s="22">
        <f t="shared" ref="U4061" si="7329">AVERAGE(O4061,Q4061)</f>
        <v>22.934999999999999</v>
      </c>
      <c r="V4061" s="22">
        <f t="shared" ref="V4061" si="7330">AVERAGE(R4061,T4061)</f>
        <v>7.2</v>
      </c>
      <c r="W4061" s="22">
        <v>24.658930000000002</v>
      </c>
      <c r="X4061" s="22">
        <v>112.17547</v>
      </c>
      <c r="Y4061" s="22">
        <f t="shared" si="7309"/>
        <v>73.400000000000006</v>
      </c>
      <c r="Z4061" s="22">
        <v>23</v>
      </c>
      <c r="AA4061" s="22">
        <v>7</v>
      </c>
      <c r="AB4061" s="34" t="s">
        <v>221</v>
      </c>
      <c r="AC4061" s="73">
        <v>30</v>
      </c>
    </row>
    <row r="4062" spans="1:30">
      <c r="A4062" s="22" t="s">
        <v>10</v>
      </c>
      <c r="B4062" s="22" t="s">
        <v>31</v>
      </c>
      <c r="C4062" s="31">
        <v>40833</v>
      </c>
      <c r="D4062" s="22">
        <v>2011</v>
      </c>
      <c r="E4062" s="32">
        <v>0.4548611111111111</v>
      </c>
      <c r="F4062" s="32">
        <v>0.46527777777777773</v>
      </c>
      <c r="G4062" s="25">
        <f t="shared" ref="G4062:G4064" si="7331">F4062-E4062</f>
        <v>1.041666666666663E-2</v>
      </c>
      <c r="K4062" s="22">
        <v>8</v>
      </c>
      <c r="L4062" s="27" t="s">
        <v>74</v>
      </c>
      <c r="M4062" s="27" t="s">
        <v>73</v>
      </c>
      <c r="O4062" s="22">
        <f t="shared" ref="O4062:O4064" si="7332">P4062*3.3</f>
        <v>22.11</v>
      </c>
      <c r="P4062" s="22">
        <v>6.7</v>
      </c>
      <c r="Q4062" s="22">
        <f t="shared" ref="Q4062:Q4064" si="7333">R4062*3.3</f>
        <v>23.759999999999998</v>
      </c>
      <c r="R4062" s="22">
        <v>7.2</v>
      </c>
      <c r="S4062" s="22">
        <f t="shared" ref="S4062:S4064" si="7334">MAX(O4062,Q4062)</f>
        <v>23.759999999999998</v>
      </c>
      <c r="T4062" s="22">
        <f t="shared" ref="T4062:T4064" si="7335">MAX(P4062,R4062)</f>
        <v>7.2</v>
      </c>
      <c r="U4062" s="22">
        <f t="shared" ref="U4062:U4064" si="7336">AVERAGE(O4062,Q4062)</f>
        <v>22.934999999999999</v>
      </c>
      <c r="V4062" s="22">
        <f t="shared" ref="V4062:V4064" si="7337">AVERAGE(R4062,T4062)</f>
        <v>7.2</v>
      </c>
      <c r="W4062" s="22">
        <v>24.658930000000002</v>
      </c>
      <c r="X4062" s="22">
        <v>112.17547</v>
      </c>
      <c r="Y4062" s="22">
        <f t="shared" si="7309"/>
        <v>73.400000000000006</v>
      </c>
      <c r="Z4062" s="22">
        <v>23</v>
      </c>
      <c r="AA4062" s="22">
        <v>7</v>
      </c>
      <c r="AB4062" s="34" t="s">
        <v>221</v>
      </c>
      <c r="AC4062" s="73">
        <v>40</v>
      </c>
      <c r="AD4062" s="30" t="s">
        <v>69</v>
      </c>
    </row>
    <row r="4063" spans="1:30">
      <c r="A4063" s="22" t="s">
        <v>10</v>
      </c>
      <c r="B4063" s="22" t="s">
        <v>31</v>
      </c>
      <c r="C4063" s="31">
        <v>40833</v>
      </c>
      <c r="D4063" s="22">
        <v>2011</v>
      </c>
      <c r="E4063" s="32">
        <v>0.4548611111111111</v>
      </c>
      <c r="F4063" s="32">
        <v>0.46527777777777773</v>
      </c>
      <c r="G4063" s="25">
        <f t="shared" si="7331"/>
        <v>1.041666666666663E-2</v>
      </c>
      <c r="K4063" s="22">
        <v>8</v>
      </c>
      <c r="L4063" s="27" t="s">
        <v>74</v>
      </c>
      <c r="M4063" s="27" t="s">
        <v>73</v>
      </c>
      <c r="O4063" s="22">
        <f t="shared" si="7332"/>
        <v>22.11</v>
      </c>
      <c r="P4063" s="22">
        <v>6.7</v>
      </c>
      <c r="Q4063" s="22">
        <f t="shared" si="7333"/>
        <v>23.759999999999998</v>
      </c>
      <c r="R4063" s="22">
        <v>7.2</v>
      </c>
      <c r="S4063" s="22">
        <f t="shared" si="7334"/>
        <v>23.759999999999998</v>
      </c>
      <c r="T4063" s="22">
        <f t="shared" si="7335"/>
        <v>7.2</v>
      </c>
      <c r="U4063" s="22">
        <f t="shared" si="7336"/>
        <v>22.934999999999999</v>
      </c>
      <c r="V4063" s="22">
        <f t="shared" si="7337"/>
        <v>7.2</v>
      </c>
      <c r="W4063" s="22">
        <v>24.658930000000002</v>
      </c>
      <c r="X4063" s="22">
        <v>112.17547</v>
      </c>
      <c r="Y4063" s="22">
        <f t="shared" si="7309"/>
        <v>73.400000000000006</v>
      </c>
      <c r="Z4063" s="22">
        <v>23</v>
      </c>
      <c r="AA4063" s="22">
        <v>7</v>
      </c>
      <c r="AB4063" s="34" t="s">
        <v>221</v>
      </c>
      <c r="AC4063" s="73">
        <v>35</v>
      </c>
    </row>
    <row r="4064" spans="1:30">
      <c r="A4064" s="22" t="s">
        <v>10</v>
      </c>
      <c r="B4064" s="22" t="s">
        <v>31</v>
      </c>
      <c r="C4064" s="31">
        <v>40833</v>
      </c>
      <c r="D4064" s="22">
        <v>2011</v>
      </c>
      <c r="E4064" s="32">
        <v>0.4548611111111111</v>
      </c>
      <c r="F4064" s="32">
        <v>0.46527777777777773</v>
      </c>
      <c r="G4064" s="25">
        <f t="shared" si="7331"/>
        <v>1.041666666666663E-2</v>
      </c>
      <c r="K4064" s="22">
        <v>8</v>
      </c>
      <c r="L4064" s="27" t="s">
        <v>74</v>
      </c>
      <c r="M4064" s="27" t="s">
        <v>73</v>
      </c>
      <c r="O4064" s="22">
        <f t="shared" si="7332"/>
        <v>22.11</v>
      </c>
      <c r="P4064" s="22">
        <v>6.7</v>
      </c>
      <c r="Q4064" s="22">
        <f t="shared" si="7333"/>
        <v>23.759999999999998</v>
      </c>
      <c r="R4064" s="22">
        <v>7.2</v>
      </c>
      <c r="S4064" s="22">
        <f t="shared" si="7334"/>
        <v>23.759999999999998</v>
      </c>
      <c r="T4064" s="22">
        <f t="shared" si="7335"/>
        <v>7.2</v>
      </c>
      <c r="U4064" s="22">
        <f t="shared" si="7336"/>
        <v>22.934999999999999</v>
      </c>
      <c r="V4064" s="22">
        <f t="shared" si="7337"/>
        <v>7.2</v>
      </c>
      <c r="W4064" s="22">
        <v>24.658930000000002</v>
      </c>
      <c r="X4064" s="22">
        <v>112.17547</v>
      </c>
      <c r="Y4064" s="22">
        <f t="shared" si="7309"/>
        <v>73.400000000000006</v>
      </c>
      <c r="Z4064" s="22">
        <v>23</v>
      </c>
      <c r="AA4064" s="22">
        <v>7</v>
      </c>
      <c r="AB4064" s="34" t="s">
        <v>221</v>
      </c>
      <c r="AC4064" s="73">
        <v>35</v>
      </c>
    </row>
    <row r="4065" spans="1:29">
      <c r="A4065" s="22" t="s">
        <v>10</v>
      </c>
      <c r="B4065" s="22" t="s">
        <v>31</v>
      </c>
      <c r="C4065" s="31">
        <v>40833</v>
      </c>
      <c r="D4065" s="22">
        <v>2011</v>
      </c>
      <c r="E4065" s="32">
        <v>0.4548611111111111</v>
      </c>
      <c r="F4065" s="32">
        <v>0.46527777777777773</v>
      </c>
      <c r="G4065" s="25">
        <f t="shared" ref="G4065:G4066" si="7338">F4065-E4065</f>
        <v>1.041666666666663E-2</v>
      </c>
      <c r="K4065" s="22">
        <v>8</v>
      </c>
      <c r="L4065" s="27" t="s">
        <v>74</v>
      </c>
      <c r="M4065" s="27" t="s">
        <v>73</v>
      </c>
      <c r="O4065" s="22">
        <f t="shared" ref="O4065:O4066" si="7339">P4065*3.3</f>
        <v>22.11</v>
      </c>
      <c r="P4065" s="22">
        <v>6.7</v>
      </c>
      <c r="Q4065" s="22">
        <f t="shared" ref="Q4065:Q4066" si="7340">R4065*3.3</f>
        <v>23.759999999999998</v>
      </c>
      <c r="R4065" s="22">
        <v>7.2</v>
      </c>
      <c r="S4065" s="22">
        <f t="shared" ref="S4065:S4066" si="7341">MAX(O4065,Q4065)</f>
        <v>23.759999999999998</v>
      </c>
      <c r="T4065" s="22">
        <f t="shared" ref="T4065:T4066" si="7342">MAX(P4065,R4065)</f>
        <v>7.2</v>
      </c>
      <c r="U4065" s="22">
        <f t="shared" ref="U4065:U4066" si="7343">AVERAGE(O4065,Q4065)</f>
        <v>22.934999999999999</v>
      </c>
      <c r="V4065" s="22">
        <f t="shared" ref="V4065:V4066" si="7344">AVERAGE(R4065,T4065)</f>
        <v>7.2</v>
      </c>
      <c r="W4065" s="22">
        <v>24.658930000000002</v>
      </c>
      <c r="X4065" s="22">
        <v>112.17547</v>
      </c>
      <c r="Y4065" s="22">
        <f t="shared" si="7309"/>
        <v>73.400000000000006</v>
      </c>
      <c r="Z4065" s="22">
        <v>23</v>
      </c>
      <c r="AA4065" s="22">
        <v>7</v>
      </c>
      <c r="AB4065" s="34" t="s">
        <v>221</v>
      </c>
      <c r="AC4065" s="73">
        <v>40</v>
      </c>
    </row>
    <row r="4066" spans="1:29">
      <c r="A4066" s="22" t="s">
        <v>10</v>
      </c>
      <c r="B4066" s="22" t="s">
        <v>31</v>
      </c>
      <c r="C4066" s="31">
        <v>40833</v>
      </c>
      <c r="D4066" s="22">
        <v>2011</v>
      </c>
      <c r="E4066" s="32">
        <v>0.4548611111111111</v>
      </c>
      <c r="F4066" s="32">
        <v>0.46527777777777773</v>
      </c>
      <c r="G4066" s="25">
        <f t="shared" si="7338"/>
        <v>1.041666666666663E-2</v>
      </c>
      <c r="K4066" s="22">
        <v>8</v>
      </c>
      <c r="L4066" s="27" t="s">
        <v>74</v>
      </c>
      <c r="M4066" s="27" t="s">
        <v>73</v>
      </c>
      <c r="O4066" s="22">
        <f t="shared" si="7339"/>
        <v>22.11</v>
      </c>
      <c r="P4066" s="22">
        <v>6.7</v>
      </c>
      <c r="Q4066" s="22">
        <f t="shared" si="7340"/>
        <v>23.759999999999998</v>
      </c>
      <c r="R4066" s="22">
        <v>7.2</v>
      </c>
      <c r="S4066" s="22">
        <f t="shared" si="7341"/>
        <v>23.759999999999998</v>
      </c>
      <c r="T4066" s="22">
        <f t="shared" si="7342"/>
        <v>7.2</v>
      </c>
      <c r="U4066" s="22">
        <f t="shared" si="7343"/>
        <v>22.934999999999999</v>
      </c>
      <c r="V4066" s="22">
        <f t="shared" si="7344"/>
        <v>7.2</v>
      </c>
      <c r="W4066" s="22">
        <v>24.658930000000002</v>
      </c>
      <c r="X4066" s="22">
        <v>112.17547</v>
      </c>
      <c r="Y4066" s="22">
        <f t="shared" si="7309"/>
        <v>73.400000000000006</v>
      </c>
      <c r="Z4066" s="22">
        <v>23</v>
      </c>
      <c r="AA4066" s="22">
        <v>7</v>
      </c>
      <c r="AB4066" s="34" t="s">
        <v>221</v>
      </c>
      <c r="AC4066" s="73">
        <v>40</v>
      </c>
    </row>
    <row r="4067" spans="1:29">
      <c r="A4067" s="22" t="s">
        <v>10</v>
      </c>
      <c r="B4067" s="22" t="s">
        <v>31</v>
      </c>
      <c r="C4067" s="31">
        <v>40833</v>
      </c>
      <c r="D4067" s="22">
        <v>2011</v>
      </c>
      <c r="E4067" s="32">
        <v>0.4548611111111111</v>
      </c>
      <c r="F4067" s="32">
        <v>0.46527777777777773</v>
      </c>
      <c r="G4067" s="25">
        <f t="shared" ref="G4067:G4068" si="7345">F4067-E4067</f>
        <v>1.041666666666663E-2</v>
      </c>
      <c r="K4067" s="22">
        <v>8</v>
      </c>
      <c r="L4067" s="27" t="s">
        <v>74</v>
      </c>
      <c r="M4067" s="27" t="s">
        <v>73</v>
      </c>
      <c r="O4067" s="22">
        <f t="shared" ref="O4067:O4068" si="7346">P4067*3.3</f>
        <v>22.11</v>
      </c>
      <c r="P4067" s="22">
        <v>6.7</v>
      </c>
      <c r="Q4067" s="22">
        <f t="shared" ref="Q4067:Q4068" si="7347">R4067*3.3</f>
        <v>23.759999999999998</v>
      </c>
      <c r="R4067" s="22">
        <v>7.2</v>
      </c>
      <c r="S4067" s="22">
        <f t="shared" ref="S4067:S4068" si="7348">MAX(O4067,Q4067)</f>
        <v>23.759999999999998</v>
      </c>
      <c r="T4067" s="22">
        <f t="shared" ref="T4067:T4068" si="7349">MAX(P4067,R4067)</f>
        <v>7.2</v>
      </c>
      <c r="U4067" s="22">
        <f t="shared" ref="U4067:U4068" si="7350">AVERAGE(O4067,Q4067)</f>
        <v>22.934999999999999</v>
      </c>
      <c r="V4067" s="22">
        <f t="shared" ref="V4067:V4068" si="7351">AVERAGE(R4067,T4067)</f>
        <v>7.2</v>
      </c>
      <c r="W4067" s="22">
        <v>24.658930000000002</v>
      </c>
      <c r="X4067" s="22">
        <v>112.17547</v>
      </c>
      <c r="Y4067" s="22">
        <f t="shared" si="7309"/>
        <v>73.400000000000006</v>
      </c>
      <c r="Z4067" s="22">
        <v>23</v>
      </c>
      <c r="AA4067" s="22">
        <v>7</v>
      </c>
      <c r="AB4067" s="34" t="s">
        <v>221</v>
      </c>
      <c r="AC4067" s="73">
        <v>20</v>
      </c>
    </row>
    <row r="4068" spans="1:29">
      <c r="A4068" s="22" t="s">
        <v>10</v>
      </c>
      <c r="B4068" s="22" t="s">
        <v>31</v>
      </c>
      <c r="C4068" s="31">
        <v>40833</v>
      </c>
      <c r="D4068" s="22">
        <v>2011</v>
      </c>
      <c r="E4068" s="32">
        <v>0.4548611111111111</v>
      </c>
      <c r="F4068" s="32">
        <v>0.46527777777777773</v>
      </c>
      <c r="G4068" s="25">
        <f t="shared" si="7345"/>
        <v>1.041666666666663E-2</v>
      </c>
      <c r="K4068" s="22">
        <v>8</v>
      </c>
      <c r="L4068" s="27" t="s">
        <v>74</v>
      </c>
      <c r="M4068" s="27" t="s">
        <v>73</v>
      </c>
      <c r="O4068" s="22">
        <f t="shared" si="7346"/>
        <v>22.11</v>
      </c>
      <c r="P4068" s="22">
        <v>6.7</v>
      </c>
      <c r="Q4068" s="22">
        <f t="shared" si="7347"/>
        <v>23.759999999999998</v>
      </c>
      <c r="R4068" s="22">
        <v>7.2</v>
      </c>
      <c r="S4068" s="22">
        <f t="shared" si="7348"/>
        <v>23.759999999999998</v>
      </c>
      <c r="T4068" s="22">
        <f t="shared" si="7349"/>
        <v>7.2</v>
      </c>
      <c r="U4068" s="22">
        <f t="shared" si="7350"/>
        <v>22.934999999999999</v>
      </c>
      <c r="V4068" s="22">
        <f t="shared" si="7351"/>
        <v>7.2</v>
      </c>
      <c r="W4068" s="22">
        <v>24.658930000000002</v>
      </c>
      <c r="X4068" s="22">
        <v>112.17547</v>
      </c>
      <c r="Y4068" s="22">
        <f t="shared" si="7309"/>
        <v>73.400000000000006</v>
      </c>
      <c r="Z4068" s="22">
        <v>23</v>
      </c>
      <c r="AA4068" s="22">
        <v>7</v>
      </c>
      <c r="AB4068" s="34" t="s">
        <v>221</v>
      </c>
      <c r="AC4068" s="73">
        <v>20</v>
      </c>
    </row>
    <row r="4069" spans="1:29">
      <c r="A4069" s="22" t="s">
        <v>10</v>
      </c>
      <c r="B4069" s="22" t="s">
        <v>31</v>
      </c>
      <c r="C4069" s="31">
        <v>40833</v>
      </c>
      <c r="D4069" s="22">
        <v>2011</v>
      </c>
      <c r="E4069" s="32">
        <v>0.4548611111111111</v>
      </c>
      <c r="F4069" s="32">
        <v>0.46527777777777773</v>
      </c>
      <c r="G4069" s="25">
        <f t="shared" ref="G4069" si="7352">F4069-E4069</f>
        <v>1.041666666666663E-2</v>
      </c>
      <c r="K4069" s="22">
        <v>8</v>
      </c>
      <c r="L4069" s="27" t="s">
        <v>74</v>
      </c>
      <c r="M4069" s="27" t="s">
        <v>73</v>
      </c>
      <c r="O4069" s="22">
        <f t="shared" ref="O4069" si="7353">P4069*3.3</f>
        <v>22.11</v>
      </c>
      <c r="P4069" s="22">
        <v>6.7</v>
      </c>
      <c r="Q4069" s="22">
        <f t="shared" ref="Q4069" si="7354">R4069*3.3</f>
        <v>23.759999999999998</v>
      </c>
      <c r="R4069" s="22">
        <v>7.2</v>
      </c>
      <c r="S4069" s="22">
        <f t="shared" ref="S4069" si="7355">MAX(O4069,Q4069)</f>
        <v>23.759999999999998</v>
      </c>
      <c r="T4069" s="22">
        <f t="shared" ref="T4069" si="7356">MAX(P4069,R4069)</f>
        <v>7.2</v>
      </c>
      <c r="U4069" s="22">
        <f t="shared" ref="U4069" si="7357">AVERAGE(O4069,Q4069)</f>
        <v>22.934999999999999</v>
      </c>
      <c r="V4069" s="22">
        <f t="shared" ref="V4069" si="7358">AVERAGE(R4069,T4069)</f>
        <v>7.2</v>
      </c>
      <c r="W4069" s="22">
        <v>24.658930000000002</v>
      </c>
      <c r="X4069" s="22">
        <v>112.17547</v>
      </c>
      <c r="Y4069" s="22">
        <f t="shared" si="7309"/>
        <v>73.400000000000006</v>
      </c>
      <c r="Z4069" s="22">
        <v>23</v>
      </c>
      <c r="AA4069" s="22">
        <v>7</v>
      </c>
      <c r="AB4069" s="34" t="s">
        <v>119</v>
      </c>
      <c r="AC4069" s="73">
        <v>20</v>
      </c>
    </row>
    <row r="4070" spans="1:29">
      <c r="A4070" s="22" t="s">
        <v>10</v>
      </c>
      <c r="B4070" s="22" t="s">
        <v>31</v>
      </c>
      <c r="C4070" s="31">
        <v>40833</v>
      </c>
      <c r="D4070" s="22">
        <v>2011</v>
      </c>
      <c r="E4070" s="32">
        <v>0.4548611111111111</v>
      </c>
      <c r="F4070" s="32">
        <v>0.46527777777777773</v>
      </c>
      <c r="G4070" s="25">
        <f t="shared" ref="G4070:G4071" si="7359">F4070-E4070</f>
        <v>1.041666666666663E-2</v>
      </c>
      <c r="K4070" s="22">
        <v>8</v>
      </c>
      <c r="L4070" s="27" t="s">
        <v>74</v>
      </c>
      <c r="M4070" s="27" t="s">
        <v>73</v>
      </c>
      <c r="O4070" s="22">
        <f t="shared" ref="O4070:O4071" si="7360">P4070*3.3</f>
        <v>22.11</v>
      </c>
      <c r="P4070" s="22">
        <v>6.7</v>
      </c>
      <c r="Q4070" s="22">
        <f t="shared" ref="Q4070:Q4071" si="7361">R4070*3.3</f>
        <v>23.759999999999998</v>
      </c>
      <c r="R4070" s="22">
        <v>7.2</v>
      </c>
      <c r="S4070" s="22">
        <f t="shared" ref="S4070:S4071" si="7362">MAX(O4070,Q4070)</f>
        <v>23.759999999999998</v>
      </c>
      <c r="T4070" s="22">
        <f t="shared" ref="T4070:T4071" si="7363">MAX(P4070,R4070)</f>
        <v>7.2</v>
      </c>
      <c r="U4070" s="22">
        <f t="shared" ref="U4070:U4071" si="7364">AVERAGE(O4070,Q4070)</f>
        <v>22.934999999999999</v>
      </c>
      <c r="V4070" s="22">
        <f t="shared" ref="V4070:V4071" si="7365">AVERAGE(R4070,T4070)</f>
        <v>7.2</v>
      </c>
      <c r="W4070" s="22">
        <v>24.658930000000002</v>
      </c>
      <c r="X4070" s="22">
        <v>112.17547</v>
      </c>
      <c r="Y4070" s="22">
        <f t="shared" si="7309"/>
        <v>73.400000000000006</v>
      </c>
      <c r="Z4070" s="22">
        <v>23</v>
      </c>
      <c r="AA4070" s="22">
        <v>7</v>
      </c>
      <c r="AB4070" s="34" t="s">
        <v>119</v>
      </c>
      <c r="AC4070" s="73">
        <v>20</v>
      </c>
    </row>
    <row r="4071" spans="1:29">
      <c r="A4071" s="22" t="s">
        <v>10</v>
      </c>
      <c r="B4071" s="22" t="s">
        <v>31</v>
      </c>
      <c r="C4071" s="31">
        <v>40833</v>
      </c>
      <c r="D4071" s="22">
        <v>2011</v>
      </c>
      <c r="E4071" s="32">
        <v>0.4548611111111111</v>
      </c>
      <c r="F4071" s="32">
        <v>0.46527777777777773</v>
      </c>
      <c r="G4071" s="25">
        <f t="shared" si="7359"/>
        <v>1.041666666666663E-2</v>
      </c>
      <c r="K4071" s="22">
        <v>8</v>
      </c>
      <c r="L4071" s="27" t="s">
        <v>74</v>
      </c>
      <c r="M4071" s="27" t="s">
        <v>73</v>
      </c>
      <c r="O4071" s="22">
        <f t="shared" si="7360"/>
        <v>22.11</v>
      </c>
      <c r="P4071" s="22">
        <v>6.7</v>
      </c>
      <c r="Q4071" s="22">
        <f t="shared" si="7361"/>
        <v>23.759999999999998</v>
      </c>
      <c r="R4071" s="22">
        <v>7.2</v>
      </c>
      <c r="S4071" s="22">
        <f t="shared" si="7362"/>
        <v>23.759999999999998</v>
      </c>
      <c r="T4071" s="22">
        <f t="shared" si="7363"/>
        <v>7.2</v>
      </c>
      <c r="U4071" s="22">
        <f t="shared" si="7364"/>
        <v>22.934999999999999</v>
      </c>
      <c r="V4071" s="22">
        <f t="shared" si="7365"/>
        <v>7.2</v>
      </c>
      <c r="W4071" s="22">
        <v>24.658930000000002</v>
      </c>
      <c r="X4071" s="22">
        <v>112.17547</v>
      </c>
      <c r="Y4071" s="22">
        <f t="shared" si="7309"/>
        <v>73.400000000000006</v>
      </c>
      <c r="Z4071" s="22">
        <v>23</v>
      </c>
      <c r="AA4071" s="22">
        <v>7</v>
      </c>
      <c r="AB4071" s="34" t="s">
        <v>119</v>
      </c>
      <c r="AC4071" s="73">
        <v>20</v>
      </c>
    </row>
    <row r="4072" spans="1:29">
      <c r="A4072" s="22" t="s">
        <v>10</v>
      </c>
      <c r="B4072" s="22" t="s">
        <v>31</v>
      </c>
      <c r="C4072" s="31">
        <v>40833</v>
      </c>
      <c r="D4072" s="22">
        <v>2011</v>
      </c>
      <c r="E4072" s="32">
        <v>0.4548611111111111</v>
      </c>
      <c r="F4072" s="32">
        <v>0.46527777777777773</v>
      </c>
      <c r="G4072" s="25">
        <f t="shared" ref="G4072:G4078" si="7366">F4072-E4072</f>
        <v>1.041666666666663E-2</v>
      </c>
      <c r="K4072" s="22">
        <v>8</v>
      </c>
      <c r="L4072" s="27" t="s">
        <v>74</v>
      </c>
      <c r="M4072" s="27" t="s">
        <v>73</v>
      </c>
      <c r="O4072" s="22">
        <f t="shared" ref="O4072:O4078" si="7367">P4072*3.3</f>
        <v>22.11</v>
      </c>
      <c r="P4072" s="22">
        <v>6.7</v>
      </c>
      <c r="Q4072" s="22">
        <f t="shared" ref="Q4072:Q4078" si="7368">R4072*3.3</f>
        <v>23.759999999999998</v>
      </c>
      <c r="R4072" s="22">
        <v>7.2</v>
      </c>
      <c r="S4072" s="22">
        <f t="shared" ref="S4072:S4078" si="7369">MAX(O4072,Q4072)</f>
        <v>23.759999999999998</v>
      </c>
      <c r="T4072" s="22">
        <f t="shared" ref="T4072:T4078" si="7370">MAX(P4072,R4072)</f>
        <v>7.2</v>
      </c>
      <c r="U4072" s="22">
        <f t="shared" ref="U4072:U4078" si="7371">AVERAGE(O4072,Q4072)</f>
        <v>22.934999999999999</v>
      </c>
      <c r="V4072" s="22">
        <f t="shared" ref="V4072:V4078" si="7372">AVERAGE(R4072,T4072)</f>
        <v>7.2</v>
      </c>
      <c r="W4072" s="22">
        <v>24.658930000000002</v>
      </c>
      <c r="X4072" s="22">
        <v>112.17547</v>
      </c>
      <c r="Y4072" s="22">
        <f t="shared" si="7309"/>
        <v>73.400000000000006</v>
      </c>
      <c r="Z4072" s="22">
        <v>23</v>
      </c>
      <c r="AA4072" s="22">
        <v>7</v>
      </c>
      <c r="AB4072" s="34" t="s">
        <v>119</v>
      </c>
      <c r="AC4072" s="73">
        <v>20</v>
      </c>
    </row>
    <row r="4073" spans="1:29">
      <c r="A4073" s="22" t="s">
        <v>10</v>
      </c>
      <c r="B4073" s="22" t="s">
        <v>31</v>
      </c>
      <c r="C4073" s="31">
        <v>40833</v>
      </c>
      <c r="D4073" s="22">
        <v>2011</v>
      </c>
      <c r="E4073" s="32">
        <v>0.4548611111111111</v>
      </c>
      <c r="F4073" s="32">
        <v>0.46527777777777773</v>
      </c>
      <c r="G4073" s="25">
        <f t="shared" si="7366"/>
        <v>1.041666666666663E-2</v>
      </c>
      <c r="K4073" s="22">
        <v>8</v>
      </c>
      <c r="L4073" s="27" t="s">
        <v>74</v>
      </c>
      <c r="M4073" s="27" t="s">
        <v>73</v>
      </c>
      <c r="O4073" s="22">
        <f t="shared" si="7367"/>
        <v>22.11</v>
      </c>
      <c r="P4073" s="22">
        <v>6.7</v>
      </c>
      <c r="Q4073" s="22">
        <f t="shared" si="7368"/>
        <v>23.759999999999998</v>
      </c>
      <c r="R4073" s="22">
        <v>7.2</v>
      </c>
      <c r="S4073" s="22">
        <f t="shared" si="7369"/>
        <v>23.759999999999998</v>
      </c>
      <c r="T4073" s="22">
        <f t="shared" si="7370"/>
        <v>7.2</v>
      </c>
      <c r="U4073" s="22">
        <f t="shared" si="7371"/>
        <v>22.934999999999999</v>
      </c>
      <c r="V4073" s="22">
        <f t="shared" si="7372"/>
        <v>7.2</v>
      </c>
      <c r="W4073" s="22">
        <v>24.658930000000002</v>
      </c>
      <c r="X4073" s="22">
        <v>112.17547</v>
      </c>
      <c r="Y4073" s="22">
        <f t="shared" si="7309"/>
        <v>73.400000000000006</v>
      </c>
      <c r="Z4073" s="22">
        <v>23</v>
      </c>
      <c r="AA4073" s="22">
        <v>7</v>
      </c>
      <c r="AB4073" s="34" t="s">
        <v>119</v>
      </c>
      <c r="AC4073" s="73">
        <v>20</v>
      </c>
    </row>
    <row r="4074" spans="1:29">
      <c r="A4074" s="22" t="s">
        <v>10</v>
      </c>
      <c r="B4074" s="22" t="s">
        <v>31</v>
      </c>
      <c r="C4074" s="31">
        <v>40833</v>
      </c>
      <c r="D4074" s="22">
        <v>2011</v>
      </c>
      <c r="E4074" s="32">
        <v>0.4548611111111111</v>
      </c>
      <c r="F4074" s="32">
        <v>0.46527777777777773</v>
      </c>
      <c r="G4074" s="25">
        <f t="shared" si="7366"/>
        <v>1.041666666666663E-2</v>
      </c>
      <c r="K4074" s="22">
        <v>8</v>
      </c>
      <c r="L4074" s="27" t="s">
        <v>74</v>
      </c>
      <c r="M4074" s="27" t="s">
        <v>73</v>
      </c>
      <c r="O4074" s="22">
        <f t="shared" si="7367"/>
        <v>22.11</v>
      </c>
      <c r="P4074" s="22">
        <v>6.7</v>
      </c>
      <c r="Q4074" s="22">
        <f t="shared" si="7368"/>
        <v>23.759999999999998</v>
      </c>
      <c r="R4074" s="22">
        <v>7.2</v>
      </c>
      <c r="S4074" s="22">
        <f t="shared" si="7369"/>
        <v>23.759999999999998</v>
      </c>
      <c r="T4074" s="22">
        <f t="shared" si="7370"/>
        <v>7.2</v>
      </c>
      <c r="U4074" s="22">
        <f t="shared" si="7371"/>
        <v>22.934999999999999</v>
      </c>
      <c r="V4074" s="22">
        <f t="shared" si="7372"/>
        <v>7.2</v>
      </c>
      <c r="W4074" s="22">
        <v>24.658930000000002</v>
      </c>
      <c r="X4074" s="22">
        <v>112.17547</v>
      </c>
      <c r="Y4074" s="22">
        <f t="shared" si="7309"/>
        <v>73.400000000000006</v>
      </c>
      <c r="Z4074" s="22">
        <v>23</v>
      </c>
      <c r="AA4074" s="22">
        <v>7</v>
      </c>
      <c r="AB4074" s="34" t="s">
        <v>119</v>
      </c>
      <c r="AC4074" s="73">
        <v>20</v>
      </c>
    </row>
    <row r="4075" spans="1:29">
      <c r="A4075" s="22" t="s">
        <v>10</v>
      </c>
      <c r="B4075" s="22" t="s">
        <v>31</v>
      </c>
      <c r="C4075" s="31">
        <v>40833</v>
      </c>
      <c r="D4075" s="22">
        <v>2011</v>
      </c>
      <c r="E4075" s="32">
        <v>0.4548611111111111</v>
      </c>
      <c r="F4075" s="32">
        <v>0.46527777777777773</v>
      </c>
      <c r="G4075" s="25">
        <f t="shared" si="7366"/>
        <v>1.041666666666663E-2</v>
      </c>
      <c r="K4075" s="22">
        <v>8</v>
      </c>
      <c r="L4075" s="27" t="s">
        <v>74</v>
      </c>
      <c r="M4075" s="27" t="s">
        <v>73</v>
      </c>
      <c r="O4075" s="22">
        <f t="shared" si="7367"/>
        <v>22.11</v>
      </c>
      <c r="P4075" s="22">
        <v>6.7</v>
      </c>
      <c r="Q4075" s="22">
        <f t="shared" si="7368"/>
        <v>23.759999999999998</v>
      </c>
      <c r="R4075" s="22">
        <v>7.2</v>
      </c>
      <c r="S4075" s="22">
        <f t="shared" si="7369"/>
        <v>23.759999999999998</v>
      </c>
      <c r="T4075" s="22">
        <f t="shared" si="7370"/>
        <v>7.2</v>
      </c>
      <c r="U4075" s="22">
        <f t="shared" si="7371"/>
        <v>22.934999999999999</v>
      </c>
      <c r="V4075" s="22">
        <f t="shared" si="7372"/>
        <v>7.2</v>
      </c>
      <c r="W4075" s="22">
        <v>24.658930000000002</v>
      </c>
      <c r="X4075" s="22">
        <v>112.17547</v>
      </c>
      <c r="Y4075" s="22">
        <f t="shared" si="7309"/>
        <v>73.400000000000006</v>
      </c>
      <c r="Z4075" s="22">
        <v>23</v>
      </c>
      <c r="AA4075" s="22">
        <v>7</v>
      </c>
      <c r="AB4075" s="34" t="s">
        <v>119</v>
      </c>
      <c r="AC4075" s="73">
        <v>20</v>
      </c>
    </row>
    <row r="4076" spans="1:29">
      <c r="A4076" s="22" t="s">
        <v>10</v>
      </c>
      <c r="B4076" s="22" t="s">
        <v>31</v>
      </c>
      <c r="C4076" s="31">
        <v>40833</v>
      </c>
      <c r="D4076" s="22">
        <v>2011</v>
      </c>
      <c r="E4076" s="32">
        <v>0.4548611111111111</v>
      </c>
      <c r="F4076" s="32">
        <v>0.46527777777777773</v>
      </c>
      <c r="G4076" s="25">
        <f t="shared" si="7366"/>
        <v>1.041666666666663E-2</v>
      </c>
      <c r="K4076" s="22">
        <v>8</v>
      </c>
      <c r="L4076" s="27" t="s">
        <v>74</v>
      </c>
      <c r="M4076" s="27" t="s">
        <v>73</v>
      </c>
      <c r="O4076" s="22">
        <f t="shared" si="7367"/>
        <v>22.11</v>
      </c>
      <c r="P4076" s="22">
        <v>6.7</v>
      </c>
      <c r="Q4076" s="22">
        <f t="shared" si="7368"/>
        <v>23.759999999999998</v>
      </c>
      <c r="R4076" s="22">
        <v>7.2</v>
      </c>
      <c r="S4076" s="22">
        <f t="shared" si="7369"/>
        <v>23.759999999999998</v>
      </c>
      <c r="T4076" s="22">
        <f t="shared" si="7370"/>
        <v>7.2</v>
      </c>
      <c r="U4076" s="22">
        <f t="shared" si="7371"/>
        <v>22.934999999999999</v>
      </c>
      <c r="V4076" s="22">
        <f t="shared" si="7372"/>
        <v>7.2</v>
      </c>
      <c r="W4076" s="22">
        <v>24.658930000000002</v>
      </c>
      <c r="X4076" s="22">
        <v>112.17547</v>
      </c>
      <c r="Y4076" s="22">
        <f t="shared" si="7309"/>
        <v>73.400000000000006</v>
      </c>
      <c r="Z4076" s="22">
        <v>23</v>
      </c>
      <c r="AA4076" s="22">
        <v>7</v>
      </c>
      <c r="AB4076" s="34" t="s">
        <v>119</v>
      </c>
      <c r="AC4076" s="73">
        <v>20</v>
      </c>
    </row>
    <row r="4077" spans="1:29">
      <c r="A4077" s="22" t="s">
        <v>10</v>
      </c>
      <c r="B4077" s="22" t="s">
        <v>31</v>
      </c>
      <c r="C4077" s="31">
        <v>40833</v>
      </c>
      <c r="D4077" s="22">
        <v>2011</v>
      </c>
      <c r="E4077" s="32">
        <v>0.4548611111111111</v>
      </c>
      <c r="F4077" s="32">
        <v>0.46527777777777773</v>
      </c>
      <c r="G4077" s="25">
        <f t="shared" si="7366"/>
        <v>1.041666666666663E-2</v>
      </c>
      <c r="K4077" s="22">
        <v>8</v>
      </c>
      <c r="L4077" s="27" t="s">
        <v>74</v>
      </c>
      <c r="M4077" s="27" t="s">
        <v>73</v>
      </c>
      <c r="O4077" s="22">
        <f t="shared" si="7367"/>
        <v>22.11</v>
      </c>
      <c r="P4077" s="22">
        <v>6.7</v>
      </c>
      <c r="Q4077" s="22">
        <f t="shared" si="7368"/>
        <v>23.759999999999998</v>
      </c>
      <c r="R4077" s="22">
        <v>7.2</v>
      </c>
      <c r="S4077" s="22">
        <f t="shared" si="7369"/>
        <v>23.759999999999998</v>
      </c>
      <c r="T4077" s="22">
        <f t="shared" si="7370"/>
        <v>7.2</v>
      </c>
      <c r="U4077" s="22">
        <f t="shared" si="7371"/>
        <v>22.934999999999999</v>
      </c>
      <c r="V4077" s="22">
        <f t="shared" si="7372"/>
        <v>7.2</v>
      </c>
      <c r="W4077" s="22">
        <v>24.658930000000002</v>
      </c>
      <c r="X4077" s="22">
        <v>112.17547</v>
      </c>
      <c r="Y4077" s="22">
        <f t="shared" si="7309"/>
        <v>73.400000000000006</v>
      </c>
      <c r="Z4077" s="22">
        <v>23</v>
      </c>
      <c r="AA4077" s="22">
        <v>7</v>
      </c>
      <c r="AB4077" s="34" t="s">
        <v>119</v>
      </c>
      <c r="AC4077" s="73">
        <v>20</v>
      </c>
    </row>
    <row r="4078" spans="1:29">
      <c r="A4078" s="22" t="s">
        <v>10</v>
      </c>
      <c r="B4078" s="22" t="s">
        <v>31</v>
      </c>
      <c r="C4078" s="31">
        <v>40833</v>
      </c>
      <c r="D4078" s="22">
        <v>2011</v>
      </c>
      <c r="E4078" s="32">
        <v>0.4548611111111111</v>
      </c>
      <c r="F4078" s="32">
        <v>0.46527777777777773</v>
      </c>
      <c r="G4078" s="25">
        <f t="shared" si="7366"/>
        <v>1.041666666666663E-2</v>
      </c>
      <c r="K4078" s="22">
        <v>8</v>
      </c>
      <c r="L4078" s="27" t="s">
        <v>74</v>
      </c>
      <c r="M4078" s="27" t="s">
        <v>73</v>
      </c>
      <c r="O4078" s="22">
        <f t="shared" si="7367"/>
        <v>22.11</v>
      </c>
      <c r="P4078" s="22">
        <v>6.7</v>
      </c>
      <c r="Q4078" s="22">
        <f t="shared" si="7368"/>
        <v>23.759999999999998</v>
      </c>
      <c r="R4078" s="22">
        <v>7.2</v>
      </c>
      <c r="S4078" s="22">
        <f t="shared" si="7369"/>
        <v>23.759999999999998</v>
      </c>
      <c r="T4078" s="22">
        <f t="shared" si="7370"/>
        <v>7.2</v>
      </c>
      <c r="U4078" s="22">
        <f t="shared" si="7371"/>
        <v>22.934999999999999</v>
      </c>
      <c r="V4078" s="22">
        <f t="shared" si="7372"/>
        <v>7.2</v>
      </c>
      <c r="W4078" s="22">
        <v>24.658930000000002</v>
      </c>
      <c r="X4078" s="22">
        <v>112.17547</v>
      </c>
      <c r="Y4078" s="22">
        <f t="shared" si="7309"/>
        <v>73.400000000000006</v>
      </c>
      <c r="Z4078" s="22">
        <v>23</v>
      </c>
      <c r="AA4078" s="22">
        <v>7</v>
      </c>
      <c r="AB4078" s="34" t="s">
        <v>119</v>
      </c>
      <c r="AC4078" s="73">
        <v>20</v>
      </c>
    </row>
    <row r="4079" spans="1:29">
      <c r="A4079" s="22" t="s">
        <v>10</v>
      </c>
      <c r="B4079" s="22" t="s">
        <v>31</v>
      </c>
      <c r="C4079" s="31">
        <v>40833</v>
      </c>
      <c r="D4079" s="22">
        <v>2011</v>
      </c>
      <c r="E4079" s="32">
        <v>0.4548611111111111</v>
      </c>
      <c r="F4079" s="32">
        <v>0.46527777777777773</v>
      </c>
      <c r="G4079" s="25">
        <f t="shared" ref="G4079:G4082" si="7373">F4079-E4079</f>
        <v>1.041666666666663E-2</v>
      </c>
      <c r="K4079" s="22">
        <v>8</v>
      </c>
      <c r="L4079" s="27" t="s">
        <v>74</v>
      </c>
      <c r="M4079" s="27" t="s">
        <v>73</v>
      </c>
      <c r="O4079" s="22">
        <f t="shared" ref="O4079:O4082" si="7374">P4079*3.3</f>
        <v>22.11</v>
      </c>
      <c r="P4079" s="22">
        <v>6.7</v>
      </c>
      <c r="Q4079" s="22">
        <f t="shared" ref="Q4079:Q4082" si="7375">R4079*3.3</f>
        <v>23.759999999999998</v>
      </c>
      <c r="R4079" s="22">
        <v>7.2</v>
      </c>
      <c r="S4079" s="22">
        <f t="shared" ref="S4079:S4082" si="7376">MAX(O4079,Q4079)</f>
        <v>23.759999999999998</v>
      </c>
      <c r="T4079" s="22">
        <f t="shared" ref="T4079:T4082" si="7377">MAX(P4079,R4079)</f>
        <v>7.2</v>
      </c>
      <c r="U4079" s="22">
        <f t="shared" ref="U4079:U4082" si="7378">AVERAGE(O4079,Q4079)</f>
        <v>22.934999999999999</v>
      </c>
      <c r="V4079" s="22">
        <f t="shared" ref="V4079:V4082" si="7379">AVERAGE(R4079,T4079)</f>
        <v>7.2</v>
      </c>
      <c r="W4079" s="22">
        <v>24.658930000000002</v>
      </c>
      <c r="X4079" s="22">
        <v>112.17547</v>
      </c>
      <c r="Y4079" s="22">
        <f t="shared" si="7309"/>
        <v>73.400000000000006</v>
      </c>
      <c r="Z4079" s="22">
        <v>23</v>
      </c>
      <c r="AA4079" s="22">
        <v>7</v>
      </c>
      <c r="AB4079" s="34" t="s">
        <v>119</v>
      </c>
      <c r="AC4079" s="73">
        <v>30</v>
      </c>
    </row>
    <row r="4080" spans="1:29">
      <c r="A4080" s="22" t="s">
        <v>10</v>
      </c>
      <c r="B4080" s="22" t="s">
        <v>31</v>
      </c>
      <c r="C4080" s="31">
        <v>40833</v>
      </c>
      <c r="D4080" s="22">
        <v>2011</v>
      </c>
      <c r="E4080" s="32">
        <v>0.4548611111111111</v>
      </c>
      <c r="F4080" s="32">
        <v>0.46527777777777773</v>
      </c>
      <c r="G4080" s="25">
        <f t="shared" si="7373"/>
        <v>1.041666666666663E-2</v>
      </c>
      <c r="K4080" s="22">
        <v>8</v>
      </c>
      <c r="L4080" s="27" t="s">
        <v>74</v>
      </c>
      <c r="M4080" s="27" t="s">
        <v>73</v>
      </c>
      <c r="O4080" s="22">
        <f t="shared" si="7374"/>
        <v>22.11</v>
      </c>
      <c r="P4080" s="22">
        <v>6.7</v>
      </c>
      <c r="Q4080" s="22">
        <f t="shared" si="7375"/>
        <v>23.759999999999998</v>
      </c>
      <c r="R4080" s="22">
        <v>7.2</v>
      </c>
      <c r="S4080" s="22">
        <f t="shared" si="7376"/>
        <v>23.759999999999998</v>
      </c>
      <c r="T4080" s="22">
        <f t="shared" si="7377"/>
        <v>7.2</v>
      </c>
      <c r="U4080" s="22">
        <f t="shared" si="7378"/>
        <v>22.934999999999999</v>
      </c>
      <c r="V4080" s="22">
        <f t="shared" si="7379"/>
        <v>7.2</v>
      </c>
      <c r="W4080" s="22">
        <v>24.658930000000002</v>
      </c>
      <c r="X4080" s="22">
        <v>112.17547</v>
      </c>
      <c r="Y4080" s="22">
        <f t="shared" si="7309"/>
        <v>73.400000000000006</v>
      </c>
      <c r="Z4080" s="22">
        <v>23</v>
      </c>
      <c r="AA4080" s="22">
        <v>7</v>
      </c>
      <c r="AB4080" s="34" t="s">
        <v>119</v>
      </c>
      <c r="AC4080" s="73">
        <v>30</v>
      </c>
    </row>
    <row r="4081" spans="1:29">
      <c r="A4081" s="22" t="s">
        <v>10</v>
      </c>
      <c r="B4081" s="22" t="s">
        <v>31</v>
      </c>
      <c r="C4081" s="31">
        <v>40833</v>
      </c>
      <c r="D4081" s="22">
        <v>2011</v>
      </c>
      <c r="E4081" s="32">
        <v>0.4548611111111111</v>
      </c>
      <c r="F4081" s="32">
        <v>0.46527777777777773</v>
      </c>
      <c r="G4081" s="25">
        <f t="shared" si="7373"/>
        <v>1.041666666666663E-2</v>
      </c>
      <c r="K4081" s="22">
        <v>8</v>
      </c>
      <c r="L4081" s="27" t="s">
        <v>74</v>
      </c>
      <c r="M4081" s="27" t="s">
        <v>73</v>
      </c>
      <c r="O4081" s="22">
        <f t="shared" si="7374"/>
        <v>22.11</v>
      </c>
      <c r="P4081" s="22">
        <v>6.7</v>
      </c>
      <c r="Q4081" s="22">
        <f t="shared" si="7375"/>
        <v>23.759999999999998</v>
      </c>
      <c r="R4081" s="22">
        <v>7.2</v>
      </c>
      <c r="S4081" s="22">
        <f t="shared" si="7376"/>
        <v>23.759999999999998</v>
      </c>
      <c r="T4081" s="22">
        <f t="shared" si="7377"/>
        <v>7.2</v>
      </c>
      <c r="U4081" s="22">
        <f t="shared" si="7378"/>
        <v>22.934999999999999</v>
      </c>
      <c r="V4081" s="22">
        <f t="shared" si="7379"/>
        <v>7.2</v>
      </c>
      <c r="W4081" s="22">
        <v>24.658930000000002</v>
      </c>
      <c r="X4081" s="22">
        <v>112.17547</v>
      </c>
      <c r="Y4081" s="22">
        <f t="shared" si="7309"/>
        <v>73.400000000000006</v>
      </c>
      <c r="Z4081" s="22">
        <v>23</v>
      </c>
      <c r="AA4081" s="22">
        <v>7</v>
      </c>
      <c r="AB4081" s="34" t="s">
        <v>119</v>
      </c>
      <c r="AC4081" s="73">
        <v>30</v>
      </c>
    </row>
    <row r="4082" spans="1:29">
      <c r="A4082" s="22" t="s">
        <v>10</v>
      </c>
      <c r="B4082" s="22" t="s">
        <v>31</v>
      </c>
      <c r="C4082" s="31">
        <v>40833</v>
      </c>
      <c r="D4082" s="22">
        <v>2011</v>
      </c>
      <c r="E4082" s="32">
        <v>0.4548611111111111</v>
      </c>
      <c r="F4082" s="32">
        <v>0.46527777777777773</v>
      </c>
      <c r="G4082" s="25">
        <f t="shared" si="7373"/>
        <v>1.041666666666663E-2</v>
      </c>
      <c r="K4082" s="22">
        <v>8</v>
      </c>
      <c r="L4082" s="27" t="s">
        <v>74</v>
      </c>
      <c r="M4082" s="27" t="s">
        <v>73</v>
      </c>
      <c r="O4082" s="22">
        <f t="shared" si="7374"/>
        <v>22.11</v>
      </c>
      <c r="P4082" s="22">
        <v>6.7</v>
      </c>
      <c r="Q4082" s="22">
        <f t="shared" si="7375"/>
        <v>23.759999999999998</v>
      </c>
      <c r="R4082" s="22">
        <v>7.2</v>
      </c>
      <c r="S4082" s="22">
        <f t="shared" si="7376"/>
        <v>23.759999999999998</v>
      </c>
      <c r="T4082" s="22">
        <f t="shared" si="7377"/>
        <v>7.2</v>
      </c>
      <c r="U4082" s="22">
        <f t="shared" si="7378"/>
        <v>22.934999999999999</v>
      </c>
      <c r="V4082" s="22">
        <f t="shared" si="7379"/>
        <v>7.2</v>
      </c>
      <c r="W4082" s="22">
        <v>24.658930000000002</v>
      </c>
      <c r="X4082" s="22">
        <v>112.17547</v>
      </c>
      <c r="Y4082" s="22">
        <f t="shared" si="7309"/>
        <v>73.400000000000006</v>
      </c>
      <c r="Z4082" s="22">
        <v>23</v>
      </c>
      <c r="AA4082" s="22">
        <v>7</v>
      </c>
      <c r="AB4082" s="34" t="s">
        <v>119</v>
      </c>
      <c r="AC4082" s="73">
        <v>30</v>
      </c>
    </row>
    <row r="4083" spans="1:29">
      <c r="A4083" s="22" t="s">
        <v>10</v>
      </c>
      <c r="B4083" s="22" t="s">
        <v>31</v>
      </c>
      <c r="C4083" s="31">
        <v>40833</v>
      </c>
      <c r="D4083" s="22">
        <v>2011</v>
      </c>
      <c r="E4083" s="32">
        <v>0.4548611111111111</v>
      </c>
      <c r="F4083" s="32">
        <v>0.46527777777777773</v>
      </c>
      <c r="G4083" s="25">
        <f t="shared" ref="G4083:G4092" si="7380">F4083-E4083</f>
        <v>1.041666666666663E-2</v>
      </c>
      <c r="K4083" s="22">
        <v>8</v>
      </c>
      <c r="L4083" s="27" t="s">
        <v>74</v>
      </c>
      <c r="M4083" s="27" t="s">
        <v>73</v>
      </c>
      <c r="O4083" s="22">
        <f t="shared" ref="O4083:O4092" si="7381">P4083*3.3</f>
        <v>22.11</v>
      </c>
      <c r="P4083" s="22">
        <v>6.7</v>
      </c>
      <c r="Q4083" s="22">
        <f t="shared" ref="Q4083:Q4092" si="7382">R4083*3.3</f>
        <v>23.759999999999998</v>
      </c>
      <c r="R4083" s="22">
        <v>7.2</v>
      </c>
      <c r="S4083" s="22">
        <f t="shared" ref="S4083:S4092" si="7383">MAX(O4083,Q4083)</f>
        <v>23.759999999999998</v>
      </c>
      <c r="T4083" s="22">
        <f t="shared" ref="T4083:T4092" si="7384">MAX(P4083,R4083)</f>
        <v>7.2</v>
      </c>
      <c r="U4083" s="22">
        <f t="shared" ref="U4083:U4092" si="7385">AVERAGE(O4083,Q4083)</f>
        <v>22.934999999999999</v>
      </c>
      <c r="V4083" s="22">
        <f t="shared" ref="V4083:V4092" si="7386">AVERAGE(R4083,T4083)</f>
        <v>7.2</v>
      </c>
      <c r="W4083" s="22">
        <v>24.658930000000002</v>
      </c>
      <c r="X4083" s="22">
        <v>112.17547</v>
      </c>
      <c r="Y4083" s="22">
        <f t="shared" si="7309"/>
        <v>73.400000000000006</v>
      </c>
      <c r="Z4083" s="22">
        <v>23</v>
      </c>
      <c r="AA4083" s="22">
        <v>7</v>
      </c>
      <c r="AB4083" s="34" t="s">
        <v>119</v>
      </c>
      <c r="AC4083" s="73">
        <v>35</v>
      </c>
    </row>
    <row r="4084" spans="1:29">
      <c r="A4084" s="22" t="s">
        <v>10</v>
      </c>
      <c r="B4084" s="22" t="s">
        <v>31</v>
      </c>
      <c r="C4084" s="31">
        <v>40833</v>
      </c>
      <c r="D4084" s="22">
        <v>2011</v>
      </c>
      <c r="E4084" s="32">
        <v>0.4548611111111111</v>
      </c>
      <c r="F4084" s="32">
        <v>0.46527777777777773</v>
      </c>
      <c r="G4084" s="25">
        <f t="shared" si="7380"/>
        <v>1.041666666666663E-2</v>
      </c>
      <c r="K4084" s="22">
        <v>8</v>
      </c>
      <c r="L4084" s="27" t="s">
        <v>74</v>
      </c>
      <c r="M4084" s="27" t="s">
        <v>73</v>
      </c>
      <c r="O4084" s="22">
        <f t="shared" si="7381"/>
        <v>22.11</v>
      </c>
      <c r="P4084" s="22">
        <v>6.7</v>
      </c>
      <c r="Q4084" s="22">
        <f t="shared" si="7382"/>
        <v>23.759999999999998</v>
      </c>
      <c r="R4084" s="22">
        <v>7.2</v>
      </c>
      <c r="S4084" s="22">
        <f t="shared" si="7383"/>
        <v>23.759999999999998</v>
      </c>
      <c r="T4084" s="22">
        <f t="shared" si="7384"/>
        <v>7.2</v>
      </c>
      <c r="U4084" s="22">
        <f t="shared" si="7385"/>
        <v>22.934999999999999</v>
      </c>
      <c r="V4084" s="22">
        <f t="shared" si="7386"/>
        <v>7.2</v>
      </c>
      <c r="W4084" s="22">
        <v>24.658930000000002</v>
      </c>
      <c r="X4084" s="22">
        <v>112.17547</v>
      </c>
      <c r="Y4084" s="22">
        <f t="shared" si="7309"/>
        <v>73.400000000000006</v>
      </c>
      <c r="Z4084" s="22">
        <v>23</v>
      </c>
      <c r="AA4084" s="22">
        <v>7</v>
      </c>
      <c r="AB4084" s="34" t="s">
        <v>119</v>
      </c>
      <c r="AC4084" s="73">
        <v>35</v>
      </c>
    </row>
    <row r="4085" spans="1:29">
      <c r="A4085" s="22" t="s">
        <v>10</v>
      </c>
      <c r="B4085" s="22" t="s">
        <v>31</v>
      </c>
      <c r="C4085" s="31">
        <v>40833</v>
      </c>
      <c r="D4085" s="22">
        <v>2011</v>
      </c>
      <c r="E4085" s="32">
        <v>0.4548611111111111</v>
      </c>
      <c r="F4085" s="32">
        <v>0.46527777777777773</v>
      </c>
      <c r="G4085" s="25">
        <f t="shared" si="7380"/>
        <v>1.041666666666663E-2</v>
      </c>
      <c r="K4085" s="22">
        <v>8</v>
      </c>
      <c r="L4085" s="27" t="s">
        <v>74</v>
      </c>
      <c r="M4085" s="27" t="s">
        <v>73</v>
      </c>
      <c r="O4085" s="22">
        <f t="shared" si="7381"/>
        <v>22.11</v>
      </c>
      <c r="P4085" s="22">
        <v>6.7</v>
      </c>
      <c r="Q4085" s="22">
        <f t="shared" si="7382"/>
        <v>23.759999999999998</v>
      </c>
      <c r="R4085" s="22">
        <v>7.2</v>
      </c>
      <c r="S4085" s="22">
        <f t="shared" si="7383"/>
        <v>23.759999999999998</v>
      </c>
      <c r="T4085" s="22">
        <f t="shared" si="7384"/>
        <v>7.2</v>
      </c>
      <c r="U4085" s="22">
        <f t="shared" si="7385"/>
        <v>22.934999999999999</v>
      </c>
      <c r="V4085" s="22">
        <f t="shared" si="7386"/>
        <v>7.2</v>
      </c>
      <c r="W4085" s="22">
        <v>24.658930000000002</v>
      </c>
      <c r="X4085" s="22">
        <v>112.17547</v>
      </c>
      <c r="Y4085" s="22">
        <f t="shared" si="7309"/>
        <v>73.400000000000006</v>
      </c>
      <c r="Z4085" s="22">
        <v>23</v>
      </c>
      <c r="AA4085" s="22">
        <v>7</v>
      </c>
      <c r="AB4085" s="34" t="s">
        <v>119</v>
      </c>
      <c r="AC4085" s="73">
        <v>25</v>
      </c>
    </row>
    <row r="4086" spans="1:29">
      <c r="A4086" s="22" t="s">
        <v>10</v>
      </c>
      <c r="B4086" s="22" t="s">
        <v>31</v>
      </c>
      <c r="C4086" s="31">
        <v>40833</v>
      </c>
      <c r="D4086" s="22">
        <v>2011</v>
      </c>
      <c r="E4086" s="32">
        <v>0.4548611111111111</v>
      </c>
      <c r="F4086" s="32">
        <v>0.46527777777777773</v>
      </c>
      <c r="G4086" s="25">
        <f t="shared" si="7380"/>
        <v>1.041666666666663E-2</v>
      </c>
      <c r="K4086" s="22">
        <v>8</v>
      </c>
      <c r="L4086" s="27" t="s">
        <v>74</v>
      </c>
      <c r="M4086" s="27" t="s">
        <v>73</v>
      </c>
      <c r="O4086" s="22">
        <f t="shared" si="7381"/>
        <v>22.11</v>
      </c>
      <c r="P4086" s="22">
        <v>6.7</v>
      </c>
      <c r="Q4086" s="22">
        <f t="shared" si="7382"/>
        <v>23.759999999999998</v>
      </c>
      <c r="R4086" s="22">
        <v>7.2</v>
      </c>
      <c r="S4086" s="22">
        <f t="shared" si="7383"/>
        <v>23.759999999999998</v>
      </c>
      <c r="T4086" s="22">
        <f t="shared" si="7384"/>
        <v>7.2</v>
      </c>
      <c r="U4086" s="22">
        <f t="shared" si="7385"/>
        <v>22.934999999999999</v>
      </c>
      <c r="V4086" s="22">
        <f t="shared" si="7386"/>
        <v>7.2</v>
      </c>
      <c r="W4086" s="22">
        <v>24.658930000000002</v>
      </c>
      <c r="X4086" s="22">
        <v>112.17547</v>
      </c>
      <c r="Y4086" s="22">
        <f t="shared" si="7309"/>
        <v>73.400000000000006</v>
      </c>
      <c r="Z4086" s="22">
        <v>23</v>
      </c>
      <c r="AA4086" s="22">
        <v>7</v>
      </c>
      <c r="AB4086" s="34" t="s">
        <v>119</v>
      </c>
      <c r="AC4086" s="73">
        <v>25</v>
      </c>
    </row>
    <row r="4087" spans="1:29">
      <c r="A4087" s="22" t="s">
        <v>10</v>
      </c>
      <c r="B4087" s="22" t="s">
        <v>31</v>
      </c>
      <c r="C4087" s="31">
        <v>40833</v>
      </c>
      <c r="D4087" s="22">
        <v>2011</v>
      </c>
      <c r="E4087" s="32">
        <v>0.4548611111111111</v>
      </c>
      <c r="F4087" s="32">
        <v>0.46527777777777773</v>
      </c>
      <c r="G4087" s="25">
        <f t="shared" si="7380"/>
        <v>1.041666666666663E-2</v>
      </c>
      <c r="K4087" s="22">
        <v>8</v>
      </c>
      <c r="L4087" s="27" t="s">
        <v>74</v>
      </c>
      <c r="M4087" s="27" t="s">
        <v>73</v>
      </c>
      <c r="O4087" s="22">
        <f t="shared" si="7381"/>
        <v>22.11</v>
      </c>
      <c r="P4087" s="22">
        <v>6.7</v>
      </c>
      <c r="Q4087" s="22">
        <f t="shared" si="7382"/>
        <v>23.759999999999998</v>
      </c>
      <c r="R4087" s="22">
        <v>7.2</v>
      </c>
      <c r="S4087" s="22">
        <f t="shared" si="7383"/>
        <v>23.759999999999998</v>
      </c>
      <c r="T4087" s="22">
        <f t="shared" si="7384"/>
        <v>7.2</v>
      </c>
      <c r="U4087" s="22">
        <f t="shared" si="7385"/>
        <v>22.934999999999999</v>
      </c>
      <c r="V4087" s="22">
        <f t="shared" si="7386"/>
        <v>7.2</v>
      </c>
      <c r="W4087" s="22">
        <v>24.658930000000002</v>
      </c>
      <c r="X4087" s="22">
        <v>112.17547</v>
      </c>
      <c r="Y4087" s="22">
        <f t="shared" si="7309"/>
        <v>73.400000000000006</v>
      </c>
      <c r="Z4087" s="22">
        <v>23</v>
      </c>
      <c r="AA4087" s="22">
        <v>7</v>
      </c>
      <c r="AB4087" s="34" t="s">
        <v>119</v>
      </c>
      <c r="AC4087" s="73">
        <v>25</v>
      </c>
    </row>
    <row r="4088" spans="1:29">
      <c r="A4088" s="22" t="s">
        <v>10</v>
      </c>
      <c r="B4088" s="22" t="s">
        <v>31</v>
      </c>
      <c r="C4088" s="31">
        <v>40833</v>
      </c>
      <c r="D4088" s="22">
        <v>2011</v>
      </c>
      <c r="E4088" s="32">
        <v>0.4548611111111111</v>
      </c>
      <c r="F4088" s="32">
        <v>0.46527777777777773</v>
      </c>
      <c r="G4088" s="25">
        <f t="shared" si="7380"/>
        <v>1.041666666666663E-2</v>
      </c>
      <c r="K4088" s="22">
        <v>8</v>
      </c>
      <c r="L4088" s="27" t="s">
        <v>74</v>
      </c>
      <c r="M4088" s="27" t="s">
        <v>73</v>
      </c>
      <c r="O4088" s="22">
        <f t="shared" si="7381"/>
        <v>22.11</v>
      </c>
      <c r="P4088" s="22">
        <v>6.7</v>
      </c>
      <c r="Q4088" s="22">
        <f t="shared" si="7382"/>
        <v>23.759999999999998</v>
      </c>
      <c r="R4088" s="22">
        <v>7.2</v>
      </c>
      <c r="S4088" s="22">
        <f t="shared" si="7383"/>
        <v>23.759999999999998</v>
      </c>
      <c r="T4088" s="22">
        <f t="shared" si="7384"/>
        <v>7.2</v>
      </c>
      <c r="U4088" s="22">
        <f t="shared" si="7385"/>
        <v>22.934999999999999</v>
      </c>
      <c r="V4088" s="22">
        <f t="shared" si="7386"/>
        <v>7.2</v>
      </c>
      <c r="W4088" s="22">
        <v>24.658930000000002</v>
      </c>
      <c r="X4088" s="22">
        <v>112.17547</v>
      </c>
      <c r="Y4088" s="22">
        <f t="shared" si="7309"/>
        <v>73.400000000000006</v>
      </c>
      <c r="Z4088" s="22">
        <v>23</v>
      </c>
      <c r="AA4088" s="22">
        <v>7</v>
      </c>
      <c r="AB4088" s="34" t="s">
        <v>119</v>
      </c>
      <c r="AC4088" s="73">
        <v>25</v>
      </c>
    </row>
    <row r="4089" spans="1:29">
      <c r="A4089" s="22" t="s">
        <v>10</v>
      </c>
      <c r="B4089" s="22" t="s">
        <v>31</v>
      </c>
      <c r="C4089" s="31">
        <v>40833</v>
      </c>
      <c r="D4089" s="22">
        <v>2011</v>
      </c>
      <c r="E4089" s="32">
        <v>0.4548611111111111</v>
      </c>
      <c r="F4089" s="32">
        <v>0.46527777777777773</v>
      </c>
      <c r="G4089" s="25">
        <f t="shared" si="7380"/>
        <v>1.041666666666663E-2</v>
      </c>
      <c r="K4089" s="22">
        <v>8</v>
      </c>
      <c r="L4089" s="27" t="s">
        <v>74</v>
      </c>
      <c r="M4089" s="27" t="s">
        <v>73</v>
      </c>
      <c r="O4089" s="22">
        <f t="shared" si="7381"/>
        <v>22.11</v>
      </c>
      <c r="P4089" s="22">
        <v>6.7</v>
      </c>
      <c r="Q4089" s="22">
        <f t="shared" si="7382"/>
        <v>23.759999999999998</v>
      </c>
      <c r="R4089" s="22">
        <v>7.2</v>
      </c>
      <c r="S4089" s="22">
        <f t="shared" si="7383"/>
        <v>23.759999999999998</v>
      </c>
      <c r="T4089" s="22">
        <f t="shared" si="7384"/>
        <v>7.2</v>
      </c>
      <c r="U4089" s="22">
        <f t="shared" si="7385"/>
        <v>22.934999999999999</v>
      </c>
      <c r="V4089" s="22">
        <f t="shared" si="7386"/>
        <v>7.2</v>
      </c>
      <c r="W4089" s="22">
        <v>24.658930000000002</v>
      </c>
      <c r="X4089" s="22">
        <v>112.17547</v>
      </c>
      <c r="Y4089" s="22">
        <f t="shared" si="7309"/>
        <v>73.400000000000006</v>
      </c>
      <c r="Z4089" s="22">
        <v>23</v>
      </c>
      <c r="AA4089" s="22">
        <v>7</v>
      </c>
      <c r="AB4089" s="34" t="s">
        <v>119</v>
      </c>
      <c r="AC4089" s="73">
        <v>25</v>
      </c>
    </row>
    <row r="4090" spans="1:29">
      <c r="A4090" s="22" t="s">
        <v>10</v>
      </c>
      <c r="B4090" s="22" t="s">
        <v>31</v>
      </c>
      <c r="C4090" s="31">
        <v>40833</v>
      </c>
      <c r="D4090" s="22">
        <v>2011</v>
      </c>
      <c r="E4090" s="32">
        <v>0.4548611111111111</v>
      </c>
      <c r="F4090" s="32">
        <v>0.46527777777777773</v>
      </c>
      <c r="G4090" s="25">
        <f t="shared" si="7380"/>
        <v>1.041666666666663E-2</v>
      </c>
      <c r="K4090" s="22">
        <v>8</v>
      </c>
      <c r="L4090" s="27" t="s">
        <v>74</v>
      </c>
      <c r="M4090" s="27" t="s">
        <v>73</v>
      </c>
      <c r="O4090" s="22">
        <f t="shared" si="7381"/>
        <v>22.11</v>
      </c>
      <c r="P4090" s="22">
        <v>6.7</v>
      </c>
      <c r="Q4090" s="22">
        <f t="shared" si="7382"/>
        <v>23.759999999999998</v>
      </c>
      <c r="R4090" s="22">
        <v>7.2</v>
      </c>
      <c r="S4090" s="22">
        <f t="shared" si="7383"/>
        <v>23.759999999999998</v>
      </c>
      <c r="T4090" s="22">
        <f t="shared" si="7384"/>
        <v>7.2</v>
      </c>
      <c r="U4090" s="22">
        <f t="shared" si="7385"/>
        <v>22.934999999999999</v>
      </c>
      <c r="V4090" s="22">
        <f t="shared" si="7386"/>
        <v>7.2</v>
      </c>
      <c r="W4090" s="22">
        <v>24.658930000000002</v>
      </c>
      <c r="X4090" s="22">
        <v>112.17547</v>
      </c>
      <c r="Y4090" s="22">
        <f t="shared" si="7309"/>
        <v>73.400000000000006</v>
      </c>
      <c r="Z4090" s="22">
        <v>23</v>
      </c>
      <c r="AA4090" s="22">
        <v>7</v>
      </c>
      <c r="AB4090" s="34" t="s">
        <v>119</v>
      </c>
      <c r="AC4090" s="73">
        <v>25</v>
      </c>
    </row>
    <row r="4091" spans="1:29">
      <c r="A4091" s="22" t="s">
        <v>10</v>
      </c>
      <c r="B4091" s="22" t="s">
        <v>31</v>
      </c>
      <c r="C4091" s="31">
        <v>40833</v>
      </c>
      <c r="D4091" s="22">
        <v>2011</v>
      </c>
      <c r="E4091" s="32">
        <v>0.4548611111111111</v>
      </c>
      <c r="F4091" s="32">
        <v>0.46527777777777773</v>
      </c>
      <c r="G4091" s="25">
        <f t="shared" si="7380"/>
        <v>1.041666666666663E-2</v>
      </c>
      <c r="K4091" s="22">
        <v>8</v>
      </c>
      <c r="L4091" s="27" t="s">
        <v>74</v>
      </c>
      <c r="M4091" s="27" t="s">
        <v>73</v>
      </c>
      <c r="O4091" s="22">
        <f t="shared" si="7381"/>
        <v>22.11</v>
      </c>
      <c r="P4091" s="22">
        <v>6.7</v>
      </c>
      <c r="Q4091" s="22">
        <f t="shared" si="7382"/>
        <v>23.759999999999998</v>
      </c>
      <c r="R4091" s="22">
        <v>7.2</v>
      </c>
      <c r="S4091" s="22">
        <f t="shared" si="7383"/>
        <v>23.759999999999998</v>
      </c>
      <c r="T4091" s="22">
        <f t="shared" si="7384"/>
        <v>7.2</v>
      </c>
      <c r="U4091" s="22">
        <f t="shared" si="7385"/>
        <v>22.934999999999999</v>
      </c>
      <c r="V4091" s="22">
        <f t="shared" si="7386"/>
        <v>7.2</v>
      </c>
      <c r="W4091" s="22">
        <v>24.658930000000002</v>
      </c>
      <c r="X4091" s="22">
        <v>112.17547</v>
      </c>
      <c r="Y4091" s="22">
        <f t="shared" si="7309"/>
        <v>73.400000000000006</v>
      </c>
      <c r="Z4091" s="22">
        <v>23</v>
      </c>
      <c r="AA4091" s="22">
        <v>7</v>
      </c>
      <c r="AB4091" s="34" t="s">
        <v>119</v>
      </c>
      <c r="AC4091" s="73">
        <v>25</v>
      </c>
    </row>
    <row r="4092" spans="1:29">
      <c r="A4092" s="22" t="s">
        <v>10</v>
      </c>
      <c r="B4092" s="22" t="s">
        <v>31</v>
      </c>
      <c r="C4092" s="31">
        <v>40833</v>
      </c>
      <c r="D4092" s="22">
        <v>2011</v>
      </c>
      <c r="E4092" s="32">
        <v>0.4548611111111111</v>
      </c>
      <c r="F4092" s="32">
        <v>0.46527777777777773</v>
      </c>
      <c r="G4092" s="25">
        <f t="shared" si="7380"/>
        <v>1.041666666666663E-2</v>
      </c>
      <c r="K4092" s="22">
        <v>8</v>
      </c>
      <c r="L4092" s="27" t="s">
        <v>74</v>
      </c>
      <c r="M4092" s="27" t="s">
        <v>73</v>
      </c>
      <c r="O4092" s="22">
        <f t="shared" si="7381"/>
        <v>22.11</v>
      </c>
      <c r="P4092" s="22">
        <v>6.7</v>
      </c>
      <c r="Q4092" s="22">
        <f t="shared" si="7382"/>
        <v>23.759999999999998</v>
      </c>
      <c r="R4092" s="22">
        <v>7.2</v>
      </c>
      <c r="S4092" s="22">
        <f t="shared" si="7383"/>
        <v>23.759999999999998</v>
      </c>
      <c r="T4092" s="22">
        <f t="shared" si="7384"/>
        <v>7.2</v>
      </c>
      <c r="U4092" s="22">
        <f t="shared" si="7385"/>
        <v>22.934999999999999</v>
      </c>
      <c r="V4092" s="22">
        <f t="shared" si="7386"/>
        <v>7.2</v>
      </c>
      <c r="W4092" s="22">
        <v>24.658930000000002</v>
      </c>
      <c r="X4092" s="22">
        <v>112.17547</v>
      </c>
      <c r="Y4092" s="22">
        <f t="shared" si="7309"/>
        <v>73.400000000000006</v>
      </c>
      <c r="Z4092" s="22">
        <v>23</v>
      </c>
      <c r="AA4092" s="22">
        <v>7</v>
      </c>
      <c r="AB4092" s="34" t="s">
        <v>119</v>
      </c>
      <c r="AC4092" s="73">
        <v>25</v>
      </c>
    </row>
    <row r="4093" spans="1:29">
      <c r="A4093" s="22" t="s">
        <v>10</v>
      </c>
      <c r="B4093" s="22" t="s">
        <v>31</v>
      </c>
      <c r="C4093" s="31">
        <v>40833</v>
      </c>
      <c r="D4093" s="22">
        <v>2011</v>
      </c>
      <c r="E4093" s="32">
        <v>0.4548611111111111</v>
      </c>
      <c r="F4093" s="32">
        <v>0.46527777777777773</v>
      </c>
      <c r="G4093" s="25">
        <f t="shared" ref="G4093:G4094" si="7387">F4093-E4093</f>
        <v>1.041666666666663E-2</v>
      </c>
      <c r="K4093" s="22">
        <v>8</v>
      </c>
      <c r="L4093" s="27" t="s">
        <v>74</v>
      </c>
      <c r="M4093" s="27" t="s">
        <v>73</v>
      </c>
      <c r="O4093" s="22">
        <f t="shared" ref="O4093:O4094" si="7388">P4093*3.3</f>
        <v>22.11</v>
      </c>
      <c r="P4093" s="22">
        <v>6.7</v>
      </c>
      <c r="Q4093" s="22">
        <f t="shared" ref="Q4093:Q4094" si="7389">R4093*3.3</f>
        <v>23.759999999999998</v>
      </c>
      <c r="R4093" s="22">
        <v>7.2</v>
      </c>
      <c r="S4093" s="22">
        <f t="shared" ref="S4093:S4094" si="7390">MAX(O4093,Q4093)</f>
        <v>23.759999999999998</v>
      </c>
      <c r="T4093" s="22">
        <f t="shared" ref="T4093:T4094" si="7391">MAX(P4093,R4093)</f>
        <v>7.2</v>
      </c>
      <c r="U4093" s="22">
        <f t="shared" ref="U4093:U4094" si="7392">AVERAGE(O4093,Q4093)</f>
        <v>22.934999999999999</v>
      </c>
      <c r="V4093" s="22">
        <f t="shared" ref="V4093:V4094" si="7393">AVERAGE(R4093,T4093)</f>
        <v>7.2</v>
      </c>
      <c r="W4093" s="22">
        <v>24.658930000000002</v>
      </c>
      <c r="X4093" s="22">
        <v>112.17547</v>
      </c>
      <c r="Y4093" s="22">
        <f t="shared" si="7309"/>
        <v>73.400000000000006</v>
      </c>
      <c r="Z4093" s="22">
        <v>23</v>
      </c>
      <c r="AA4093" s="22">
        <v>7</v>
      </c>
      <c r="AB4093" s="34" t="s">
        <v>119</v>
      </c>
      <c r="AC4093" s="73">
        <v>25</v>
      </c>
    </row>
    <row r="4094" spans="1:29">
      <c r="A4094" s="22" t="s">
        <v>10</v>
      </c>
      <c r="B4094" s="22" t="s">
        <v>31</v>
      </c>
      <c r="C4094" s="31">
        <v>40833</v>
      </c>
      <c r="D4094" s="22">
        <v>2011</v>
      </c>
      <c r="E4094" s="32">
        <v>0.4548611111111111</v>
      </c>
      <c r="F4094" s="32">
        <v>0.46527777777777773</v>
      </c>
      <c r="G4094" s="25">
        <f t="shared" si="7387"/>
        <v>1.041666666666663E-2</v>
      </c>
      <c r="K4094" s="22">
        <v>8</v>
      </c>
      <c r="L4094" s="27" t="s">
        <v>74</v>
      </c>
      <c r="M4094" s="27" t="s">
        <v>73</v>
      </c>
      <c r="O4094" s="22">
        <f t="shared" si="7388"/>
        <v>22.11</v>
      </c>
      <c r="P4094" s="22">
        <v>6.7</v>
      </c>
      <c r="Q4094" s="22">
        <f t="shared" si="7389"/>
        <v>23.759999999999998</v>
      </c>
      <c r="R4094" s="22">
        <v>7.2</v>
      </c>
      <c r="S4094" s="22">
        <f t="shared" si="7390"/>
        <v>23.759999999999998</v>
      </c>
      <c r="T4094" s="22">
        <f t="shared" si="7391"/>
        <v>7.2</v>
      </c>
      <c r="U4094" s="22">
        <f t="shared" si="7392"/>
        <v>22.934999999999999</v>
      </c>
      <c r="V4094" s="22">
        <f t="shared" si="7393"/>
        <v>7.2</v>
      </c>
      <c r="W4094" s="22">
        <v>24.658930000000002</v>
      </c>
      <c r="X4094" s="22">
        <v>112.17547</v>
      </c>
      <c r="Y4094" s="22">
        <f t="shared" si="7309"/>
        <v>73.400000000000006</v>
      </c>
      <c r="Z4094" s="22">
        <v>23</v>
      </c>
      <c r="AA4094" s="22">
        <v>7</v>
      </c>
      <c r="AB4094" s="34" t="s">
        <v>119</v>
      </c>
      <c r="AC4094" s="73">
        <v>25</v>
      </c>
    </row>
    <row r="4095" spans="1:29">
      <c r="A4095" s="22" t="s">
        <v>10</v>
      </c>
      <c r="B4095" s="22" t="s">
        <v>31</v>
      </c>
      <c r="C4095" s="31">
        <v>40833</v>
      </c>
      <c r="D4095" s="22">
        <v>2011</v>
      </c>
      <c r="E4095" s="32">
        <v>0.4548611111111111</v>
      </c>
      <c r="F4095" s="32">
        <v>0.46527777777777773</v>
      </c>
      <c r="G4095" s="25">
        <f t="shared" ref="G4095" si="7394">F4095-E4095</f>
        <v>1.041666666666663E-2</v>
      </c>
      <c r="K4095" s="22">
        <v>8</v>
      </c>
      <c r="L4095" s="27" t="s">
        <v>74</v>
      </c>
      <c r="M4095" s="27" t="s">
        <v>73</v>
      </c>
      <c r="O4095" s="22">
        <f t="shared" ref="O4095" si="7395">P4095*3.3</f>
        <v>22.11</v>
      </c>
      <c r="P4095" s="22">
        <v>6.7</v>
      </c>
      <c r="Q4095" s="22">
        <f t="shared" ref="Q4095" si="7396">R4095*3.3</f>
        <v>23.759999999999998</v>
      </c>
      <c r="R4095" s="22">
        <v>7.2</v>
      </c>
      <c r="S4095" s="22">
        <f t="shared" ref="S4095" si="7397">MAX(O4095,Q4095)</f>
        <v>23.759999999999998</v>
      </c>
      <c r="T4095" s="22">
        <f t="shared" ref="T4095" si="7398">MAX(P4095,R4095)</f>
        <v>7.2</v>
      </c>
      <c r="U4095" s="22">
        <f t="shared" ref="U4095" si="7399">AVERAGE(O4095,Q4095)</f>
        <v>22.934999999999999</v>
      </c>
      <c r="V4095" s="22">
        <f t="shared" ref="V4095" si="7400">AVERAGE(R4095,T4095)</f>
        <v>7.2</v>
      </c>
      <c r="W4095" s="22">
        <v>24.658930000000002</v>
      </c>
      <c r="X4095" s="22">
        <v>112.17547</v>
      </c>
      <c r="Y4095" s="22">
        <f t="shared" si="7309"/>
        <v>73.400000000000006</v>
      </c>
      <c r="Z4095" s="22">
        <v>23</v>
      </c>
      <c r="AA4095" s="22">
        <v>7</v>
      </c>
      <c r="AB4095" s="34" t="s">
        <v>119</v>
      </c>
      <c r="AC4095" s="73">
        <v>35</v>
      </c>
    </row>
    <row r="4096" spans="1:29">
      <c r="A4096" s="22" t="s">
        <v>10</v>
      </c>
      <c r="B4096" s="22" t="s">
        <v>31</v>
      </c>
      <c r="C4096" s="31">
        <v>40833</v>
      </c>
      <c r="D4096" s="22">
        <v>2011</v>
      </c>
      <c r="E4096" s="32">
        <v>0.4548611111111111</v>
      </c>
      <c r="F4096" s="32">
        <v>0.46527777777777773</v>
      </c>
      <c r="G4096" s="25">
        <f t="shared" ref="G4096" si="7401">F4096-E4096</f>
        <v>1.041666666666663E-2</v>
      </c>
      <c r="K4096" s="22">
        <v>8</v>
      </c>
      <c r="L4096" s="27" t="s">
        <v>74</v>
      </c>
      <c r="M4096" s="27" t="s">
        <v>73</v>
      </c>
      <c r="O4096" s="22">
        <f t="shared" ref="O4096" si="7402">P4096*3.3</f>
        <v>22.11</v>
      </c>
      <c r="P4096" s="22">
        <v>6.7</v>
      </c>
      <c r="Q4096" s="22">
        <f t="shared" ref="Q4096" si="7403">R4096*3.3</f>
        <v>23.759999999999998</v>
      </c>
      <c r="R4096" s="22">
        <v>7.2</v>
      </c>
      <c r="S4096" s="22">
        <f t="shared" ref="S4096" si="7404">MAX(O4096,Q4096)</f>
        <v>23.759999999999998</v>
      </c>
      <c r="T4096" s="22">
        <f t="shared" ref="T4096" si="7405">MAX(P4096,R4096)</f>
        <v>7.2</v>
      </c>
      <c r="U4096" s="22">
        <f t="shared" ref="U4096" si="7406">AVERAGE(O4096,Q4096)</f>
        <v>22.934999999999999</v>
      </c>
      <c r="V4096" s="22">
        <f t="shared" ref="V4096" si="7407">AVERAGE(R4096,T4096)</f>
        <v>7.2</v>
      </c>
      <c r="W4096" s="22">
        <v>24.658930000000002</v>
      </c>
      <c r="X4096" s="22">
        <v>112.17547</v>
      </c>
      <c r="Y4096" s="22">
        <f t="shared" si="7309"/>
        <v>73.400000000000006</v>
      </c>
      <c r="Z4096" s="22">
        <v>23</v>
      </c>
      <c r="AA4096" s="22">
        <v>7</v>
      </c>
      <c r="AB4096" s="34" t="s">
        <v>64</v>
      </c>
      <c r="AC4096" s="73">
        <v>25</v>
      </c>
    </row>
    <row r="4097" spans="1:29">
      <c r="A4097" s="22" t="s">
        <v>10</v>
      </c>
      <c r="B4097" s="22" t="s">
        <v>31</v>
      </c>
      <c r="C4097" s="31">
        <v>40833</v>
      </c>
      <c r="D4097" s="22">
        <v>2011</v>
      </c>
      <c r="E4097" s="32">
        <v>0.4548611111111111</v>
      </c>
      <c r="F4097" s="32">
        <v>0.46527777777777773</v>
      </c>
      <c r="G4097" s="25">
        <f t="shared" ref="G4097:G4098" si="7408">F4097-E4097</f>
        <v>1.041666666666663E-2</v>
      </c>
      <c r="K4097" s="22">
        <v>8</v>
      </c>
      <c r="L4097" s="27" t="s">
        <v>74</v>
      </c>
      <c r="M4097" s="27" t="s">
        <v>73</v>
      </c>
      <c r="O4097" s="22">
        <f t="shared" ref="O4097:O4098" si="7409">P4097*3.3</f>
        <v>22.11</v>
      </c>
      <c r="P4097" s="22">
        <v>6.7</v>
      </c>
      <c r="Q4097" s="22">
        <f t="shared" ref="Q4097:Q4098" si="7410">R4097*3.3</f>
        <v>23.759999999999998</v>
      </c>
      <c r="R4097" s="22">
        <v>7.2</v>
      </c>
      <c r="S4097" s="22">
        <f t="shared" ref="S4097:S4098" si="7411">MAX(O4097,Q4097)</f>
        <v>23.759999999999998</v>
      </c>
      <c r="T4097" s="22">
        <f t="shared" ref="T4097:T4098" si="7412">MAX(P4097,R4097)</f>
        <v>7.2</v>
      </c>
      <c r="U4097" s="22">
        <f t="shared" ref="U4097:U4098" si="7413">AVERAGE(O4097,Q4097)</f>
        <v>22.934999999999999</v>
      </c>
      <c r="V4097" s="22">
        <f t="shared" ref="V4097:V4098" si="7414">AVERAGE(R4097,T4097)</f>
        <v>7.2</v>
      </c>
      <c r="W4097" s="22">
        <v>24.658930000000002</v>
      </c>
      <c r="X4097" s="22">
        <v>112.17547</v>
      </c>
      <c r="Y4097" s="22">
        <f t="shared" si="7309"/>
        <v>73.400000000000006</v>
      </c>
      <c r="Z4097" s="22">
        <v>23</v>
      </c>
      <c r="AA4097" s="22">
        <v>7</v>
      </c>
      <c r="AB4097" s="34" t="s">
        <v>64</v>
      </c>
      <c r="AC4097" s="73">
        <v>30</v>
      </c>
    </row>
    <row r="4098" spans="1:29">
      <c r="A4098" s="22" t="s">
        <v>10</v>
      </c>
      <c r="B4098" s="22" t="s">
        <v>31</v>
      </c>
      <c r="C4098" s="31">
        <v>40833</v>
      </c>
      <c r="D4098" s="22">
        <v>2011</v>
      </c>
      <c r="E4098" s="32">
        <v>0.4548611111111111</v>
      </c>
      <c r="F4098" s="32">
        <v>0.46527777777777773</v>
      </c>
      <c r="G4098" s="25">
        <f t="shared" si="7408"/>
        <v>1.041666666666663E-2</v>
      </c>
      <c r="K4098" s="22">
        <v>8</v>
      </c>
      <c r="L4098" s="27" t="s">
        <v>74</v>
      </c>
      <c r="M4098" s="27" t="s">
        <v>73</v>
      </c>
      <c r="O4098" s="22">
        <f t="shared" si="7409"/>
        <v>22.11</v>
      </c>
      <c r="P4098" s="22">
        <v>6.7</v>
      </c>
      <c r="Q4098" s="22">
        <f t="shared" si="7410"/>
        <v>23.759999999999998</v>
      </c>
      <c r="R4098" s="22">
        <v>7.2</v>
      </c>
      <c r="S4098" s="22">
        <f t="shared" si="7411"/>
        <v>23.759999999999998</v>
      </c>
      <c r="T4098" s="22">
        <f t="shared" si="7412"/>
        <v>7.2</v>
      </c>
      <c r="U4098" s="22">
        <f t="shared" si="7413"/>
        <v>22.934999999999999</v>
      </c>
      <c r="V4098" s="22">
        <f t="shared" si="7414"/>
        <v>7.2</v>
      </c>
      <c r="W4098" s="22">
        <v>24.658930000000002</v>
      </c>
      <c r="X4098" s="22">
        <v>112.17547</v>
      </c>
      <c r="Y4098" s="22">
        <f t="shared" si="7309"/>
        <v>73.400000000000006</v>
      </c>
      <c r="Z4098" s="22">
        <v>23</v>
      </c>
      <c r="AA4098" s="22">
        <v>7</v>
      </c>
      <c r="AB4098" s="34" t="s">
        <v>64</v>
      </c>
      <c r="AC4098" s="73">
        <v>20</v>
      </c>
    </row>
    <row r="4099" spans="1:29">
      <c r="A4099" s="22" t="s">
        <v>10</v>
      </c>
      <c r="B4099" s="22" t="s">
        <v>31</v>
      </c>
      <c r="C4099" s="31">
        <v>40833</v>
      </c>
      <c r="D4099" s="22">
        <v>2011</v>
      </c>
      <c r="E4099" s="32">
        <v>0.4548611111111111</v>
      </c>
      <c r="F4099" s="32">
        <v>0.46527777777777773</v>
      </c>
      <c r="G4099" s="25">
        <f t="shared" ref="G4099:G4101" si="7415">F4099-E4099</f>
        <v>1.041666666666663E-2</v>
      </c>
      <c r="K4099" s="22">
        <v>8</v>
      </c>
      <c r="L4099" s="27" t="s">
        <v>74</v>
      </c>
      <c r="M4099" s="27" t="s">
        <v>73</v>
      </c>
      <c r="O4099" s="22">
        <f t="shared" ref="O4099:O4101" si="7416">P4099*3.3</f>
        <v>22.11</v>
      </c>
      <c r="P4099" s="22">
        <v>6.7</v>
      </c>
      <c r="Q4099" s="22">
        <f t="shared" ref="Q4099:Q4101" si="7417">R4099*3.3</f>
        <v>23.759999999999998</v>
      </c>
      <c r="R4099" s="22">
        <v>7.2</v>
      </c>
      <c r="S4099" s="22">
        <f t="shared" ref="S4099:S4101" si="7418">MAX(O4099,Q4099)</f>
        <v>23.759999999999998</v>
      </c>
      <c r="T4099" s="22">
        <f t="shared" ref="T4099:T4101" si="7419">MAX(P4099,R4099)</f>
        <v>7.2</v>
      </c>
      <c r="U4099" s="22">
        <f t="shared" ref="U4099:U4101" si="7420">AVERAGE(O4099,Q4099)</f>
        <v>22.934999999999999</v>
      </c>
      <c r="V4099" s="22">
        <f t="shared" ref="V4099:V4101" si="7421">AVERAGE(R4099,T4099)</f>
        <v>7.2</v>
      </c>
      <c r="W4099" s="22">
        <v>24.658930000000002</v>
      </c>
      <c r="X4099" s="22">
        <v>112.17547</v>
      </c>
      <c r="Y4099" s="22">
        <f t="shared" si="7309"/>
        <v>73.400000000000006</v>
      </c>
      <c r="Z4099" s="22">
        <v>23</v>
      </c>
      <c r="AA4099" s="22">
        <v>7</v>
      </c>
      <c r="AB4099" s="34" t="s">
        <v>64</v>
      </c>
      <c r="AC4099" s="73">
        <v>20</v>
      </c>
    </row>
    <row r="4100" spans="1:29">
      <c r="A4100" s="22" t="s">
        <v>10</v>
      </c>
      <c r="B4100" s="22" t="s">
        <v>31</v>
      </c>
      <c r="C4100" s="31">
        <v>40833</v>
      </c>
      <c r="D4100" s="22">
        <v>2011</v>
      </c>
      <c r="E4100" s="32">
        <v>0.4548611111111111</v>
      </c>
      <c r="F4100" s="32">
        <v>0.46527777777777773</v>
      </c>
      <c r="G4100" s="25">
        <f t="shared" si="7415"/>
        <v>1.041666666666663E-2</v>
      </c>
      <c r="K4100" s="22">
        <v>8</v>
      </c>
      <c r="L4100" s="27" t="s">
        <v>74</v>
      </c>
      <c r="M4100" s="27" t="s">
        <v>73</v>
      </c>
      <c r="O4100" s="22">
        <f t="shared" si="7416"/>
        <v>22.11</v>
      </c>
      <c r="P4100" s="22">
        <v>6.7</v>
      </c>
      <c r="Q4100" s="22">
        <f t="shared" si="7417"/>
        <v>23.759999999999998</v>
      </c>
      <c r="R4100" s="22">
        <v>7.2</v>
      </c>
      <c r="S4100" s="22">
        <f t="shared" si="7418"/>
        <v>23.759999999999998</v>
      </c>
      <c r="T4100" s="22">
        <f t="shared" si="7419"/>
        <v>7.2</v>
      </c>
      <c r="U4100" s="22">
        <f t="shared" si="7420"/>
        <v>22.934999999999999</v>
      </c>
      <c r="V4100" s="22">
        <f t="shared" si="7421"/>
        <v>7.2</v>
      </c>
      <c r="W4100" s="22">
        <v>24.658930000000002</v>
      </c>
      <c r="X4100" s="22">
        <v>112.17547</v>
      </c>
      <c r="Y4100" s="22">
        <f t="shared" si="7309"/>
        <v>73.400000000000006</v>
      </c>
      <c r="Z4100" s="22">
        <v>23</v>
      </c>
      <c r="AA4100" s="22">
        <v>7</v>
      </c>
      <c r="AB4100" s="34" t="s">
        <v>64</v>
      </c>
      <c r="AC4100" s="73">
        <v>15</v>
      </c>
    </row>
    <row r="4101" spans="1:29">
      <c r="A4101" s="22" t="s">
        <v>10</v>
      </c>
      <c r="B4101" s="22" t="s">
        <v>31</v>
      </c>
      <c r="C4101" s="31">
        <v>40833</v>
      </c>
      <c r="D4101" s="22">
        <v>2011</v>
      </c>
      <c r="E4101" s="32">
        <v>0.4548611111111111</v>
      </c>
      <c r="F4101" s="32">
        <v>0.46527777777777773</v>
      </c>
      <c r="G4101" s="25">
        <f t="shared" si="7415"/>
        <v>1.041666666666663E-2</v>
      </c>
      <c r="K4101" s="22">
        <v>8</v>
      </c>
      <c r="L4101" s="27" t="s">
        <v>74</v>
      </c>
      <c r="M4101" s="27" t="s">
        <v>73</v>
      </c>
      <c r="O4101" s="22">
        <f t="shared" si="7416"/>
        <v>22.11</v>
      </c>
      <c r="P4101" s="22">
        <v>6.7</v>
      </c>
      <c r="Q4101" s="22">
        <f t="shared" si="7417"/>
        <v>23.759999999999998</v>
      </c>
      <c r="R4101" s="22">
        <v>7.2</v>
      </c>
      <c r="S4101" s="22">
        <f t="shared" si="7418"/>
        <v>23.759999999999998</v>
      </c>
      <c r="T4101" s="22">
        <f t="shared" si="7419"/>
        <v>7.2</v>
      </c>
      <c r="U4101" s="22">
        <f t="shared" si="7420"/>
        <v>22.934999999999999</v>
      </c>
      <c r="V4101" s="22">
        <f t="shared" si="7421"/>
        <v>7.2</v>
      </c>
      <c r="W4101" s="22">
        <v>24.658930000000002</v>
      </c>
      <c r="X4101" s="22">
        <v>112.17547</v>
      </c>
      <c r="Y4101" s="22">
        <f t="shared" si="7309"/>
        <v>73.400000000000006</v>
      </c>
      <c r="Z4101" s="22">
        <v>23</v>
      </c>
      <c r="AA4101" s="22">
        <v>7</v>
      </c>
      <c r="AB4101" s="34" t="s">
        <v>64</v>
      </c>
      <c r="AC4101" s="73">
        <v>5</v>
      </c>
    </row>
    <row r="4102" spans="1:29">
      <c r="A4102" s="22" t="s">
        <v>10</v>
      </c>
      <c r="B4102" s="22" t="s">
        <v>31</v>
      </c>
      <c r="C4102" s="31">
        <v>40833</v>
      </c>
      <c r="D4102" s="22">
        <v>2011</v>
      </c>
      <c r="E4102" s="32">
        <v>0.4548611111111111</v>
      </c>
      <c r="F4102" s="32">
        <v>0.46527777777777773</v>
      </c>
      <c r="G4102" s="25">
        <f t="shared" ref="G4102" si="7422">F4102-E4102</f>
        <v>1.041666666666663E-2</v>
      </c>
      <c r="K4102" s="22">
        <v>8</v>
      </c>
      <c r="L4102" s="27" t="s">
        <v>74</v>
      </c>
      <c r="M4102" s="27" t="s">
        <v>73</v>
      </c>
      <c r="O4102" s="22">
        <f t="shared" ref="O4102" si="7423">P4102*3.3</f>
        <v>22.11</v>
      </c>
      <c r="P4102" s="22">
        <v>6.7</v>
      </c>
      <c r="Q4102" s="22">
        <f t="shared" ref="Q4102" si="7424">R4102*3.3</f>
        <v>23.759999999999998</v>
      </c>
      <c r="R4102" s="22">
        <v>7.2</v>
      </c>
      <c r="S4102" s="22">
        <f t="shared" ref="S4102" si="7425">MAX(O4102,Q4102)</f>
        <v>23.759999999999998</v>
      </c>
      <c r="T4102" s="22">
        <f t="shared" ref="T4102" si="7426">MAX(P4102,R4102)</f>
        <v>7.2</v>
      </c>
      <c r="U4102" s="22">
        <f t="shared" ref="U4102" si="7427">AVERAGE(O4102,Q4102)</f>
        <v>22.934999999999999</v>
      </c>
      <c r="V4102" s="22">
        <f t="shared" ref="V4102" si="7428">AVERAGE(R4102,T4102)</f>
        <v>7.2</v>
      </c>
      <c r="W4102" s="22">
        <v>24.658930000000002</v>
      </c>
      <c r="X4102" s="22">
        <v>112.17547</v>
      </c>
      <c r="Y4102" s="22">
        <f t="shared" si="7309"/>
        <v>73.400000000000006</v>
      </c>
      <c r="Z4102" s="22">
        <v>23</v>
      </c>
      <c r="AA4102" s="22">
        <v>7</v>
      </c>
      <c r="AB4102" s="34" t="s">
        <v>64</v>
      </c>
      <c r="AC4102" s="73">
        <v>10</v>
      </c>
    </row>
    <row r="4103" spans="1:29">
      <c r="A4103" s="22" t="s">
        <v>10</v>
      </c>
      <c r="B4103" s="22" t="s">
        <v>31</v>
      </c>
      <c r="C4103" s="31">
        <v>40833</v>
      </c>
      <c r="D4103" s="22">
        <v>2011</v>
      </c>
      <c r="E4103" s="32">
        <v>0.4548611111111111</v>
      </c>
      <c r="F4103" s="32">
        <v>0.46527777777777773</v>
      </c>
      <c r="G4103" s="25">
        <f t="shared" ref="G4103" si="7429">F4103-E4103</f>
        <v>1.041666666666663E-2</v>
      </c>
      <c r="K4103" s="22">
        <v>8</v>
      </c>
      <c r="L4103" s="27" t="s">
        <v>74</v>
      </c>
      <c r="M4103" s="27" t="s">
        <v>73</v>
      </c>
      <c r="O4103" s="22">
        <f t="shared" ref="O4103" si="7430">P4103*3.3</f>
        <v>22.11</v>
      </c>
      <c r="P4103" s="22">
        <v>6.7</v>
      </c>
      <c r="Q4103" s="22">
        <f t="shared" ref="Q4103" si="7431">R4103*3.3</f>
        <v>23.759999999999998</v>
      </c>
      <c r="R4103" s="22">
        <v>7.2</v>
      </c>
      <c r="S4103" s="22">
        <f t="shared" ref="S4103" si="7432">MAX(O4103,Q4103)</f>
        <v>23.759999999999998</v>
      </c>
      <c r="T4103" s="22">
        <f t="shared" ref="T4103" si="7433">MAX(P4103,R4103)</f>
        <v>7.2</v>
      </c>
      <c r="U4103" s="22">
        <f t="shared" ref="U4103" si="7434">AVERAGE(O4103,Q4103)</f>
        <v>22.934999999999999</v>
      </c>
      <c r="V4103" s="22">
        <f t="shared" ref="V4103" si="7435">AVERAGE(R4103,T4103)</f>
        <v>7.2</v>
      </c>
      <c r="W4103" s="22">
        <v>24.658930000000002</v>
      </c>
      <c r="X4103" s="22">
        <v>112.17547</v>
      </c>
      <c r="Y4103" s="22">
        <f t="shared" si="7309"/>
        <v>73.400000000000006</v>
      </c>
      <c r="Z4103" s="22">
        <v>23</v>
      </c>
      <c r="AA4103" s="22">
        <v>7</v>
      </c>
      <c r="AB4103" s="61" t="s">
        <v>253</v>
      </c>
      <c r="AC4103" s="73">
        <v>20</v>
      </c>
    </row>
    <row r="4104" spans="1:29">
      <c r="A4104" s="22" t="s">
        <v>10</v>
      </c>
      <c r="B4104" s="22" t="s">
        <v>31</v>
      </c>
      <c r="C4104" s="31">
        <v>40833</v>
      </c>
      <c r="D4104" s="22">
        <v>2011</v>
      </c>
      <c r="E4104" s="32">
        <v>0.4548611111111111</v>
      </c>
      <c r="F4104" s="32">
        <v>0.46527777777777773</v>
      </c>
      <c r="G4104" s="25">
        <f t="shared" ref="G4104:G4105" si="7436">F4104-E4104</f>
        <v>1.041666666666663E-2</v>
      </c>
      <c r="K4104" s="22">
        <v>8</v>
      </c>
      <c r="L4104" s="27" t="s">
        <v>74</v>
      </c>
      <c r="M4104" s="27" t="s">
        <v>73</v>
      </c>
      <c r="O4104" s="22">
        <f t="shared" ref="O4104:O4105" si="7437">P4104*3.3</f>
        <v>22.11</v>
      </c>
      <c r="P4104" s="22">
        <v>6.7</v>
      </c>
      <c r="Q4104" s="22">
        <f t="shared" ref="Q4104:Q4105" si="7438">R4104*3.3</f>
        <v>23.759999999999998</v>
      </c>
      <c r="R4104" s="22">
        <v>7.2</v>
      </c>
      <c r="S4104" s="22">
        <f t="shared" ref="S4104:S4105" si="7439">MAX(O4104,Q4104)</f>
        <v>23.759999999999998</v>
      </c>
      <c r="T4104" s="22">
        <f t="shared" ref="T4104:T4105" si="7440">MAX(P4104,R4104)</f>
        <v>7.2</v>
      </c>
      <c r="U4104" s="22">
        <f t="shared" ref="U4104:U4105" si="7441">AVERAGE(O4104,Q4104)</f>
        <v>22.934999999999999</v>
      </c>
      <c r="V4104" s="22">
        <f t="shared" ref="V4104:V4105" si="7442">AVERAGE(R4104,T4104)</f>
        <v>7.2</v>
      </c>
      <c r="W4104" s="22">
        <v>24.658930000000002</v>
      </c>
      <c r="X4104" s="22">
        <v>112.17547</v>
      </c>
      <c r="Y4104" s="22">
        <f t="shared" si="7309"/>
        <v>73.400000000000006</v>
      </c>
      <c r="Z4104" s="22">
        <v>23</v>
      </c>
      <c r="AA4104" s="22">
        <v>7</v>
      </c>
      <c r="AB4104" s="61" t="s">
        <v>253</v>
      </c>
      <c r="AC4104" s="73">
        <v>20</v>
      </c>
    </row>
    <row r="4105" spans="1:29">
      <c r="A4105" s="22" t="s">
        <v>10</v>
      </c>
      <c r="B4105" s="22" t="s">
        <v>31</v>
      </c>
      <c r="C4105" s="31">
        <v>40833</v>
      </c>
      <c r="D4105" s="22">
        <v>2011</v>
      </c>
      <c r="E4105" s="32">
        <v>0.4548611111111111</v>
      </c>
      <c r="F4105" s="32">
        <v>0.46527777777777773</v>
      </c>
      <c r="G4105" s="25">
        <f t="shared" si="7436"/>
        <v>1.041666666666663E-2</v>
      </c>
      <c r="K4105" s="22">
        <v>8</v>
      </c>
      <c r="L4105" s="27" t="s">
        <v>74</v>
      </c>
      <c r="M4105" s="27" t="s">
        <v>73</v>
      </c>
      <c r="O4105" s="22">
        <f t="shared" si="7437"/>
        <v>22.11</v>
      </c>
      <c r="P4105" s="22">
        <v>6.7</v>
      </c>
      <c r="Q4105" s="22">
        <f t="shared" si="7438"/>
        <v>23.759999999999998</v>
      </c>
      <c r="R4105" s="22">
        <v>7.2</v>
      </c>
      <c r="S4105" s="22">
        <f t="shared" si="7439"/>
        <v>23.759999999999998</v>
      </c>
      <c r="T4105" s="22">
        <f t="shared" si="7440"/>
        <v>7.2</v>
      </c>
      <c r="U4105" s="22">
        <f t="shared" si="7441"/>
        <v>22.934999999999999</v>
      </c>
      <c r="V4105" s="22">
        <f t="shared" si="7442"/>
        <v>7.2</v>
      </c>
      <c r="W4105" s="22">
        <v>24.658930000000002</v>
      </c>
      <c r="X4105" s="22">
        <v>112.17547</v>
      </c>
      <c r="Y4105" s="22">
        <f t="shared" si="7309"/>
        <v>73.400000000000006</v>
      </c>
      <c r="Z4105" s="22">
        <v>23</v>
      </c>
      <c r="AA4105" s="22">
        <v>7</v>
      </c>
      <c r="AB4105" s="61" t="s">
        <v>253</v>
      </c>
      <c r="AC4105" s="73">
        <v>25</v>
      </c>
    </row>
    <row r="4106" spans="1:29">
      <c r="A4106" s="22" t="s">
        <v>10</v>
      </c>
      <c r="B4106" s="22" t="s">
        <v>31</v>
      </c>
      <c r="C4106" s="31">
        <v>40833</v>
      </c>
      <c r="D4106" s="22">
        <v>2011</v>
      </c>
      <c r="E4106" s="32">
        <v>0.4548611111111111</v>
      </c>
      <c r="F4106" s="32">
        <v>0.46527777777777773</v>
      </c>
      <c r="G4106" s="25">
        <f t="shared" ref="G4106" si="7443">F4106-E4106</f>
        <v>1.041666666666663E-2</v>
      </c>
      <c r="K4106" s="22">
        <v>8</v>
      </c>
      <c r="L4106" s="27" t="s">
        <v>74</v>
      </c>
      <c r="M4106" s="27" t="s">
        <v>73</v>
      </c>
      <c r="O4106" s="22">
        <f t="shared" ref="O4106" si="7444">P4106*3.3</f>
        <v>22.11</v>
      </c>
      <c r="P4106" s="22">
        <v>6.7</v>
      </c>
      <c r="Q4106" s="22">
        <f t="shared" ref="Q4106" si="7445">R4106*3.3</f>
        <v>23.759999999999998</v>
      </c>
      <c r="R4106" s="22">
        <v>7.2</v>
      </c>
      <c r="S4106" s="22">
        <f t="shared" ref="S4106" si="7446">MAX(O4106,Q4106)</f>
        <v>23.759999999999998</v>
      </c>
      <c r="T4106" s="22">
        <f t="shared" ref="T4106" si="7447">MAX(P4106,R4106)</f>
        <v>7.2</v>
      </c>
      <c r="U4106" s="22">
        <f t="shared" ref="U4106" si="7448">AVERAGE(O4106,Q4106)</f>
        <v>22.934999999999999</v>
      </c>
      <c r="V4106" s="22">
        <f t="shared" ref="V4106" si="7449">AVERAGE(R4106,T4106)</f>
        <v>7.2</v>
      </c>
      <c r="W4106" s="22">
        <v>24.658930000000002</v>
      </c>
      <c r="X4106" s="22">
        <v>112.17547</v>
      </c>
      <c r="Y4106" s="22">
        <f t="shared" si="7309"/>
        <v>73.400000000000006</v>
      </c>
      <c r="Z4106" s="22">
        <v>23</v>
      </c>
      <c r="AA4106" s="22">
        <v>7</v>
      </c>
      <c r="AB4106" s="61" t="s">
        <v>138</v>
      </c>
      <c r="AC4106" s="73">
        <v>3</v>
      </c>
    </row>
    <row r="4107" spans="1:29">
      <c r="A4107" s="22" t="s">
        <v>10</v>
      </c>
      <c r="B4107" s="22" t="s">
        <v>31</v>
      </c>
      <c r="C4107" s="31">
        <v>40833</v>
      </c>
      <c r="D4107" s="22">
        <v>2011</v>
      </c>
      <c r="E4107" s="32">
        <v>0.4548611111111111</v>
      </c>
      <c r="F4107" s="32">
        <v>0.46527777777777773</v>
      </c>
      <c r="G4107" s="25">
        <f t="shared" ref="G4107:G4108" si="7450">F4107-E4107</f>
        <v>1.041666666666663E-2</v>
      </c>
      <c r="K4107" s="22">
        <v>8</v>
      </c>
      <c r="L4107" s="27" t="s">
        <v>74</v>
      </c>
      <c r="M4107" s="27" t="s">
        <v>73</v>
      </c>
      <c r="O4107" s="22">
        <f t="shared" ref="O4107:O4108" si="7451">P4107*3.3</f>
        <v>22.11</v>
      </c>
      <c r="P4107" s="22">
        <v>6.7</v>
      </c>
      <c r="Q4107" s="22">
        <f t="shared" ref="Q4107:Q4108" si="7452">R4107*3.3</f>
        <v>23.759999999999998</v>
      </c>
      <c r="R4107" s="22">
        <v>7.2</v>
      </c>
      <c r="S4107" s="22">
        <f t="shared" ref="S4107:S4108" si="7453">MAX(O4107,Q4107)</f>
        <v>23.759999999999998</v>
      </c>
      <c r="T4107" s="22">
        <f t="shared" ref="T4107:T4108" si="7454">MAX(P4107,R4107)</f>
        <v>7.2</v>
      </c>
      <c r="U4107" s="22">
        <f t="shared" ref="U4107:U4108" si="7455">AVERAGE(O4107,Q4107)</f>
        <v>22.934999999999999</v>
      </c>
      <c r="V4107" s="22">
        <f t="shared" ref="V4107:V4108" si="7456">AVERAGE(R4107,T4107)</f>
        <v>7.2</v>
      </c>
      <c r="W4107" s="22">
        <v>24.658930000000002</v>
      </c>
      <c r="X4107" s="22">
        <v>112.17547</v>
      </c>
      <c r="Y4107" s="22">
        <f t="shared" si="7309"/>
        <v>73.400000000000006</v>
      </c>
      <c r="Z4107" s="22">
        <v>23</v>
      </c>
      <c r="AA4107" s="22">
        <v>7</v>
      </c>
      <c r="AB4107" s="61" t="s">
        <v>138</v>
      </c>
      <c r="AC4107" s="73">
        <v>3</v>
      </c>
    </row>
    <row r="4108" spans="1:29">
      <c r="A4108" s="22" t="s">
        <v>10</v>
      </c>
      <c r="B4108" s="22" t="s">
        <v>31</v>
      </c>
      <c r="C4108" s="31">
        <v>40833</v>
      </c>
      <c r="D4108" s="22">
        <v>2011</v>
      </c>
      <c r="E4108" s="32">
        <v>0.4548611111111111</v>
      </c>
      <c r="F4108" s="32">
        <v>0.46527777777777773</v>
      </c>
      <c r="G4108" s="25">
        <f t="shared" si="7450"/>
        <v>1.041666666666663E-2</v>
      </c>
      <c r="K4108" s="22">
        <v>8</v>
      </c>
      <c r="L4108" s="27" t="s">
        <v>74</v>
      </c>
      <c r="M4108" s="27" t="s">
        <v>73</v>
      </c>
      <c r="O4108" s="22">
        <f t="shared" si="7451"/>
        <v>22.11</v>
      </c>
      <c r="P4108" s="22">
        <v>6.7</v>
      </c>
      <c r="Q4108" s="22">
        <f t="shared" si="7452"/>
        <v>23.759999999999998</v>
      </c>
      <c r="R4108" s="22">
        <v>7.2</v>
      </c>
      <c r="S4108" s="22">
        <f t="shared" si="7453"/>
        <v>23.759999999999998</v>
      </c>
      <c r="T4108" s="22">
        <f t="shared" si="7454"/>
        <v>7.2</v>
      </c>
      <c r="U4108" s="22">
        <f t="shared" si="7455"/>
        <v>22.934999999999999</v>
      </c>
      <c r="V4108" s="22">
        <f t="shared" si="7456"/>
        <v>7.2</v>
      </c>
      <c r="W4108" s="22">
        <v>24.658930000000002</v>
      </c>
      <c r="X4108" s="22">
        <v>112.17547</v>
      </c>
      <c r="Y4108" s="22">
        <f t="shared" si="7309"/>
        <v>73.400000000000006</v>
      </c>
      <c r="Z4108" s="22">
        <v>23</v>
      </c>
      <c r="AA4108" s="22">
        <v>7</v>
      </c>
      <c r="AB4108" s="61" t="s">
        <v>138</v>
      </c>
      <c r="AC4108" s="73">
        <v>5</v>
      </c>
    </row>
    <row r="4109" spans="1:29">
      <c r="A4109" s="22" t="s">
        <v>10</v>
      </c>
      <c r="B4109" s="22" t="s">
        <v>31</v>
      </c>
      <c r="C4109" s="31">
        <v>40833</v>
      </c>
      <c r="D4109" s="22">
        <v>2011</v>
      </c>
      <c r="E4109" s="32">
        <v>0.4548611111111111</v>
      </c>
      <c r="F4109" s="32">
        <v>0.46527777777777773</v>
      </c>
      <c r="G4109" s="25">
        <f t="shared" ref="G4109:G4110" si="7457">F4109-E4109</f>
        <v>1.041666666666663E-2</v>
      </c>
      <c r="K4109" s="22">
        <v>8</v>
      </c>
      <c r="L4109" s="27" t="s">
        <v>74</v>
      </c>
      <c r="M4109" s="27" t="s">
        <v>73</v>
      </c>
      <c r="O4109" s="22">
        <f t="shared" ref="O4109:O4110" si="7458">P4109*3.3</f>
        <v>22.11</v>
      </c>
      <c r="P4109" s="22">
        <v>6.7</v>
      </c>
      <c r="Q4109" s="22">
        <f t="shared" ref="Q4109:Q4110" si="7459">R4109*3.3</f>
        <v>23.759999999999998</v>
      </c>
      <c r="R4109" s="22">
        <v>7.2</v>
      </c>
      <c r="S4109" s="22">
        <f t="shared" ref="S4109:S4110" si="7460">MAX(O4109,Q4109)</f>
        <v>23.759999999999998</v>
      </c>
      <c r="T4109" s="22">
        <f t="shared" ref="T4109:T4110" si="7461">MAX(P4109,R4109)</f>
        <v>7.2</v>
      </c>
      <c r="U4109" s="22">
        <f t="shared" ref="U4109:U4110" si="7462">AVERAGE(O4109,Q4109)</f>
        <v>22.934999999999999</v>
      </c>
      <c r="V4109" s="22">
        <f t="shared" ref="V4109:V4110" si="7463">AVERAGE(R4109,T4109)</f>
        <v>7.2</v>
      </c>
      <c r="W4109" s="22">
        <v>24.658930000000002</v>
      </c>
      <c r="X4109" s="22">
        <v>112.17547</v>
      </c>
      <c r="Y4109" s="22">
        <f t="shared" ref="Y4109:Y4172" si="7464">(Z4109*1.8)+32</f>
        <v>73.400000000000006</v>
      </c>
      <c r="Z4109" s="22">
        <v>23</v>
      </c>
      <c r="AA4109" s="22">
        <v>7</v>
      </c>
      <c r="AB4109" s="61" t="s">
        <v>138</v>
      </c>
      <c r="AC4109" s="73">
        <v>5</v>
      </c>
    </row>
    <row r="4110" spans="1:29">
      <c r="A4110" s="22" t="s">
        <v>10</v>
      </c>
      <c r="B4110" s="22" t="s">
        <v>31</v>
      </c>
      <c r="C4110" s="31">
        <v>40833</v>
      </c>
      <c r="D4110" s="22">
        <v>2011</v>
      </c>
      <c r="E4110" s="32">
        <v>0.4548611111111111</v>
      </c>
      <c r="F4110" s="32">
        <v>0.46527777777777773</v>
      </c>
      <c r="G4110" s="25">
        <f t="shared" si="7457"/>
        <v>1.041666666666663E-2</v>
      </c>
      <c r="K4110" s="22">
        <v>8</v>
      </c>
      <c r="L4110" s="27" t="s">
        <v>74</v>
      </c>
      <c r="M4110" s="27" t="s">
        <v>73</v>
      </c>
      <c r="O4110" s="22">
        <f t="shared" si="7458"/>
        <v>22.11</v>
      </c>
      <c r="P4110" s="22">
        <v>6.7</v>
      </c>
      <c r="Q4110" s="22">
        <f t="shared" si="7459"/>
        <v>23.759999999999998</v>
      </c>
      <c r="R4110" s="22">
        <v>7.2</v>
      </c>
      <c r="S4110" s="22">
        <f t="shared" si="7460"/>
        <v>23.759999999999998</v>
      </c>
      <c r="T4110" s="22">
        <f t="shared" si="7461"/>
        <v>7.2</v>
      </c>
      <c r="U4110" s="22">
        <f t="shared" si="7462"/>
        <v>22.934999999999999</v>
      </c>
      <c r="V4110" s="22">
        <f t="shared" si="7463"/>
        <v>7.2</v>
      </c>
      <c r="W4110" s="22">
        <v>24.658930000000002</v>
      </c>
      <c r="X4110" s="22">
        <v>112.17547</v>
      </c>
      <c r="Y4110" s="22">
        <f t="shared" si="7464"/>
        <v>73.400000000000006</v>
      </c>
      <c r="Z4110" s="22">
        <v>23</v>
      </c>
      <c r="AA4110" s="22">
        <v>7</v>
      </c>
      <c r="AB4110" s="61" t="s">
        <v>138</v>
      </c>
      <c r="AC4110" s="73">
        <v>5</v>
      </c>
    </row>
    <row r="4111" spans="1:29">
      <c r="A4111" s="22" t="s">
        <v>10</v>
      </c>
      <c r="B4111" s="22" t="s">
        <v>31</v>
      </c>
      <c r="C4111" s="31">
        <v>40833</v>
      </c>
      <c r="D4111" s="22">
        <v>2011</v>
      </c>
      <c r="E4111" s="32">
        <v>0.4548611111111111</v>
      </c>
      <c r="F4111" s="32">
        <v>0.46527777777777773</v>
      </c>
      <c r="G4111" s="25">
        <f t="shared" ref="G4111:G4115" si="7465">F4111-E4111</f>
        <v>1.041666666666663E-2</v>
      </c>
      <c r="K4111" s="22">
        <v>8</v>
      </c>
      <c r="L4111" s="27" t="s">
        <v>74</v>
      </c>
      <c r="M4111" s="27" t="s">
        <v>73</v>
      </c>
      <c r="O4111" s="22">
        <f t="shared" ref="O4111:O4115" si="7466">P4111*3.3</f>
        <v>22.11</v>
      </c>
      <c r="P4111" s="22">
        <v>6.7</v>
      </c>
      <c r="Q4111" s="22">
        <f t="shared" ref="Q4111:Q4115" si="7467">R4111*3.3</f>
        <v>23.759999999999998</v>
      </c>
      <c r="R4111" s="22">
        <v>7.2</v>
      </c>
      <c r="S4111" s="22">
        <f t="shared" ref="S4111:S4115" si="7468">MAX(O4111,Q4111)</f>
        <v>23.759999999999998</v>
      </c>
      <c r="T4111" s="22">
        <f t="shared" ref="T4111:T4115" si="7469">MAX(P4111,R4111)</f>
        <v>7.2</v>
      </c>
      <c r="U4111" s="22">
        <f t="shared" ref="U4111:U4115" si="7470">AVERAGE(O4111,Q4111)</f>
        <v>22.934999999999999</v>
      </c>
      <c r="V4111" s="22">
        <f t="shared" ref="V4111:V4115" si="7471">AVERAGE(R4111,T4111)</f>
        <v>7.2</v>
      </c>
      <c r="W4111" s="22">
        <v>24.658930000000002</v>
      </c>
      <c r="X4111" s="22">
        <v>112.17547</v>
      </c>
      <c r="Y4111" s="22">
        <f t="shared" si="7464"/>
        <v>73.400000000000006</v>
      </c>
      <c r="Z4111" s="22">
        <v>23</v>
      </c>
      <c r="AA4111" s="22">
        <v>7</v>
      </c>
      <c r="AB4111" s="61" t="s">
        <v>138</v>
      </c>
      <c r="AC4111" s="73">
        <v>5</v>
      </c>
    </row>
    <row r="4112" spans="1:29">
      <c r="A4112" s="22" t="s">
        <v>10</v>
      </c>
      <c r="B4112" s="22" t="s">
        <v>31</v>
      </c>
      <c r="C4112" s="31">
        <v>40833</v>
      </c>
      <c r="D4112" s="22">
        <v>2011</v>
      </c>
      <c r="E4112" s="32">
        <v>0.4548611111111111</v>
      </c>
      <c r="F4112" s="32">
        <v>0.46527777777777773</v>
      </c>
      <c r="G4112" s="25">
        <f t="shared" si="7465"/>
        <v>1.041666666666663E-2</v>
      </c>
      <c r="K4112" s="22">
        <v>8</v>
      </c>
      <c r="L4112" s="27" t="s">
        <v>74</v>
      </c>
      <c r="M4112" s="27" t="s">
        <v>73</v>
      </c>
      <c r="O4112" s="22">
        <f t="shared" si="7466"/>
        <v>22.11</v>
      </c>
      <c r="P4112" s="22">
        <v>6.7</v>
      </c>
      <c r="Q4112" s="22">
        <f t="shared" si="7467"/>
        <v>23.759999999999998</v>
      </c>
      <c r="R4112" s="22">
        <v>7.2</v>
      </c>
      <c r="S4112" s="22">
        <f t="shared" si="7468"/>
        <v>23.759999999999998</v>
      </c>
      <c r="T4112" s="22">
        <f t="shared" si="7469"/>
        <v>7.2</v>
      </c>
      <c r="U4112" s="22">
        <f t="shared" si="7470"/>
        <v>22.934999999999999</v>
      </c>
      <c r="V4112" s="22">
        <f t="shared" si="7471"/>
        <v>7.2</v>
      </c>
      <c r="W4112" s="22">
        <v>24.658930000000002</v>
      </c>
      <c r="X4112" s="22">
        <v>112.17547</v>
      </c>
      <c r="Y4112" s="22">
        <f t="shared" si="7464"/>
        <v>73.400000000000006</v>
      </c>
      <c r="Z4112" s="22">
        <v>23</v>
      </c>
      <c r="AA4112" s="22">
        <v>7</v>
      </c>
      <c r="AB4112" s="61" t="s">
        <v>138</v>
      </c>
      <c r="AC4112" s="73">
        <v>5</v>
      </c>
    </row>
    <row r="4113" spans="1:29">
      <c r="A4113" s="22" t="s">
        <v>10</v>
      </c>
      <c r="B4113" s="22" t="s">
        <v>31</v>
      </c>
      <c r="C4113" s="31">
        <v>40833</v>
      </c>
      <c r="D4113" s="22">
        <v>2011</v>
      </c>
      <c r="E4113" s="32">
        <v>0.4548611111111111</v>
      </c>
      <c r="F4113" s="32">
        <v>0.46527777777777773</v>
      </c>
      <c r="G4113" s="25">
        <f t="shared" si="7465"/>
        <v>1.041666666666663E-2</v>
      </c>
      <c r="K4113" s="22">
        <v>8</v>
      </c>
      <c r="L4113" s="27" t="s">
        <v>74</v>
      </c>
      <c r="M4113" s="27" t="s">
        <v>73</v>
      </c>
      <c r="O4113" s="22">
        <f t="shared" si="7466"/>
        <v>22.11</v>
      </c>
      <c r="P4113" s="22">
        <v>6.7</v>
      </c>
      <c r="Q4113" s="22">
        <f t="shared" si="7467"/>
        <v>23.759999999999998</v>
      </c>
      <c r="R4113" s="22">
        <v>7.2</v>
      </c>
      <c r="S4113" s="22">
        <f t="shared" si="7468"/>
        <v>23.759999999999998</v>
      </c>
      <c r="T4113" s="22">
        <f t="shared" si="7469"/>
        <v>7.2</v>
      </c>
      <c r="U4113" s="22">
        <f t="shared" si="7470"/>
        <v>22.934999999999999</v>
      </c>
      <c r="V4113" s="22">
        <f t="shared" si="7471"/>
        <v>7.2</v>
      </c>
      <c r="W4113" s="22">
        <v>24.658930000000002</v>
      </c>
      <c r="X4113" s="22">
        <v>112.17547</v>
      </c>
      <c r="Y4113" s="22">
        <f t="shared" si="7464"/>
        <v>73.400000000000006</v>
      </c>
      <c r="Z4113" s="22">
        <v>23</v>
      </c>
      <c r="AA4113" s="22">
        <v>7</v>
      </c>
      <c r="AB4113" s="61" t="s">
        <v>138</v>
      </c>
      <c r="AC4113" s="73">
        <v>5</v>
      </c>
    </row>
    <row r="4114" spans="1:29">
      <c r="A4114" s="22" t="s">
        <v>10</v>
      </c>
      <c r="B4114" s="22" t="s">
        <v>31</v>
      </c>
      <c r="C4114" s="31">
        <v>40833</v>
      </c>
      <c r="D4114" s="22">
        <v>2011</v>
      </c>
      <c r="E4114" s="32">
        <v>0.4548611111111111</v>
      </c>
      <c r="F4114" s="32">
        <v>0.46527777777777773</v>
      </c>
      <c r="G4114" s="25">
        <f t="shared" si="7465"/>
        <v>1.041666666666663E-2</v>
      </c>
      <c r="K4114" s="22">
        <v>8</v>
      </c>
      <c r="L4114" s="27" t="s">
        <v>74</v>
      </c>
      <c r="M4114" s="27" t="s">
        <v>73</v>
      </c>
      <c r="O4114" s="22">
        <f t="shared" si="7466"/>
        <v>22.11</v>
      </c>
      <c r="P4114" s="22">
        <v>6.7</v>
      </c>
      <c r="Q4114" s="22">
        <f t="shared" si="7467"/>
        <v>23.759999999999998</v>
      </c>
      <c r="R4114" s="22">
        <v>7.2</v>
      </c>
      <c r="S4114" s="22">
        <f t="shared" si="7468"/>
        <v>23.759999999999998</v>
      </c>
      <c r="T4114" s="22">
        <f t="shared" si="7469"/>
        <v>7.2</v>
      </c>
      <c r="U4114" s="22">
        <f t="shared" si="7470"/>
        <v>22.934999999999999</v>
      </c>
      <c r="V4114" s="22">
        <f t="shared" si="7471"/>
        <v>7.2</v>
      </c>
      <c r="W4114" s="22">
        <v>24.658930000000002</v>
      </c>
      <c r="X4114" s="22">
        <v>112.17547</v>
      </c>
      <c r="Y4114" s="22">
        <f t="shared" si="7464"/>
        <v>73.400000000000006</v>
      </c>
      <c r="Z4114" s="22">
        <v>23</v>
      </c>
      <c r="AA4114" s="22">
        <v>7</v>
      </c>
      <c r="AB4114" s="61" t="s">
        <v>138</v>
      </c>
      <c r="AC4114" s="73">
        <v>10</v>
      </c>
    </row>
    <row r="4115" spans="1:29">
      <c r="A4115" s="22" t="s">
        <v>10</v>
      </c>
      <c r="B4115" s="22" t="s">
        <v>31</v>
      </c>
      <c r="C4115" s="31">
        <v>40833</v>
      </c>
      <c r="D4115" s="22">
        <v>2011</v>
      </c>
      <c r="E4115" s="32">
        <v>0.4548611111111111</v>
      </c>
      <c r="F4115" s="32">
        <v>0.46527777777777773</v>
      </c>
      <c r="G4115" s="25">
        <f t="shared" si="7465"/>
        <v>1.041666666666663E-2</v>
      </c>
      <c r="K4115" s="22">
        <v>8</v>
      </c>
      <c r="L4115" s="27" t="s">
        <v>74</v>
      </c>
      <c r="M4115" s="27" t="s">
        <v>73</v>
      </c>
      <c r="O4115" s="22">
        <f t="shared" si="7466"/>
        <v>22.11</v>
      </c>
      <c r="P4115" s="22">
        <v>6.7</v>
      </c>
      <c r="Q4115" s="22">
        <f t="shared" si="7467"/>
        <v>23.759999999999998</v>
      </c>
      <c r="R4115" s="22">
        <v>7.2</v>
      </c>
      <c r="S4115" s="22">
        <f t="shared" si="7468"/>
        <v>23.759999999999998</v>
      </c>
      <c r="T4115" s="22">
        <f t="shared" si="7469"/>
        <v>7.2</v>
      </c>
      <c r="U4115" s="22">
        <f t="shared" si="7470"/>
        <v>22.934999999999999</v>
      </c>
      <c r="V4115" s="22">
        <f t="shared" si="7471"/>
        <v>7.2</v>
      </c>
      <c r="W4115" s="22">
        <v>24.658930000000002</v>
      </c>
      <c r="X4115" s="22">
        <v>112.17547</v>
      </c>
      <c r="Y4115" s="22">
        <f t="shared" si="7464"/>
        <v>73.400000000000006</v>
      </c>
      <c r="Z4115" s="22">
        <v>23</v>
      </c>
      <c r="AA4115" s="22">
        <v>7</v>
      </c>
      <c r="AB4115" s="61" t="s">
        <v>138</v>
      </c>
      <c r="AC4115" s="73">
        <v>10</v>
      </c>
    </row>
    <row r="4116" spans="1:29">
      <c r="A4116" s="22" t="s">
        <v>10</v>
      </c>
      <c r="B4116" s="22" t="s">
        <v>31</v>
      </c>
      <c r="C4116" s="31">
        <v>40833</v>
      </c>
      <c r="D4116" s="22">
        <v>2011</v>
      </c>
      <c r="E4116" s="32">
        <v>0.4548611111111111</v>
      </c>
      <c r="F4116" s="32">
        <v>0.46527777777777773</v>
      </c>
      <c r="G4116" s="25">
        <f t="shared" ref="G4116:G4119" si="7472">F4116-E4116</f>
        <v>1.041666666666663E-2</v>
      </c>
      <c r="K4116" s="22">
        <v>8</v>
      </c>
      <c r="L4116" s="27" t="s">
        <v>74</v>
      </c>
      <c r="M4116" s="27" t="s">
        <v>73</v>
      </c>
      <c r="O4116" s="22">
        <f t="shared" ref="O4116:O4119" si="7473">P4116*3.3</f>
        <v>22.11</v>
      </c>
      <c r="P4116" s="22">
        <v>6.7</v>
      </c>
      <c r="Q4116" s="22">
        <f t="shared" ref="Q4116:Q4119" si="7474">R4116*3.3</f>
        <v>23.759999999999998</v>
      </c>
      <c r="R4116" s="22">
        <v>7.2</v>
      </c>
      <c r="S4116" s="22">
        <f t="shared" ref="S4116:S4119" si="7475">MAX(O4116,Q4116)</f>
        <v>23.759999999999998</v>
      </c>
      <c r="T4116" s="22">
        <f t="shared" ref="T4116:T4119" si="7476">MAX(P4116,R4116)</f>
        <v>7.2</v>
      </c>
      <c r="U4116" s="22">
        <f t="shared" ref="U4116:U4119" si="7477">AVERAGE(O4116,Q4116)</f>
        <v>22.934999999999999</v>
      </c>
      <c r="V4116" s="22">
        <f t="shared" ref="V4116:V4119" si="7478">AVERAGE(R4116,T4116)</f>
        <v>7.2</v>
      </c>
      <c r="W4116" s="22">
        <v>24.658930000000002</v>
      </c>
      <c r="X4116" s="22">
        <v>112.17547</v>
      </c>
      <c r="Y4116" s="22">
        <f t="shared" si="7464"/>
        <v>73.400000000000006</v>
      </c>
      <c r="Z4116" s="22">
        <v>23</v>
      </c>
      <c r="AA4116" s="22">
        <v>7</v>
      </c>
      <c r="AB4116" s="61" t="s">
        <v>138</v>
      </c>
      <c r="AC4116" s="73">
        <v>15</v>
      </c>
    </row>
    <row r="4117" spans="1:29">
      <c r="A4117" s="22" t="s">
        <v>10</v>
      </c>
      <c r="B4117" s="22" t="s">
        <v>31</v>
      </c>
      <c r="C4117" s="31">
        <v>40833</v>
      </c>
      <c r="D4117" s="22">
        <v>2011</v>
      </c>
      <c r="E4117" s="32">
        <v>0.4548611111111111</v>
      </c>
      <c r="F4117" s="32">
        <v>0.46527777777777773</v>
      </c>
      <c r="G4117" s="25">
        <f t="shared" si="7472"/>
        <v>1.041666666666663E-2</v>
      </c>
      <c r="K4117" s="22">
        <v>8</v>
      </c>
      <c r="L4117" s="27" t="s">
        <v>74</v>
      </c>
      <c r="M4117" s="27" t="s">
        <v>73</v>
      </c>
      <c r="O4117" s="22">
        <f t="shared" si="7473"/>
        <v>22.11</v>
      </c>
      <c r="P4117" s="22">
        <v>6.7</v>
      </c>
      <c r="Q4117" s="22">
        <f t="shared" si="7474"/>
        <v>23.759999999999998</v>
      </c>
      <c r="R4117" s="22">
        <v>7.2</v>
      </c>
      <c r="S4117" s="22">
        <f t="shared" si="7475"/>
        <v>23.759999999999998</v>
      </c>
      <c r="T4117" s="22">
        <f t="shared" si="7476"/>
        <v>7.2</v>
      </c>
      <c r="U4117" s="22">
        <f t="shared" si="7477"/>
        <v>22.934999999999999</v>
      </c>
      <c r="V4117" s="22">
        <f t="shared" si="7478"/>
        <v>7.2</v>
      </c>
      <c r="W4117" s="22">
        <v>24.658930000000002</v>
      </c>
      <c r="X4117" s="22">
        <v>112.17547</v>
      </c>
      <c r="Y4117" s="22">
        <f t="shared" si="7464"/>
        <v>73.400000000000006</v>
      </c>
      <c r="Z4117" s="22">
        <v>23</v>
      </c>
      <c r="AA4117" s="22">
        <v>7</v>
      </c>
      <c r="AB4117" s="61" t="s">
        <v>138</v>
      </c>
      <c r="AC4117" s="73">
        <v>10</v>
      </c>
    </row>
    <row r="4118" spans="1:29">
      <c r="A4118" s="22" t="s">
        <v>10</v>
      </c>
      <c r="B4118" s="22" t="s">
        <v>31</v>
      </c>
      <c r="C4118" s="31">
        <v>40833</v>
      </c>
      <c r="D4118" s="22">
        <v>2011</v>
      </c>
      <c r="E4118" s="32">
        <v>0.4548611111111111</v>
      </c>
      <c r="F4118" s="32">
        <v>0.46527777777777773</v>
      </c>
      <c r="G4118" s="25">
        <f t="shared" si="7472"/>
        <v>1.041666666666663E-2</v>
      </c>
      <c r="K4118" s="22">
        <v>8</v>
      </c>
      <c r="L4118" s="27" t="s">
        <v>74</v>
      </c>
      <c r="M4118" s="27" t="s">
        <v>73</v>
      </c>
      <c r="O4118" s="22">
        <f t="shared" si="7473"/>
        <v>22.11</v>
      </c>
      <c r="P4118" s="22">
        <v>6.7</v>
      </c>
      <c r="Q4118" s="22">
        <f t="shared" si="7474"/>
        <v>23.759999999999998</v>
      </c>
      <c r="R4118" s="22">
        <v>7.2</v>
      </c>
      <c r="S4118" s="22">
        <f t="shared" si="7475"/>
        <v>23.759999999999998</v>
      </c>
      <c r="T4118" s="22">
        <f t="shared" si="7476"/>
        <v>7.2</v>
      </c>
      <c r="U4118" s="22">
        <f t="shared" si="7477"/>
        <v>22.934999999999999</v>
      </c>
      <c r="V4118" s="22">
        <f t="shared" si="7478"/>
        <v>7.2</v>
      </c>
      <c r="W4118" s="22">
        <v>24.658930000000002</v>
      </c>
      <c r="X4118" s="22">
        <v>112.17547</v>
      </c>
      <c r="Y4118" s="22">
        <f t="shared" si="7464"/>
        <v>73.400000000000006</v>
      </c>
      <c r="Z4118" s="22">
        <v>23</v>
      </c>
      <c r="AA4118" s="22">
        <v>7</v>
      </c>
      <c r="AB4118" s="61" t="s">
        <v>138</v>
      </c>
      <c r="AC4118" s="73">
        <v>5</v>
      </c>
    </row>
    <row r="4119" spans="1:29">
      <c r="A4119" s="22" t="s">
        <v>10</v>
      </c>
      <c r="B4119" s="22" t="s">
        <v>31</v>
      </c>
      <c r="C4119" s="31">
        <v>40833</v>
      </c>
      <c r="D4119" s="22">
        <v>2011</v>
      </c>
      <c r="E4119" s="32">
        <v>0.4548611111111111</v>
      </c>
      <c r="F4119" s="32">
        <v>0.46527777777777773</v>
      </c>
      <c r="G4119" s="25">
        <f t="shared" si="7472"/>
        <v>1.041666666666663E-2</v>
      </c>
      <c r="K4119" s="22">
        <v>8</v>
      </c>
      <c r="L4119" s="27" t="s">
        <v>74</v>
      </c>
      <c r="M4119" s="27" t="s">
        <v>73</v>
      </c>
      <c r="O4119" s="22">
        <f t="shared" si="7473"/>
        <v>22.11</v>
      </c>
      <c r="P4119" s="22">
        <v>6.7</v>
      </c>
      <c r="Q4119" s="22">
        <f t="shared" si="7474"/>
        <v>23.759999999999998</v>
      </c>
      <c r="R4119" s="22">
        <v>7.2</v>
      </c>
      <c r="S4119" s="22">
        <f t="shared" si="7475"/>
        <v>23.759999999999998</v>
      </c>
      <c r="T4119" s="22">
        <f t="shared" si="7476"/>
        <v>7.2</v>
      </c>
      <c r="U4119" s="22">
        <f t="shared" si="7477"/>
        <v>22.934999999999999</v>
      </c>
      <c r="V4119" s="22">
        <f t="shared" si="7478"/>
        <v>7.2</v>
      </c>
      <c r="W4119" s="22">
        <v>24.658930000000002</v>
      </c>
      <c r="X4119" s="22">
        <v>112.17547</v>
      </c>
      <c r="Y4119" s="22">
        <f t="shared" si="7464"/>
        <v>73.400000000000006</v>
      </c>
      <c r="Z4119" s="22">
        <v>23</v>
      </c>
      <c r="AA4119" s="22">
        <v>7</v>
      </c>
      <c r="AB4119" s="61" t="s">
        <v>138</v>
      </c>
      <c r="AC4119" s="73">
        <v>5</v>
      </c>
    </row>
    <row r="4120" spans="1:29">
      <c r="A4120" s="22" t="s">
        <v>10</v>
      </c>
      <c r="B4120" s="22" t="s">
        <v>31</v>
      </c>
      <c r="C4120" s="31">
        <v>40833</v>
      </c>
      <c r="D4120" s="22">
        <v>2011</v>
      </c>
      <c r="E4120" s="32">
        <v>0.4548611111111111</v>
      </c>
      <c r="F4120" s="32">
        <v>0.46527777777777773</v>
      </c>
      <c r="G4120" s="25">
        <f t="shared" ref="G4120" si="7479">F4120-E4120</f>
        <v>1.041666666666663E-2</v>
      </c>
      <c r="K4120" s="22">
        <v>8</v>
      </c>
      <c r="L4120" s="27" t="s">
        <v>74</v>
      </c>
      <c r="M4120" s="27" t="s">
        <v>73</v>
      </c>
      <c r="O4120" s="22">
        <f t="shared" ref="O4120" si="7480">P4120*3.3</f>
        <v>22.11</v>
      </c>
      <c r="P4120" s="22">
        <v>6.7</v>
      </c>
      <c r="Q4120" s="22">
        <f t="shared" ref="Q4120" si="7481">R4120*3.3</f>
        <v>23.759999999999998</v>
      </c>
      <c r="R4120" s="22">
        <v>7.2</v>
      </c>
      <c r="S4120" s="22">
        <f t="shared" ref="S4120" si="7482">MAX(O4120,Q4120)</f>
        <v>23.759999999999998</v>
      </c>
      <c r="T4120" s="22">
        <f t="shared" ref="T4120" si="7483">MAX(P4120,R4120)</f>
        <v>7.2</v>
      </c>
      <c r="U4120" s="22">
        <f t="shared" ref="U4120" si="7484">AVERAGE(O4120,Q4120)</f>
        <v>22.934999999999999</v>
      </c>
      <c r="V4120" s="22">
        <f t="shared" ref="V4120" si="7485">AVERAGE(R4120,T4120)</f>
        <v>7.2</v>
      </c>
      <c r="W4120" s="22">
        <v>24.658930000000002</v>
      </c>
      <c r="X4120" s="22">
        <v>112.17547</v>
      </c>
      <c r="Y4120" s="22">
        <f t="shared" si="7464"/>
        <v>73.400000000000006</v>
      </c>
      <c r="Z4120" s="22">
        <v>23</v>
      </c>
      <c r="AA4120" s="22">
        <v>7</v>
      </c>
      <c r="AB4120" s="61" t="s">
        <v>136</v>
      </c>
      <c r="AC4120" s="73">
        <v>3</v>
      </c>
    </row>
    <row r="4121" spans="1:29">
      <c r="A4121" s="22" t="s">
        <v>10</v>
      </c>
      <c r="B4121" s="22" t="s">
        <v>31</v>
      </c>
      <c r="C4121" s="31">
        <v>40833</v>
      </c>
      <c r="D4121" s="22">
        <v>2011</v>
      </c>
      <c r="E4121" s="32">
        <v>0.4548611111111111</v>
      </c>
      <c r="F4121" s="32">
        <v>0.46527777777777773</v>
      </c>
      <c r="G4121" s="25">
        <f t="shared" ref="G4121" si="7486">F4121-E4121</f>
        <v>1.041666666666663E-2</v>
      </c>
      <c r="K4121" s="22">
        <v>8</v>
      </c>
      <c r="L4121" s="27" t="s">
        <v>74</v>
      </c>
      <c r="M4121" s="27" t="s">
        <v>73</v>
      </c>
      <c r="O4121" s="22">
        <f t="shared" ref="O4121" si="7487">P4121*3.3</f>
        <v>22.11</v>
      </c>
      <c r="P4121" s="22">
        <v>6.7</v>
      </c>
      <c r="Q4121" s="22">
        <f t="shared" ref="Q4121" si="7488">R4121*3.3</f>
        <v>23.759999999999998</v>
      </c>
      <c r="R4121" s="22">
        <v>7.2</v>
      </c>
      <c r="S4121" s="22">
        <f t="shared" ref="S4121" si="7489">MAX(O4121,Q4121)</f>
        <v>23.759999999999998</v>
      </c>
      <c r="T4121" s="22">
        <f t="shared" ref="T4121" si="7490">MAX(P4121,R4121)</f>
        <v>7.2</v>
      </c>
      <c r="U4121" s="22">
        <f t="shared" ref="U4121" si="7491">AVERAGE(O4121,Q4121)</f>
        <v>22.934999999999999</v>
      </c>
      <c r="V4121" s="22">
        <f t="shared" ref="V4121" si="7492">AVERAGE(R4121,T4121)</f>
        <v>7.2</v>
      </c>
      <c r="W4121" s="22">
        <v>24.658930000000002</v>
      </c>
      <c r="X4121" s="22">
        <v>112.17547</v>
      </c>
      <c r="Y4121" s="22">
        <f t="shared" si="7464"/>
        <v>73.400000000000006</v>
      </c>
      <c r="Z4121" s="22">
        <v>23</v>
      </c>
      <c r="AA4121" s="22">
        <v>7</v>
      </c>
      <c r="AB4121" s="61" t="s">
        <v>136</v>
      </c>
      <c r="AC4121" s="73">
        <v>5</v>
      </c>
    </row>
    <row r="4122" spans="1:29">
      <c r="A4122" s="22" t="s">
        <v>10</v>
      </c>
      <c r="B4122" s="22" t="s">
        <v>31</v>
      </c>
      <c r="C4122" s="31">
        <v>40833</v>
      </c>
      <c r="D4122" s="22">
        <v>2011</v>
      </c>
      <c r="E4122" s="32">
        <v>0.4548611111111111</v>
      </c>
      <c r="F4122" s="32">
        <v>0.46527777777777773</v>
      </c>
      <c r="G4122" s="25">
        <f t="shared" ref="G4122" si="7493">F4122-E4122</f>
        <v>1.041666666666663E-2</v>
      </c>
      <c r="K4122" s="22">
        <v>8</v>
      </c>
      <c r="L4122" s="27" t="s">
        <v>74</v>
      </c>
      <c r="M4122" s="27" t="s">
        <v>73</v>
      </c>
      <c r="O4122" s="22">
        <f t="shared" ref="O4122" si="7494">P4122*3.3</f>
        <v>22.11</v>
      </c>
      <c r="P4122" s="22">
        <v>6.7</v>
      </c>
      <c r="Q4122" s="22">
        <f t="shared" ref="Q4122" si="7495">R4122*3.3</f>
        <v>23.759999999999998</v>
      </c>
      <c r="R4122" s="22">
        <v>7.2</v>
      </c>
      <c r="S4122" s="22">
        <f t="shared" ref="S4122" si="7496">MAX(O4122,Q4122)</f>
        <v>23.759999999999998</v>
      </c>
      <c r="T4122" s="22">
        <f t="shared" ref="T4122" si="7497">MAX(P4122,R4122)</f>
        <v>7.2</v>
      </c>
      <c r="U4122" s="22">
        <f t="shared" ref="U4122" si="7498">AVERAGE(O4122,Q4122)</f>
        <v>22.934999999999999</v>
      </c>
      <c r="V4122" s="22">
        <f t="shared" ref="V4122" si="7499">AVERAGE(R4122,T4122)</f>
        <v>7.2</v>
      </c>
      <c r="W4122" s="22">
        <v>24.658930000000002</v>
      </c>
      <c r="X4122" s="22">
        <v>112.17547</v>
      </c>
      <c r="Y4122" s="22">
        <f t="shared" si="7464"/>
        <v>73.400000000000006</v>
      </c>
      <c r="Z4122" s="22">
        <v>23</v>
      </c>
      <c r="AA4122" s="22">
        <v>7</v>
      </c>
      <c r="AB4122" s="61" t="s">
        <v>136</v>
      </c>
      <c r="AC4122" s="73">
        <v>10</v>
      </c>
    </row>
    <row r="4123" spans="1:29">
      <c r="A4123" s="22" t="s">
        <v>10</v>
      </c>
      <c r="B4123" s="22" t="s">
        <v>31</v>
      </c>
      <c r="C4123" s="31">
        <v>40833</v>
      </c>
      <c r="D4123" s="22">
        <v>2011</v>
      </c>
      <c r="E4123" s="32">
        <v>0.4548611111111111</v>
      </c>
      <c r="F4123" s="32">
        <v>0.46527777777777773</v>
      </c>
      <c r="G4123" s="25">
        <f t="shared" ref="G4123" si="7500">F4123-E4123</f>
        <v>1.041666666666663E-2</v>
      </c>
      <c r="K4123" s="22">
        <v>8</v>
      </c>
      <c r="L4123" s="27" t="s">
        <v>74</v>
      </c>
      <c r="M4123" s="27" t="s">
        <v>73</v>
      </c>
      <c r="O4123" s="22">
        <f t="shared" ref="O4123" si="7501">P4123*3.3</f>
        <v>22.11</v>
      </c>
      <c r="P4123" s="22">
        <v>6.7</v>
      </c>
      <c r="Q4123" s="22">
        <f t="shared" ref="Q4123" si="7502">R4123*3.3</f>
        <v>23.759999999999998</v>
      </c>
      <c r="R4123" s="22">
        <v>7.2</v>
      </c>
      <c r="S4123" s="22">
        <f t="shared" ref="S4123" si="7503">MAX(O4123,Q4123)</f>
        <v>23.759999999999998</v>
      </c>
      <c r="T4123" s="22">
        <f t="shared" ref="T4123" si="7504">MAX(P4123,R4123)</f>
        <v>7.2</v>
      </c>
      <c r="U4123" s="22">
        <f t="shared" ref="U4123" si="7505">AVERAGE(O4123,Q4123)</f>
        <v>22.934999999999999</v>
      </c>
      <c r="V4123" s="22">
        <f t="shared" ref="V4123" si="7506">AVERAGE(R4123,T4123)</f>
        <v>7.2</v>
      </c>
      <c r="W4123" s="22">
        <v>24.658930000000002</v>
      </c>
      <c r="X4123" s="22">
        <v>112.17547</v>
      </c>
      <c r="Y4123" s="22">
        <f t="shared" si="7464"/>
        <v>73.400000000000006</v>
      </c>
      <c r="Z4123" s="22">
        <v>23</v>
      </c>
      <c r="AA4123" s="22">
        <v>7</v>
      </c>
      <c r="AB4123" s="65" t="s">
        <v>117</v>
      </c>
      <c r="AC4123" s="73">
        <v>5</v>
      </c>
    </row>
    <row r="4124" spans="1:29">
      <c r="A4124" s="22" t="s">
        <v>10</v>
      </c>
      <c r="B4124" s="22" t="s">
        <v>31</v>
      </c>
      <c r="C4124" s="31">
        <v>40833</v>
      </c>
      <c r="D4124" s="22">
        <v>2011</v>
      </c>
      <c r="E4124" s="32">
        <v>0.4548611111111111</v>
      </c>
      <c r="F4124" s="32">
        <v>0.46527777777777773</v>
      </c>
      <c r="G4124" s="25">
        <f t="shared" ref="G4124:G4125" si="7507">F4124-E4124</f>
        <v>1.041666666666663E-2</v>
      </c>
      <c r="K4124" s="22">
        <v>8</v>
      </c>
      <c r="L4124" s="27" t="s">
        <v>74</v>
      </c>
      <c r="M4124" s="27" t="s">
        <v>73</v>
      </c>
      <c r="O4124" s="22">
        <f t="shared" ref="O4124:O4125" si="7508">P4124*3.3</f>
        <v>22.11</v>
      </c>
      <c r="P4124" s="22">
        <v>6.7</v>
      </c>
      <c r="Q4124" s="22">
        <f t="shared" ref="Q4124:Q4125" si="7509">R4124*3.3</f>
        <v>23.759999999999998</v>
      </c>
      <c r="R4124" s="22">
        <v>7.2</v>
      </c>
      <c r="S4124" s="22">
        <f t="shared" ref="S4124:S4125" si="7510">MAX(O4124,Q4124)</f>
        <v>23.759999999999998</v>
      </c>
      <c r="T4124" s="22">
        <f t="shared" ref="T4124:T4125" si="7511">MAX(P4124,R4124)</f>
        <v>7.2</v>
      </c>
      <c r="U4124" s="22">
        <f t="shared" ref="U4124:U4125" si="7512">AVERAGE(O4124,Q4124)</f>
        <v>22.934999999999999</v>
      </c>
      <c r="V4124" s="22">
        <f t="shared" ref="V4124:V4125" si="7513">AVERAGE(R4124,T4124)</f>
        <v>7.2</v>
      </c>
      <c r="W4124" s="22">
        <v>24.658930000000002</v>
      </c>
      <c r="X4124" s="22">
        <v>112.17547</v>
      </c>
      <c r="Y4124" s="22">
        <f t="shared" si="7464"/>
        <v>73.400000000000006</v>
      </c>
      <c r="Z4124" s="22">
        <v>23</v>
      </c>
      <c r="AA4124" s="22">
        <v>7</v>
      </c>
      <c r="AB4124" s="65" t="s">
        <v>117</v>
      </c>
      <c r="AC4124" s="73">
        <v>5</v>
      </c>
    </row>
    <row r="4125" spans="1:29">
      <c r="A4125" s="22" t="s">
        <v>10</v>
      </c>
      <c r="B4125" s="22" t="s">
        <v>31</v>
      </c>
      <c r="C4125" s="31">
        <v>40833</v>
      </c>
      <c r="D4125" s="22">
        <v>2011</v>
      </c>
      <c r="E4125" s="32">
        <v>0.4548611111111111</v>
      </c>
      <c r="F4125" s="32">
        <v>0.46527777777777773</v>
      </c>
      <c r="G4125" s="25">
        <f t="shared" si="7507"/>
        <v>1.041666666666663E-2</v>
      </c>
      <c r="K4125" s="22">
        <v>8</v>
      </c>
      <c r="L4125" s="27" t="s">
        <v>74</v>
      </c>
      <c r="M4125" s="27" t="s">
        <v>73</v>
      </c>
      <c r="O4125" s="22">
        <f t="shared" si="7508"/>
        <v>22.11</v>
      </c>
      <c r="P4125" s="22">
        <v>6.7</v>
      </c>
      <c r="Q4125" s="22">
        <f t="shared" si="7509"/>
        <v>23.759999999999998</v>
      </c>
      <c r="R4125" s="22">
        <v>7.2</v>
      </c>
      <c r="S4125" s="22">
        <f t="shared" si="7510"/>
        <v>23.759999999999998</v>
      </c>
      <c r="T4125" s="22">
        <f t="shared" si="7511"/>
        <v>7.2</v>
      </c>
      <c r="U4125" s="22">
        <f t="shared" si="7512"/>
        <v>22.934999999999999</v>
      </c>
      <c r="V4125" s="22">
        <f t="shared" si="7513"/>
        <v>7.2</v>
      </c>
      <c r="W4125" s="22">
        <v>24.658930000000002</v>
      </c>
      <c r="X4125" s="22">
        <v>112.17547</v>
      </c>
      <c r="Y4125" s="22">
        <f t="shared" si="7464"/>
        <v>73.400000000000006</v>
      </c>
      <c r="Z4125" s="22">
        <v>23</v>
      </c>
      <c r="AA4125" s="22">
        <v>7</v>
      </c>
      <c r="AB4125" s="64" t="s">
        <v>108</v>
      </c>
      <c r="AC4125" s="73">
        <v>25</v>
      </c>
    </row>
    <row r="4126" spans="1:29" s="24" customFormat="1">
      <c r="A4126" s="24" t="s">
        <v>10</v>
      </c>
      <c r="B4126" s="24" t="s">
        <v>31</v>
      </c>
      <c r="C4126" s="38">
        <v>40833</v>
      </c>
      <c r="D4126" s="24">
        <v>2011</v>
      </c>
      <c r="E4126" s="26">
        <v>0.4548611111111111</v>
      </c>
      <c r="F4126" s="26">
        <v>0.46527777777777773</v>
      </c>
      <c r="G4126" s="26">
        <f t="shared" ref="G4126:G4127" si="7514">F4126-E4126</f>
        <v>1.041666666666663E-2</v>
      </c>
      <c r="K4126" s="24">
        <v>8</v>
      </c>
      <c r="L4126" s="23" t="s">
        <v>74</v>
      </c>
      <c r="M4126" s="23" t="s">
        <v>73</v>
      </c>
      <c r="O4126" s="24">
        <f t="shared" ref="O4126:O4127" si="7515">P4126*3.3</f>
        <v>22.11</v>
      </c>
      <c r="P4126" s="24">
        <v>6.7</v>
      </c>
      <c r="Q4126" s="24">
        <f t="shared" ref="Q4126:Q4127" si="7516">R4126*3.3</f>
        <v>23.759999999999998</v>
      </c>
      <c r="R4126" s="24">
        <v>7.2</v>
      </c>
      <c r="S4126" s="24">
        <f t="shared" ref="S4126:S4127" si="7517">MAX(O4126,Q4126)</f>
        <v>23.759999999999998</v>
      </c>
      <c r="T4126" s="24">
        <f t="shared" ref="T4126:T4127" si="7518">MAX(P4126,R4126)</f>
        <v>7.2</v>
      </c>
      <c r="U4126" s="24">
        <f t="shared" ref="U4126:U4127" si="7519">AVERAGE(O4126,Q4126)</f>
        <v>22.934999999999999</v>
      </c>
      <c r="V4126" s="24">
        <f t="shared" ref="V4126:V4127" si="7520">AVERAGE(R4126,T4126)</f>
        <v>7.2</v>
      </c>
      <c r="W4126" s="24">
        <v>24.658930000000002</v>
      </c>
      <c r="X4126" s="24">
        <v>112.17547</v>
      </c>
      <c r="Y4126" s="24">
        <f t="shared" si="7464"/>
        <v>73.400000000000006</v>
      </c>
      <c r="Z4126" s="24">
        <v>23</v>
      </c>
      <c r="AA4126" s="24">
        <v>7</v>
      </c>
      <c r="AB4126" s="68" t="s">
        <v>108</v>
      </c>
      <c r="AC4126" s="74">
        <v>15</v>
      </c>
    </row>
    <row r="4127" spans="1:29">
      <c r="A4127" s="22" t="s">
        <v>11</v>
      </c>
      <c r="B4127" s="22" t="s">
        <v>31</v>
      </c>
      <c r="C4127" s="31">
        <v>40834</v>
      </c>
      <c r="D4127" s="22">
        <v>2011</v>
      </c>
      <c r="E4127" s="32">
        <v>0.44791666666666669</v>
      </c>
      <c r="F4127" s="32">
        <v>0.45833333333333331</v>
      </c>
      <c r="G4127" s="25">
        <f t="shared" si="7514"/>
        <v>1.041666666666663E-2</v>
      </c>
      <c r="K4127" s="22">
        <v>9</v>
      </c>
      <c r="L4127" s="27" t="s">
        <v>94</v>
      </c>
      <c r="M4127" s="27" t="s">
        <v>95</v>
      </c>
      <c r="O4127" s="22">
        <f t="shared" si="7515"/>
        <v>33.99</v>
      </c>
      <c r="P4127" s="22">
        <v>10.3</v>
      </c>
      <c r="Q4127" s="22">
        <f t="shared" si="7516"/>
        <v>37.29</v>
      </c>
      <c r="R4127" s="22">
        <v>11.3</v>
      </c>
      <c r="S4127" s="22">
        <f t="shared" si="7517"/>
        <v>37.29</v>
      </c>
      <c r="T4127" s="22">
        <f t="shared" si="7518"/>
        <v>11.3</v>
      </c>
      <c r="U4127" s="22">
        <f t="shared" si="7519"/>
        <v>35.64</v>
      </c>
      <c r="V4127" s="22">
        <f t="shared" si="7520"/>
        <v>11.3</v>
      </c>
      <c r="W4127" s="22">
        <v>24.573460000000001</v>
      </c>
      <c r="X4127" s="22">
        <v>112.10561</v>
      </c>
      <c r="Y4127" s="22">
        <f t="shared" si="7464"/>
        <v>75.2</v>
      </c>
      <c r="Z4127" s="22">
        <v>24</v>
      </c>
      <c r="AB4127" s="34" t="s">
        <v>75</v>
      </c>
      <c r="AC4127" s="73">
        <v>25</v>
      </c>
    </row>
    <row r="4128" spans="1:29">
      <c r="A4128" s="22" t="s">
        <v>11</v>
      </c>
      <c r="B4128" s="22" t="s">
        <v>31</v>
      </c>
      <c r="C4128" s="31">
        <v>40834</v>
      </c>
      <c r="D4128" s="22">
        <v>2011</v>
      </c>
      <c r="E4128" s="32">
        <v>0.44791666666666669</v>
      </c>
      <c r="F4128" s="32">
        <v>0.45833333333333331</v>
      </c>
      <c r="G4128" s="25">
        <f t="shared" ref="G4128" si="7521">F4128-E4128</f>
        <v>1.041666666666663E-2</v>
      </c>
      <c r="K4128" s="22">
        <v>9</v>
      </c>
      <c r="L4128" s="27" t="s">
        <v>94</v>
      </c>
      <c r="M4128" s="27" t="s">
        <v>95</v>
      </c>
      <c r="O4128" s="22">
        <f t="shared" ref="O4128" si="7522">P4128*3.3</f>
        <v>33.99</v>
      </c>
      <c r="P4128" s="22">
        <v>10.3</v>
      </c>
      <c r="Q4128" s="22">
        <f t="shared" ref="Q4128" si="7523">R4128*3.3</f>
        <v>37.29</v>
      </c>
      <c r="R4128" s="22">
        <v>11.3</v>
      </c>
      <c r="S4128" s="22">
        <f t="shared" ref="S4128" si="7524">MAX(O4128,Q4128)</f>
        <v>37.29</v>
      </c>
      <c r="T4128" s="22">
        <f t="shared" ref="T4128" si="7525">MAX(P4128,R4128)</f>
        <v>11.3</v>
      </c>
      <c r="U4128" s="22">
        <f t="shared" ref="U4128" si="7526">AVERAGE(O4128,Q4128)</f>
        <v>35.64</v>
      </c>
      <c r="V4128" s="22">
        <f t="shared" ref="V4128" si="7527">AVERAGE(R4128,T4128)</f>
        <v>11.3</v>
      </c>
      <c r="W4128" s="22">
        <v>24.573460000000001</v>
      </c>
      <c r="X4128" s="22">
        <v>112.10561</v>
      </c>
      <c r="Y4128" s="22">
        <f t="shared" si="7464"/>
        <v>75.2</v>
      </c>
      <c r="Z4128" s="22">
        <v>24</v>
      </c>
      <c r="AB4128" s="34" t="s">
        <v>222</v>
      </c>
      <c r="AC4128" s="73">
        <v>25</v>
      </c>
    </row>
    <row r="4129" spans="1:29">
      <c r="A4129" s="22" t="s">
        <v>11</v>
      </c>
      <c r="B4129" s="22" t="s">
        <v>31</v>
      </c>
      <c r="C4129" s="31">
        <v>40834</v>
      </c>
      <c r="D4129" s="22">
        <v>2011</v>
      </c>
      <c r="E4129" s="32">
        <v>0.44791666666666669</v>
      </c>
      <c r="F4129" s="32">
        <v>0.45833333333333331</v>
      </c>
      <c r="G4129" s="25">
        <f t="shared" ref="G4129:G4130" si="7528">F4129-E4129</f>
        <v>1.041666666666663E-2</v>
      </c>
      <c r="K4129" s="22">
        <v>9</v>
      </c>
      <c r="L4129" s="27" t="s">
        <v>94</v>
      </c>
      <c r="M4129" s="27" t="s">
        <v>95</v>
      </c>
      <c r="O4129" s="22">
        <f t="shared" ref="O4129:O4130" si="7529">P4129*3.3</f>
        <v>33.99</v>
      </c>
      <c r="P4129" s="22">
        <v>10.3</v>
      </c>
      <c r="Q4129" s="22">
        <f t="shared" ref="Q4129:Q4130" si="7530">R4129*3.3</f>
        <v>37.29</v>
      </c>
      <c r="R4129" s="22">
        <v>11.3</v>
      </c>
      <c r="S4129" s="22">
        <f t="shared" ref="S4129:S4130" si="7531">MAX(O4129,Q4129)</f>
        <v>37.29</v>
      </c>
      <c r="T4129" s="22">
        <f t="shared" ref="T4129:T4130" si="7532">MAX(P4129,R4129)</f>
        <v>11.3</v>
      </c>
      <c r="U4129" s="22">
        <f t="shared" ref="U4129:U4130" si="7533">AVERAGE(O4129,Q4129)</f>
        <v>35.64</v>
      </c>
      <c r="V4129" s="22">
        <f t="shared" ref="V4129:V4130" si="7534">AVERAGE(R4129,T4129)</f>
        <v>11.3</v>
      </c>
      <c r="W4129" s="22">
        <v>24.573460000000001</v>
      </c>
      <c r="X4129" s="22">
        <v>112.10561</v>
      </c>
      <c r="Y4129" s="22">
        <f t="shared" si="7464"/>
        <v>75.2</v>
      </c>
      <c r="Z4129" s="22">
        <v>24</v>
      </c>
      <c r="AB4129" s="34" t="s">
        <v>222</v>
      </c>
      <c r="AC4129" s="73">
        <v>30</v>
      </c>
    </row>
    <row r="4130" spans="1:29">
      <c r="A4130" s="22" t="s">
        <v>11</v>
      </c>
      <c r="B4130" s="22" t="s">
        <v>31</v>
      </c>
      <c r="C4130" s="31">
        <v>40834</v>
      </c>
      <c r="D4130" s="22">
        <v>2011</v>
      </c>
      <c r="E4130" s="32">
        <v>0.44791666666666669</v>
      </c>
      <c r="F4130" s="32">
        <v>0.45833333333333331</v>
      </c>
      <c r="G4130" s="25">
        <f t="shared" si="7528"/>
        <v>1.041666666666663E-2</v>
      </c>
      <c r="K4130" s="22">
        <v>9</v>
      </c>
      <c r="L4130" s="27" t="s">
        <v>94</v>
      </c>
      <c r="M4130" s="27" t="s">
        <v>95</v>
      </c>
      <c r="O4130" s="22">
        <f t="shared" si="7529"/>
        <v>33.99</v>
      </c>
      <c r="P4130" s="22">
        <v>10.3</v>
      </c>
      <c r="Q4130" s="22">
        <f t="shared" si="7530"/>
        <v>37.29</v>
      </c>
      <c r="R4130" s="22">
        <v>11.3</v>
      </c>
      <c r="S4130" s="22">
        <f t="shared" si="7531"/>
        <v>37.29</v>
      </c>
      <c r="T4130" s="22">
        <f t="shared" si="7532"/>
        <v>11.3</v>
      </c>
      <c r="U4130" s="22">
        <f t="shared" si="7533"/>
        <v>35.64</v>
      </c>
      <c r="V4130" s="22">
        <f t="shared" si="7534"/>
        <v>11.3</v>
      </c>
      <c r="W4130" s="22">
        <v>24.573460000000001</v>
      </c>
      <c r="X4130" s="22">
        <v>112.10561</v>
      </c>
      <c r="Y4130" s="22">
        <f t="shared" si="7464"/>
        <v>75.2</v>
      </c>
      <c r="Z4130" s="22">
        <v>24</v>
      </c>
      <c r="AB4130" s="34" t="s">
        <v>222</v>
      </c>
      <c r="AC4130" s="73">
        <v>30</v>
      </c>
    </row>
    <row r="4131" spans="1:29">
      <c r="A4131" s="22" t="s">
        <v>11</v>
      </c>
      <c r="B4131" s="22" t="s">
        <v>31</v>
      </c>
      <c r="C4131" s="31">
        <v>40834</v>
      </c>
      <c r="D4131" s="22">
        <v>2011</v>
      </c>
      <c r="E4131" s="32">
        <v>0.44791666666666669</v>
      </c>
      <c r="F4131" s="32">
        <v>0.45833333333333331</v>
      </c>
      <c r="G4131" s="25">
        <f t="shared" ref="G4131" si="7535">F4131-E4131</f>
        <v>1.041666666666663E-2</v>
      </c>
      <c r="K4131" s="22">
        <v>9</v>
      </c>
      <c r="L4131" s="27" t="s">
        <v>94</v>
      </c>
      <c r="M4131" s="27" t="s">
        <v>95</v>
      </c>
      <c r="O4131" s="22">
        <f t="shared" ref="O4131" si="7536">P4131*3.3</f>
        <v>33.99</v>
      </c>
      <c r="P4131" s="22">
        <v>10.3</v>
      </c>
      <c r="Q4131" s="22">
        <f t="shared" ref="Q4131" si="7537">R4131*3.3</f>
        <v>37.29</v>
      </c>
      <c r="R4131" s="22">
        <v>11.3</v>
      </c>
      <c r="S4131" s="22">
        <f t="shared" ref="S4131" si="7538">MAX(O4131,Q4131)</f>
        <v>37.29</v>
      </c>
      <c r="T4131" s="22">
        <f t="shared" ref="T4131" si="7539">MAX(P4131,R4131)</f>
        <v>11.3</v>
      </c>
      <c r="U4131" s="22">
        <f t="shared" ref="U4131" si="7540">AVERAGE(O4131,Q4131)</f>
        <v>35.64</v>
      </c>
      <c r="V4131" s="22">
        <f t="shared" ref="V4131" si="7541">AVERAGE(R4131,T4131)</f>
        <v>11.3</v>
      </c>
      <c r="W4131" s="22">
        <v>24.573460000000001</v>
      </c>
      <c r="X4131" s="22">
        <v>112.10561</v>
      </c>
      <c r="Y4131" s="22">
        <f t="shared" si="7464"/>
        <v>75.2</v>
      </c>
      <c r="Z4131" s="22">
        <v>24</v>
      </c>
      <c r="AB4131" s="34" t="s">
        <v>221</v>
      </c>
      <c r="AC4131" s="73">
        <v>30</v>
      </c>
    </row>
    <row r="4132" spans="1:29">
      <c r="A4132" s="22" t="s">
        <v>11</v>
      </c>
      <c r="B4132" s="22" t="s">
        <v>31</v>
      </c>
      <c r="C4132" s="31">
        <v>40834</v>
      </c>
      <c r="D4132" s="22">
        <v>2011</v>
      </c>
      <c r="E4132" s="32">
        <v>0.44791666666666669</v>
      </c>
      <c r="F4132" s="32">
        <v>0.45833333333333331</v>
      </c>
      <c r="G4132" s="25">
        <f t="shared" ref="G4132" si="7542">F4132-E4132</f>
        <v>1.041666666666663E-2</v>
      </c>
      <c r="K4132" s="22">
        <v>9</v>
      </c>
      <c r="L4132" s="27" t="s">
        <v>94</v>
      </c>
      <c r="M4132" s="27" t="s">
        <v>95</v>
      </c>
      <c r="O4132" s="22">
        <f t="shared" ref="O4132" si="7543">P4132*3.3</f>
        <v>33.99</v>
      </c>
      <c r="P4132" s="22">
        <v>10.3</v>
      </c>
      <c r="Q4132" s="22">
        <f t="shared" ref="Q4132" si="7544">R4132*3.3</f>
        <v>37.29</v>
      </c>
      <c r="R4132" s="22">
        <v>11.3</v>
      </c>
      <c r="S4132" s="22">
        <f t="shared" ref="S4132" si="7545">MAX(O4132,Q4132)</f>
        <v>37.29</v>
      </c>
      <c r="T4132" s="22">
        <f t="shared" ref="T4132" si="7546">MAX(P4132,R4132)</f>
        <v>11.3</v>
      </c>
      <c r="U4132" s="22">
        <f t="shared" ref="U4132" si="7547">AVERAGE(O4132,Q4132)</f>
        <v>35.64</v>
      </c>
      <c r="V4132" s="22">
        <f t="shared" ref="V4132" si="7548">AVERAGE(R4132,T4132)</f>
        <v>11.3</v>
      </c>
      <c r="W4132" s="22">
        <v>24.573460000000001</v>
      </c>
      <c r="X4132" s="22">
        <v>112.10561</v>
      </c>
      <c r="Y4132" s="22">
        <f t="shared" si="7464"/>
        <v>75.2</v>
      </c>
      <c r="Z4132" s="22">
        <v>24</v>
      </c>
      <c r="AB4132" s="34" t="s">
        <v>221</v>
      </c>
      <c r="AC4132" s="73">
        <v>45</v>
      </c>
    </row>
    <row r="4133" spans="1:29" s="24" customFormat="1">
      <c r="A4133" s="24" t="s">
        <v>11</v>
      </c>
      <c r="B4133" s="24" t="s">
        <v>31</v>
      </c>
      <c r="C4133" s="38">
        <v>40834</v>
      </c>
      <c r="D4133" s="24">
        <v>2011</v>
      </c>
      <c r="E4133" s="26">
        <v>0.44791666666666669</v>
      </c>
      <c r="F4133" s="26">
        <v>0.45833333333333331</v>
      </c>
      <c r="G4133" s="26">
        <f t="shared" ref="G4133:G4134" si="7549">F4133-E4133</f>
        <v>1.041666666666663E-2</v>
      </c>
      <c r="K4133" s="24">
        <v>9</v>
      </c>
      <c r="L4133" s="23" t="s">
        <v>94</v>
      </c>
      <c r="M4133" s="23" t="s">
        <v>95</v>
      </c>
      <c r="O4133" s="24">
        <f t="shared" ref="O4133:O4134" si="7550">P4133*3.3</f>
        <v>33.99</v>
      </c>
      <c r="P4133" s="24">
        <v>10.3</v>
      </c>
      <c r="Q4133" s="24">
        <f t="shared" ref="Q4133:Q4134" si="7551">R4133*3.3</f>
        <v>37.29</v>
      </c>
      <c r="R4133" s="24">
        <v>11.3</v>
      </c>
      <c r="S4133" s="24">
        <f t="shared" ref="S4133:S4134" si="7552">MAX(O4133,Q4133)</f>
        <v>37.29</v>
      </c>
      <c r="T4133" s="24">
        <f t="shared" ref="T4133:T4134" si="7553">MAX(P4133,R4133)</f>
        <v>11.3</v>
      </c>
      <c r="U4133" s="24">
        <f t="shared" ref="U4133:U4134" si="7554">AVERAGE(O4133,Q4133)</f>
        <v>35.64</v>
      </c>
      <c r="V4133" s="24">
        <f t="shared" ref="V4133:V4134" si="7555">AVERAGE(R4133,T4133)</f>
        <v>11.3</v>
      </c>
      <c r="W4133" s="24">
        <v>24.573460000000001</v>
      </c>
      <c r="X4133" s="24">
        <v>112.10561</v>
      </c>
      <c r="Y4133" s="24">
        <f t="shared" si="7464"/>
        <v>75.2</v>
      </c>
      <c r="Z4133" s="24">
        <v>24</v>
      </c>
      <c r="AB4133" s="86" t="s">
        <v>251</v>
      </c>
      <c r="AC4133" s="74">
        <v>10</v>
      </c>
    </row>
    <row r="4134" spans="1:29">
      <c r="A4134" s="22" t="s">
        <v>12</v>
      </c>
      <c r="B4134" s="22" t="s">
        <v>31</v>
      </c>
      <c r="C4134" s="31">
        <v>40834</v>
      </c>
      <c r="D4134" s="22">
        <v>2011</v>
      </c>
      <c r="E4134" s="32">
        <v>0.39583333333333331</v>
      </c>
      <c r="F4134" s="25">
        <v>0.40625</v>
      </c>
      <c r="G4134" s="25">
        <f t="shared" si="7549"/>
        <v>1.0416666666666685E-2</v>
      </c>
      <c r="K4134" s="22">
        <v>10</v>
      </c>
      <c r="L4134" s="57" t="s">
        <v>165</v>
      </c>
      <c r="M4134" s="57" t="s">
        <v>38</v>
      </c>
      <c r="O4134" s="22">
        <f t="shared" si="7550"/>
        <v>65.009999999999991</v>
      </c>
      <c r="P4134" s="22">
        <v>19.7</v>
      </c>
      <c r="Q4134" s="22">
        <f t="shared" si="7551"/>
        <v>66</v>
      </c>
      <c r="R4134" s="22">
        <v>20</v>
      </c>
      <c r="S4134" s="22">
        <f t="shared" si="7552"/>
        <v>66</v>
      </c>
      <c r="T4134" s="22">
        <f t="shared" si="7553"/>
        <v>20</v>
      </c>
      <c r="U4134" s="22">
        <f t="shared" si="7554"/>
        <v>65.504999999999995</v>
      </c>
      <c r="V4134" s="22">
        <f t="shared" si="7555"/>
        <v>20</v>
      </c>
      <c r="W4134" s="22">
        <v>24.556370000000001</v>
      </c>
      <c r="X4134" s="22">
        <v>112.1054</v>
      </c>
      <c r="Y4134" s="22">
        <f t="shared" si="7464"/>
        <v>73.400000000000006</v>
      </c>
      <c r="Z4134" s="22">
        <v>23</v>
      </c>
      <c r="AA4134" s="22">
        <v>10.11</v>
      </c>
      <c r="AB4134" s="34" t="s">
        <v>64</v>
      </c>
      <c r="AC4134" s="73">
        <v>25</v>
      </c>
    </row>
    <row r="4135" spans="1:29">
      <c r="A4135" s="22" t="s">
        <v>12</v>
      </c>
      <c r="B4135" s="22" t="s">
        <v>31</v>
      </c>
      <c r="C4135" s="31">
        <v>40834</v>
      </c>
      <c r="D4135" s="22">
        <v>2011</v>
      </c>
      <c r="E4135" s="32">
        <v>0.39583333333333331</v>
      </c>
      <c r="F4135" s="25">
        <v>0.40625</v>
      </c>
      <c r="G4135" s="25">
        <f t="shared" ref="G4135:G4136" si="7556">F4135-E4135</f>
        <v>1.0416666666666685E-2</v>
      </c>
      <c r="K4135" s="22">
        <v>10</v>
      </c>
      <c r="L4135" s="57" t="s">
        <v>165</v>
      </c>
      <c r="M4135" s="57" t="s">
        <v>38</v>
      </c>
      <c r="O4135" s="22">
        <f t="shared" ref="O4135:O4136" si="7557">P4135*3.3</f>
        <v>65.009999999999991</v>
      </c>
      <c r="P4135" s="22">
        <v>19.7</v>
      </c>
      <c r="Q4135" s="22">
        <f t="shared" ref="Q4135:Q4136" si="7558">R4135*3.3</f>
        <v>66</v>
      </c>
      <c r="R4135" s="22">
        <v>20</v>
      </c>
      <c r="S4135" s="22">
        <f t="shared" ref="S4135:S4136" si="7559">MAX(O4135,Q4135)</f>
        <v>66</v>
      </c>
      <c r="T4135" s="22">
        <f t="shared" ref="T4135:T4136" si="7560">MAX(P4135,R4135)</f>
        <v>20</v>
      </c>
      <c r="U4135" s="22">
        <f t="shared" ref="U4135:U4136" si="7561">AVERAGE(O4135,Q4135)</f>
        <v>65.504999999999995</v>
      </c>
      <c r="V4135" s="22">
        <f t="shared" ref="V4135:V4136" si="7562">AVERAGE(R4135,T4135)</f>
        <v>20</v>
      </c>
      <c r="W4135" s="22">
        <v>24.556370000000001</v>
      </c>
      <c r="X4135" s="22">
        <v>112.1054</v>
      </c>
      <c r="Y4135" s="22">
        <f t="shared" si="7464"/>
        <v>73.400000000000006</v>
      </c>
      <c r="Z4135" s="22">
        <v>23</v>
      </c>
      <c r="AA4135" s="22">
        <v>10.11</v>
      </c>
      <c r="AB4135" s="34" t="s">
        <v>64</v>
      </c>
      <c r="AC4135" s="73">
        <v>25</v>
      </c>
    </row>
    <row r="4136" spans="1:29">
      <c r="A4136" s="22" t="s">
        <v>12</v>
      </c>
      <c r="B4136" s="22" t="s">
        <v>31</v>
      </c>
      <c r="C4136" s="31">
        <v>40834</v>
      </c>
      <c r="D4136" s="22">
        <v>2011</v>
      </c>
      <c r="E4136" s="32">
        <v>0.39583333333333331</v>
      </c>
      <c r="F4136" s="25">
        <v>0.40625</v>
      </c>
      <c r="G4136" s="25">
        <f t="shared" si="7556"/>
        <v>1.0416666666666685E-2</v>
      </c>
      <c r="K4136" s="22">
        <v>10</v>
      </c>
      <c r="L4136" s="57" t="s">
        <v>165</v>
      </c>
      <c r="M4136" s="57" t="s">
        <v>38</v>
      </c>
      <c r="O4136" s="22">
        <f t="shared" si="7557"/>
        <v>65.009999999999991</v>
      </c>
      <c r="P4136" s="22">
        <v>19.7</v>
      </c>
      <c r="Q4136" s="22">
        <f t="shared" si="7558"/>
        <v>66</v>
      </c>
      <c r="R4136" s="22">
        <v>20</v>
      </c>
      <c r="S4136" s="22">
        <f t="shared" si="7559"/>
        <v>66</v>
      </c>
      <c r="T4136" s="22">
        <f t="shared" si="7560"/>
        <v>20</v>
      </c>
      <c r="U4136" s="22">
        <f t="shared" si="7561"/>
        <v>65.504999999999995</v>
      </c>
      <c r="V4136" s="22">
        <f t="shared" si="7562"/>
        <v>20</v>
      </c>
      <c r="W4136" s="22">
        <v>24.556370000000001</v>
      </c>
      <c r="X4136" s="22">
        <v>112.1054</v>
      </c>
      <c r="Y4136" s="22">
        <f t="shared" si="7464"/>
        <v>73.400000000000006</v>
      </c>
      <c r="Z4136" s="22">
        <v>23</v>
      </c>
      <c r="AA4136" s="22">
        <v>10.11</v>
      </c>
      <c r="AB4136" s="34" t="s">
        <v>64</v>
      </c>
      <c r="AC4136" s="73">
        <v>25</v>
      </c>
    </row>
    <row r="4137" spans="1:29">
      <c r="A4137" s="22" t="s">
        <v>12</v>
      </c>
      <c r="B4137" s="22" t="s">
        <v>31</v>
      </c>
      <c r="C4137" s="31">
        <v>40834</v>
      </c>
      <c r="D4137" s="22">
        <v>2011</v>
      </c>
      <c r="E4137" s="32">
        <v>0.39583333333333331</v>
      </c>
      <c r="F4137" s="25">
        <v>0.40625</v>
      </c>
      <c r="G4137" s="25">
        <f t="shared" ref="G4137:G4139" si="7563">F4137-E4137</f>
        <v>1.0416666666666685E-2</v>
      </c>
      <c r="K4137" s="22">
        <v>10</v>
      </c>
      <c r="L4137" s="57" t="s">
        <v>165</v>
      </c>
      <c r="M4137" s="57" t="s">
        <v>38</v>
      </c>
      <c r="O4137" s="22">
        <f t="shared" ref="O4137:O4139" si="7564">P4137*3.3</f>
        <v>65.009999999999991</v>
      </c>
      <c r="P4137" s="22">
        <v>19.7</v>
      </c>
      <c r="Q4137" s="22">
        <f t="shared" ref="Q4137:Q4139" si="7565">R4137*3.3</f>
        <v>66</v>
      </c>
      <c r="R4137" s="22">
        <v>20</v>
      </c>
      <c r="S4137" s="22">
        <f t="shared" ref="S4137:S4139" si="7566">MAX(O4137,Q4137)</f>
        <v>66</v>
      </c>
      <c r="T4137" s="22">
        <f t="shared" ref="T4137:T4139" si="7567">MAX(P4137,R4137)</f>
        <v>20</v>
      </c>
      <c r="U4137" s="22">
        <f t="shared" ref="U4137:U4139" si="7568">AVERAGE(O4137,Q4137)</f>
        <v>65.504999999999995</v>
      </c>
      <c r="V4137" s="22">
        <f t="shared" ref="V4137:V4139" si="7569">AVERAGE(R4137,T4137)</f>
        <v>20</v>
      </c>
      <c r="W4137" s="22">
        <v>24.556370000000001</v>
      </c>
      <c r="X4137" s="22">
        <v>112.1054</v>
      </c>
      <c r="Y4137" s="22">
        <f t="shared" si="7464"/>
        <v>73.400000000000006</v>
      </c>
      <c r="Z4137" s="22">
        <v>23</v>
      </c>
      <c r="AA4137" s="22">
        <v>10.11</v>
      </c>
      <c r="AB4137" s="34" t="s">
        <v>64</v>
      </c>
      <c r="AC4137" s="73">
        <v>25</v>
      </c>
    </row>
    <row r="4138" spans="1:29">
      <c r="A4138" s="22" t="s">
        <v>12</v>
      </c>
      <c r="B4138" s="22" t="s">
        <v>31</v>
      </c>
      <c r="C4138" s="31">
        <v>40834</v>
      </c>
      <c r="D4138" s="22">
        <v>2011</v>
      </c>
      <c r="E4138" s="32">
        <v>0.39583333333333331</v>
      </c>
      <c r="F4138" s="25">
        <v>0.40625</v>
      </c>
      <c r="G4138" s="25">
        <f t="shared" si="7563"/>
        <v>1.0416666666666685E-2</v>
      </c>
      <c r="K4138" s="22">
        <v>10</v>
      </c>
      <c r="L4138" s="57" t="s">
        <v>165</v>
      </c>
      <c r="M4138" s="57" t="s">
        <v>38</v>
      </c>
      <c r="O4138" s="22">
        <f t="shared" si="7564"/>
        <v>65.009999999999991</v>
      </c>
      <c r="P4138" s="22">
        <v>19.7</v>
      </c>
      <c r="Q4138" s="22">
        <f t="shared" si="7565"/>
        <v>66</v>
      </c>
      <c r="R4138" s="22">
        <v>20</v>
      </c>
      <c r="S4138" s="22">
        <f t="shared" si="7566"/>
        <v>66</v>
      </c>
      <c r="T4138" s="22">
        <f t="shared" si="7567"/>
        <v>20</v>
      </c>
      <c r="U4138" s="22">
        <f t="shared" si="7568"/>
        <v>65.504999999999995</v>
      </c>
      <c r="V4138" s="22">
        <f t="shared" si="7569"/>
        <v>20</v>
      </c>
      <c r="W4138" s="22">
        <v>24.556370000000001</v>
      </c>
      <c r="X4138" s="22">
        <v>112.1054</v>
      </c>
      <c r="Y4138" s="22">
        <f t="shared" si="7464"/>
        <v>73.400000000000006</v>
      </c>
      <c r="Z4138" s="22">
        <v>23</v>
      </c>
      <c r="AA4138" s="22">
        <v>10.11</v>
      </c>
      <c r="AB4138" s="34" t="s">
        <v>64</v>
      </c>
      <c r="AC4138" s="73">
        <v>30</v>
      </c>
    </row>
    <row r="4139" spans="1:29">
      <c r="A4139" s="22" t="s">
        <v>12</v>
      </c>
      <c r="B4139" s="22" t="s">
        <v>31</v>
      </c>
      <c r="C4139" s="31">
        <v>40834</v>
      </c>
      <c r="D4139" s="22">
        <v>2011</v>
      </c>
      <c r="E4139" s="32">
        <v>0.39583333333333331</v>
      </c>
      <c r="F4139" s="25">
        <v>0.40625</v>
      </c>
      <c r="G4139" s="25">
        <f t="shared" si="7563"/>
        <v>1.0416666666666685E-2</v>
      </c>
      <c r="K4139" s="22">
        <v>10</v>
      </c>
      <c r="L4139" s="57" t="s">
        <v>165</v>
      </c>
      <c r="M4139" s="57" t="s">
        <v>38</v>
      </c>
      <c r="O4139" s="22">
        <f t="shared" si="7564"/>
        <v>65.009999999999991</v>
      </c>
      <c r="P4139" s="22">
        <v>19.7</v>
      </c>
      <c r="Q4139" s="22">
        <f t="shared" si="7565"/>
        <v>66</v>
      </c>
      <c r="R4139" s="22">
        <v>20</v>
      </c>
      <c r="S4139" s="22">
        <f t="shared" si="7566"/>
        <v>66</v>
      </c>
      <c r="T4139" s="22">
        <f t="shared" si="7567"/>
        <v>20</v>
      </c>
      <c r="U4139" s="22">
        <f t="shared" si="7568"/>
        <v>65.504999999999995</v>
      </c>
      <c r="V4139" s="22">
        <f t="shared" si="7569"/>
        <v>20</v>
      </c>
      <c r="W4139" s="22">
        <v>24.556370000000001</v>
      </c>
      <c r="X4139" s="22">
        <v>112.1054</v>
      </c>
      <c r="Y4139" s="22">
        <f t="shared" si="7464"/>
        <v>73.400000000000006</v>
      </c>
      <c r="Z4139" s="22">
        <v>23</v>
      </c>
      <c r="AA4139" s="22">
        <v>10.11</v>
      </c>
      <c r="AB4139" s="34" t="s">
        <v>64</v>
      </c>
      <c r="AC4139" s="73">
        <v>30</v>
      </c>
    </row>
    <row r="4140" spans="1:29">
      <c r="A4140" s="22" t="s">
        <v>12</v>
      </c>
      <c r="B4140" s="22" t="s">
        <v>31</v>
      </c>
      <c r="C4140" s="31">
        <v>40834</v>
      </c>
      <c r="D4140" s="22">
        <v>2011</v>
      </c>
      <c r="E4140" s="32">
        <v>0.39583333333333331</v>
      </c>
      <c r="F4140" s="25">
        <v>0.40625</v>
      </c>
      <c r="G4140" s="25">
        <f t="shared" ref="G4140:G4157" si="7570">F4140-E4140</f>
        <v>1.0416666666666685E-2</v>
      </c>
      <c r="K4140" s="22">
        <v>10</v>
      </c>
      <c r="L4140" s="57" t="s">
        <v>165</v>
      </c>
      <c r="M4140" s="57" t="s">
        <v>38</v>
      </c>
      <c r="O4140" s="22">
        <f t="shared" ref="O4140:O4157" si="7571">P4140*3.3</f>
        <v>65.009999999999991</v>
      </c>
      <c r="P4140" s="22">
        <v>19.7</v>
      </c>
      <c r="Q4140" s="22">
        <f t="shared" ref="Q4140:Q4157" si="7572">R4140*3.3</f>
        <v>66</v>
      </c>
      <c r="R4140" s="22">
        <v>20</v>
      </c>
      <c r="S4140" s="22">
        <f t="shared" ref="S4140:S4157" si="7573">MAX(O4140,Q4140)</f>
        <v>66</v>
      </c>
      <c r="T4140" s="22">
        <f t="shared" ref="T4140:T4157" si="7574">MAX(P4140,R4140)</f>
        <v>20</v>
      </c>
      <c r="U4140" s="22">
        <f t="shared" ref="U4140:U4157" si="7575">AVERAGE(O4140,Q4140)</f>
        <v>65.504999999999995</v>
      </c>
      <c r="V4140" s="22">
        <f t="shared" ref="V4140:V4157" si="7576">AVERAGE(R4140,T4140)</f>
        <v>20</v>
      </c>
      <c r="W4140" s="22">
        <v>24.556370000000001</v>
      </c>
      <c r="X4140" s="22">
        <v>112.1054</v>
      </c>
      <c r="Y4140" s="22">
        <f t="shared" si="7464"/>
        <v>73.400000000000006</v>
      </c>
      <c r="Z4140" s="22">
        <v>23</v>
      </c>
      <c r="AA4140" s="22">
        <v>10.11</v>
      </c>
      <c r="AB4140" s="34" t="s">
        <v>64</v>
      </c>
      <c r="AC4140" s="73">
        <v>30</v>
      </c>
    </row>
    <row r="4141" spans="1:29">
      <c r="A4141" s="22" t="s">
        <v>12</v>
      </c>
      <c r="B4141" s="22" t="s">
        <v>31</v>
      </c>
      <c r="C4141" s="31">
        <v>40834</v>
      </c>
      <c r="D4141" s="22">
        <v>2011</v>
      </c>
      <c r="E4141" s="32">
        <v>0.39583333333333331</v>
      </c>
      <c r="F4141" s="25">
        <v>0.40625</v>
      </c>
      <c r="G4141" s="25">
        <f t="shared" si="7570"/>
        <v>1.0416666666666685E-2</v>
      </c>
      <c r="K4141" s="22">
        <v>10</v>
      </c>
      <c r="L4141" s="57" t="s">
        <v>165</v>
      </c>
      <c r="M4141" s="57" t="s">
        <v>38</v>
      </c>
      <c r="O4141" s="22">
        <f t="shared" si="7571"/>
        <v>65.009999999999991</v>
      </c>
      <c r="P4141" s="22">
        <v>19.7</v>
      </c>
      <c r="Q4141" s="22">
        <f t="shared" si="7572"/>
        <v>66</v>
      </c>
      <c r="R4141" s="22">
        <v>20</v>
      </c>
      <c r="S4141" s="22">
        <f t="shared" si="7573"/>
        <v>66</v>
      </c>
      <c r="T4141" s="22">
        <f t="shared" si="7574"/>
        <v>20</v>
      </c>
      <c r="U4141" s="22">
        <f t="shared" si="7575"/>
        <v>65.504999999999995</v>
      </c>
      <c r="V4141" s="22">
        <f t="shared" si="7576"/>
        <v>20</v>
      </c>
      <c r="W4141" s="22">
        <v>24.556370000000001</v>
      </c>
      <c r="X4141" s="22">
        <v>112.1054</v>
      </c>
      <c r="Y4141" s="22">
        <f t="shared" si="7464"/>
        <v>73.400000000000006</v>
      </c>
      <c r="Z4141" s="22">
        <v>23</v>
      </c>
      <c r="AA4141" s="22">
        <v>10.11</v>
      </c>
      <c r="AB4141" s="34" t="s">
        <v>64</v>
      </c>
      <c r="AC4141" s="73">
        <v>30</v>
      </c>
    </row>
    <row r="4142" spans="1:29">
      <c r="A4142" s="22" t="s">
        <v>12</v>
      </c>
      <c r="B4142" s="22" t="s">
        <v>31</v>
      </c>
      <c r="C4142" s="31">
        <v>40834</v>
      </c>
      <c r="D4142" s="22">
        <v>2011</v>
      </c>
      <c r="E4142" s="32">
        <v>0.39583333333333331</v>
      </c>
      <c r="F4142" s="25">
        <v>0.40625</v>
      </c>
      <c r="G4142" s="25">
        <f t="shared" si="7570"/>
        <v>1.0416666666666685E-2</v>
      </c>
      <c r="K4142" s="22">
        <v>10</v>
      </c>
      <c r="L4142" s="57" t="s">
        <v>165</v>
      </c>
      <c r="M4142" s="57" t="s">
        <v>38</v>
      </c>
      <c r="O4142" s="22">
        <f t="shared" si="7571"/>
        <v>65.009999999999991</v>
      </c>
      <c r="P4142" s="22">
        <v>19.7</v>
      </c>
      <c r="Q4142" s="22">
        <f t="shared" si="7572"/>
        <v>66</v>
      </c>
      <c r="R4142" s="22">
        <v>20</v>
      </c>
      <c r="S4142" s="22">
        <f t="shared" si="7573"/>
        <v>66</v>
      </c>
      <c r="T4142" s="22">
        <f t="shared" si="7574"/>
        <v>20</v>
      </c>
      <c r="U4142" s="22">
        <f t="shared" si="7575"/>
        <v>65.504999999999995</v>
      </c>
      <c r="V4142" s="22">
        <f t="shared" si="7576"/>
        <v>20</v>
      </c>
      <c r="W4142" s="22">
        <v>24.556370000000001</v>
      </c>
      <c r="X4142" s="22">
        <v>112.1054</v>
      </c>
      <c r="Y4142" s="22">
        <f t="shared" si="7464"/>
        <v>73.400000000000006</v>
      </c>
      <c r="Z4142" s="22">
        <v>23</v>
      </c>
      <c r="AA4142" s="22">
        <v>10.11</v>
      </c>
      <c r="AB4142" s="34" t="s">
        <v>64</v>
      </c>
      <c r="AC4142" s="73">
        <v>25</v>
      </c>
    </row>
    <row r="4143" spans="1:29">
      <c r="A4143" s="22" t="s">
        <v>12</v>
      </c>
      <c r="B4143" s="22" t="s">
        <v>31</v>
      </c>
      <c r="C4143" s="31">
        <v>40834</v>
      </c>
      <c r="D4143" s="22">
        <v>2011</v>
      </c>
      <c r="E4143" s="32">
        <v>0.39583333333333331</v>
      </c>
      <c r="F4143" s="25">
        <v>0.40625</v>
      </c>
      <c r="G4143" s="25">
        <f t="shared" si="7570"/>
        <v>1.0416666666666685E-2</v>
      </c>
      <c r="K4143" s="22">
        <v>10</v>
      </c>
      <c r="L4143" s="57" t="s">
        <v>165</v>
      </c>
      <c r="M4143" s="57" t="s">
        <v>38</v>
      </c>
      <c r="O4143" s="22">
        <f t="shared" si="7571"/>
        <v>65.009999999999991</v>
      </c>
      <c r="P4143" s="22">
        <v>19.7</v>
      </c>
      <c r="Q4143" s="22">
        <f t="shared" si="7572"/>
        <v>66</v>
      </c>
      <c r="R4143" s="22">
        <v>20</v>
      </c>
      <c r="S4143" s="22">
        <f t="shared" si="7573"/>
        <v>66</v>
      </c>
      <c r="T4143" s="22">
        <f t="shared" si="7574"/>
        <v>20</v>
      </c>
      <c r="U4143" s="22">
        <f t="shared" si="7575"/>
        <v>65.504999999999995</v>
      </c>
      <c r="V4143" s="22">
        <f t="shared" si="7576"/>
        <v>20</v>
      </c>
      <c r="W4143" s="22">
        <v>24.556370000000001</v>
      </c>
      <c r="X4143" s="22">
        <v>112.1054</v>
      </c>
      <c r="Y4143" s="22">
        <f t="shared" si="7464"/>
        <v>73.400000000000006</v>
      </c>
      <c r="Z4143" s="22">
        <v>23</v>
      </c>
      <c r="AA4143" s="22">
        <v>10.11</v>
      </c>
      <c r="AB4143" s="34" t="s">
        <v>64</v>
      </c>
      <c r="AC4143" s="73">
        <v>25</v>
      </c>
    </row>
    <row r="4144" spans="1:29">
      <c r="A4144" s="22" t="s">
        <v>12</v>
      </c>
      <c r="B4144" s="22" t="s">
        <v>31</v>
      </c>
      <c r="C4144" s="31">
        <v>40834</v>
      </c>
      <c r="D4144" s="22">
        <v>2011</v>
      </c>
      <c r="E4144" s="32">
        <v>0.39583333333333331</v>
      </c>
      <c r="F4144" s="25">
        <v>0.40625</v>
      </c>
      <c r="G4144" s="25">
        <f t="shared" si="7570"/>
        <v>1.0416666666666685E-2</v>
      </c>
      <c r="K4144" s="22">
        <v>10</v>
      </c>
      <c r="L4144" s="57" t="s">
        <v>165</v>
      </c>
      <c r="M4144" s="57" t="s">
        <v>38</v>
      </c>
      <c r="O4144" s="22">
        <f t="shared" si="7571"/>
        <v>65.009999999999991</v>
      </c>
      <c r="P4144" s="22">
        <v>19.7</v>
      </c>
      <c r="Q4144" s="22">
        <f t="shared" si="7572"/>
        <v>66</v>
      </c>
      <c r="R4144" s="22">
        <v>20</v>
      </c>
      <c r="S4144" s="22">
        <f t="shared" si="7573"/>
        <v>66</v>
      </c>
      <c r="T4144" s="22">
        <f t="shared" si="7574"/>
        <v>20</v>
      </c>
      <c r="U4144" s="22">
        <f t="shared" si="7575"/>
        <v>65.504999999999995</v>
      </c>
      <c r="V4144" s="22">
        <f t="shared" si="7576"/>
        <v>20</v>
      </c>
      <c r="W4144" s="22">
        <v>24.556370000000001</v>
      </c>
      <c r="X4144" s="22">
        <v>112.1054</v>
      </c>
      <c r="Y4144" s="22">
        <f t="shared" si="7464"/>
        <v>73.400000000000006</v>
      </c>
      <c r="Z4144" s="22">
        <v>23</v>
      </c>
      <c r="AA4144" s="22">
        <v>10.11</v>
      </c>
      <c r="AB4144" s="34" t="s">
        <v>64</v>
      </c>
      <c r="AC4144" s="73">
        <v>25</v>
      </c>
    </row>
    <row r="4145" spans="1:29">
      <c r="A4145" s="22" t="s">
        <v>12</v>
      </c>
      <c r="B4145" s="22" t="s">
        <v>31</v>
      </c>
      <c r="C4145" s="31">
        <v>40834</v>
      </c>
      <c r="D4145" s="22">
        <v>2011</v>
      </c>
      <c r="E4145" s="32">
        <v>0.39583333333333331</v>
      </c>
      <c r="F4145" s="25">
        <v>0.40625</v>
      </c>
      <c r="G4145" s="25">
        <f t="shared" si="7570"/>
        <v>1.0416666666666685E-2</v>
      </c>
      <c r="K4145" s="22">
        <v>10</v>
      </c>
      <c r="L4145" s="57" t="s">
        <v>165</v>
      </c>
      <c r="M4145" s="57" t="s">
        <v>38</v>
      </c>
      <c r="O4145" s="22">
        <f t="shared" si="7571"/>
        <v>65.009999999999991</v>
      </c>
      <c r="P4145" s="22">
        <v>19.7</v>
      </c>
      <c r="Q4145" s="22">
        <f t="shared" si="7572"/>
        <v>66</v>
      </c>
      <c r="R4145" s="22">
        <v>20</v>
      </c>
      <c r="S4145" s="22">
        <f t="shared" si="7573"/>
        <v>66</v>
      </c>
      <c r="T4145" s="22">
        <f t="shared" si="7574"/>
        <v>20</v>
      </c>
      <c r="U4145" s="22">
        <f t="shared" si="7575"/>
        <v>65.504999999999995</v>
      </c>
      <c r="V4145" s="22">
        <f t="shared" si="7576"/>
        <v>20</v>
      </c>
      <c r="W4145" s="22">
        <v>24.556370000000001</v>
      </c>
      <c r="X4145" s="22">
        <v>112.1054</v>
      </c>
      <c r="Y4145" s="22">
        <f t="shared" si="7464"/>
        <v>73.400000000000006</v>
      </c>
      <c r="Z4145" s="22">
        <v>23</v>
      </c>
      <c r="AA4145" s="22">
        <v>10.11</v>
      </c>
      <c r="AB4145" s="34" t="s">
        <v>64</v>
      </c>
      <c r="AC4145" s="73">
        <v>25</v>
      </c>
    </row>
    <row r="4146" spans="1:29">
      <c r="A4146" s="22" t="s">
        <v>12</v>
      </c>
      <c r="B4146" s="22" t="s">
        <v>31</v>
      </c>
      <c r="C4146" s="31">
        <v>40834</v>
      </c>
      <c r="D4146" s="22">
        <v>2011</v>
      </c>
      <c r="E4146" s="32">
        <v>0.39583333333333331</v>
      </c>
      <c r="F4146" s="25">
        <v>0.40625</v>
      </c>
      <c r="G4146" s="25">
        <f t="shared" si="7570"/>
        <v>1.0416666666666685E-2</v>
      </c>
      <c r="K4146" s="22">
        <v>10</v>
      </c>
      <c r="L4146" s="57" t="s">
        <v>165</v>
      </c>
      <c r="M4146" s="57" t="s">
        <v>38</v>
      </c>
      <c r="O4146" s="22">
        <f t="shared" si="7571"/>
        <v>65.009999999999991</v>
      </c>
      <c r="P4146" s="22">
        <v>19.7</v>
      </c>
      <c r="Q4146" s="22">
        <f t="shared" si="7572"/>
        <v>66</v>
      </c>
      <c r="R4146" s="22">
        <v>20</v>
      </c>
      <c r="S4146" s="22">
        <f t="shared" si="7573"/>
        <v>66</v>
      </c>
      <c r="T4146" s="22">
        <f t="shared" si="7574"/>
        <v>20</v>
      </c>
      <c r="U4146" s="22">
        <f t="shared" si="7575"/>
        <v>65.504999999999995</v>
      </c>
      <c r="V4146" s="22">
        <f t="shared" si="7576"/>
        <v>20</v>
      </c>
      <c r="W4146" s="22">
        <v>24.556370000000001</v>
      </c>
      <c r="X4146" s="22">
        <v>112.1054</v>
      </c>
      <c r="Y4146" s="22">
        <f t="shared" si="7464"/>
        <v>73.400000000000006</v>
      </c>
      <c r="Z4146" s="22">
        <v>23</v>
      </c>
      <c r="AA4146" s="22">
        <v>10.11</v>
      </c>
      <c r="AB4146" s="34" t="s">
        <v>64</v>
      </c>
      <c r="AC4146" s="73">
        <v>25</v>
      </c>
    </row>
    <row r="4147" spans="1:29">
      <c r="A4147" s="22" t="s">
        <v>12</v>
      </c>
      <c r="B4147" s="22" t="s">
        <v>31</v>
      </c>
      <c r="C4147" s="31">
        <v>40834</v>
      </c>
      <c r="D4147" s="22">
        <v>2011</v>
      </c>
      <c r="E4147" s="32">
        <v>0.39583333333333331</v>
      </c>
      <c r="F4147" s="25">
        <v>0.40625</v>
      </c>
      <c r="G4147" s="25">
        <f t="shared" si="7570"/>
        <v>1.0416666666666685E-2</v>
      </c>
      <c r="K4147" s="22">
        <v>10</v>
      </c>
      <c r="L4147" s="57" t="s">
        <v>165</v>
      </c>
      <c r="M4147" s="57" t="s">
        <v>38</v>
      </c>
      <c r="O4147" s="22">
        <f t="shared" si="7571"/>
        <v>65.009999999999991</v>
      </c>
      <c r="P4147" s="22">
        <v>19.7</v>
      </c>
      <c r="Q4147" s="22">
        <f t="shared" si="7572"/>
        <v>66</v>
      </c>
      <c r="R4147" s="22">
        <v>20</v>
      </c>
      <c r="S4147" s="22">
        <f t="shared" si="7573"/>
        <v>66</v>
      </c>
      <c r="T4147" s="22">
        <f t="shared" si="7574"/>
        <v>20</v>
      </c>
      <c r="U4147" s="22">
        <f t="shared" si="7575"/>
        <v>65.504999999999995</v>
      </c>
      <c r="V4147" s="22">
        <f t="shared" si="7576"/>
        <v>20</v>
      </c>
      <c r="W4147" s="22">
        <v>24.556370000000001</v>
      </c>
      <c r="X4147" s="22">
        <v>112.1054</v>
      </c>
      <c r="Y4147" s="22">
        <f t="shared" si="7464"/>
        <v>73.400000000000006</v>
      </c>
      <c r="Z4147" s="22">
        <v>23</v>
      </c>
      <c r="AA4147" s="22">
        <v>10.11</v>
      </c>
      <c r="AB4147" s="34" t="s">
        <v>64</v>
      </c>
      <c r="AC4147" s="73">
        <v>25</v>
      </c>
    </row>
    <row r="4148" spans="1:29">
      <c r="A4148" s="22" t="s">
        <v>12</v>
      </c>
      <c r="B4148" s="22" t="s">
        <v>31</v>
      </c>
      <c r="C4148" s="31">
        <v>40834</v>
      </c>
      <c r="D4148" s="22">
        <v>2011</v>
      </c>
      <c r="E4148" s="32">
        <v>0.39583333333333331</v>
      </c>
      <c r="F4148" s="25">
        <v>0.40625</v>
      </c>
      <c r="G4148" s="25">
        <f t="shared" si="7570"/>
        <v>1.0416666666666685E-2</v>
      </c>
      <c r="K4148" s="22">
        <v>10</v>
      </c>
      <c r="L4148" s="57" t="s">
        <v>165</v>
      </c>
      <c r="M4148" s="57" t="s">
        <v>38</v>
      </c>
      <c r="O4148" s="22">
        <f t="shared" si="7571"/>
        <v>65.009999999999991</v>
      </c>
      <c r="P4148" s="22">
        <v>19.7</v>
      </c>
      <c r="Q4148" s="22">
        <f t="shared" si="7572"/>
        <v>66</v>
      </c>
      <c r="R4148" s="22">
        <v>20</v>
      </c>
      <c r="S4148" s="22">
        <f t="shared" si="7573"/>
        <v>66</v>
      </c>
      <c r="T4148" s="22">
        <f t="shared" si="7574"/>
        <v>20</v>
      </c>
      <c r="U4148" s="22">
        <f t="shared" si="7575"/>
        <v>65.504999999999995</v>
      </c>
      <c r="V4148" s="22">
        <f t="shared" si="7576"/>
        <v>20</v>
      </c>
      <c r="W4148" s="22">
        <v>24.556370000000001</v>
      </c>
      <c r="X4148" s="22">
        <v>112.1054</v>
      </c>
      <c r="Y4148" s="22">
        <f t="shared" si="7464"/>
        <v>73.400000000000006</v>
      </c>
      <c r="Z4148" s="22">
        <v>23</v>
      </c>
      <c r="AA4148" s="22">
        <v>10.11</v>
      </c>
      <c r="AB4148" s="34" t="s">
        <v>64</v>
      </c>
      <c r="AC4148" s="73">
        <v>25</v>
      </c>
    </row>
    <row r="4149" spans="1:29">
      <c r="A4149" s="22" t="s">
        <v>12</v>
      </c>
      <c r="B4149" s="22" t="s">
        <v>31</v>
      </c>
      <c r="C4149" s="31">
        <v>40834</v>
      </c>
      <c r="D4149" s="22">
        <v>2011</v>
      </c>
      <c r="E4149" s="32">
        <v>0.39583333333333331</v>
      </c>
      <c r="F4149" s="25">
        <v>0.40625</v>
      </c>
      <c r="G4149" s="25">
        <f t="shared" si="7570"/>
        <v>1.0416666666666685E-2</v>
      </c>
      <c r="K4149" s="22">
        <v>10</v>
      </c>
      <c r="L4149" s="57" t="s">
        <v>165</v>
      </c>
      <c r="M4149" s="57" t="s">
        <v>38</v>
      </c>
      <c r="O4149" s="22">
        <f t="shared" si="7571"/>
        <v>65.009999999999991</v>
      </c>
      <c r="P4149" s="22">
        <v>19.7</v>
      </c>
      <c r="Q4149" s="22">
        <f t="shared" si="7572"/>
        <v>66</v>
      </c>
      <c r="R4149" s="22">
        <v>20</v>
      </c>
      <c r="S4149" s="22">
        <f t="shared" si="7573"/>
        <v>66</v>
      </c>
      <c r="T4149" s="22">
        <f t="shared" si="7574"/>
        <v>20</v>
      </c>
      <c r="U4149" s="22">
        <f t="shared" si="7575"/>
        <v>65.504999999999995</v>
      </c>
      <c r="V4149" s="22">
        <f t="shared" si="7576"/>
        <v>20</v>
      </c>
      <c r="W4149" s="22">
        <v>24.556370000000001</v>
      </c>
      <c r="X4149" s="22">
        <v>112.1054</v>
      </c>
      <c r="Y4149" s="22">
        <f t="shared" si="7464"/>
        <v>73.400000000000006</v>
      </c>
      <c r="Z4149" s="22">
        <v>23</v>
      </c>
      <c r="AA4149" s="22">
        <v>10.11</v>
      </c>
      <c r="AB4149" s="34" t="s">
        <v>64</v>
      </c>
      <c r="AC4149" s="73">
        <v>25</v>
      </c>
    </row>
    <row r="4150" spans="1:29">
      <c r="A4150" s="22" t="s">
        <v>12</v>
      </c>
      <c r="B4150" s="22" t="s">
        <v>31</v>
      </c>
      <c r="C4150" s="31">
        <v>40834</v>
      </c>
      <c r="D4150" s="22">
        <v>2011</v>
      </c>
      <c r="E4150" s="32">
        <v>0.39583333333333331</v>
      </c>
      <c r="F4150" s="25">
        <v>0.40625</v>
      </c>
      <c r="G4150" s="25">
        <f t="shared" si="7570"/>
        <v>1.0416666666666685E-2</v>
      </c>
      <c r="K4150" s="22">
        <v>10</v>
      </c>
      <c r="L4150" s="57" t="s">
        <v>165</v>
      </c>
      <c r="M4150" s="57" t="s">
        <v>38</v>
      </c>
      <c r="O4150" s="22">
        <f t="shared" si="7571"/>
        <v>65.009999999999991</v>
      </c>
      <c r="P4150" s="22">
        <v>19.7</v>
      </c>
      <c r="Q4150" s="22">
        <f t="shared" si="7572"/>
        <v>66</v>
      </c>
      <c r="R4150" s="22">
        <v>20</v>
      </c>
      <c r="S4150" s="22">
        <f t="shared" si="7573"/>
        <v>66</v>
      </c>
      <c r="T4150" s="22">
        <f t="shared" si="7574"/>
        <v>20</v>
      </c>
      <c r="U4150" s="22">
        <f t="shared" si="7575"/>
        <v>65.504999999999995</v>
      </c>
      <c r="V4150" s="22">
        <f t="shared" si="7576"/>
        <v>20</v>
      </c>
      <c r="W4150" s="22">
        <v>24.556370000000001</v>
      </c>
      <c r="X4150" s="22">
        <v>112.1054</v>
      </c>
      <c r="Y4150" s="22">
        <f t="shared" si="7464"/>
        <v>73.400000000000006</v>
      </c>
      <c r="Z4150" s="22">
        <v>23</v>
      </c>
      <c r="AA4150" s="22">
        <v>10.11</v>
      </c>
      <c r="AB4150" s="34" t="s">
        <v>64</v>
      </c>
      <c r="AC4150" s="73">
        <v>25</v>
      </c>
    </row>
    <row r="4151" spans="1:29">
      <c r="A4151" s="22" t="s">
        <v>12</v>
      </c>
      <c r="B4151" s="22" t="s">
        <v>31</v>
      </c>
      <c r="C4151" s="31">
        <v>40834</v>
      </c>
      <c r="D4151" s="22">
        <v>2011</v>
      </c>
      <c r="E4151" s="32">
        <v>0.39583333333333331</v>
      </c>
      <c r="F4151" s="25">
        <v>0.40625</v>
      </c>
      <c r="G4151" s="25">
        <f t="shared" si="7570"/>
        <v>1.0416666666666685E-2</v>
      </c>
      <c r="K4151" s="22">
        <v>10</v>
      </c>
      <c r="L4151" s="57" t="s">
        <v>165</v>
      </c>
      <c r="M4151" s="57" t="s">
        <v>38</v>
      </c>
      <c r="O4151" s="22">
        <f t="shared" si="7571"/>
        <v>65.009999999999991</v>
      </c>
      <c r="P4151" s="22">
        <v>19.7</v>
      </c>
      <c r="Q4151" s="22">
        <f t="shared" si="7572"/>
        <v>66</v>
      </c>
      <c r="R4151" s="22">
        <v>20</v>
      </c>
      <c r="S4151" s="22">
        <f t="shared" si="7573"/>
        <v>66</v>
      </c>
      <c r="T4151" s="22">
        <f t="shared" si="7574"/>
        <v>20</v>
      </c>
      <c r="U4151" s="22">
        <f t="shared" si="7575"/>
        <v>65.504999999999995</v>
      </c>
      <c r="V4151" s="22">
        <f t="shared" si="7576"/>
        <v>20</v>
      </c>
      <c r="W4151" s="22">
        <v>24.556370000000001</v>
      </c>
      <c r="X4151" s="22">
        <v>112.1054</v>
      </c>
      <c r="Y4151" s="22">
        <f t="shared" si="7464"/>
        <v>73.400000000000006</v>
      </c>
      <c r="Z4151" s="22">
        <v>23</v>
      </c>
      <c r="AA4151" s="22">
        <v>10.11</v>
      </c>
      <c r="AB4151" s="34" t="s">
        <v>64</v>
      </c>
      <c r="AC4151" s="73">
        <v>25</v>
      </c>
    </row>
    <row r="4152" spans="1:29">
      <c r="A4152" s="22" t="s">
        <v>12</v>
      </c>
      <c r="B4152" s="22" t="s">
        <v>31</v>
      </c>
      <c r="C4152" s="31">
        <v>40834</v>
      </c>
      <c r="D4152" s="22">
        <v>2011</v>
      </c>
      <c r="E4152" s="32">
        <v>0.39583333333333331</v>
      </c>
      <c r="F4152" s="25">
        <v>0.40625</v>
      </c>
      <c r="G4152" s="25">
        <f t="shared" si="7570"/>
        <v>1.0416666666666685E-2</v>
      </c>
      <c r="K4152" s="22">
        <v>10</v>
      </c>
      <c r="L4152" s="57" t="s">
        <v>165</v>
      </c>
      <c r="M4152" s="57" t="s">
        <v>38</v>
      </c>
      <c r="O4152" s="22">
        <f t="shared" si="7571"/>
        <v>65.009999999999991</v>
      </c>
      <c r="P4152" s="22">
        <v>19.7</v>
      </c>
      <c r="Q4152" s="22">
        <f t="shared" si="7572"/>
        <v>66</v>
      </c>
      <c r="R4152" s="22">
        <v>20</v>
      </c>
      <c r="S4152" s="22">
        <f t="shared" si="7573"/>
        <v>66</v>
      </c>
      <c r="T4152" s="22">
        <f t="shared" si="7574"/>
        <v>20</v>
      </c>
      <c r="U4152" s="22">
        <f t="shared" si="7575"/>
        <v>65.504999999999995</v>
      </c>
      <c r="V4152" s="22">
        <f t="shared" si="7576"/>
        <v>20</v>
      </c>
      <c r="W4152" s="22">
        <v>24.556370000000001</v>
      </c>
      <c r="X4152" s="22">
        <v>112.1054</v>
      </c>
      <c r="Y4152" s="22">
        <f t="shared" si="7464"/>
        <v>73.400000000000006</v>
      </c>
      <c r="Z4152" s="22">
        <v>23</v>
      </c>
      <c r="AA4152" s="22">
        <v>10.11</v>
      </c>
      <c r="AB4152" s="34" t="s">
        <v>64</v>
      </c>
      <c r="AC4152" s="73">
        <v>25</v>
      </c>
    </row>
    <row r="4153" spans="1:29">
      <c r="A4153" s="22" t="s">
        <v>12</v>
      </c>
      <c r="B4153" s="22" t="s">
        <v>31</v>
      </c>
      <c r="C4153" s="31">
        <v>40834</v>
      </c>
      <c r="D4153" s="22">
        <v>2011</v>
      </c>
      <c r="E4153" s="32">
        <v>0.39583333333333331</v>
      </c>
      <c r="F4153" s="25">
        <v>0.40625</v>
      </c>
      <c r="G4153" s="25">
        <f t="shared" si="7570"/>
        <v>1.0416666666666685E-2</v>
      </c>
      <c r="K4153" s="22">
        <v>10</v>
      </c>
      <c r="L4153" s="57" t="s">
        <v>165</v>
      </c>
      <c r="M4153" s="57" t="s">
        <v>38</v>
      </c>
      <c r="O4153" s="22">
        <f t="shared" si="7571"/>
        <v>65.009999999999991</v>
      </c>
      <c r="P4153" s="22">
        <v>19.7</v>
      </c>
      <c r="Q4153" s="22">
        <f t="shared" si="7572"/>
        <v>66</v>
      </c>
      <c r="R4153" s="22">
        <v>20</v>
      </c>
      <c r="S4153" s="22">
        <f t="shared" si="7573"/>
        <v>66</v>
      </c>
      <c r="T4153" s="22">
        <f t="shared" si="7574"/>
        <v>20</v>
      </c>
      <c r="U4153" s="22">
        <f t="shared" si="7575"/>
        <v>65.504999999999995</v>
      </c>
      <c r="V4153" s="22">
        <f t="shared" si="7576"/>
        <v>20</v>
      </c>
      <c r="W4153" s="22">
        <v>24.556370000000001</v>
      </c>
      <c r="X4153" s="22">
        <v>112.1054</v>
      </c>
      <c r="Y4153" s="22">
        <f t="shared" si="7464"/>
        <v>73.400000000000006</v>
      </c>
      <c r="Z4153" s="22">
        <v>23</v>
      </c>
      <c r="AA4153" s="22">
        <v>10.11</v>
      </c>
      <c r="AB4153" s="34" t="s">
        <v>64</v>
      </c>
      <c r="AC4153" s="73">
        <v>25</v>
      </c>
    </row>
    <row r="4154" spans="1:29">
      <c r="A4154" s="22" t="s">
        <v>12</v>
      </c>
      <c r="B4154" s="22" t="s">
        <v>31</v>
      </c>
      <c r="C4154" s="31">
        <v>40834</v>
      </c>
      <c r="D4154" s="22">
        <v>2011</v>
      </c>
      <c r="E4154" s="32">
        <v>0.39583333333333331</v>
      </c>
      <c r="F4154" s="25">
        <v>0.40625</v>
      </c>
      <c r="G4154" s="25">
        <f t="shared" si="7570"/>
        <v>1.0416666666666685E-2</v>
      </c>
      <c r="K4154" s="22">
        <v>10</v>
      </c>
      <c r="L4154" s="57" t="s">
        <v>165</v>
      </c>
      <c r="M4154" s="57" t="s">
        <v>38</v>
      </c>
      <c r="O4154" s="22">
        <f t="shared" si="7571"/>
        <v>65.009999999999991</v>
      </c>
      <c r="P4154" s="22">
        <v>19.7</v>
      </c>
      <c r="Q4154" s="22">
        <f t="shared" si="7572"/>
        <v>66</v>
      </c>
      <c r="R4154" s="22">
        <v>20</v>
      </c>
      <c r="S4154" s="22">
        <f t="shared" si="7573"/>
        <v>66</v>
      </c>
      <c r="T4154" s="22">
        <f t="shared" si="7574"/>
        <v>20</v>
      </c>
      <c r="U4154" s="22">
        <f t="shared" si="7575"/>
        <v>65.504999999999995</v>
      </c>
      <c r="V4154" s="22">
        <f t="shared" si="7576"/>
        <v>20</v>
      </c>
      <c r="W4154" s="22">
        <v>24.556370000000001</v>
      </c>
      <c r="X4154" s="22">
        <v>112.1054</v>
      </c>
      <c r="Y4154" s="22">
        <f t="shared" si="7464"/>
        <v>73.400000000000006</v>
      </c>
      <c r="Z4154" s="22">
        <v>23</v>
      </c>
      <c r="AA4154" s="22">
        <v>10.11</v>
      </c>
      <c r="AB4154" s="34" t="s">
        <v>64</v>
      </c>
      <c r="AC4154" s="73">
        <v>25</v>
      </c>
    </row>
    <row r="4155" spans="1:29">
      <c r="A4155" s="22" t="s">
        <v>12</v>
      </c>
      <c r="B4155" s="22" t="s">
        <v>31</v>
      </c>
      <c r="C4155" s="31">
        <v>40834</v>
      </c>
      <c r="D4155" s="22">
        <v>2011</v>
      </c>
      <c r="E4155" s="32">
        <v>0.39583333333333331</v>
      </c>
      <c r="F4155" s="25">
        <v>0.40625</v>
      </c>
      <c r="G4155" s="25">
        <f t="shared" si="7570"/>
        <v>1.0416666666666685E-2</v>
      </c>
      <c r="K4155" s="22">
        <v>10</v>
      </c>
      <c r="L4155" s="57" t="s">
        <v>165</v>
      </c>
      <c r="M4155" s="57" t="s">
        <v>38</v>
      </c>
      <c r="O4155" s="22">
        <f t="shared" si="7571"/>
        <v>65.009999999999991</v>
      </c>
      <c r="P4155" s="22">
        <v>19.7</v>
      </c>
      <c r="Q4155" s="22">
        <f t="shared" si="7572"/>
        <v>66</v>
      </c>
      <c r="R4155" s="22">
        <v>20</v>
      </c>
      <c r="S4155" s="22">
        <f t="shared" si="7573"/>
        <v>66</v>
      </c>
      <c r="T4155" s="22">
        <f t="shared" si="7574"/>
        <v>20</v>
      </c>
      <c r="U4155" s="22">
        <f t="shared" si="7575"/>
        <v>65.504999999999995</v>
      </c>
      <c r="V4155" s="22">
        <f t="shared" si="7576"/>
        <v>20</v>
      </c>
      <c r="W4155" s="22">
        <v>24.556370000000001</v>
      </c>
      <c r="X4155" s="22">
        <v>112.1054</v>
      </c>
      <c r="Y4155" s="22">
        <f t="shared" si="7464"/>
        <v>73.400000000000006</v>
      </c>
      <c r="Z4155" s="22">
        <v>23</v>
      </c>
      <c r="AA4155" s="22">
        <v>10.11</v>
      </c>
      <c r="AB4155" s="34" t="s">
        <v>64</v>
      </c>
      <c r="AC4155" s="73">
        <v>25</v>
      </c>
    </row>
    <row r="4156" spans="1:29">
      <c r="A4156" s="22" t="s">
        <v>12</v>
      </c>
      <c r="B4156" s="22" t="s">
        <v>31</v>
      </c>
      <c r="C4156" s="31">
        <v>40834</v>
      </c>
      <c r="D4156" s="22">
        <v>2011</v>
      </c>
      <c r="E4156" s="32">
        <v>0.39583333333333331</v>
      </c>
      <c r="F4156" s="25">
        <v>0.40625</v>
      </c>
      <c r="G4156" s="25">
        <f t="shared" si="7570"/>
        <v>1.0416666666666685E-2</v>
      </c>
      <c r="K4156" s="22">
        <v>10</v>
      </c>
      <c r="L4156" s="57" t="s">
        <v>165</v>
      </c>
      <c r="M4156" s="57" t="s">
        <v>38</v>
      </c>
      <c r="O4156" s="22">
        <f t="shared" si="7571"/>
        <v>65.009999999999991</v>
      </c>
      <c r="P4156" s="22">
        <v>19.7</v>
      </c>
      <c r="Q4156" s="22">
        <f t="shared" si="7572"/>
        <v>66</v>
      </c>
      <c r="R4156" s="22">
        <v>20</v>
      </c>
      <c r="S4156" s="22">
        <f t="shared" si="7573"/>
        <v>66</v>
      </c>
      <c r="T4156" s="22">
        <f t="shared" si="7574"/>
        <v>20</v>
      </c>
      <c r="U4156" s="22">
        <f t="shared" si="7575"/>
        <v>65.504999999999995</v>
      </c>
      <c r="V4156" s="22">
        <f t="shared" si="7576"/>
        <v>20</v>
      </c>
      <c r="W4156" s="22">
        <v>24.556370000000001</v>
      </c>
      <c r="X4156" s="22">
        <v>112.1054</v>
      </c>
      <c r="Y4156" s="22">
        <f t="shared" si="7464"/>
        <v>73.400000000000006</v>
      </c>
      <c r="Z4156" s="22">
        <v>23</v>
      </c>
      <c r="AA4156" s="22">
        <v>10.11</v>
      </c>
      <c r="AB4156" s="34" t="s">
        <v>64</v>
      </c>
      <c r="AC4156" s="73">
        <v>25</v>
      </c>
    </row>
    <row r="4157" spans="1:29">
      <c r="A4157" s="22" t="s">
        <v>12</v>
      </c>
      <c r="B4157" s="22" t="s">
        <v>31</v>
      </c>
      <c r="C4157" s="31">
        <v>40834</v>
      </c>
      <c r="D4157" s="22">
        <v>2011</v>
      </c>
      <c r="E4157" s="32">
        <v>0.39583333333333331</v>
      </c>
      <c r="F4157" s="25">
        <v>0.40625</v>
      </c>
      <c r="G4157" s="25">
        <f t="shared" si="7570"/>
        <v>1.0416666666666685E-2</v>
      </c>
      <c r="K4157" s="22">
        <v>10</v>
      </c>
      <c r="L4157" s="57" t="s">
        <v>165</v>
      </c>
      <c r="M4157" s="57" t="s">
        <v>38</v>
      </c>
      <c r="O4157" s="22">
        <f t="shared" si="7571"/>
        <v>65.009999999999991</v>
      </c>
      <c r="P4157" s="22">
        <v>19.7</v>
      </c>
      <c r="Q4157" s="22">
        <f t="shared" si="7572"/>
        <v>66</v>
      </c>
      <c r="R4157" s="22">
        <v>20</v>
      </c>
      <c r="S4157" s="22">
        <f t="shared" si="7573"/>
        <v>66</v>
      </c>
      <c r="T4157" s="22">
        <f t="shared" si="7574"/>
        <v>20</v>
      </c>
      <c r="U4157" s="22">
        <f t="shared" si="7575"/>
        <v>65.504999999999995</v>
      </c>
      <c r="V4157" s="22">
        <f t="shared" si="7576"/>
        <v>20</v>
      </c>
      <c r="W4157" s="22">
        <v>24.556370000000001</v>
      </c>
      <c r="X4157" s="22">
        <v>112.1054</v>
      </c>
      <c r="Y4157" s="22">
        <f t="shared" si="7464"/>
        <v>73.400000000000006</v>
      </c>
      <c r="Z4157" s="22">
        <v>23</v>
      </c>
      <c r="AA4157" s="22">
        <v>10.11</v>
      </c>
      <c r="AB4157" s="34" t="s">
        <v>64</v>
      </c>
      <c r="AC4157" s="73">
        <v>25</v>
      </c>
    </row>
    <row r="4158" spans="1:29">
      <c r="A4158" s="22" t="s">
        <v>12</v>
      </c>
      <c r="B4158" s="22" t="s">
        <v>31</v>
      </c>
      <c r="C4158" s="31">
        <v>40834</v>
      </c>
      <c r="D4158" s="22">
        <v>2011</v>
      </c>
      <c r="E4158" s="32">
        <v>0.39583333333333331</v>
      </c>
      <c r="F4158" s="25">
        <v>0.40625</v>
      </c>
      <c r="G4158" s="25">
        <f t="shared" ref="G4158:G4160" si="7577">F4158-E4158</f>
        <v>1.0416666666666685E-2</v>
      </c>
      <c r="K4158" s="22">
        <v>10</v>
      </c>
      <c r="L4158" s="57" t="s">
        <v>165</v>
      </c>
      <c r="M4158" s="57" t="s">
        <v>38</v>
      </c>
      <c r="O4158" s="22">
        <f t="shared" ref="O4158:O4160" si="7578">P4158*3.3</f>
        <v>65.009999999999991</v>
      </c>
      <c r="P4158" s="22">
        <v>19.7</v>
      </c>
      <c r="Q4158" s="22">
        <f t="shared" ref="Q4158:Q4160" si="7579">R4158*3.3</f>
        <v>66</v>
      </c>
      <c r="R4158" s="22">
        <v>20</v>
      </c>
      <c r="S4158" s="22">
        <f t="shared" ref="S4158:S4160" si="7580">MAX(O4158,Q4158)</f>
        <v>66</v>
      </c>
      <c r="T4158" s="22">
        <f t="shared" ref="T4158:T4160" si="7581">MAX(P4158,R4158)</f>
        <v>20</v>
      </c>
      <c r="U4158" s="22">
        <f t="shared" ref="U4158:U4160" si="7582">AVERAGE(O4158,Q4158)</f>
        <v>65.504999999999995</v>
      </c>
      <c r="V4158" s="22">
        <f t="shared" ref="V4158:V4160" si="7583">AVERAGE(R4158,T4158)</f>
        <v>20</v>
      </c>
      <c r="W4158" s="22">
        <v>24.556370000000001</v>
      </c>
      <c r="X4158" s="22">
        <v>112.1054</v>
      </c>
      <c r="Y4158" s="22">
        <f t="shared" si="7464"/>
        <v>73.400000000000006</v>
      </c>
      <c r="Z4158" s="22">
        <v>23</v>
      </c>
      <c r="AA4158" s="22">
        <v>10.11</v>
      </c>
      <c r="AB4158" s="34" t="s">
        <v>64</v>
      </c>
      <c r="AC4158" s="73">
        <v>10</v>
      </c>
    </row>
    <row r="4159" spans="1:29">
      <c r="A4159" s="22" t="s">
        <v>12</v>
      </c>
      <c r="B4159" s="22" t="s">
        <v>31</v>
      </c>
      <c r="C4159" s="31">
        <v>40834</v>
      </c>
      <c r="D4159" s="22">
        <v>2011</v>
      </c>
      <c r="E4159" s="32">
        <v>0.39583333333333331</v>
      </c>
      <c r="F4159" s="25">
        <v>0.40625</v>
      </c>
      <c r="G4159" s="25">
        <f t="shared" si="7577"/>
        <v>1.0416666666666685E-2</v>
      </c>
      <c r="K4159" s="22">
        <v>10</v>
      </c>
      <c r="L4159" s="57" t="s">
        <v>165</v>
      </c>
      <c r="M4159" s="57" t="s">
        <v>38</v>
      </c>
      <c r="O4159" s="22">
        <f t="shared" si="7578"/>
        <v>65.009999999999991</v>
      </c>
      <c r="P4159" s="22">
        <v>19.7</v>
      </c>
      <c r="Q4159" s="22">
        <f t="shared" si="7579"/>
        <v>66</v>
      </c>
      <c r="R4159" s="22">
        <v>20</v>
      </c>
      <c r="S4159" s="22">
        <f t="shared" si="7580"/>
        <v>66</v>
      </c>
      <c r="T4159" s="22">
        <f t="shared" si="7581"/>
        <v>20</v>
      </c>
      <c r="U4159" s="22">
        <f t="shared" si="7582"/>
        <v>65.504999999999995</v>
      </c>
      <c r="V4159" s="22">
        <f t="shared" si="7583"/>
        <v>20</v>
      </c>
      <c r="W4159" s="22">
        <v>24.556370000000001</v>
      </c>
      <c r="X4159" s="22">
        <v>112.1054</v>
      </c>
      <c r="Y4159" s="22">
        <f t="shared" si="7464"/>
        <v>73.400000000000006</v>
      </c>
      <c r="Z4159" s="22">
        <v>23</v>
      </c>
      <c r="AA4159" s="22">
        <v>10.11</v>
      </c>
      <c r="AB4159" s="34" t="s">
        <v>64</v>
      </c>
      <c r="AC4159" s="73">
        <v>5</v>
      </c>
    </row>
    <row r="4160" spans="1:29">
      <c r="A4160" s="22" t="s">
        <v>12</v>
      </c>
      <c r="B4160" s="22" t="s">
        <v>31</v>
      </c>
      <c r="C4160" s="31">
        <v>40834</v>
      </c>
      <c r="D4160" s="22">
        <v>2011</v>
      </c>
      <c r="E4160" s="32">
        <v>0.39583333333333331</v>
      </c>
      <c r="F4160" s="25">
        <v>0.40625</v>
      </c>
      <c r="G4160" s="25">
        <f t="shared" si="7577"/>
        <v>1.0416666666666685E-2</v>
      </c>
      <c r="K4160" s="22">
        <v>10</v>
      </c>
      <c r="L4160" s="57" t="s">
        <v>165</v>
      </c>
      <c r="M4160" s="57" t="s">
        <v>38</v>
      </c>
      <c r="O4160" s="22">
        <f t="shared" si="7578"/>
        <v>65.009999999999991</v>
      </c>
      <c r="P4160" s="22">
        <v>19.7</v>
      </c>
      <c r="Q4160" s="22">
        <f t="shared" si="7579"/>
        <v>66</v>
      </c>
      <c r="R4160" s="22">
        <v>20</v>
      </c>
      <c r="S4160" s="22">
        <f t="shared" si="7580"/>
        <v>66</v>
      </c>
      <c r="T4160" s="22">
        <f t="shared" si="7581"/>
        <v>20</v>
      </c>
      <c r="U4160" s="22">
        <f t="shared" si="7582"/>
        <v>65.504999999999995</v>
      </c>
      <c r="V4160" s="22">
        <f t="shared" si="7583"/>
        <v>20</v>
      </c>
      <c r="W4160" s="22">
        <v>24.556370000000001</v>
      </c>
      <c r="X4160" s="22">
        <v>112.1054</v>
      </c>
      <c r="Y4160" s="22">
        <f t="shared" si="7464"/>
        <v>73.400000000000006</v>
      </c>
      <c r="Z4160" s="22">
        <v>23</v>
      </c>
      <c r="AA4160" s="22">
        <v>10.11</v>
      </c>
      <c r="AB4160" s="34" t="s">
        <v>64</v>
      </c>
      <c r="AC4160" s="73">
        <v>5</v>
      </c>
    </row>
    <row r="4161" spans="1:30">
      <c r="A4161" s="22" t="s">
        <v>12</v>
      </c>
      <c r="B4161" s="22" t="s">
        <v>31</v>
      </c>
      <c r="C4161" s="31">
        <v>40834</v>
      </c>
      <c r="D4161" s="22">
        <v>2011</v>
      </c>
      <c r="E4161" s="32">
        <v>0.39583333333333331</v>
      </c>
      <c r="F4161" s="25">
        <v>0.40625</v>
      </c>
      <c r="G4161" s="25">
        <f t="shared" ref="G4161" si="7584">F4161-E4161</f>
        <v>1.0416666666666685E-2</v>
      </c>
      <c r="K4161" s="22">
        <v>10</v>
      </c>
      <c r="L4161" s="57" t="s">
        <v>165</v>
      </c>
      <c r="M4161" s="57" t="s">
        <v>38</v>
      </c>
      <c r="O4161" s="22">
        <f t="shared" ref="O4161" si="7585">P4161*3.3</f>
        <v>65.009999999999991</v>
      </c>
      <c r="P4161" s="22">
        <v>19.7</v>
      </c>
      <c r="Q4161" s="22">
        <f t="shared" ref="Q4161" si="7586">R4161*3.3</f>
        <v>66</v>
      </c>
      <c r="R4161" s="22">
        <v>20</v>
      </c>
      <c r="S4161" s="22">
        <f t="shared" ref="S4161" si="7587">MAX(O4161,Q4161)</f>
        <v>66</v>
      </c>
      <c r="T4161" s="22">
        <f t="shared" ref="T4161" si="7588">MAX(P4161,R4161)</f>
        <v>20</v>
      </c>
      <c r="U4161" s="22">
        <f t="shared" ref="U4161" si="7589">AVERAGE(O4161,Q4161)</f>
        <v>65.504999999999995</v>
      </c>
      <c r="V4161" s="22">
        <f t="shared" ref="V4161" si="7590">AVERAGE(R4161,T4161)</f>
        <v>20</v>
      </c>
      <c r="W4161" s="22">
        <v>24.556370000000001</v>
      </c>
      <c r="X4161" s="22">
        <v>112.1054</v>
      </c>
      <c r="Y4161" s="22">
        <f t="shared" si="7464"/>
        <v>73.400000000000006</v>
      </c>
      <c r="Z4161" s="22">
        <v>23</v>
      </c>
      <c r="AA4161" s="22">
        <v>10.11</v>
      </c>
      <c r="AB4161" s="34" t="s">
        <v>75</v>
      </c>
      <c r="AC4161" s="73">
        <v>30</v>
      </c>
      <c r="AD4161" s="30" t="s">
        <v>70</v>
      </c>
    </row>
    <row r="4162" spans="1:30">
      <c r="A4162" s="22" t="s">
        <v>12</v>
      </c>
      <c r="B4162" s="22" t="s">
        <v>31</v>
      </c>
      <c r="C4162" s="31">
        <v>40834</v>
      </c>
      <c r="D4162" s="22">
        <v>2011</v>
      </c>
      <c r="E4162" s="32">
        <v>0.39583333333333331</v>
      </c>
      <c r="F4162" s="25">
        <v>0.40625</v>
      </c>
      <c r="G4162" s="25">
        <f t="shared" ref="G4162:G4163" si="7591">F4162-E4162</f>
        <v>1.0416666666666685E-2</v>
      </c>
      <c r="K4162" s="22">
        <v>10</v>
      </c>
      <c r="L4162" s="57" t="s">
        <v>165</v>
      </c>
      <c r="M4162" s="57" t="s">
        <v>38</v>
      </c>
      <c r="O4162" s="22">
        <f t="shared" ref="O4162:O4163" si="7592">P4162*3.3</f>
        <v>65.009999999999991</v>
      </c>
      <c r="P4162" s="22">
        <v>19.7</v>
      </c>
      <c r="Q4162" s="22">
        <f t="shared" ref="Q4162:Q4163" si="7593">R4162*3.3</f>
        <v>66</v>
      </c>
      <c r="R4162" s="22">
        <v>20</v>
      </c>
      <c r="S4162" s="22">
        <f t="shared" ref="S4162:S4163" si="7594">MAX(O4162,Q4162)</f>
        <v>66</v>
      </c>
      <c r="T4162" s="22">
        <f t="shared" ref="T4162:T4163" si="7595">MAX(P4162,R4162)</f>
        <v>20</v>
      </c>
      <c r="U4162" s="22">
        <f t="shared" ref="U4162:U4163" si="7596">AVERAGE(O4162,Q4162)</f>
        <v>65.504999999999995</v>
      </c>
      <c r="V4162" s="22">
        <f t="shared" ref="V4162:V4163" si="7597">AVERAGE(R4162,T4162)</f>
        <v>20</v>
      </c>
      <c r="W4162" s="22">
        <v>24.556370000000001</v>
      </c>
      <c r="X4162" s="22">
        <v>112.1054</v>
      </c>
      <c r="Y4162" s="22">
        <f t="shared" si="7464"/>
        <v>73.400000000000006</v>
      </c>
      <c r="Z4162" s="22">
        <v>23</v>
      </c>
      <c r="AA4162" s="22">
        <v>10.11</v>
      </c>
      <c r="AB4162" s="34" t="s">
        <v>75</v>
      </c>
      <c r="AC4162" s="73">
        <v>30</v>
      </c>
      <c r="AD4162" s="30" t="s">
        <v>70</v>
      </c>
    </row>
    <row r="4163" spans="1:30">
      <c r="A4163" s="22" t="s">
        <v>12</v>
      </c>
      <c r="B4163" s="22" t="s">
        <v>31</v>
      </c>
      <c r="C4163" s="31">
        <v>40834</v>
      </c>
      <c r="D4163" s="22">
        <v>2011</v>
      </c>
      <c r="E4163" s="32">
        <v>0.39583333333333331</v>
      </c>
      <c r="F4163" s="25">
        <v>0.40625</v>
      </c>
      <c r="G4163" s="25">
        <f t="shared" si="7591"/>
        <v>1.0416666666666685E-2</v>
      </c>
      <c r="K4163" s="22">
        <v>10</v>
      </c>
      <c r="L4163" s="57" t="s">
        <v>165</v>
      </c>
      <c r="M4163" s="57" t="s">
        <v>38</v>
      </c>
      <c r="O4163" s="22">
        <f t="shared" si="7592"/>
        <v>65.009999999999991</v>
      </c>
      <c r="P4163" s="22">
        <v>19.7</v>
      </c>
      <c r="Q4163" s="22">
        <f t="shared" si="7593"/>
        <v>66</v>
      </c>
      <c r="R4163" s="22">
        <v>20</v>
      </c>
      <c r="S4163" s="22">
        <f t="shared" si="7594"/>
        <v>66</v>
      </c>
      <c r="T4163" s="22">
        <f t="shared" si="7595"/>
        <v>20</v>
      </c>
      <c r="U4163" s="22">
        <f t="shared" si="7596"/>
        <v>65.504999999999995</v>
      </c>
      <c r="V4163" s="22">
        <f t="shared" si="7597"/>
        <v>20</v>
      </c>
      <c r="W4163" s="22">
        <v>24.556370000000001</v>
      </c>
      <c r="X4163" s="22">
        <v>112.1054</v>
      </c>
      <c r="Y4163" s="22">
        <f t="shared" si="7464"/>
        <v>73.400000000000006</v>
      </c>
      <c r="Z4163" s="22">
        <v>23</v>
      </c>
      <c r="AA4163" s="22">
        <v>10.11</v>
      </c>
      <c r="AB4163" s="34" t="s">
        <v>75</v>
      </c>
      <c r="AC4163" s="73">
        <v>40</v>
      </c>
      <c r="AD4163" s="30" t="s">
        <v>69</v>
      </c>
    </row>
    <row r="4164" spans="1:30">
      <c r="A4164" s="22" t="s">
        <v>12</v>
      </c>
      <c r="B4164" s="22" t="s">
        <v>31</v>
      </c>
      <c r="C4164" s="31">
        <v>40834</v>
      </c>
      <c r="D4164" s="22">
        <v>2011</v>
      </c>
      <c r="E4164" s="32">
        <v>0.39583333333333331</v>
      </c>
      <c r="F4164" s="25">
        <v>0.40625</v>
      </c>
      <c r="G4164" s="25">
        <f t="shared" ref="G4164" si="7598">F4164-E4164</f>
        <v>1.0416666666666685E-2</v>
      </c>
      <c r="K4164" s="22">
        <v>10</v>
      </c>
      <c r="L4164" s="57" t="s">
        <v>165</v>
      </c>
      <c r="M4164" s="57" t="s">
        <v>38</v>
      </c>
      <c r="O4164" s="22">
        <f t="shared" ref="O4164" si="7599">P4164*3.3</f>
        <v>65.009999999999991</v>
      </c>
      <c r="P4164" s="22">
        <v>19.7</v>
      </c>
      <c r="Q4164" s="22">
        <f t="shared" ref="Q4164" si="7600">R4164*3.3</f>
        <v>66</v>
      </c>
      <c r="R4164" s="22">
        <v>20</v>
      </c>
      <c r="S4164" s="22">
        <f t="shared" ref="S4164" si="7601">MAX(O4164,Q4164)</f>
        <v>66</v>
      </c>
      <c r="T4164" s="22">
        <f t="shared" ref="T4164" si="7602">MAX(P4164,R4164)</f>
        <v>20</v>
      </c>
      <c r="U4164" s="22">
        <f t="shared" ref="U4164" si="7603">AVERAGE(O4164,Q4164)</f>
        <v>65.504999999999995</v>
      </c>
      <c r="V4164" s="22">
        <f t="shared" ref="V4164" si="7604">AVERAGE(R4164,T4164)</f>
        <v>20</v>
      </c>
      <c r="W4164" s="22">
        <v>24.556370000000001</v>
      </c>
      <c r="X4164" s="22">
        <v>112.1054</v>
      </c>
      <c r="Y4164" s="22">
        <f t="shared" si="7464"/>
        <v>73.400000000000006</v>
      </c>
      <c r="Z4164" s="22">
        <v>23</v>
      </c>
      <c r="AA4164" s="22">
        <v>10.11</v>
      </c>
      <c r="AB4164" s="34" t="s">
        <v>75</v>
      </c>
      <c r="AC4164" s="73">
        <v>35</v>
      </c>
      <c r="AD4164" s="30" t="s">
        <v>69</v>
      </c>
    </row>
    <row r="4165" spans="1:30">
      <c r="A4165" s="22" t="s">
        <v>12</v>
      </c>
      <c r="B4165" s="22" t="s">
        <v>31</v>
      </c>
      <c r="C4165" s="31">
        <v>40834</v>
      </c>
      <c r="D4165" s="22">
        <v>2011</v>
      </c>
      <c r="E4165" s="32">
        <v>0.39583333333333331</v>
      </c>
      <c r="F4165" s="25">
        <v>0.40625</v>
      </c>
      <c r="G4165" s="25">
        <f t="shared" ref="G4165:G4166" si="7605">F4165-E4165</f>
        <v>1.0416666666666685E-2</v>
      </c>
      <c r="K4165" s="22">
        <v>10</v>
      </c>
      <c r="L4165" s="57" t="s">
        <v>165</v>
      </c>
      <c r="M4165" s="57" t="s">
        <v>38</v>
      </c>
      <c r="O4165" s="22">
        <f t="shared" ref="O4165:O4166" si="7606">P4165*3.3</f>
        <v>65.009999999999991</v>
      </c>
      <c r="P4165" s="22">
        <v>19.7</v>
      </c>
      <c r="Q4165" s="22">
        <f t="shared" ref="Q4165:Q4166" si="7607">R4165*3.3</f>
        <v>66</v>
      </c>
      <c r="R4165" s="22">
        <v>20</v>
      </c>
      <c r="S4165" s="22">
        <f t="shared" ref="S4165:S4166" si="7608">MAX(O4165,Q4165)</f>
        <v>66</v>
      </c>
      <c r="T4165" s="22">
        <f t="shared" ref="T4165:T4166" si="7609">MAX(P4165,R4165)</f>
        <v>20</v>
      </c>
      <c r="U4165" s="22">
        <f t="shared" ref="U4165:U4166" si="7610">AVERAGE(O4165,Q4165)</f>
        <v>65.504999999999995</v>
      </c>
      <c r="V4165" s="22">
        <f t="shared" ref="V4165:V4166" si="7611">AVERAGE(R4165,T4165)</f>
        <v>20</v>
      </c>
      <c r="W4165" s="22">
        <v>24.556370000000001</v>
      </c>
      <c r="X4165" s="22">
        <v>112.1054</v>
      </c>
      <c r="Y4165" s="22">
        <f t="shared" si="7464"/>
        <v>73.400000000000006</v>
      </c>
      <c r="Z4165" s="22">
        <v>23</v>
      </c>
      <c r="AA4165" s="22">
        <v>10.11</v>
      </c>
      <c r="AB4165" s="34" t="s">
        <v>75</v>
      </c>
      <c r="AC4165" s="73">
        <v>35</v>
      </c>
      <c r="AD4165" s="30" t="s">
        <v>69</v>
      </c>
    </row>
    <row r="4166" spans="1:30">
      <c r="A4166" s="22" t="s">
        <v>12</v>
      </c>
      <c r="B4166" s="22" t="s">
        <v>31</v>
      </c>
      <c r="C4166" s="31">
        <v>40834</v>
      </c>
      <c r="D4166" s="22">
        <v>2011</v>
      </c>
      <c r="E4166" s="32">
        <v>0.39583333333333331</v>
      </c>
      <c r="F4166" s="25">
        <v>0.40625</v>
      </c>
      <c r="G4166" s="25">
        <f t="shared" si="7605"/>
        <v>1.0416666666666685E-2</v>
      </c>
      <c r="K4166" s="22">
        <v>10</v>
      </c>
      <c r="L4166" s="57" t="s">
        <v>165</v>
      </c>
      <c r="M4166" s="57" t="s">
        <v>38</v>
      </c>
      <c r="O4166" s="22">
        <f t="shared" si="7606"/>
        <v>65.009999999999991</v>
      </c>
      <c r="P4166" s="22">
        <v>19.7</v>
      </c>
      <c r="Q4166" s="22">
        <f t="shared" si="7607"/>
        <v>66</v>
      </c>
      <c r="R4166" s="22">
        <v>20</v>
      </c>
      <c r="S4166" s="22">
        <f t="shared" si="7608"/>
        <v>66</v>
      </c>
      <c r="T4166" s="22">
        <f t="shared" si="7609"/>
        <v>20</v>
      </c>
      <c r="U4166" s="22">
        <f t="shared" si="7610"/>
        <v>65.504999999999995</v>
      </c>
      <c r="V4166" s="22">
        <f t="shared" si="7611"/>
        <v>20</v>
      </c>
      <c r="W4166" s="22">
        <v>24.556370000000001</v>
      </c>
      <c r="X4166" s="22">
        <v>112.1054</v>
      </c>
      <c r="Y4166" s="22">
        <f t="shared" si="7464"/>
        <v>73.400000000000006</v>
      </c>
      <c r="Z4166" s="22">
        <v>23</v>
      </c>
      <c r="AA4166" s="22">
        <v>10.11</v>
      </c>
      <c r="AB4166" s="64" t="s">
        <v>227</v>
      </c>
      <c r="AC4166" s="73">
        <v>25</v>
      </c>
    </row>
    <row r="4167" spans="1:30">
      <c r="A4167" s="22" t="s">
        <v>12</v>
      </c>
      <c r="B4167" s="22" t="s">
        <v>31</v>
      </c>
      <c r="C4167" s="31">
        <v>40834</v>
      </c>
      <c r="D4167" s="22">
        <v>2011</v>
      </c>
      <c r="E4167" s="32">
        <v>0.39583333333333331</v>
      </c>
      <c r="F4167" s="25">
        <v>0.40625</v>
      </c>
      <c r="G4167" s="25">
        <f t="shared" ref="G4167:G4168" si="7612">F4167-E4167</f>
        <v>1.0416666666666685E-2</v>
      </c>
      <c r="K4167" s="22">
        <v>10</v>
      </c>
      <c r="L4167" s="57" t="s">
        <v>165</v>
      </c>
      <c r="M4167" s="57" t="s">
        <v>38</v>
      </c>
      <c r="O4167" s="22">
        <f t="shared" ref="O4167:O4168" si="7613">P4167*3.3</f>
        <v>65.009999999999991</v>
      </c>
      <c r="P4167" s="22">
        <v>19.7</v>
      </c>
      <c r="Q4167" s="22">
        <f t="shared" ref="Q4167:Q4168" si="7614">R4167*3.3</f>
        <v>66</v>
      </c>
      <c r="R4167" s="22">
        <v>20</v>
      </c>
      <c r="S4167" s="22">
        <f t="shared" ref="S4167:S4168" si="7615">MAX(O4167,Q4167)</f>
        <v>66</v>
      </c>
      <c r="T4167" s="22">
        <f t="shared" ref="T4167:T4168" si="7616">MAX(P4167,R4167)</f>
        <v>20</v>
      </c>
      <c r="U4167" s="22">
        <f t="shared" ref="U4167:U4168" si="7617">AVERAGE(O4167,Q4167)</f>
        <v>65.504999999999995</v>
      </c>
      <c r="V4167" s="22">
        <f t="shared" ref="V4167:V4168" si="7618">AVERAGE(R4167,T4167)</f>
        <v>20</v>
      </c>
      <c r="W4167" s="22">
        <v>24.556370000000001</v>
      </c>
      <c r="X4167" s="22">
        <v>112.1054</v>
      </c>
      <c r="Y4167" s="22">
        <f t="shared" si="7464"/>
        <v>73.400000000000006</v>
      </c>
      <c r="Z4167" s="22">
        <v>23</v>
      </c>
      <c r="AA4167" s="22">
        <v>10.11</v>
      </c>
      <c r="AB4167" s="64" t="s">
        <v>227</v>
      </c>
      <c r="AC4167" s="73">
        <v>25</v>
      </c>
    </row>
    <row r="4168" spans="1:30">
      <c r="A4168" s="22" t="s">
        <v>12</v>
      </c>
      <c r="B4168" s="22" t="s">
        <v>31</v>
      </c>
      <c r="C4168" s="31">
        <v>40834</v>
      </c>
      <c r="D4168" s="22">
        <v>2011</v>
      </c>
      <c r="E4168" s="32">
        <v>0.39583333333333331</v>
      </c>
      <c r="F4168" s="25">
        <v>0.40625</v>
      </c>
      <c r="G4168" s="25">
        <f t="shared" si="7612"/>
        <v>1.0416666666666685E-2</v>
      </c>
      <c r="K4168" s="22">
        <v>10</v>
      </c>
      <c r="L4168" s="57" t="s">
        <v>165</v>
      </c>
      <c r="M4168" s="57" t="s">
        <v>38</v>
      </c>
      <c r="O4168" s="22">
        <f t="shared" si="7613"/>
        <v>65.009999999999991</v>
      </c>
      <c r="P4168" s="22">
        <v>19.7</v>
      </c>
      <c r="Q4168" s="22">
        <f t="shared" si="7614"/>
        <v>66</v>
      </c>
      <c r="R4168" s="22">
        <v>20</v>
      </c>
      <c r="S4168" s="22">
        <f t="shared" si="7615"/>
        <v>66</v>
      </c>
      <c r="T4168" s="22">
        <f t="shared" si="7616"/>
        <v>20</v>
      </c>
      <c r="U4168" s="22">
        <f t="shared" si="7617"/>
        <v>65.504999999999995</v>
      </c>
      <c r="V4168" s="22">
        <f t="shared" si="7618"/>
        <v>20</v>
      </c>
      <c r="W4168" s="22">
        <v>24.556370000000001</v>
      </c>
      <c r="X4168" s="22">
        <v>112.1054</v>
      </c>
      <c r="Y4168" s="22">
        <f t="shared" si="7464"/>
        <v>73.400000000000006</v>
      </c>
      <c r="Z4168" s="22">
        <v>23</v>
      </c>
      <c r="AA4168" s="22">
        <v>10.11</v>
      </c>
      <c r="AB4168" s="64" t="s">
        <v>227</v>
      </c>
      <c r="AC4168" s="73">
        <v>20</v>
      </c>
    </row>
    <row r="4169" spans="1:30">
      <c r="A4169" s="22" t="s">
        <v>12</v>
      </c>
      <c r="B4169" s="22" t="s">
        <v>31</v>
      </c>
      <c r="C4169" s="31">
        <v>40834</v>
      </c>
      <c r="D4169" s="22">
        <v>2011</v>
      </c>
      <c r="E4169" s="32">
        <v>0.39583333333333331</v>
      </c>
      <c r="F4169" s="25">
        <v>0.40625</v>
      </c>
      <c r="G4169" s="25">
        <f t="shared" ref="G4169:G4170" si="7619">F4169-E4169</f>
        <v>1.0416666666666685E-2</v>
      </c>
      <c r="K4169" s="22">
        <v>10</v>
      </c>
      <c r="L4169" s="57" t="s">
        <v>165</v>
      </c>
      <c r="M4169" s="57" t="s">
        <v>38</v>
      </c>
      <c r="O4169" s="22">
        <f t="shared" ref="O4169:O4170" si="7620">P4169*3.3</f>
        <v>65.009999999999991</v>
      </c>
      <c r="P4169" s="22">
        <v>19.7</v>
      </c>
      <c r="Q4169" s="22">
        <f t="shared" ref="Q4169:Q4170" si="7621">R4169*3.3</f>
        <v>66</v>
      </c>
      <c r="R4169" s="22">
        <v>20</v>
      </c>
      <c r="S4169" s="22">
        <f t="shared" ref="S4169:S4170" si="7622">MAX(O4169,Q4169)</f>
        <v>66</v>
      </c>
      <c r="T4169" s="22">
        <f t="shared" ref="T4169:T4170" si="7623">MAX(P4169,R4169)</f>
        <v>20</v>
      </c>
      <c r="U4169" s="22">
        <f t="shared" ref="U4169:U4170" si="7624">AVERAGE(O4169,Q4169)</f>
        <v>65.504999999999995</v>
      </c>
      <c r="V4169" s="22">
        <f t="shared" ref="V4169:V4170" si="7625">AVERAGE(R4169,T4169)</f>
        <v>20</v>
      </c>
      <c r="W4169" s="22">
        <v>24.556370000000001</v>
      </c>
      <c r="X4169" s="22">
        <v>112.1054</v>
      </c>
      <c r="Y4169" s="22">
        <f t="shared" si="7464"/>
        <v>73.400000000000006</v>
      </c>
      <c r="Z4169" s="22">
        <v>23</v>
      </c>
      <c r="AA4169" s="22">
        <v>10.11</v>
      </c>
      <c r="AB4169" s="64" t="s">
        <v>227</v>
      </c>
      <c r="AC4169" s="73">
        <v>30</v>
      </c>
    </row>
    <row r="4170" spans="1:30">
      <c r="A4170" s="22" t="s">
        <v>12</v>
      </c>
      <c r="B4170" s="22" t="s">
        <v>31</v>
      </c>
      <c r="C4170" s="31">
        <v>40834</v>
      </c>
      <c r="D4170" s="22">
        <v>2011</v>
      </c>
      <c r="E4170" s="32">
        <v>0.39583333333333331</v>
      </c>
      <c r="F4170" s="25">
        <v>0.40625</v>
      </c>
      <c r="G4170" s="25">
        <f t="shared" si="7619"/>
        <v>1.0416666666666685E-2</v>
      </c>
      <c r="K4170" s="22">
        <v>10</v>
      </c>
      <c r="L4170" s="57" t="s">
        <v>165</v>
      </c>
      <c r="M4170" s="57" t="s">
        <v>38</v>
      </c>
      <c r="O4170" s="22">
        <f t="shared" si="7620"/>
        <v>65.009999999999991</v>
      </c>
      <c r="P4170" s="22">
        <v>19.7</v>
      </c>
      <c r="Q4170" s="22">
        <f t="shared" si="7621"/>
        <v>66</v>
      </c>
      <c r="R4170" s="22">
        <v>20</v>
      </c>
      <c r="S4170" s="22">
        <f t="shared" si="7622"/>
        <v>66</v>
      </c>
      <c r="T4170" s="22">
        <f t="shared" si="7623"/>
        <v>20</v>
      </c>
      <c r="U4170" s="22">
        <f t="shared" si="7624"/>
        <v>65.504999999999995</v>
      </c>
      <c r="V4170" s="22">
        <f t="shared" si="7625"/>
        <v>20</v>
      </c>
      <c r="W4170" s="22">
        <v>24.556370000000001</v>
      </c>
      <c r="X4170" s="22">
        <v>112.1054</v>
      </c>
      <c r="Y4170" s="22">
        <f t="shared" si="7464"/>
        <v>73.400000000000006</v>
      </c>
      <c r="Z4170" s="22">
        <v>23</v>
      </c>
      <c r="AA4170" s="22">
        <v>10.11</v>
      </c>
      <c r="AB4170" s="64" t="s">
        <v>227</v>
      </c>
      <c r="AC4170" s="73">
        <v>30</v>
      </c>
    </row>
    <row r="4171" spans="1:30">
      <c r="A4171" s="22" t="s">
        <v>12</v>
      </c>
      <c r="B4171" s="22" t="s">
        <v>31</v>
      </c>
      <c r="C4171" s="31">
        <v>40834</v>
      </c>
      <c r="D4171" s="22">
        <v>2011</v>
      </c>
      <c r="E4171" s="32">
        <v>0.39583333333333331</v>
      </c>
      <c r="F4171" s="25">
        <v>0.40625</v>
      </c>
      <c r="G4171" s="25">
        <f t="shared" ref="G4171:G4172" si="7626">F4171-E4171</f>
        <v>1.0416666666666685E-2</v>
      </c>
      <c r="K4171" s="22">
        <v>10</v>
      </c>
      <c r="L4171" s="57" t="s">
        <v>165</v>
      </c>
      <c r="M4171" s="57" t="s">
        <v>38</v>
      </c>
      <c r="O4171" s="22">
        <f t="shared" ref="O4171:O4172" si="7627">P4171*3.3</f>
        <v>65.009999999999991</v>
      </c>
      <c r="P4171" s="22">
        <v>19.7</v>
      </c>
      <c r="Q4171" s="22">
        <f t="shared" ref="Q4171:Q4172" si="7628">R4171*3.3</f>
        <v>66</v>
      </c>
      <c r="R4171" s="22">
        <v>20</v>
      </c>
      <c r="S4171" s="22">
        <f t="shared" ref="S4171:S4172" si="7629">MAX(O4171,Q4171)</f>
        <v>66</v>
      </c>
      <c r="T4171" s="22">
        <f t="shared" ref="T4171:T4172" si="7630">MAX(P4171,R4171)</f>
        <v>20</v>
      </c>
      <c r="U4171" s="22">
        <f t="shared" ref="U4171:U4172" si="7631">AVERAGE(O4171,Q4171)</f>
        <v>65.504999999999995</v>
      </c>
      <c r="V4171" s="22">
        <f t="shared" ref="V4171:V4172" si="7632">AVERAGE(R4171,T4171)</f>
        <v>20</v>
      </c>
      <c r="W4171" s="22">
        <v>24.556370000000001</v>
      </c>
      <c r="X4171" s="22">
        <v>112.1054</v>
      </c>
      <c r="Y4171" s="22">
        <f t="shared" si="7464"/>
        <v>73.400000000000006</v>
      </c>
      <c r="Z4171" s="22">
        <v>23</v>
      </c>
      <c r="AA4171" s="22">
        <v>10.11</v>
      </c>
      <c r="AB4171" s="64" t="s">
        <v>227</v>
      </c>
      <c r="AC4171" s="73">
        <v>35</v>
      </c>
    </row>
    <row r="4172" spans="1:30">
      <c r="A4172" s="22" t="s">
        <v>12</v>
      </c>
      <c r="B4172" s="22" t="s">
        <v>31</v>
      </c>
      <c r="C4172" s="31">
        <v>40834</v>
      </c>
      <c r="D4172" s="22">
        <v>2011</v>
      </c>
      <c r="E4172" s="32">
        <v>0.39583333333333331</v>
      </c>
      <c r="F4172" s="25">
        <v>0.40625</v>
      </c>
      <c r="G4172" s="25">
        <f t="shared" si="7626"/>
        <v>1.0416666666666685E-2</v>
      </c>
      <c r="K4172" s="22">
        <v>10</v>
      </c>
      <c r="L4172" s="57" t="s">
        <v>165</v>
      </c>
      <c r="M4172" s="57" t="s">
        <v>38</v>
      </c>
      <c r="O4172" s="22">
        <f t="shared" si="7627"/>
        <v>65.009999999999991</v>
      </c>
      <c r="P4172" s="22">
        <v>19.7</v>
      </c>
      <c r="Q4172" s="22">
        <f t="shared" si="7628"/>
        <v>66</v>
      </c>
      <c r="R4172" s="22">
        <v>20</v>
      </c>
      <c r="S4172" s="22">
        <f t="shared" si="7629"/>
        <v>66</v>
      </c>
      <c r="T4172" s="22">
        <f t="shared" si="7630"/>
        <v>20</v>
      </c>
      <c r="U4172" s="22">
        <f t="shared" si="7631"/>
        <v>65.504999999999995</v>
      </c>
      <c r="V4172" s="22">
        <f t="shared" si="7632"/>
        <v>20</v>
      </c>
      <c r="W4172" s="22">
        <v>24.556370000000001</v>
      </c>
      <c r="X4172" s="22">
        <v>112.1054</v>
      </c>
      <c r="Y4172" s="22">
        <f t="shared" si="7464"/>
        <v>73.400000000000006</v>
      </c>
      <c r="Z4172" s="22">
        <v>23</v>
      </c>
      <c r="AA4172" s="22">
        <v>10.11</v>
      </c>
      <c r="AB4172" s="64" t="s">
        <v>227</v>
      </c>
      <c r="AC4172" s="73">
        <v>35</v>
      </c>
    </row>
    <row r="4173" spans="1:30">
      <c r="A4173" s="22" t="s">
        <v>12</v>
      </c>
      <c r="B4173" s="22" t="s">
        <v>31</v>
      </c>
      <c r="C4173" s="31">
        <v>40834</v>
      </c>
      <c r="D4173" s="22">
        <v>2011</v>
      </c>
      <c r="E4173" s="32">
        <v>0.39583333333333331</v>
      </c>
      <c r="F4173" s="25">
        <v>0.40625</v>
      </c>
      <c r="G4173" s="25">
        <f t="shared" ref="G4173" si="7633">F4173-E4173</f>
        <v>1.0416666666666685E-2</v>
      </c>
      <c r="K4173" s="22">
        <v>10</v>
      </c>
      <c r="L4173" s="57" t="s">
        <v>165</v>
      </c>
      <c r="M4173" s="57" t="s">
        <v>38</v>
      </c>
      <c r="O4173" s="22">
        <f t="shared" ref="O4173" si="7634">P4173*3.3</f>
        <v>65.009999999999991</v>
      </c>
      <c r="P4173" s="22">
        <v>19.7</v>
      </c>
      <c r="Q4173" s="22">
        <f t="shared" ref="Q4173" si="7635">R4173*3.3</f>
        <v>66</v>
      </c>
      <c r="R4173" s="22">
        <v>20</v>
      </c>
      <c r="S4173" s="22">
        <f t="shared" ref="S4173" si="7636">MAX(O4173,Q4173)</f>
        <v>66</v>
      </c>
      <c r="T4173" s="22">
        <f t="shared" ref="T4173" si="7637">MAX(P4173,R4173)</f>
        <v>20</v>
      </c>
      <c r="U4173" s="22">
        <f t="shared" ref="U4173" si="7638">AVERAGE(O4173,Q4173)</f>
        <v>65.504999999999995</v>
      </c>
      <c r="V4173" s="22">
        <f t="shared" ref="V4173" si="7639">AVERAGE(R4173,T4173)</f>
        <v>20</v>
      </c>
      <c r="W4173" s="22">
        <v>24.556370000000001</v>
      </c>
      <c r="X4173" s="22">
        <v>112.1054</v>
      </c>
      <c r="Y4173" s="22">
        <f t="shared" ref="Y4173:Y4236" si="7640">(Z4173*1.8)+32</f>
        <v>73.400000000000006</v>
      </c>
      <c r="Z4173" s="22">
        <v>23</v>
      </c>
      <c r="AA4173" s="22">
        <v>10.11</v>
      </c>
      <c r="AB4173" s="64" t="s">
        <v>227</v>
      </c>
      <c r="AC4173" s="73">
        <v>20</v>
      </c>
    </row>
    <row r="4174" spans="1:30">
      <c r="A4174" s="22" t="s">
        <v>12</v>
      </c>
      <c r="B4174" s="22" t="s">
        <v>31</v>
      </c>
      <c r="C4174" s="31">
        <v>40834</v>
      </c>
      <c r="D4174" s="22">
        <v>2011</v>
      </c>
      <c r="E4174" s="32">
        <v>0.39583333333333331</v>
      </c>
      <c r="F4174" s="25">
        <v>0.40625</v>
      </c>
      <c r="G4174" s="25">
        <f t="shared" ref="G4174:G4176" si="7641">F4174-E4174</f>
        <v>1.0416666666666685E-2</v>
      </c>
      <c r="K4174" s="22">
        <v>10</v>
      </c>
      <c r="L4174" s="57" t="s">
        <v>165</v>
      </c>
      <c r="M4174" s="57" t="s">
        <v>38</v>
      </c>
      <c r="O4174" s="22">
        <f t="shared" ref="O4174:O4176" si="7642">P4174*3.3</f>
        <v>65.009999999999991</v>
      </c>
      <c r="P4174" s="22">
        <v>19.7</v>
      </c>
      <c r="Q4174" s="22">
        <f t="shared" ref="Q4174:Q4176" si="7643">R4174*3.3</f>
        <v>66</v>
      </c>
      <c r="R4174" s="22">
        <v>20</v>
      </c>
      <c r="S4174" s="22">
        <f t="shared" ref="S4174:S4176" si="7644">MAX(O4174,Q4174)</f>
        <v>66</v>
      </c>
      <c r="T4174" s="22">
        <f t="shared" ref="T4174:T4176" si="7645">MAX(P4174,R4174)</f>
        <v>20</v>
      </c>
      <c r="U4174" s="22">
        <f t="shared" ref="U4174:U4176" si="7646">AVERAGE(O4174,Q4174)</f>
        <v>65.504999999999995</v>
      </c>
      <c r="V4174" s="22">
        <f t="shared" ref="V4174:V4176" si="7647">AVERAGE(R4174,T4174)</f>
        <v>20</v>
      </c>
      <c r="W4174" s="22">
        <v>24.556370000000001</v>
      </c>
      <c r="X4174" s="22">
        <v>112.1054</v>
      </c>
      <c r="Y4174" s="22">
        <f t="shared" si="7640"/>
        <v>73.400000000000006</v>
      </c>
      <c r="Z4174" s="22">
        <v>23</v>
      </c>
      <c r="AA4174" s="22">
        <v>10.11</v>
      </c>
      <c r="AB4174" s="64" t="s">
        <v>227</v>
      </c>
      <c r="AC4174" s="73">
        <v>20</v>
      </c>
    </row>
    <row r="4175" spans="1:30">
      <c r="A4175" s="22" t="s">
        <v>12</v>
      </c>
      <c r="B4175" s="22" t="s">
        <v>31</v>
      </c>
      <c r="C4175" s="31">
        <v>40834</v>
      </c>
      <c r="D4175" s="22">
        <v>2011</v>
      </c>
      <c r="E4175" s="32">
        <v>0.39583333333333331</v>
      </c>
      <c r="F4175" s="25">
        <v>0.40625</v>
      </c>
      <c r="G4175" s="25">
        <f t="shared" si="7641"/>
        <v>1.0416666666666685E-2</v>
      </c>
      <c r="K4175" s="22">
        <v>10</v>
      </c>
      <c r="L4175" s="57" t="s">
        <v>165</v>
      </c>
      <c r="M4175" s="57" t="s">
        <v>38</v>
      </c>
      <c r="O4175" s="22">
        <f t="shared" si="7642"/>
        <v>65.009999999999991</v>
      </c>
      <c r="P4175" s="22">
        <v>19.7</v>
      </c>
      <c r="Q4175" s="22">
        <f t="shared" si="7643"/>
        <v>66</v>
      </c>
      <c r="R4175" s="22">
        <v>20</v>
      </c>
      <c r="S4175" s="22">
        <f t="shared" si="7644"/>
        <v>66</v>
      </c>
      <c r="T4175" s="22">
        <f t="shared" si="7645"/>
        <v>20</v>
      </c>
      <c r="U4175" s="22">
        <f t="shared" si="7646"/>
        <v>65.504999999999995</v>
      </c>
      <c r="V4175" s="22">
        <f t="shared" si="7647"/>
        <v>20</v>
      </c>
      <c r="W4175" s="22">
        <v>24.556370000000001</v>
      </c>
      <c r="X4175" s="22">
        <v>112.1054</v>
      </c>
      <c r="Y4175" s="22">
        <f t="shared" si="7640"/>
        <v>73.400000000000006</v>
      </c>
      <c r="Z4175" s="22">
        <v>23</v>
      </c>
      <c r="AA4175" s="22">
        <v>10.11</v>
      </c>
      <c r="AB4175" s="64" t="s">
        <v>227</v>
      </c>
      <c r="AC4175" s="73">
        <v>20</v>
      </c>
    </row>
    <row r="4176" spans="1:30">
      <c r="A4176" s="22" t="s">
        <v>12</v>
      </c>
      <c r="B4176" s="22" t="s">
        <v>31</v>
      </c>
      <c r="C4176" s="31">
        <v>40834</v>
      </c>
      <c r="D4176" s="22">
        <v>2011</v>
      </c>
      <c r="E4176" s="32">
        <v>0.39583333333333331</v>
      </c>
      <c r="F4176" s="25">
        <v>0.40625</v>
      </c>
      <c r="G4176" s="25">
        <f t="shared" si="7641"/>
        <v>1.0416666666666685E-2</v>
      </c>
      <c r="K4176" s="22">
        <v>10</v>
      </c>
      <c r="L4176" s="57" t="s">
        <v>165</v>
      </c>
      <c r="M4176" s="57" t="s">
        <v>38</v>
      </c>
      <c r="O4176" s="22">
        <f t="shared" si="7642"/>
        <v>65.009999999999991</v>
      </c>
      <c r="P4176" s="22">
        <v>19.7</v>
      </c>
      <c r="Q4176" s="22">
        <f t="shared" si="7643"/>
        <v>66</v>
      </c>
      <c r="R4176" s="22">
        <v>20</v>
      </c>
      <c r="S4176" s="22">
        <f t="shared" si="7644"/>
        <v>66</v>
      </c>
      <c r="T4176" s="22">
        <f t="shared" si="7645"/>
        <v>20</v>
      </c>
      <c r="U4176" s="22">
        <f t="shared" si="7646"/>
        <v>65.504999999999995</v>
      </c>
      <c r="V4176" s="22">
        <f t="shared" si="7647"/>
        <v>20</v>
      </c>
      <c r="W4176" s="22">
        <v>24.556370000000001</v>
      </c>
      <c r="X4176" s="22">
        <v>112.1054</v>
      </c>
      <c r="Y4176" s="22">
        <f t="shared" si="7640"/>
        <v>73.400000000000006</v>
      </c>
      <c r="Z4176" s="22">
        <v>23</v>
      </c>
      <c r="AA4176" s="22">
        <v>10.11</v>
      </c>
      <c r="AB4176" s="64" t="s">
        <v>227</v>
      </c>
      <c r="AC4176" s="73">
        <v>15</v>
      </c>
    </row>
    <row r="4177" spans="1:29">
      <c r="A4177" s="22" t="s">
        <v>12</v>
      </c>
      <c r="B4177" s="22" t="s">
        <v>31</v>
      </c>
      <c r="C4177" s="31">
        <v>40834</v>
      </c>
      <c r="D4177" s="22">
        <v>2011</v>
      </c>
      <c r="E4177" s="32">
        <v>0.39583333333333331</v>
      </c>
      <c r="F4177" s="25">
        <v>0.40625</v>
      </c>
      <c r="G4177" s="25">
        <f t="shared" ref="G4177" si="7648">F4177-E4177</f>
        <v>1.0416666666666685E-2</v>
      </c>
      <c r="K4177" s="22">
        <v>10</v>
      </c>
      <c r="L4177" s="57" t="s">
        <v>165</v>
      </c>
      <c r="M4177" s="57" t="s">
        <v>38</v>
      </c>
      <c r="O4177" s="22">
        <f t="shared" ref="O4177" si="7649">P4177*3.3</f>
        <v>65.009999999999991</v>
      </c>
      <c r="P4177" s="22">
        <v>19.7</v>
      </c>
      <c r="Q4177" s="22">
        <f t="shared" ref="Q4177" si="7650">R4177*3.3</f>
        <v>66</v>
      </c>
      <c r="R4177" s="22">
        <v>20</v>
      </c>
      <c r="S4177" s="22">
        <f t="shared" ref="S4177" si="7651">MAX(O4177,Q4177)</f>
        <v>66</v>
      </c>
      <c r="T4177" s="22">
        <f t="shared" ref="T4177" si="7652">MAX(P4177,R4177)</f>
        <v>20</v>
      </c>
      <c r="U4177" s="22">
        <f t="shared" ref="U4177" si="7653">AVERAGE(O4177,Q4177)</f>
        <v>65.504999999999995</v>
      </c>
      <c r="V4177" s="22">
        <f t="shared" ref="V4177" si="7654">AVERAGE(R4177,T4177)</f>
        <v>20</v>
      </c>
      <c r="W4177" s="22">
        <v>24.556370000000001</v>
      </c>
      <c r="X4177" s="22">
        <v>112.1054</v>
      </c>
      <c r="Y4177" s="22">
        <f t="shared" si="7640"/>
        <v>73.400000000000006</v>
      </c>
      <c r="Z4177" s="22">
        <v>23</v>
      </c>
      <c r="AA4177" s="22">
        <v>10.11</v>
      </c>
      <c r="AB4177" s="61" t="s">
        <v>118</v>
      </c>
      <c r="AC4177" s="73">
        <v>25</v>
      </c>
    </row>
    <row r="4178" spans="1:29">
      <c r="A4178" s="22" t="s">
        <v>12</v>
      </c>
      <c r="B4178" s="22" t="s">
        <v>31</v>
      </c>
      <c r="C4178" s="31">
        <v>40834</v>
      </c>
      <c r="D4178" s="22">
        <v>2011</v>
      </c>
      <c r="E4178" s="32">
        <v>0.39583333333333331</v>
      </c>
      <c r="F4178" s="25">
        <v>0.40625</v>
      </c>
      <c r="G4178" s="25">
        <f t="shared" ref="G4178" si="7655">F4178-E4178</f>
        <v>1.0416666666666685E-2</v>
      </c>
      <c r="K4178" s="22">
        <v>10</v>
      </c>
      <c r="L4178" s="57" t="s">
        <v>165</v>
      </c>
      <c r="M4178" s="57" t="s">
        <v>38</v>
      </c>
      <c r="O4178" s="22">
        <f t="shared" ref="O4178" si="7656">P4178*3.3</f>
        <v>65.009999999999991</v>
      </c>
      <c r="P4178" s="22">
        <v>19.7</v>
      </c>
      <c r="Q4178" s="22">
        <f t="shared" ref="Q4178" si="7657">R4178*3.3</f>
        <v>66</v>
      </c>
      <c r="R4178" s="22">
        <v>20</v>
      </c>
      <c r="S4178" s="22">
        <f t="shared" ref="S4178" si="7658">MAX(O4178,Q4178)</f>
        <v>66</v>
      </c>
      <c r="T4178" s="22">
        <f t="shared" ref="T4178" si="7659">MAX(P4178,R4178)</f>
        <v>20</v>
      </c>
      <c r="U4178" s="22">
        <f t="shared" ref="U4178" si="7660">AVERAGE(O4178,Q4178)</f>
        <v>65.504999999999995</v>
      </c>
      <c r="V4178" s="22">
        <f t="shared" ref="V4178" si="7661">AVERAGE(R4178,T4178)</f>
        <v>20</v>
      </c>
      <c r="W4178" s="22">
        <v>24.556370000000001</v>
      </c>
      <c r="X4178" s="22">
        <v>112.1054</v>
      </c>
      <c r="Y4178" s="22">
        <f t="shared" si="7640"/>
        <v>73.400000000000006</v>
      </c>
      <c r="Z4178" s="22">
        <v>23</v>
      </c>
      <c r="AA4178" s="22">
        <v>10.11</v>
      </c>
      <c r="AB4178" s="61" t="s">
        <v>118</v>
      </c>
      <c r="AC4178" s="73">
        <v>30</v>
      </c>
    </row>
    <row r="4179" spans="1:29">
      <c r="A4179" s="22" t="s">
        <v>12</v>
      </c>
      <c r="B4179" s="22" t="s">
        <v>31</v>
      </c>
      <c r="C4179" s="31">
        <v>40834</v>
      </c>
      <c r="D4179" s="22">
        <v>2011</v>
      </c>
      <c r="E4179" s="32">
        <v>0.39583333333333331</v>
      </c>
      <c r="F4179" s="25">
        <v>0.40625</v>
      </c>
      <c r="G4179" s="25">
        <f t="shared" ref="G4179" si="7662">F4179-E4179</f>
        <v>1.0416666666666685E-2</v>
      </c>
      <c r="K4179" s="22">
        <v>10</v>
      </c>
      <c r="L4179" s="57" t="s">
        <v>165</v>
      </c>
      <c r="M4179" s="57" t="s">
        <v>38</v>
      </c>
      <c r="O4179" s="22">
        <f t="shared" ref="O4179" si="7663">P4179*3.3</f>
        <v>65.009999999999991</v>
      </c>
      <c r="P4179" s="22">
        <v>19.7</v>
      </c>
      <c r="Q4179" s="22">
        <f t="shared" ref="Q4179" si="7664">R4179*3.3</f>
        <v>66</v>
      </c>
      <c r="R4179" s="22">
        <v>20</v>
      </c>
      <c r="S4179" s="22">
        <f t="shared" ref="S4179" si="7665">MAX(O4179,Q4179)</f>
        <v>66</v>
      </c>
      <c r="T4179" s="22">
        <f t="shared" ref="T4179" si="7666">MAX(P4179,R4179)</f>
        <v>20</v>
      </c>
      <c r="U4179" s="22">
        <f t="shared" ref="U4179" si="7667">AVERAGE(O4179,Q4179)</f>
        <v>65.504999999999995</v>
      </c>
      <c r="V4179" s="22">
        <f t="shared" ref="V4179" si="7668">AVERAGE(R4179,T4179)</f>
        <v>20</v>
      </c>
      <c r="W4179" s="22">
        <v>24.556370000000001</v>
      </c>
      <c r="X4179" s="22">
        <v>112.1054</v>
      </c>
      <c r="Y4179" s="22">
        <f t="shared" si="7640"/>
        <v>73.400000000000006</v>
      </c>
      <c r="Z4179" s="22">
        <v>23</v>
      </c>
      <c r="AA4179" s="22">
        <v>10.11</v>
      </c>
      <c r="AB4179" s="65" t="s">
        <v>250</v>
      </c>
      <c r="AC4179" s="73">
        <v>15</v>
      </c>
    </row>
    <row r="4180" spans="1:29">
      <c r="A4180" s="22" t="s">
        <v>12</v>
      </c>
      <c r="B4180" s="22" t="s">
        <v>31</v>
      </c>
      <c r="C4180" s="31">
        <v>40834</v>
      </c>
      <c r="D4180" s="22">
        <v>2011</v>
      </c>
      <c r="E4180" s="32">
        <v>0.39583333333333331</v>
      </c>
      <c r="F4180" s="25">
        <v>0.40625</v>
      </c>
      <c r="G4180" s="25">
        <f t="shared" ref="G4180:G4181" si="7669">F4180-E4180</f>
        <v>1.0416666666666685E-2</v>
      </c>
      <c r="K4180" s="22">
        <v>10</v>
      </c>
      <c r="L4180" s="57" t="s">
        <v>165</v>
      </c>
      <c r="M4180" s="57" t="s">
        <v>38</v>
      </c>
      <c r="O4180" s="22">
        <f t="shared" ref="O4180:O4181" si="7670">P4180*3.3</f>
        <v>65.009999999999991</v>
      </c>
      <c r="P4180" s="22">
        <v>19.7</v>
      </c>
      <c r="Q4180" s="22">
        <f t="shared" ref="Q4180:Q4181" si="7671">R4180*3.3</f>
        <v>66</v>
      </c>
      <c r="R4180" s="22">
        <v>20</v>
      </c>
      <c r="S4180" s="22">
        <f t="shared" ref="S4180:S4181" si="7672">MAX(O4180,Q4180)</f>
        <v>66</v>
      </c>
      <c r="T4180" s="22">
        <f t="shared" ref="T4180:T4181" si="7673">MAX(P4180,R4180)</f>
        <v>20</v>
      </c>
      <c r="U4180" s="22">
        <f t="shared" ref="U4180:U4181" si="7674">AVERAGE(O4180,Q4180)</f>
        <v>65.504999999999995</v>
      </c>
      <c r="V4180" s="22">
        <f t="shared" ref="V4180:V4181" si="7675">AVERAGE(R4180,T4180)</f>
        <v>20</v>
      </c>
      <c r="W4180" s="22">
        <v>24.556370000000001</v>
      </c>
      <c r="X4180" s="22">
        <v>112.1054</v>
      </c>
      <c r="Y4180" s="22">
        <f t="shared" si="7640"/>
        <v>73.400000000000006</v>
      </c>
      <c r="Z4180" s="22">
        <v>23</v>
      </c>
      <c r="AA4180" s="22">
        <v>10.11</v>
      </c>
      <c r="AB4180" s="65" t="s">
        <v>250</v>
      </c>
      <c r="AC4180" s="73">
        <v>20</v>
      </c>
    </row>
    <row r="4181" spans="1:29">
      <c r="A4181" s="22" t="s">
        <v>12</v>
      </c>
      <c r="B4181" s="22" t="s">
        <v>31</v>
      </c>
      <c r="C4181" s="31">
        <v>40834</v>
      </c>
      <c r="D4181" s="22">
        <v>2011</v>
      </c>
      <c r="E4181" s="32">
        <v>0.39583333333333331</v>
      </c>
      <c r="F4181" s="25">
        <v>0.40625</v>
      </c>
      <c r="G4181" s="25">
        <f t="shared" si="7669"/>
        <v>1.0416666666666685E-2</v>
      </c>
      <c r="K4181" s="22">
        <v>10</v>
      </c>
      <c r="L4181" s="57" t="s">
        <v>165</v>
      </c>
      <c r="M4181" s="57" t="s">
        <v>38</v>
      </c>
      <c r="O4181" s="22">
        <f t="shared" si="7670"/>
        <v>65.009999999999991</v>
      </c>
      <c r="P4181" s="22">
        <v>19.7</v>
      </c>
      <c r="Q4181" s="22">
        <f t="shared" si="7671"/>
        <v>66</v>
      </c>
      <c r="R4181" s="22">
        <v>20</v>
      </c>
      <c r="S4181" s="22">
        <f t="shared" si="7672"/>
        <v>66</v>
      </c>
      <c r="T4181" s="22">
        <f t="shared" si="7673"/>
        <v>20</v>
      </c>
      <c r="U4181" s="22">
        <f t="shared" si="7674"/>
        <v>65.504999999999995</v>
      </c>
      <c r="V4181" s="22">
        <f t="shared" si="7675"/>
        <v>20</v>
      </c>
      <c r="W4181" s="22">
        <v>24.556370000000001</v>
      </c>
      <c r="X4181" s="22">
        <v>112.1054</v>
      </c>
      <c r="Y4181" s="22">
        <f t="shared" si="7640"/>
        <v>73.400000000000006</v>
      </c>
      <c r="Z4181" s="22">
        <v>23</v>
      </c>
      <c r="AA4181" s="22">
        <v>10.11</v>
      </c>
      <c r="AB4181" s="65" t="s">
        <v>250</v>
      </c>
      <c r="AC4181" s="73">
        <v>10</v>
      </c>
    </row>
    <row r="4182" spans="1:29">
      <c r="A4182" s="22" t="s">
        <v>12</v>
      </c>
      <c r="B4182" s="22" t="s">
        <v>31</v>
      </c>
      <c r="C4182" s="31">
        <v>40834</v>
      </c>
      <c r="D4182" s="22">
        <v>2011</v>
      </c>
      <c r="E4182" s="32">
        <v>0.39583333333333331</v>
      </c>
      <c r="F4182" s="25">
        <v>0.40625</v>
      </c>
      <c r="G4182" s="25">
        <f t="shared" ref="G4182:G4183" si="7676">F4182-E4182</f>
        <v>1.0416666666666685E-2</v>
      </c>
      <c r="K4182" s="22">
        <v>10</v>
      </c>
      <c r="L4182" s="57" t="s">
        <v>165</v>
      </c>
      <c r="M4182" s="57" t="s">
        <v>38</v>
      </c>
      <c r="O4182" s="22">
        <f t="shared" ref="O4182:O4183" si="7677">P4182*3.3</f>
        <v>65.009999999999991</v>
      </c>
      <c r="P4182" s="22">
        <v>19.7</v>
      </c>
      <c r="Q4182" s="22">
        <f t="shared" ref="Q4182:Q4183" si="7678">R4182*3.3</f>
        <v>66</v>
      </c>
      <c r="R4182" s="22">
        <v>20</v>
      </c>
      <c r="S4182" s="22">
        <f t="shared" ref="S4182:S4183" si="7679">MAX(O4182,Q4182)</f>
        <v>66</v>
      </c>
      <c r="T4182" s="22">
        <f t="shared" ref="T4182:T4183" si="7680">MAX(P4182,R4182)</f>
        <v>20</v>
      </c>
      <c r="U4182" s="22">
        <f t="shared" ref="U4182:U4183" si="7681">AVERAGE(O4182,Q4182)</f>
        <v>65.504999999999995</v>
      </c>
      <c r="V4182" s="22">
        <f t="shared" ref="V4182:V4183" si="7682">AVERAGE(R4182,T4182)</f>
        <v>20</v>
      </c>
      <c r="W4182" s="22">
        <v>24.556370000000001</v>
      </c>
      <c r="X4182" s="22">
        <v>112.1054</v>
      </c>
      <c r="Y4182" s="22">
        <f t="shared" si="7640"/>
        <v>73.400000000000006</v>
      </c>
      <c r="Z4182" s="22">
        <v>23</v>
      </c>
      <c r="AA4182" s="22">
        <v>10.11</v>
      </c>
      <c r="AB4182" s="65" t="s">
        <v>250</v>
      </c>
      <c r="AC4182" s="73">
        <v>10</v>
      </c>
    </row>
    <row r="4183" spans="1:29">
      <c r="A4183" s="22" t="s">
        <v>12</v>
      </c>
      <c r="B4183" s="22" t="s">
        <v>31</v>
      </c>
      <c r="C4183" s="31">
        <v>40834</v>
      </c>
      <c r="D4183" s="22">
        <v>2011</v>
      </c>
      <c r="E4183" s="32">
        <v>0.39583333333333331</v>
      </c>
      <c r="F4183" s="25">
        <v>0.40625</v>
      </c>
      <c r="G4183" s="25">
        <f t="shared" si="7676"/>
        <v>1.0416666666666685E-2</v>
      </c>
      <c r="K4183" s="22">
        <v>10</v>
      </c>
      <c r="L4183" s="57" t="s">
        <v>165</v>
      </c>
      <c r="M4183" s="57" t="s">
        <v>38</v>
      </c>
      <c r="O4183" s="22">
        <f t="shared" si="7677"/>
        <v>65.009999999999991</v>
      </c>
      <c r="P4183" s="22">
        <v>19.7</v>
      </c>
      <c r="Q4183" s="22">
        <f t="shared" si="7678"/>
        <v>66</v>
      </c>
      <c r="R4183" s="22">
        <v>20</v>
      </c>
      <c r="S4183" s="22">
        <f t="shared" si="7679"/>
        <v>66</v>
      </c>
      <c r="T4183" s="22">
        <f t="shared" si="7680"/>
        <v>20</v>
      </c>
      <c r="U4183" s="22">
        <f t="shared" si="7681"/>
        <v>65.504999999999995</v>
      </c>
      <c r="V4183" s="22">
        <f t="shared" si="7682"/>
        <v>20</v>
      </c>
      <c r="W4183" s="22">
        <v>24.556370000000001</v>
      </c>
      <c r="X4183" s="22">
        <v>112.1054</v>
      </c>
      <c r="Y4183" s="22">
        <f t="shared" si="7640"/>
        <v>73.400000000000006</v>
      </c>
      <c r="Z4183" s="22">
        <v>23</v>
      </c>
      <c r="AA4183" s="22">
        <v>10.11</v>
      </c>
      <c r="AB4183" s="65" t="s">
        <v>250</v>
      </c>
      <c r="AC4183" s="73">
        <v>15</v>
      </c>
    </row>
    <row r="4184" spans="1:29">
      <c r="A4184" s="22" t="s">
        <v>12</v>
      </c>
      <c r="B4184" s="22" t="s">
        <v>31</v>
      </c>
      <c r="C4184" s="31">
        <v>40834</v>
      </c>
      <c r="D4184" s="22">
        <v>2011</v>
      </c>
      <c r="E4184" s="32">
        <v>0.39583333333333331</v>
      </c>
      <c r="F4184" s="25">
        <v>0.40625</v>
      </c>
      <c r="G4184" s="25">
        <f t="shared" ref="G4184" si="7683">F4184-E4184</f>
        <v>1.0416666666666685E-2</v>
      </c>
      <c r="K4184" s="22">
        <v>10</v>
      </c>
      <c r="L4184" s="57" t="s">
        <v>165</v>
      </c>
      <c r="M4184" s="57" t="s">
        <v>38</v>
      </c>
      <c r="O4184" s="22">
        <f t="shared" ref="O4184" si="7684">P4184*3.3</f>
        <v>65.009999999999991</v>
      </c>
      <c r="P4184" s="22">
        <v>19.7</v>
      </c>
      <c r="Q4184" s="22">
        <f t="shared" ref="Q4184" si="7685">R4184*3.3</f>
        <v>66</v>
      </c>
      <c r="R4184" s="22">
        <v>20</v>
      </c>
      <c r="S4184" s="22">
        <f t="shared" ref="S4184" si="7686">MAX(O4184,Q4184)</f>
        <v>66</v>
      </c>
      <c r="T4184" s="22">
        <f t="shared" ref="T4184" si="7687">MAX(P4184,R4184)</f>
        <v>20</v>
      </c>
      <c r="U4184" s="22">
        <f t="shared" ref="U4184" si="7688">AVERAGE(O4184,Q4184)</f>
        <v>65.504999999999995</v>
      </c>
      <c r="V4184" s="22">
        <f t="shared" ref="V4184" si="7689">AVERAGE(R4184,T4184)</f>
        <v>20</v>
      </c>
      <c r="W4184" s="22">
        <v>24.556370000000001</v>
      </c>
      <c r="X4184" s="22">
        <v>112.1054</v>
      </c>
      <c r="Y4184" s="22">
        <f t="shared" si="7640"/>
        <v>73.400000000000006</v>
      </c>
      <c r="Z4184" s="22">
        <v>23</v>
      </c>
      <c r="AA4184" s="22">
        <v>10.11</v>
      </c>
      <c r="AB4184" s="65" t="s">
        <v>250</v>
      </c>
      <c r="AC4184" s="73">
        <v>15</v>
      </c>
    </row>
    <row r="4185" spans="1:29">
      <c r="A4185" s="22" t="s">
        <v>12</v>
      </c>
      <c r="B4185" s="22" t="s">
        <v>31</v>
      </c>
      <c r="C4185" s="31">
        <v>40834</v>
      </c>
      <c r="D4185" s="22">
        <v>2011</v>
      </c>
      <c r="E4185" s="32">
        <v>0.39583333333333331</v>
      </c>
      <c r="F4185" s="25">
        <v>0.40625</v>
      </c>
      <c r="G4185" s="25">
        <f t="shared" ref="G4185" si="7690">F4185-E4185</f>
        <v>1.0416666666666685E-2</v>
      </c>
      <c r="K4185" s="22">
        <v>10</v>
      </c>
      <c r="L4185" s="57" t="s">
        <v>165</v>
      </c>
      <c r="M4185" s="57" t="s">
        <v>38</v>
      </c>
      <c r="O4185" s="22">
        <f t="shared" ref="O4185" si="7691">P4185*3.3</f>
        <v>65.009999999999991</v>
      </c>
      <c r="P4185" s="22">
        <v>19.7</v>
      </c>
      <c r="Q4185" s="22">
        <f t="shared" ref="Q4185" si="7692">R4185*3.3</f>
        <v>66</v>
      </c>
      <c r="R4185" s="22">
        <v>20</v>
      </c>
      <c r="S4185" s="22">
        <f t="shared" ref="S4185" si="7693">MAX(O4185,Q4185)</f>
        <v>66</v>
      </c>
      <c r="T4185" s="22">
        <f t="shared" ref="T4185" si="7694">MAX(P4185,R4185)</f>
        <v>20</v>
      </c>
      <c r="U4185" s="22">
        <f t="shared" ref="U4185" si="7695">AVERAGE(O4185,Q4185)</f>
        <v>65.504999999999995</v>
      </c>
      <c r="V4185" s="22">
        <f t="shared" ref="V4185" si="7696">AVERAGE(R4185,T4185)</f>
        <v>20</v>
      </c>
      <c r="W4185" s="22">
        <v>24.556370000000001</v>
      </c>
      <c r="X4185" s="22">
        <v>112.1054</v>
      </c>
      <c r="Y4185" s="22">
        <f t="shared" si="7640"/>
        <v>73.400000000000006</v>
      </c>
      <c r="Z4185" s="22">
        <v>23</v>
      </c>
      <c r="AA4185" s="22">
        <v>10.11</v>
      </c>
      <c r="AB4185" s="65" t="s">
        <v>222</v>
      </c>
      <c r="AC4185" s="73">
        <v>30</v>
      </c>
    </row>
    <row r="4186" spans="1:29">
      <c r="A4186" s="22" t="s">
        <v>12</v>
      </c>
      <c r="B4186" s="22" t="s">
        <v>31</v>
      </c>
      <c r="C4186" s="31">
        <v>40834</v>
      </c>
      <c r="D4186" s="22">
        <v>2011</v>
      </c>
      <c r="E4186" s="32">
        <v>0.39583333333333331</v>
      </c>
      <c r="F4186" s="25">
        <v>0.40625</v>
      </c>
      <c r="G4186" s="25">
        <f t="shared" ref="G4186:G4187" si="7697">F4186-E4186</f>
        <v>1.0416666666666685E-2</v>
      </c>
      <c r="K4186" s="22">
        <v>10</v>
      </c>
      <c r="L4186" s="57" t="s">
        <v>165</v>
      </c>
      <c r="M4186" s="57" t="s">
        <v>38</v>
      </c>
      <c r="O4186" s="22">
        <f t="shared" ref="O4186:O4187" si="7698">P4186*3.3</f>
        <v>65.009999999999991</v>
      </c>
      <c r="P4186" s="22">
        <v>19.7</v>
      </c>
      <c r="Q4186" s="22">
        <f t="shared" ref="Q4186:Q4187" si="7699">R4186*3.3</f>
        <v>66</v>
      </c>
      <c r="R4186" s="22">
        <v>20</v>
      </c>
      <c r="S4186" s="22">
        <f t="shared" ref="S4186:S4187" si="7700">MAX(O4186,Q4186)</f>
        <v>66</v>
      </c>
      <c r="T4186" s="22">
        <f t="shared" ref="T4186:T4187" si="7701">MAX(P4186,R4186)</f>
        <v>20</v>
      </c>
      <c r="U4186" s="22">
        <f t="shared" ref="U4186:U4187" si="7702">AVERAGE(O4186,Q4186)</f>
        <v>65.504999999999995</v>
      </c>
      <c r="V4186" s="22">
        <f t="shared" ref="V4186:V4187" si="7703">AVERAGE(R4186,T4186)</f>
        <v>20</v>
      </c>
      <c r="W4186" s="22">
        <v>24.556370000000001</v>
      </c>
      <c r="X4186" s="22">
        <v>112.1054</v>
      </c>
      <c r="Y4186" s="22">
        <f t="shared" si="7640"/>
        <v>73.400000000000006</v>
      </c>
      <c r="Z4186" s="22">
        <v>23</v>
      </c>
      <c r="AA4186" s="22">
        <v>10.11</v>
      </c>
      <c r="AB4186" s="65" t="s">
        <v>222</v>
      </c>
      <c r="AC4186" s="73">
        <v>30</v>
      </c>
    </row>
    <row r="4187" spans="1:29">
      <c r="A4187" s="22" t="s">
        <v>12</v>
      </c>
      <c r="B4187" s="22" t="s">
        <v>31</v>
      </c>
      <c r="C4187" s="31">
        <v>40834</v>
      </c>
      <c r="D4187" s="22">
        <v>2011</v>
      </c>
      <c r="E4187" s="32">
        <v>0.39583333333333331</v>
      </c>
      <c r="F4187" s="25">
        <v>0.40625</v>
      </c>
      <c r="G4187" s="25">
        <f t="shared" si="7697"/>
        <v>1.0416666666666685E-2</v>
      </c>
      <c r="K4187" s="22">
        <v>10</v>
      </c>
      <c r="L4187" s="57" t="s">
        <v>165</v>
      </c>
      <c r="M4187" s="57" t="s">
        <v>38</v>
      </c>
      <c r="O4187" s="22">
        <f t="shared" si="7698"/>
        <v>65.009999999999991</v>
      </c>
      <c r="P4187" s="22">
        <v>19.7</v>
      </c>
      <c r="Q4187" s="22">
        <f t="shared" si="7699"/>
        <v>66</v>
      </c>
      <c r="R4187" s="22">
        <v>20</v>
      </c>
      <c r="S4187" s="22">
        <f t="shared" si="7700"/>
        <v>66</v>
      </c>
      <c r="T4187" s="22">
        <f t="shared" si="7701"/>
        <v>20</v>
      </c>
      <c r="U4187" s="22">
        <f t="shared" si="7702"/>
        <v>65.504999999999995</v>
      </c>
      <c r="V4187" s="22">
        <f t="shared" si="7703"/>
        <v>20</v>
      </c>
      <c r="W4187" s="22">
        <v>24.556370000000001</v>
      </c>
      <c r="X4187" s="22">
        <v>112.1054</v>
      </c>
      <c r="Y4187" s="22">
        <f t="shared" si="7640"/>
        <v>73.400000000000006</v>
      </c>
      <c r="Z4187" s="22">
        <v>23</v>
      </c>
      <c r="AA4187" s="22">
        <v>10.11</v>
      </c>
      <c r="AB4187" s="65" t="s">
        <v>222</v>
      </c>
      <c r="AC4187" s="73">
        <v>25</v>
      </c>
    </row>
    <row r="4188" spans="1:29">
      <c r="A4188" s="22" t="s">
        <v>12</v>
      </c>
      <c r="B4188" s="22" t="s">
        <v>31</v>
      </c>
      <c r="C4188" s="31">
        <v>40834</v>
      </c>
      <c r="D4188" s="22">
        <v>2011</v>
      </c>
      <c r="E4188" s="32">
        <v>0.39583333333333331</v>
      </c>
      <c r="F4188" s="25">
        <v>0.40625</v>
      </c>
      <c r="G4188" s="25">
        <f t="shared" ref="G4188:G4189" si="7704">F4188-E4188</f>
        <v>1.0416666666666685E-2</v>
      </c>
      <c r="K4188" s="22">
        <v>10</v>
      </c>
      <c r="L4188" s="57" t="s">
        <v>165</v>
      </c>
      <c r="M4188" s="57" t="s">
        <v>38</v>
      </c>
      <c r="O4188" s="22">
        <f t="shared" ref="O4188:O4189" si="7705">P4188*3.3</f>
        <v>65.009999999999991</v>
      </c>
      <c r="P4188" s="22">
        <v>19.7</v>
      </c>
      <c r="Q4188" s="22">
        <f t="shared" ref="Q4188:Q4189" si="7706">R4188*3.3</f>
        <v>66</v>
      </c>
      <c r="R4188" s="22">
        <v>20</v>
      </c>
      <c r="S4188" s="22">
        <f t="shared" ref="S4188:S4189" si="7707">MAX(O4188,Q4188)</f>
        <v>66</v>
      </c>
      <c r="T4188" s="22">
        <f t="shared" ref="T4188:T4189" si="7708">MAX(P4188,R4188)</f>
        <v>20</v>
      </c>
      <c r="U4188" s="22">
        <f t="shared" ref="U4188:U4189" si="7709">AVERAGE(O4188,Q4188)</f>
        <v>65.504999999999995</v>
      </c>
      <c r="V4188" s="22">
        <f t="shared" ref="V4188:V4189" si="7710">AVERAGE(R4188,T4188)</f>
        <v>20</v>
      </c>
      <c r="W4188" s="22">
        <v>24.556370000000001</v>
      </c>
      <c r="X4188" s="22">
        <v>112.1054</v>
      </c>
      <c r="Y4188" s="22">
        <f t="shared" si="7640"/>
        <v>73.400000000000006</v>
      </c>
      <c r="Z4188" s="22">
        <v>23</v>
      </c>
      <c r="AA4188" s="22">
        <v>10.11</v>
      </c>
      <c r="AB4188" s="65" t="s">
        <v>222</v>
      </c>
      <c r="AC4188" s="73">
        <v>20</v>
      </c>
    </row>
    <row r="4189" spans="1:29">
      <c r="A4189" s="22" t="s">
        <v>12</v>
      </c>
      <c r="B4189" s="22" t="s">
        <v>31</v>
      </c>
      <c r="C4189" s="31">
        <v>40834</v>
      </c>
      <c r="D4189" s="22">
        <v>2011</v>
      </c>
      <c r="E4189" s="32">
        <v>0.39583333333333331</v>
      </c>
      <c r="F4189" s="25">
        <v>0.40625</v>
      </c>
      <c r="G4189" s="25">
        <f t="shared" si="7704"/>
        <v>1.0416666666666685E-2</v>
      </c>
      <c r="K4189" s="22">
        <v>10</v>
      </c>
      <c r="L4189" s="57" t="s">
        <v>165</v>
      </c>
      <c r="M4189" s="57" t="s">
        <v>38</v>
      </c>
      <c r="O4189" s="22">
        <f t="shared" si="7705"/>
        <v>65.009999999999991</v>
      </c>
      <c r="P4189" s="22">
        <v>19.7</v>
      </c>
      <c r="Q4189" s="22">
        <f t="shared" si="7706"/>
        <v>66</v>
      </c>
      <c r="R4189" s="22">
        <v>20</v>
      </c>
      <c r="S4189" s="22">
        <f t="shared" si="7707"/>
        <v>66</v>
      </c>
      <c r="T4189" s="22">
        <f t="shared" si="7708"/>
        <v>20</v>
      </c>
      <c r="U4189" s="22">
        <f t="shared" si="7709"/>
        <v>65.504999999999995</v>
      </c>
      <c r="V4189" s="22">
        <f t="shared" si="7710"/>
        <v>20</v>
      </c>
      <c r="W4189" s="22">
        <v>24.556370000000001</v>
      </c>
      <c r="X4189" s="22">
        <v>112.1054</v>
      </c>
      <c r="Y4189" s="22">
        <f t="shared" si="7640"/>
        <v>73.400000000000006</v>
      </c>
      <c r="Z4189" s="22">
        <v>23</v>
      </c>
      <c r="AA4189" s="22">
        <v>10.11</v>
      </c>
      <c r="AB4189" s="65" t="s">
        <v>222</v>
      </c>
      <c r="AC4189" s="73">
        <v>20</v>
      </c>
    </row>
    <row r="4190" spans="1:29">
      <c r="A4190" s="22" t="s">
        <v>12</v>
      </c>
      <c r="B4190" s="22" t="s">
        <v>31</v>
      </c>
      <c r="C4190" s="31">
        <v>40834</v>
      </c>
      <c r="D4190" s="22">
        <v>2011</v>
      </c>
      <c r="E4190" s="32">
        <v>0.39583333333333331</v>
      </c>
      <c r="F4190" s="25">
        <v>0.40625</v>
      </c>
      <c r="G4190" s="25">
        <f t="shared" ref="G4190" si="7711">F4190-E4190</f>
        <v>1.0416666666666685E-2</v>
      </c>
      <c r="K4190" s="22">
        <v>10</v>
      </c>
      <c r="L4190" s="57" t="s">
        <v>165</v>
      </c>
      <c r="M4190" s="57" t="s">
        <v>38</v>
      </c>
      <c r="O4190" s="22">
        <f t="shared" ref="O4190" si="7712">P4190*3.3</f>
        <v>65.009999999999991</v>
      </c>
      <c r="P4190" s="22">
        <v>19.7</v>
      </c>
      <c r="Q4190" s="22">
        <f t="shared" ref="Q4190" si="7713">R4190*3.3</f>
        <v>66</v>
      </c>
      <c r="R4190" s="22">
        <v>20</v>
      </c>
      <c r="S4190" s="22">
        <f t="shared" ref="S4190" si="7714">MAX(O4190,Q4190)</f>
        <v>66</v>
      </c>
      <c r="T4190" s="22">
        <f t="shared" ref="T4190" si="7715">MAX(P4190,R4190)</f>
        <v>20</v>
      </c>
      <c r="U4190" s="22">
        <f t="shared" ref="U4190" si="7716">AVERAGE(O4190,Q4190)</f>
        <v>65.504999999999995</v>
      </c>
      <c r="V4190" s="22">
        <f t="shared" ref="V4190" si="7717">AVERAGE(R4190,T4190)</f>
        <v>20</v>
      </c>
      <c r="W4190" s="22">
        <v>24.556370000000001</v>
      </c>
      <c r="X4190" s="22">
        <v>112.1054</v>
      </c>
      <c r="Y4190" s="22">
        <f t="shared" si="7640"/>
        <v>73.400000000000006</v>
      </c>
      <c r="Z4190" s="22">
        <v>23</v>
      </c>
      <c r="AA4190" s="22">
        <v>10.11</v>
      </c>
      <c r="AB4190" s="65" t="s">
        <v>221</v>
      </c>
      <c r="AC4190" s="73">
        <v>25</v>
      </c>
    </row>
    <row r="4191" spans="1:29">
      <c r="A4191" s="22" t="s">
        <v>12</v>
      </c>
      <c r="B4191" s="22" t="s">
        <v>31</v>
      </c>
      <c r="C4191" s="31">
        <v>40834</v>
      </c>
      <c r="D4191" s="22">
        <v>2011</v>
      </c>
      <c r="E4191" s="32">
        <v>0.39583333333333331</v>
      </c>
      <c r="F4191" s="25">
        <v>0.40625</v>
      </c>
      <c r="G4191" s="25">
        <f t="shared" ref="G4191:G4192" si="7718">F4191-E4191</f>
        <v>1.0416666666666685E-2</v>
      </c>
      <c r="K4191" s="22">
        <v>10</v>
      </c>
      <c r="L4191" s="57" t="s">
        <v>165</v>
      </c>
      <c r="M4191" s="57" t="s">
        <v>38</v>
      </c>
      <c r="O4191" s="22">
        <f t="shared" ref="O4191:O4192" si="7719">P4191*3.3</f>
        <v>65.009999999999991</v>
      </c>
      <c r="P4191" s="22">
        <v>19.7</v>
      </c>
      <c r="Q4191" s="22">
        <f t="shared" ref="Q4191:Q4192" si="7720">R4191*3.3</f>
        <v>66</v>
      </c>
      <c r="R4191" s="22">
        <v>20</v>
      </c>
      <c r="S4191" s="22">
        <f t="shared" ref="S4191:S4192" si="7721">MAX(O4191,Q4191)</f>
        <v>66</v>
      </c>
      <c r="T4191" s="22">
        <f t="shared" ref="T4191:T4192" si="7722">MAX(P4191,R4191)</f>
        <v>20</v>
      </c>
      <c r="U4191" s="22">
        <f t="shared" ref="U4191:U4192" si="7723">AVERAGE(O4191,Q4191)</f>
        <v>65.504999999999995</v>
      </c>
      <c r="V4191" s="22">
        <f t="shared" ref="V4191:V4192" si="7724">AVERAGE(R4191,T4191)</f>
        <v>20</v>
      </c>
      <c r="W4191" s="22">
        <v>24.556370000000001</v>
      </c>
      <c r="X4191" s="22">
        <v>112.1054</v>
      </c>
      <c r="Y4191" s="22">
        <f t="shared" si="7640"/>
        <v>73.400000000000006</v>
      </c>
      <c r="Z4191" s="22">
        <v>23</v>
      </c>
      <c r="AA4191" s="22">
        <v>10.11</v>
      </c>
      <c r="AB4191" s="65" t="s">
        <v>221</v>
      </c>
      <c r="AC4191" s="73">
        <v>30</v>
      </c>
    </row>
    <row r="4192" spans="1:29">
      <c r="A4192" s="22" t="s">
        <v>12</v>
      </c>
      <c r="B4192" s="22" t="s">
        <v>31</v>
      </c>
      <c r="C4192" s="31">
        <v>40834</v>
      </c>
      <c r="D4192" s="22">
        <v>2011</v>
      </c>
      <c r="E4192" s="32">
        <v>0.39583333333333331</v>
      </c>
      <c r="F4192" s="25">
        <v>0.40625</v>
      </c>
      <c r="G4192" s="25">
        <f t="shared" si="7718"/>
        <v>1.0416666666666685E-2</v>
      </c>
      <c r="K4192" s="22">
        <v>10</v>
      </c>
      <c r="L4192" s="57" t="s">
        <v>165</v>
      </c>
      <c r="M4192" s="57" t="s">
        <v>38</v>
      </c>
      <c r="O4192" s="22">
        <f t="shared" si="7719"/>
        <v>65.009999999999991</v>
      </c>
      <c r="P4192" s="22">
        <v>19.7</v>
      </c>
      <c r="Q4192" s="22">
        <f t="shared" si="7720"/>
        <v>66</v>
      </c>
      <c r="R4192" s="22">
        <v>20</v>
      </c>
      <c r="S4192" s="22">
        <f t="shared" si="7721"/>
        <v>66</v>
      </c>
      <c r="T4192" s="22">
        <f t="shared" si="7722"/>
        <v>20</v>
      </c>
      <c r="U4192" s="22">
        <f t="shared" si="7723"/>
        <v>65.504999999999995</v>
      </c>
      <c r="V4192" s="22">
        <f t="shared" si="7724"/>
        <v>20</v>
      </c>
      <c r="W4192" s="22">
        <v>24.556370000000001</v>
      </c>
      <c r="X4192" s="22">
        <v>112.1054</v>
      </c>
      <c r="Y4192" s="22">
        <f t="shared" si="7640"/>
        <v>73.400000000000006</v>
      </c>
      <c r="Z4192" s="22">
        <v>23</v>
      </c>
      <c r="AA4192" s="22">
        <v>10.11</v>
      </c>
      <c r="AB4192" s="65" t="s">
        <v>221</v>
      </c>
      <c r="AC4192" s="73">
        <v>20</v>
      </c>
    </row>
    <row r="4193" spans="1:29">
      <c r="A4193" s="22" t="s">
        <v>12</v>
      </c>
      <c r="B4193" s="22" t="s">
        <v>31</v>
      </c>
      <c r="C4193" s="31">
        <v>40834</v>
      </c>
      <c r="D4193" s="22">
        <v>2011</v>
      </c>
      <c r="E4193" s="32">
        <v>0.39583333333333331</v>
      </c>
      <c r="F4193" s="25">
        <v>0.40625</v>
      </c>
      <c r="G4193" s="25">
        <f t="shared" ref="G4193" si="7725">F4193-E4193</f>
        <v>1.0416666666666685E-2</v>
      </c>
      <c r="K4193" s="22">
        <v>10</v>
      </c>
      <c r="L4193" s="57" t="s">
        <v>165</v>
      </c>
      <c r="M4193" s="57" t="s">
        <v>38</v>
      </c>
      <c r="O4193" s="22">
        <f t="shared" ref="O4193" si="7726">P4193*3.3</f>
        <v>65.009999999999991</v>
      </c>
      <c r="P4193" s="22">
        <v>19.7</v>
      </c>
      <c r="Q4193" s="22">
        <f t="shared" ref="Q4193" si="7727">R4193*3.3</f>
        <v>66</v>
      </c>
      <c r="R4193" s="22">
        <v>20</v>
      </c>
      <c r="S4193" s="22">
        <f t="shared" ref="S4193" si="7728">MAX(O4193,Q4193)</f>
        <v>66</v>
      </c>
      <c r="T4193" s="22">
        <f t="shared" ref="T4193" si="7729">MAX(P4193,R4193)</f>
        <v>20</v>
      </c>
      <c r="U4193" s="22">
        <f t="shared" ref="U4193" si="7730">AVERAGE(O4193,Q4193)</f>
        <v>65.504999999999995</v>
      </c>
      <c r="V4193" s="22">
        <f t="shared" ref="V4193" si="7731">AVERAGE(R4193,T4193)</f>
        <v>20</v>
      </c>
      <c r="W4193" s="22">
        <v>24.556370000000001</v>
      </c>
      <c r="X4193" s="22">
        <v>112.1054</v>
      </c>
      <c r="Y4193" s="22">
        <f t="shared" si="7640"/>
        <v>73.400000000000006</v>
      </c>
      <c r="Z4193" s="22">
        <v>23</v>
      </c>
      <c r="AA4193" s="22">
        <v>10.11</v>
      </c>
      <c r="AB4193" s="65" t="s">
        <v>13</v>
      </c>
      <c r="AC4193" s="73">
        <v>30</v>
      </c>
    </row>
    <row r="4194" spans="1:29">
      <c r="A4194" s="22" t="s">
        <v>12</v>
      </c>
      <c r="B4194" s="22" t="s">
        <v>31</v>
      </c>
      <c r="C4194" s="31">
        <v>40834</v>
      </c>
      <c r="D4194" s="22">
        <v>2011</v>
      </c>
      <c r="E4194" s="32">
        <v>0.39583333333333331</v>
      </c>
      <c r="F4194" s="25">
        <v>0.40625</v>
      </c>
      <c r="G4194" s="25">
        <f t="shared" ref="G4194:G4195" si="7732">F4194-E4194</f>
        <v>1.0416666666666685E-2</v>
      </c>
      <c r="K4194" s="22">
        <v>10</v>
      </c>
      <c r="L4194" s="57" t="s">
        <v>165</v>
      </c>
      <c r="M4194" s="57" t="s">
        <v>38</v>
      </c>
      <c r="O4194" s="22">
        <f t="shared" ref="O4194:O4195" si="7733">P4194*3.3</f>
        <v>65.009999999999991</v>
      </c>
      <c r="P4194" s="22">
        <v>19.7</v>
      </c>
      <c r="Q4194" s="22">
        <f t="shared" ref="Q4194:Q4195" si="7734">R4194*3.3</f>
        <v>66</v>
      </c>
      <c r="R4194" s="22">
        <v>20</v>
      </c>
      <c r="S4194" s="22">
        <f t="shared" ref="S4194:S4195" si="7735">MAX(O4194,Q4194)</f>
        <v>66</v>
      </c>
      <c r="T4194" s="22">
        <f t="shared" ref="T4194:T4195" si="7736">MAX(P4194,R4194)</f>
        <v>20</v>
      </c>
      <c r="U4194" s="22">
        <f t="shared" ref="U4194:U4195" si="7737">AVERAGE(O4194,Q4194)</f>
        <v>65.504999999999995</v>
      </c>
      <c r="V4194" s="22">
        <f t="shared" ref="V4194:V4195" si="7738">AVERAGE(R4194,T4194)</f>
        <v>20</v>
      </c>
      <c r="W4194" s="22">
        <v>24.556370000000001</v>
      </c>
      <c r="X4194" s="22">
        <v>112.1054</v>
      </c>
      <c r="Y4194" s="22">
        <f t="shared" si="7640"/>
        <v>73.400000000000006</v>
      </c>
      <c r="Z4194" s="22">
        <v>23</v>
      </c>
      <c r="AA4194" s="22">
        <v>10.11</v>
      </c>
      <c r="AB4194" s="65" t="s">
        <v>13</v>
      </c>
      <c r="AC4194" s="73">
        <v>30</v>
      </c>
    </row>
    <row r="4195" spans="1:29">
      <c r="A4195" s="22" t="s">
        <v>12</v>
      </c>
      <c r="B4195" s="22" t="s">
        <v>31</v>
      </c>
      <c r="C4195" s="31">
        <v>40834</v>
      </c>
      <c r="D4195" s="22">
        <v>2011</v>
      </c>
      <c r="E4195" s="32">
        <v>0.39583333333333331</v>
      </c>
      <c r="F4195" s="25">
        <v>0.40625</v>
      </c>
      <c r="G4195" s="25">
        <f t="shared" si="7732"/>
        <v>1.0416666666666685E-2</v>
      </c>
      <c r="K4195" s="22">
        <v>10</v>
      </c>
      <c r="L4195" s="57" t="s">
        <v>165</v>
      </c>
      <c r="M4195" s="57" t="s">
        <v>38</v>
      </c>
      <c r="O4195" s="22">
        <f t="shared" si="7733"/>
        <v>65.009999999999991</v>
      </c>
      <c r="P4195" s="22">
        <v>19.7</v>
      </c>
      <c r="Q4195" s="22">
        <f t="shared" si="7734"/>
        <v>66</v>
      </c>
      <c r="R4195" s="22">
        <v>20</v>
      </c>
      <c r="S4195" s="22">
        <f t="shared" si="7735"/>
        <v>66</v>
      </c>
      <c r="T4195" s="22">
        <f t="shared" si="7736"/>
        <v>20</v>
      </c>
      <c r="U4195" s="22">
        <f t="shared" si="7737"/>
        <v>65.504999999999995</v>
      </c>
      <c r="V4195" s="22">
        <f t="shared" si="7738"/>
        <v>20</v>
      </c>
      <c r="W4195" s="22">
        <v>24.556370000000001</v>
      </c>
      <c r="X4195" s="22">
        <v>112.1054</v>
      </c>
      <c r="Y4195" s="22">
        <f t="shared" si="7640"/>
        <v>73.400000000000006</v>
      </c>
      <c r="Z4195" s="22">
        <v>23</v>
      </c>
      <c r="AA4195" s="22">
        <v>10.11</v>
      </c>
      <c r="AB4195" s="65" t="s">
        <v>13</v>
      </c>
      <c r="AC4195" s="73">
        <v>25</v>
      </c>
    </row>
    <row r="4196" spans="1:29">
      <c r="A4196" s="22" t="s">
        <v>12</v>
      </c>
      <c r="B4196" s="22" t="s">
        <v>31</v>
      </c>
      <c r="C4196" s="31">
        <v>40834</v>
      </c>
      <c r="D4196" s="22">
        <v>2011</v>
      </c>
      <c r="E4196" s="32">
        <v>0.39583333333333331</v>
      </c>
      <c r="F4196" s="25">
        <v>0.40625</v>
      </c>
      <c r="G4196" s="25">
        <f t="shared" ref="G4196:G4198" si="7739">F4196-E4196</f>
        <v>1.0416666666666685E-2</v>
      </c>
      <c r="K4196" s="22">
        <v>10</v>
      </c>
      <c r="L4196" s="57" t="s">
        <v>165</v>
      </c>
      <c r="M4196" s="57" t="s">
        <v>38</v>
      </c>
      <c r="O4196" s="22">
        <f t="shared" ref="O4196:O4198" si="7740">P4196*3.3</f>
        <v>65.009999999999991</v>
      </c>
      <c r="P4196" s="22">
        <v>19.7</v>
      </c>
      <c r="Q4196" s="22">
        <f t="shared" ref="Q4196:Q4198" si="7741">R4196*3.3</f>
        <v>66</v>
      </c>
      <c r="R4196" s="22">
        <v>20</v>
      </c>
      <c r="S4196" s="22">
        <f t="shared" ref="S4196:S4198" si="7742">MAX(O4196,Q4196)</f>
        <v>66</v>
      </c>
      <c r="T4196" s="22">
        <f t="shared" ref="T4196:T4198" si="7743">MAX(P4196,R4196)</f>
        <v>20</v>
      </c>
      <c r="U4196" s="22">
        <f t="shared" ref="U4196:U4198" si="7744">AVERAGE(O4196,Q4196)</f>
        <v>65.504999999999995</v>
      </c>
      <c r="V4196" s="22">
        <f t="shared" ref="V4196:V4198" si="7745">AVERAGE(R4196,T4196)</f>
        <v>20</v>
      </c>
      <c r="W4196" s="22">
        <v>24.556370000000001</v>
      </c>
      <c r="X4196" s="22">
        <v>112.1054</v>
      </c>
      <c r="Y4196" s="22">
        <f t="shared" si="7640"/>
        <v>73.400000000000006</v>
      </c>
      <c r="Z4196" s="22">
        <v>23</v>
      </c>
      <c r="AA4196" s="22">
        <v>10.11</v>
      </c>
      <c r="AB4196" s="65" t="s">
        <v>13</v>
      </c>
      <c r="AC4196" s="73">
        <v>25</v>
      </c>
    </row>
    <row r="4197" spans="1:29">
      <c r="A4197" s="22" t="s">
        <v>12</v>
      </c>
      <c r="B4197" s="22" t="s">
        <v>31</v>
      </c>
      <c r="C4197" s="31">
        <v>40834</v>
      </c>
      <c r="D4197" s="22">
        <v>2011</v>
      </c>
      <c r="E4197" s="32">
        <v>0.39583333333333331</v>
      </c>
      <c r="F4197" s="25">
        <v>0.40625</v>
      </c>
      <c r="G4197" s="25">
        <f t="shared" si="7739"/>
        <v>1.0416666666666685E-2</v>
      </c>
      <c r="K4197" s="22">
        <v>10</v>
      </c>
      <c r="L4197" s="57" t="s">
        <v>165</v>
      </c>
      <c r="M4197" s="57" t="s">
        <v>38</v>
      </c>
      <c r="O4197" s="22">
        <f t="shared" si="7740"/>
        <v>65.009999999999991</v>
      </c>
      <c r="P4197" s="22">
        <v>19.7</v>
      </c>
      <c r="Q4197" s="22">
        <f t="shared" si="7741"/>
        <v>66</v>
      </c>
      <c r="R4197" s="22">
        <v>20</v>
      </c>
      <c r="S4197" s="22">
        <f t="shared" si="7742"/>
        <v>66</v>
      </c>
      <c r="T4197" s="22">
        <f t="shared" si="7743"/>
        <v>20</v>
      </c>
      <c r="U4197" s="22">
        <f t="shared" si="7744"/>
        <v>65.504999999999995</v>
      </c>
      <c r="V4197" s="22">
        <f t="shared" si="7745"/>
        <v>20</v>
      </c>
      <c r="W4197" s="22">
        <v>24.556370000000001</v>
      </c>
      <c r="X4197" s="22">
        <v>112.1054</v>
      </c>
      <c r="Y4197" s="22">
        <f t="shared" si="7640"/>
        <v>73.400000000000006</v>
      </c>
      <c r="Z4197" s="22">
        <v>23</v>
      </c>
      <c r="AA4197" s="22">
        <v>10.11</v>
      </c>
      <c r="AB4197" s="65" t="s">
        <v>13</v>
      </c>
      <c r="AC4197" s="73">
        <v>25</v>
      </c>
    </row>
    <row r="4198" spans="1:29">
      <c r="A4198" s="22" t="s">
        <v>12</v>
      </c>
      <c r="B4198" s="22" t="s">
        <v>31</v>
      </c>
      <c r="C4198" s="31">
        <v>40834</v>
      </c>
      <c r="D4198" s="22">
        <v>2011</v>
      </c>
      <c r="E4198" s="32">
        <v>0.39583333333333331</v>
      </c>
      <c r="F4198" s="25">
        <v>0.40625</v>
      </c>
      <c r="G4198" s="25">
        <f t="shared" si="7739"/>
        <v>1.0416666666666685E-2</v>
      </c>
      <c r="K4198" s="22">
        <v>10</v>
      </c>
      <c r="L4198" s="57" t="s">
        <v>165</v>
      </c>
      <c r="M4198" s="57" t="s">
        <v>38</v>
      </c>
      <c r="O4198" s="22">
        <f t="shared" si="7740"/>
        <v>65.009999999999991</v>
      </c>
      <c r="P4198" s="22">
        <v>19.7</v>
      </c>
      <c r="Q4198" s="22">
        <f t="shared" si="7741"/>
        <v>66</v>
      </c>
      <c r="R4198" s="22">
        <v>20</v>
      </c>
      <c r="S4198" s="22">
        <f t="shared" si="7742"/>
        <v>66</v>
      </c>
      <c r="T4198" s="22">
        <f t="shared" si="7743"/>
        <v>20</v>
      </c>
      <c r="U4198" s="22">
        <f t="shared" si="7744"/>
        <v>65.504999999999995</v>
      </c>
      <c r="V4198" s="22">
        <f t="shared" si="7745"/>
        <v>20</v>
      </c>
      <c r="W4198" s="22">
        <v>24.556370000000001</v>
      </c>
      <c r="X4198" s="22">
        <v>112.1054</v>
      </c>
      <c r="Y4198" s="22">
        <f t="shared" si="7640"/>
        <v>73.400000000000006</v>
      </c>
      <c r="Z4198" s="22">
        <v>23</v>
      </c>
      <c r="AA4198" s="22">
        <v>10.11</v>
      </c>
      <c r="AB4198" s="65" t="s">
        <v>13</v>
      </c>
      <c r="AC4198" s="73">
        <v>25</v>
      </c>
    </row>
    <row r="4199" spans="1:29">
      <c r="A4199" s="22" t="s">
        <v>12</v>
      </c>
      <c r="B4199" s="22" t="s">
        <v>31</v>
      </c>
      <c r="C4199" s="31">
        <v>40834</v>
      </c>
      <c r="D4199" s="22">
        <v>2011</v>
      </c>
      <c r="E4199" s="32">
        <v>0.39583333333333331</v>
      </c>
      <c r="F4199" s="25">
        <v>0.40625</v>
      </c>
      <c r="G4199" s="25">
        <f t="shared" ref="G4199" si="7746">F4199-E4199</f>
        <v>1.0416666666666685E-2</v>
      </c>
      <c r="K4199" s="22">
        <v>10</v>
      </c>
      <c r="L4199" s="57" t="s">
        <v>165</v>
      </c>
      <c r="M4199" s="57" t="s">
        <v>38</v>
      </c>
      <c r="O4199" s="22">
        <f t="shared" ref="O4199" si="7747">P4199*3.3</f>
        <v>65.009999999999991</v>
      </c>
      <c r="P4199" s="22">
        <v>19.7</v>
      </c>
      <c r="Q4199" s="22">
        <f t="shared" ref="Q4199" si="7748">R4199*3.3</f>
        <v>66</v>
      </c>
      <c r="R4199" s="22">
        <v>20</v>
      </c>
      <c r="S4199" s="22">
        <f t="shared" ref="S4199" si="7749">MAX(O4199,Q4199)</f>
        <v>66</v>
      </c>
      <c r="T4199" s="22">
        <f t="shared" ref="T4199" si="7750">MAX(P4199,R4199)</f>
        <v>20</v>
      </c>
      <c r="U4199" s="22">
        <f t="shared" ref="U4199" si="7751">AVERAGE(O4199,Q4199)</f>
        <v>65.504999999999995</v>
      </c>
      <c r="V4199" s="22">
        <f t="shared" ref="V4199" si="7752">AVERAGE(R4199,T4199)</f>
        <v>20</v>
      </c>
      <c r="W4199" s="22">
        <v>24.556370000000001</v>
      </c>
      <c r="X4199" s="22">
        <v>112.1054</v>
      </c>
      <c r="Y4199" s="22">
        <f t="shared" si="7640"/>
        <v>73.400000000000006</v>
      </c>
      <c r="Z4199" s="22">
        <v>23</v>
      </c>
      <c r="AA4199" s="22">
        <v>10.11</v>
      </c>
      <c r="AB4199" s="65" t="s">
        <v>247</v>
      </c>
      <c r="AC4199" s="73">
        <v>10</v>
      </c>
    </row>
    <row r="4200" spans="1:29">
      <c r="A4200" s="22" t="s">
        <v>12</v>
      </c>
      <c r="B4200" s="22" t="s">
        <v>31</v>
      </c>
      <c r="C4200" s="31">
        <v>40834</v>
      </c>
      <c r="D4200" s="22">
        <v>2011</v>
      </c>
      <c r="E4200" s="32">
        <v>0.39583333333333331</v>
      </c>
      <c r="F4200" s="25">
        <v>0.40625</v>
      </c>
      <c r="G4200" s="25">
        <f t="shared" ref="G4200:G4201" si="7753">F4200-E4200</f>
        <v>1.0416666666666685E-2</v>
      </c>
      <c r="K4200" s="22">
        <v>10</v>
      </c>
      <c r="L4200" s="57" t="s">
        <v>165</v>
      </c>
      <c r="M4200" s="57" t="s">
        <v>38</v>
      </c>
      <c r="O4200" s="22">
        <f t="shared" ref="O4200:O4201" si="7754">P4200*3.3</f>
        <v>65.009999999999991</v>
      </c>
      <c r="P4200" s="22">
        <v>19.7</v>
      </c>
      <c r="Q4200" s="22">
        <f t="shared" ref="Q4200:Q4201" si="7755">R4200*3.3</f>
        <v>66</v>
      </c>
      <c r="R4200" s="22">
        <v>20</v>
      </c>
      <c r="S4200" s="22">
        <f t="shared" ref="S4200:S4201" si="7756">MAX(O4200,Q4200)</f>
        <v>66</v>
      </c>
      <c r="T4200" s="22">
        <f t="shared" ref="T4200:T4201" si="7757">MAX(P4200,R4200)</f>
        <v>20</v>
      </c>
      <c r="U4200" s="22">
        <f t="shared" ref="U4200:U4201" si="7758">AVERAGE(O4200,Q4200)</f>
        <v>65.504999999999995</v>
      </c>
      <c r="V4200" s="22">
        <f t="shared" ref="V4200:V4201" si="7759">AVERAGE(R4200,T4200)</f>
        <v>20</v>
      </c>
      <c r="W4200" s="22">
        <v>24.556370000000001</v>
      </c>
      <c r="X4200" s="22">
        <v>112.1054</v>
      </c>
      <c r="Y4200" s="22">
        <f t="shared" si="7640"/>
        <v>73.400000000000006</v>
      </c>
      <c r="Z4200" s="22">
        <v>23</v>
      </c>
      <c r="AA4200" s="22">
        <v>10.11</v>
      </c>
      <c r="AB4200" s="65" t="s">
        <v>247</v>
      </c>
      <c r="AC4200" s="73">
        <v>10</v>
      </c>
    </row>
    <row r="4201" spans="1:29">
      <c r="A4201" s="22" t="s">
        <v>12</v>
      </c>
      <c r="B4201" s="22" t="s">
        <v>31</v>
      </c>
      <c r="C4201" s="31">
        <v>40834</v>
      </c>
      <c r="D4201" s="22">
        <v>2011</v>
      </c>
      <c r="E4201" s="32">
        <v>0.39583333333333331</v>
      </c>
      <c r="F4201" s="25">
        <v>0.40625</v>
      </c>
      <c r="G4201" s="25">
        <f t="shared" si="7753"/>
        <v>1.0416666666666685E-2</v>
      </c>
      <c r="K4201" s="22">
        <v>10</v>
      </c>
      <c r="L4201" s="57" t="s">
        <v>165</v>
      </c>
      <c r="M4201" s="57" t="s">
        <v>38</v>
      </c>
      <c r="O4201" s="22">
        <f t="shared" si="7754"/>
        <v>65.009999999999991</v>
      </c>
      <c r="P4201" s="22">
        <v>19.7</v>
      </c>
      <c r="Q4201" s="22">
        <f t="shared" si="7755"/>
        <v>66</v>
      </c>
      <c r="R4201" s="22">
        <v>20</v>
      </c>
      <c r="S4201" s="22">
        <f t="shared" si="7756"/>
        <v>66</v>
      </c>
      <c r="T4201" s="22">
        <f t="shared" si="7757"/>
        <v>20</v>
      </c>
      <c r="U4201" s="22">
        <f t="shared" si="7758"/>
        <v>65.504999999999995</v>
      </c>
      <c r="V4201" s="22">
        <f t="shared" si="7759"/>
        <v>20</v>
      </c>
      <c r="W4201" s="22">
        <v>24.556370000000001</v>
      </c>
      <c r="X4201" s="22">
        <v>112.1054</v>
      </c>
      <c r="Y4201" s="22">
        <f t="shared" si="7640"/>
        <v>73.400000000000006</v>
      </c>
      <c r="Z4201" s="22">
        <v>23</v>
      </c>
      <c r="AA4201" s="22">
        <v>10.11</v>
      </c>
      <c r="AB4201" s="65" t="s">
        <v>247</v>
      </c>
      <c r="AC4201" s="73">
        <v>5</v>
      </c>
    </row>
    <row r="4202" spans="1:29">
      <c r="A4202" s="22" t="s">
        <v>12</v>
      </c>
      <c r="B4202" s="22" t="s">
        <v>31</v>
      </c>
      <c r="C4202" s="31">
        <v>40834</v>
      </c>
      <c r="D4202" s="22">
        <v>2011</v>
      </c>
      <c r="E4202" s="32">
        <v>0.39583333333333331</v>
      </c>
      <c r="F4202" s="25">
        <v>0.40625</v>
      </c>
      <c r="G4202" s="25">
        <f t="shared" ref="G4202:G4204" si="7760">F4202-E4202</f>
        <v>1.0416666666666685E-2</v>
      </c>
      <c r="K4202" s="22">
        <v>10</v>
      </c>
      <c r="L4202" s="57" t="s">
        <v>165</v>
      </c>
      <c r="M4202" s="57" t="s">
        <v>38</v>
      </c>
      <c r="O4202" s="22">
        <f t="shared" ref="O4202:O4204" si="7761">P4202*3.3</f>
        <v>65.009999999999991</v>
      </c>
      <c r="P4202" s="22">
        <v>19.7</v>
      </c>
      <c r="Q4202" s="22">
        <f t="shared" ref="Q4202:Q4204" si="7762">R4202*3.3</f>
        <v>66</v>
      </c>
      <c r="R4202" s="22">
        <v>20</v>
      </c>
      <c r="S4202" s="22">
        <f t="shared" ref="S4202:S4204" si="7763">MAX(O4202,Q4202)</f>
        <v>66</v>
      </c>
      <c r="T4202" s="22">
        <f t="shared" ref="T4202:T4204" si="7764">MAX(P4202,R4202)</f>
        <v>20</v>
      </c>
      <c r="U4202" s="22">
        <f t="shared" ref="U4202:U4204" si="7765">AVERAGE(O4202,Q4202)</f>
        <v>65.504999999999995</v>
      </c>
      <c r="V4202" s="22">
        <f t="shared" ref="V4202:V4204" si="7766">AVERAGE(R4202,T4202)</f>
        <v>20</v>
      </c>
      <c r="W4202" s="22">
        <v>24.556370000000001</v>
      </c>
      <c r="X4202" s="22">
        <v>112.1054</v>
      </c>
      <c r="Y4202" s="22">
        <f t="shared" si="7640"/>
        <v>73.400000000000006</v>
      </c>
      <c r="Z4202" s="22">
        <v>23</v>
      </c>
      <c r="AA4202" s="22">
        <v>10.11</v>
      </c>
      <c r="AB4202" s="65" t="s">
        <v>247</v>
      </c>
      <c r="AC4202" s="73">
        <v>5</v>
      </c>
    </row>
    <row r="4203" spans="1:29">
      <c r="A4203" s="22" t="s">
        <v>12</v>
      </c>
      <c r="B4203" s="22" t="s">
        <v>31</v>
      </c>
      <c r="C4203" s="31">
        <v>40834</v>
      </c>
      <c r="D4203" s="22">
        <v>2011</v>
      </c>
      <c r="E4203" s="32">
        <v>0.39583333333333331</v>
      </c>
      <c r="F4203" s="25">
        <v>0.40625</v>
      </c>
      <c r="G4203" s="25">
        <f t="shared" si="7760"/>
        <v>1.0416666666666685E-2</v>
      </c>
      <c r="K4203" s="22">
        <v>10</v>
      </c>
      <c r="L4203" s="57" t="s">
        <v>165</v>
      </c>
      <c r="M4203" s="57" t="s">
        <v>38</v>
      </c>
      <c r="O4203" s="22">
        <f t="shared" si="7761"/>
        <v>65.009999999999991</v>
      </c>
      <c r="P4203" s="22">
        <v>19.7</v>
      </c>
      <c r="Q4203" s="22">
        <f t="shared" si="7762"/>
        <v>66</v>
      </c>
      <c r="R4203" s="22">
        <v>20</v>
      </c>
      <c r="S4203" s="22">
        <f t="shared" si="7763"/>
        <v>66</v>
      </c>
      <c r="T4203" s="22">
        <f t="shared" si="7764"/>
        <v>20</v>
      </c>
      <c r="U4203" s="22">
        <f t="shared" si="7765"/>
        <v>65.504999999999995</v>
      </c>
      <c r="V4203" s="22">
        <f t="shared" si="7766"/>
        <v>20</v>
      </c>
      <c r="W4203" s="22">
        <v>24.556370000000001</v>
      </c>
      <c r="X4203" s="22">
        <v>112.1054</v>
      </c>
      <c r="Y4203" s="22">
        <f t="shared" si="7640"/>
        <v>73.400000000000006</v>
      </c>
      <c r="Z4203" s="22">
        <v>23</v>
      </c>
      <c r="AA4203" s="22">
        <v>10.11</v>
      </c>
      <c r="AB4203" s="65" t="s">
        <v>247</v>
      </c>
      <c r="AC4203" s="73">
        <v>5</v>
      </c>
    </row>
    <row r="4204" spans="1:29">
      <c r="A4204" s="22" t="s">
        <v>12</v>
      </c>
      <c r="B4204" s="22" t="s">
        <v>31</v>
      </c>
      <c r="C4204" s="31">
        <v>40834</v>
      </c>
      <c r="D4204" s="22">
        <v>2011</v>
      </c>
      <c r="E4204" s="32">
        <v>0.39583333333333331</v>
      </c>
      <c r="F4204" s="25">
        <v>0.40625</v>
      </c>
      <c r="G4204" s="25">
        <f t="shared" si="7760"/>
        <v>1.0416666666666685E-2</v>
      </c>
      <c r="K4204" s="22">
        <v>10</v>
      </c>
      <c r="L4204" s="57" t="s">
        <v>165</v>
      </c>
      <c r="M4204" s="57" t="s">
        <v>38</v>
      </c>
      <c r="O4204" s="22">
        <f t="shared" si="7761"/>
        <v>65.009999999999991</v>
      </c>
      <c r="P4204" s="22">
        <v>19.7</v>
      </c>
      <c r="Q4204" s="22">
        <f t="shared" si="7762"/>
        <v>66</v>
      </c>
      <c r="R4204" s="22">
        <v>20</v>
      </c>
      <c r="S4204" s="22">
        <f t="shared" si="7763"/>
        <v>66</v>
      </c>
      <c r="T4204" s="22">
        <f t="shared" si="7764"/>
        <v>20</v>
      </c>
      <c r="U4204" s="22">
        <f t="shared" si="7765"/>
        <v>65.504999999999995</v>
      </c>
      <c r="V4204" s="22">
        <f t="shared" si="7766"/>
        <v>20</v>
      </c>
      <c r="W4204" s="22">
        <v>24.556370000000001</v>
      </c>
      <c r="X4204" s="22">
        <v>112.1054</v>
      </c>
      <c r="Y4204" s="22">
        <f t="shared" si="7640"/>
        <v>73.400000000000006</v>
      </c>
      <c r="Z4204" s="22">
        <v>23</v>
      </c>
      <c r="AA4204" s="22">
        <v>10.11</v>
      </c>
      <c r="AB4204" s="65" t="s">
        <v>247</v>
      </c>
      <c r="AC4204" s="73">
        <v>5</v>
      </c>
    </row>
    <row r="4205" spans="1:29">
      <c r="A4205" s="22" t="s">
        <v>12</v>
      </c>
      <c r="B4205" s="22" t="s">
        <v>31</v>
      </c>
      <c r="C4205" s="31">
        <v>40834</v>
      </c>
      <c r="D4205" s="22">
        <v>2011</v>
      </c>
      <c r="E4205" s="32">
        <v>0.39583333333333331</v>
      </c>
      <c r="F4205" s="25">
        <v>0.40625</v>
      </c>
      <c r="G4205" s="25">
        <f t="shared" ref="G4205:G4207" si="7767">F4205-E4205</f>
        <v>1.0416666666666685E-2</v>
      </c>
      <c r="K4205" s="22">
        <v>10</v>
      </c>
      <c r="L4205" s="57" t="s">
        <v>165</v>
      </c>
      <c r="M4205" s="57" t="s">
        <v>38</v>
      </c>
      <c r="O4205" s="22">
        <f t="shared" ref="O4205:O4207" si="7768">P4205*3.3</f>
        <v>65.009999999999991</v>
      </c>
      <c r="P4205" s="22">
        <v>19.7</v>
      </c>
      <c r="Q4205" s="22">
        <f t="shared" ref="Q4205:Q4207" si="7769">R4205*3.3</f>
        <v>66</v>
      </c>
      <c r="R4205" s="22">
        <v>20</v>
      </c>
      <c r="S4205" s="22">
        <f t="shared" ref="S4205:S4207" si="7770">MAX(O4205,Q4205)</f>
        <v>66</v>
      </c>
      <c r="T4205" s="22">
        <f t="shared" ref="T4205:T4207" si="7771">MAX(P4205,R4205)</f>
        <v>20</v>
      </c>
      <c r="U4205" s="22">
        <f t="shared" ref="U4205:U4207" si="7772">AVERAGE(O4205,Q4205)</f>
        <v>65.504999999999995</v>
      </c>
      <c r="V4205" s="22">
        <f t="shared" ref="V4205:V4207" si="7773">AVERAGE(R4205,T4205)</f>
        <v>20</v>
      </c>
      <c r="W4205" s="22">
        <v>24.556370000000001</v>
      </c>
      <c r="X4205" s="22">
        <v>112.1054</v>
      </c>
      <c r="Y4205" s="22">
        <f t="shared" si="7640"/>
        <v>73.400000000000006</v>
      </c>
      <c r="Z4205" s="22">
        <v>23</v>
      </c>
      <c r="AA4205" s="22">
        <v>10.11</v>
      </c>
      <c r="AB4205" s="65" t="s">
        <v>247</v>
      </c>
      <c r="AC4205" s="73">
        <v>5</v>
      </c>
    </row>
    <row r="4206" spans="1:29">
      <c r="A4206" s="22" t="s">
        <v>12</v>
      </c>
      <c r="B4206" s="22" t="s">
        <v>31</v>
      </c>
      <c r="C4206" s="31">
        <v>40834</v>
      </c>
      <c r="D4206" s="22">
        <v>2011</v>
      </c>
      <c r="E4206" s="32">
        <v>0.39583333333333331</v>
      </c>
      <c r="F4206" s="25">
        <v>0.40625</v>
      </c>
      <c r="G4206" s="25">
        <f t="shared" si="7767"/>
        <v>1.0416666666666685E-2</v>
      </c>
      <c r="K4206" s="22">
        <v>10</v>
      </c>
      <c r="L4206" s="57" t="s">
        <v>165</v>
      </c>
      <c r="M4206" s="57" t="s">
        <v>38</v>
      </c>
      <c r="O4206" s="22">
        <f t="shared" si="7768"/>
        <v>65.009999999999991</v>
      </c>
      <c r="P4206" s="22">
        <v>19.7</v>
      </c>
      <c r="Q4206" s="22">
        <f t="shared" si="7769"/>
        <v>66</v>
      </c>
      <c r="R4206" s="22">
        <v>20</v>
      </c>
      <c r="S4206" s="22">
        <f t="shared" si="7770"/>
        <v>66</v>
      </c>
      <c r="T4206" s="22">
        <f t="shared" si="7771"/>
        <v>20</v>
      </c>
      <c r="U4206" s="22">
        <f t="shared" si="7772"/>
        <v>65.504999999999995</v>
      </c>
      <c r="V4206" s="22">
        <f t="shared" si="7773"/>
        <v>20</v>
      </c>
      <c r="W4206" s="22">
        <v>24.556370000000001</v>
      </c>
      <c r="X4206" s="22">
        <v>112.1054</v>
      </c>
      <c r="Y4206" s="22">
        <f t="shared" si="7640"/>
        <v>73.400000000000006</v>
      </c>
      <c r="Z4206" s="22">
        <v>23</v>
      </c>
      <c r="AA4206" s="22">
        <v>10.11</v>
      </c>
      <c r="AB4206" s="65" t="s">
        <v>247</v>
      </c>
      <c r="AC4206" s="73">
        <v>5</v>
      </c>
    </row>
    <row r="4207" spans="1:29">
      <c r="A4207" s="22" t="s">
        <v>12</v>
      </c>
      <c r="B4207" s="22" t="s">
        <v>31</v>
      </c>
      <c r="C4207" s="31">
        <v>40834</v>
      </c>
      <c r="D4207" s="22">
        <v>2011</v>
      </c>
      <c r="E4207" s="32">
        <v>0.39583333333333331</v>
      </c>
      <c r="F4207" s="25">
        <v>0.40625</v>
      </c>
      <c r="G4207" s="25">
        <f t="shared" si="7767"/>
        <v>1.0416666666666685E-2</v>
      </c>
      <c r="K4207" s="22">
        <v>10</v>
      </c>
      <c r="L4207" s="57" t="s">
        <v>165</v>
      </c>
      <c r="M4207" s="57" t="s">
        <v>38</v>
      </c>
      <c r="O4207" s="22">
        <f t="shared" si="7768"/>
        <v>65.009999999999991</v>
      </c>
      <c r="P4207" s="22">
        <v>19.7</v>
      </c>
      <c r="Q4207" s="22">
        <f t="shared" si="7769"/>
        <v>66</v>
      </c>
      <c r="R4207" s="22">
        <v>20</v>
      </c>
      <c r="S4207" s="22">
        <f t="shared" si="7770"/>
        <v>66</v>
      </c>
      <c r="T4207" s="22">
        <f t="shared" si="7771"/>
        <v>20</v>
      </c>
      <c r="U4207" s="22">
        <f t="shared" si="7772"/>
        <v>65.504999999999995</v>
      </c>
      <c r="V4207" s="22">
        <f t="shared" si="7773"/>
        <v>20</v>
      </c>
      <c r="W4207" s="22">
        <v>24.556370000000001</v>
      </c>
      <c r="X4207" s="22">
        <v>112.1054</v>
      </c>
      <c r="Y4207" s="22">
        <f t="shared" si="7640"/>
        <v>73.400000000000006</v>
      </c>
      <c r="Z4207" s="22">
        <v>23</v>
      </c>
      <c r="AA4207" s="22">
        <v>10.11</v>
      </c>
      <c r="AB4207" s="65" t="s">
        <v>247</v>
      </c>
      <c r="AC4207" s="73">
        <v>5</v>
      </c>
    </row>
    <row r="4208" spans="1:29">
      <c r="A4208" s="22" t="s">
        <v>12</v>
      </c>
      <c r="B4208" s="22" t="s">
        <v>31</v>
      </c>
      <c r="C4208" s="31">
        <v>40834</v>
      </c>
      <c r="D4208" s="22">
        <v>2011</v>
      </c>
      <c r="E4208" s="32">
        <v>0.39583333333333331</v>
      </c>
      <c r="F4208" s="25">
        <v>0.40625</v>
      </c>
      <c r="G4208" s="25">
        <f t="shared" ref="G4208" si="7774">F4208-E4208</f>
        <v>1.0416666666666685E-2</v>
      </c>
      <c r="K4208" s="22">
        <v>10</v>
      </c>
      <c r="L4208" s="57" t="s">
        <v>165</v>
      </c>
      <c r="M4208" s="57" t="s">
        <v>38</v>
      </c>
      <c r="O4208" s="22">
        <f t="shared" ref="O4208" si="7775">P4208*3.3</f>
        <v>65.009999999999991</v>
      </c>
      <c r="P4208" s="22">
        <v>19.7</v>
      </c>
      <c r="Q4208" s="22">
        <f t="shared" ref="Q4208" si="7776">R4208*3.3</f>
        <v>66</v>
      </c>
      <c r="R4208" s="22">
        <v>20</v>
      </c>
      <c r="S4208" s="22">
        <f t="shared" ref="S4208" si="7777">MAX(O4208,Q4208)</f>
        <v>66</v>
      </c>
      <c r="T4208" s="22">
        <f t="shared" ref="T4208" si="7778">MAX(P4208,R4208)</f>
        <v>20</v>
      </c>
      <c r="U4208" s="22">
        <f t="shared" ref="U4208" si="7779">AVERAGE(O4208,Q4208)</f>
        <v>65.504999999999995</v>
      </c>
      <c r="V4208" s="22">
        <f t="shared" ref="V4208" si="7780">AVERAGE(R4208,T4208)</f>
        <v>20</v>
      </c>
      <c r="W4208" s="22">
        <v>24.556370000000001</v>
      </c>
      <c r="X4208" s="22">
        <v>112.1054</v>
      </c>
      <c r="Y4208" s="22">
        <f t="shared" si="7640"/>
        <v>73.400000000000006</v>
      </c>
      <c r="Z4208" s="22">
        <v>23</v>
      </c>
      <c r="AA4208" s="22">
        <v>10.11</v>
      </c>
      <c r="AB4208" s="64" t="s">
        <v>108</v>
      </c>
      <c r="AC4208" s="73">
        <v>20</v>
      </c>
    </row>
    <row r="4209" spans="1:29">
      <c r="A4209" s="22" t="s">
        <v>12</v>
      </c>
      <c r="B4209" s="22" t="s">
        <v>31</v>
      </c>
      <c r="C4209" s="31">
        <v>40834</v>
      </c>
      <c r="D4209" s="22">
        <v>2011</v>
      </c>
      <c r="E4209" s="32">
        <v>0.39583333333333331</v>
      </c>
      <c r="F4209" s="25">
        <v>0.40625</v>
      </c>
      <c r="G4209" s="25">
        <f t="shared" ref="G4209:G4210" si="7781">F4209-E4209</f>
        <v>1.0416666666666685E-2</v>
      </c>
      <c r="K4209" s="22">
        <v>10</v>
      </c>
      <c r="L4209" s="57" t="s">
        <v>165</v>
      </c>
      <c r="M4209" s="57" t="s">
        <v>38</v>
      </c>
      <c r="O4209" s="22">
        <f t="shared" ref="O4209:O4210" si="7782">P4209*3.3</f>
        <v>65.009999999999991</v>
      </c>
      <c r="P4209" s="22">
        <v>19.7</v>
      </c>
      <c r="Q4209" s="22">
        <f t="shared" ref="Q4209:Q4210" si="7783">R4209*3.3</f>
        <v>66</v>
      </c>
      <c r="R4209" s="22">
        <v>20</v>
      </c>
      <c r="S4209" s="22">
        <f t="shared" ref="S4209:S4210" si="7784">MAX(O4209,Q4209)</f>
        <v>66</v>
      </c>
      <c r="T4209" s="22">
        <f t="shared" ref="T4209:T4210" si="7785">MAX(P4209,R4209)</f>
        <v>20</v>
      </c>
      <c r="U4209" s="22">
        <f t="shared" ref="U4209:U4210" si="7786">AVERAGE(O4209,Q4209)</f>
        <v>65.504999999999995</v>
      </c>
      <c r="V4209" s="22">
        <f t="shared" ref="V4209:V4210" si="7787">AVERAGE(R4209,T4209)</f>
        <v>20</v>
      </c>
      <c r="W4209" s="22">
        <v>24.556370000000001</v>
      </c>
      <c r="X4209" s="22">
        <v>112.1054</v>
      </c>
      <c r="Y4209" s="22">
        <f t="shared" si="7640"/>
        <v>73.400000000000006</v>
      </c>
      <c r="Z4209" s="22">
        <v>23</v>
      </c>
      <c r="AA4209" s="22">
        <v>10.11</v>
      </c>
      <c r="AB4209" s="64" t="s">
        <v>138</v>
      </c>
      <c r="AC4209" s="73">
        <v>3</v>
      </c>
    </row>
    <row r="4210" spans="1:29">
      <c r="A4210" s="22" t="s">
        <v>12</v>
      </c>
      <c r="B4210" s="22" t="s">
        <v>31</v>
      </c>
      <c r="C4210" s="31">
        <v>40834</v>
      </c>
      <c r="D4210" s="22">
        <v>2011</v>
      </c>
      <c r="E4210" s="32">
        <v>0.39583333333333331</v>
      </c>
      <c r="F4210" s="25">
        <v>0.40625</v>
      </c>
      <c r="G4210" s="25">
        <f t="shared" si="7781"/>
        <v>1.0416666666666685E-2</v>
      </c>
      <c r="K4210" s="22">
        <v>10</v>
      </c>
      <c r="L4210" s="57" t="s">
        <v>165</v>
      </c>
      <c r="M4210" s="57" t="s">
        <v>38</v>
      </c>
      <c r="O4210" s="22">
        <f t="shared" si="7782"/>
        <v>65.009999999999991</v>
      </c>
      <c r="P4210" s="22">
        <v>19.7</v>
      </c>
      <c r="Q4210" s="22">
        <f t="shared" si="7783"/>
        <v>66</v>
      </c>
      <c r="R4210" s="22">
        <v>20</v>
      </c>
      <c r="S4210" s="22">
        <f t="shared" si="7784"/>
        <v>66</v>
      </c>
      <c r="T4210" s="22">
        <f t="shared" si="7785"/>
        <v>20</v>
      </c>
      <c r="U4210" s="22">
        <f t="shared" si="7786"/>
        <v>65.504999999999995</v>
      </c>
      <c r="V4210" s="22">
        <f t="shared" si="7787"/>
        <v>20</v>
      </c>
      <c r="W4210" s="22">
        <v>24.556370000000001</v>
      </c>
      <c r="X4210" s="22">
        <v>112.1054</v>
      </c>
      <c r="Y4210" s="22">
        <f t="shared" si="7640"/>
        <v>73.400000000000006</v>
      </c>
      <c r="Z4210" s="22">
        <v>23</v>
      </c>
      <c r="AA4210" s="22">
        <v>10.11</v>
      </c>
      <c r="AB4210" s="64" t="s">
        <v>251</v>
      </c>
      <c r="AC4210" s="73">
        <v>10</v>
      </c>
    </row>
    <row r="4211" spans="1:29" s="24" customFormat="1">
      <c r="A4211" s="24" t="s">
        <v>12</v>
      </c>
      <c r="B4211" s="24" t="s">
        <v>31</v>
      </c>
      <c r="C4211" s="38">
        <v>40834</v>
      </c>
      <c r="D4211" s="24">
        <v>2011</v>
      </c>
      <c r="E4211" s="26">
        <v>0.39583333333333331</v>
      </c>
      <c r="F4211" s="26">
        <v>0.40625</v>
      </c>
      <c r="G4211" s="26">
        <f t="shared" ref="G4211:G4212" si="7788">F4211-E4211</f>
        <v>1.0416666666666685E-2</v>
      </c>
      <c r="K4211" s="24">
        <v>10</v>
      </c>
      <c r="L4211" s="69" t="s">
        <v>165</v>
      </c>
      <c r="M4211" s="69" t="s">
        <v>38</v>
      </c>
      <c r="O4211" s="24">
        <f t="shared" ref="O4211:O4212" si="7789">P4211*3.3</f>
        <v>65.009999999999991</v>
      </c>
      <c r="P4211" s="24">
        <v>19.7</v>
      </c>
      <c r="Q4211" s="24">
        <f t="shared" ref="Q4211:Q4212" si="7790">R4211*3.3</f>
        <v>66</v>
      </c>
      <c r="R4211" s="24">
        <v>20</v>
      </c>
      <c r="S4211" s="24">
        <f t="shared" ref="S4211:S4212" si="7791">MAX(O4211,Q4211)</f>
        <v>66</v>
      </c>
      <c r="T4211" s="24">
        <f t="shared" ref="T4211:T4212" si="7792">MAX(P4211,R4211)</f>
        <v>20</v>
      </c>
      <c r="U4211" s="24">
        <f t="shared" ref="U4211:U4212" si="7793">AVERAGE(O4211,Q4211)</f>
        <v>65.504999999999995</v>
      </c>
      <c r="V4211" s="24">
        <f t="shared" ref="V4211:V4212" si="7794">AVERAGE(R4211,T4211)</f>
        <v>20</v>
      </c>
      <c r="W4211" s="24">
        <v>24.556370000000001</v>
      </c>
      <c r="X4211" s="24">
        <v>112.1054</v>
      </c>
      <c r="Y4211" s="24">
        <f t="shared" si="7640"/>
        <v>73.400000000000006</v>
      </c>
      <c r="Z4211" s="24">
        <v>23</v>
      </c>
      <c r="AA4211" s="24">
        <v>10.11</v>
      </c>
      <c r="AB4211" s="81" t="s">
        <v>131</v>
      </c>
      <c r="AC4211" s="74">
        <v>10</v>
      </c>
    </row>
    <row r="4212" spans="1:29">
      <c r="A4212" s="22" t="s">
        <v>14</v>
      </c>
      <c r="B4212" s="22" t="s">
        <v>31</v>
      </c>
      <c r="C4212" s="31">
        <v>40834</v>
      </c>
      <c r="D4212" s="22">
        <v>2011</v>
      </c>
      <c r="E4212" s="32">
        <v>0.38194444444444442</v>
      </c>
      <c r="F4212" s="32">
        <v>0.3923611111111111</v>
      </c>
      <c r="G4212" s="25">
        <f t="shared" si="7788"/>
        <v>1.0416666666666685E-2</v>
      </c>
      <c r="K4212" s="22">
        <v>11</v>
      </c>
      <c r="L4212" s="71" t="s">
        <v>165</v>
      </c>
      <c r="M4212" s="71" t="s">
        <v>38</v>
      </c>
      <c r="O4212" s="22">
        <f t="shared" si="7789"/>
        <v>72.599999999999994</v>
      </c>
      <c r="P4212" s="22">
        <v>22</v>
      </c>
      <c r="Q4212" s="22">
        <f t="shared" si="7790"/>
        <v>66</v>
      </c>
      <c r="R4212" s="22">
        <v>20</v>
      </c>
      <c r="S4212" s="22">
        <f t="shared" si="7791"/>
        <v>72.599999999999994</v>
      </c>
      <c r="T4212" s="22">
        <f t="shared" si="7792"/>
        <v>22</v>
      </c>
      <c r="U4212" s="22">
        <f t="shared" si="7793"/>
        <v>69.3</v>
      </c>
      <c r="V4212" s="22">
        <f t="shared" si="7794"/>
        <v>21</v>
      </c>
      <c r="W4212" s="22">
        <v>24.556349999999998</v>
      </c>
      <c r="X4212" s="22">
        <v>112.10541000000001</v>
      </c>
      <c r="Y4212" s="22">
        <f t="shared" si="7640"/>
        <v>73.400000000000006</v>
      </c>
      <c r="Z4212" s="22">
        <v>23</v>
      </c>
      <c r="AA4212" s="22">
        <v>9</v>
      </c>
      <c r="AB4212" s="34" t="s">
        <v>222</v>
      </c>
      <c r="AC4212" s="73">
        <v>30</v>
      </c>
    </row>
    <row r="4213" spans="1:29">
      <c r="A4213" s="22" t="s">
        <v>14</v>
      </c>
      <c r="B4213" s="22" t="s">
        <v>31</v>
      </c>
      <c r="C4213" s="31">
        <v>40834</v>
      </c>
      <c r="D4213" s="22">
        <v>2011</v>
      </c>
      <c r="E4213" s="32">
        <v>0.38194444444444442</v>
      </c>
      <c r="F4213" s="32">
        <v>0.3923611111111111</v>
      </c>
      <c r="G4213" s="25">
        <f t="shared" ref="G4213:G4214" si="7795">F4213-E4213</f>
        <v>1.0416666666666685E-2</v>
      </c>
      <c r="K4213" s="22">
        <v>11</v>
      </c>
      <c r="L4213" s="71" t="s">
        <v>165</v>
      </c>
      <c r="M4213" s="71" t="s">
        <v>38</v>
      </c>
      <c r="O4213" s="22">
        <f t="shared" ref="O4213:O4214" si="7796">P4213*3.3</f>
        <v>72.599999999999994</v>
      </c>
      <c r="P4213" s="22">
        <v>22</v>
      </c>
      <c r="Q4213" s="22">
        <f t="shared" ref="Q4213:Q4214" si="7797">R4213*3.3</f>
        <v>66</v>
      </c>
      <c r="R4213" s="22">
        <v>20</v>
      </c>
      <c r="S4213" s="22">
        <f t="shared" ref="S4213:S4214" si="7798">MAX(O4213,Q4213)</f>
        <v>72.599999999999994</v>
      </c>
      <c r="T4213" s="22">
        <f t="shared" ref="T4213:T4214" si="7799">MAX(P4213,R4213)</f>
        <v>22</v>
      </c>
      <c r="U4213" s="22">
        <f t="shared" ref="U4213:U4214" si="7800">AVERAGE(O4213,Q4213)</f>
        <v>69.3</v>
      </c>
      <c r="V4213" s="22">
        <f t="shared" ref="V4213:V4214" si="7801">AVERAGE(R4213,T4213)</f>
        <v>21</v>
      </c>
      <c r="W4213" s="22">
        <v>24.556349999999998</v>
      </c>
      <c r="X4213" s="22">
        <v>112.10541000000001</v>
      </c>
      <c r="Y4213" s="22">
        <f t="shared" si="7640"/>
        <v>73.400000000000006</v>
      </c>
      <c r="Z4213" s="22">
        <v>23</v>
      </c>
      <c r="AA4213" s="22">
        <v>9</v>
      </c>
      <c r="AB4213" s="34" t="s">
        <v>222</v>
      </c>
      <c r="AC4213" s="73">
        <v>30</v>
      </c>
    </row>
    <row r="4214" spans="1:29">
      <c r="A4214" s="22" t="s">
        <v>14</v>
      </c>
      <c r="B4214" s="22" t="s">
        <v>31</v>
      </c>
      <c r="C4214" s="31">
        <v>40834</v>
      </c>
      <c r="D4214" s="22">
        <v>2011</v>
      </c>
      <c r="E4214" s="32">
        <v>0.38194444444444442</v>
      </c>
      <c r="F4214" s="32">
        <v>0.3923611111111111</v>
      </c>
      <c r="G4214" s="25">
        <f t="shared" si="7795"/>
        <v>1.0416666666666685E-2</v>
      </c>
      <c r="K4214" s="22">
        <v>11</v>
      </c>
      <c r="L4214" s="71" t="s">
        <v>165</v>
      </c>
      <c r="M4214" s="71" t="s">
        <v>38</v>
      </c>
      <c r="O4214" s="22">
        <f t="shared" si="7796"/>
        <v>72.599999999999994</v>
      </c>
      <c r="P4214" s="22">
        <v>22</v>
      </c>
      <c r="Q4214" s="22">
        <f t="shared" si="7797"/>
        <v>66</v>
      </c>
      <c r="R4214" s="22">
        <v>20</v>
      </c>
      <c r="S4214" s="22">
        <f t="shared" si="7798"/>
        <v>72.599999999999994</v>
      </c>
      <c r="T4214" s="22">
        <f t="shared" si="7799"/>
        <v>22</v>
      </c>
      <c r="U4214" s="22">
        <f t="shared" si="7800"/>
        <v>69.3</v>
      </c>
      <c r="V4214" s="22">
        <f t="shared" si="7801"/>
        <v>21</v>
      </c>
      <c r="W4214" s="22">
        <v>24.556349999999998</v>
      </c>
      <c r="X4214" s="22">
        <v>112.10541000000001</v>
      </c>
      <c r="Y4214" s="22">
        <f t="shared" si="7640"/>
        <v>73.400000000000006</v>
      </c>
      <c r="Z4214" s="22">
        <v>23</v>
      </c>
      <c r="AA4214" s="22">
        <v>9</v>
      </c>
      <c r="AB4214" s="34" t="s">
        <v>222</v>
      </c>
      <c r="AC4214" s="73">
        <v>25</v>
      </c>
    </row>
    <row r="4215" spans="1:29">
      <c r="A4215" s="22" t="s">
        <v>14</v>
      </c>
      <c r="B4215" s="22" t="s">
        <v>31</v>
      </c>
      <c r="C4215" s="31">
        <v>40834</v>
      </c>
      <c r="D4215" s="22">
        <v>2011</v>
      </c>
      <c r="E4215" s="32">
        <v>0.38194444444444442</v>
      </c>
      <c r="F4215" s="32">
        <v>0.3923611111111111</v>
      </c>
      <c r="G4215" s="25">
        <f t="shared" ref="G4215:G4220" si="7802">F4215-E4215</f>
        <v>1.0416666666666685E-2</v>
      </c>
      <c r="K4215" s="22">
        <v>11</v>
      </c>
      <c r="L4215" s="71" t="s">
        <v>165</v>
      </c>
      <c r="M4215" s="71" t="s">
        <v>38</v>
      </c>
      <c r="O4215" s="22">
        <f t="shared" ref="O4215:O4220" si="7803">P4215*3.3</f>
        <v>72.599999999999994</v>
      </c>
      <c r="P4215" s="22">
        <v>22</v>
      </c>
      <c r="Q4215" s="22">
        <f t="shared" ref="Q4215:Q4220" si="7804">R4215*3.3</f>
        <v>66</v>
      </c>
      <c r="R4215" s="22">
        <v>20</v>
      </c>
      <c r="S4215" s="22">
        <f t="shared" ref="S4215:S4220" si="7805">MAX(O4215,Q4215)</f>
        <v>72.599999999999994</v>
      </c>
      <c r="T4215" s="22">
        <f t="shared" ref="T4215:T4220" si="7806">MAX(P4215,R4215)</f>
        <v>22</v>
      </c>
      <c r="U4215" s="22">
        <f t="shared" ref="U4215:U4220" si="7807">AVERAGE(O4215,Q4215)</f>
        <v>69.3</v>
      </c>
      <c r="V4215" s="22">
        <f t="shared" ref="V4215:V4220" si="7808">AVERAGE(R4215,T4215)</f>
        <v>21</v>
      </c>
      <c r="W4215" s="22">
        <v>24.556349999999998</v>
      </c>
      <c r="X4215" s="22">
        <v>112.10541000000001</v>
      </c>
      <c r="Y4215" s="22">
        <f t="shared" si="7640"/>
        <v>73.400000000000006</v>
      </c>
      <c r="Z4215" s="22">
        <v>23</v>
      </c>
      <c r="AA4215" s="22">
        <v>9</v>
      </c>
      <c r="AB4215" s="34" t="s">
        <v>222</v>
      </c>
      <c r="AC4215" s="73">
        <v>25</v>
      </c>
    </row>
    <row r="4216" spans="1:29">
      <c r="A4216" s="22" t="s">
        <v>14</v>
      </c>
      <c r="B4216" s="22" t="s">
        <v>31</v>
      </c>
      <c r="C4216" s="31">
        <v>40834</v>
      </c>
      <c r="D4216" s="22">
        <v>2011</v>
      </c>
      <c r="E4216" s="32">
        <v>0.38194444444444442</v>
      </c>
      <c r="F4216" s="32">
        <v>0.3923611111111111</v>
      </c>
      <c r="G4216" s="25">
        <f t="shared" si="7802"/>
        <v>1.0416666666666685E-2</v>
      </c>
      <c r="K4216" s="22">
        <v>11</v>
      </c>
      <c r="L4216" s="71" t="s">
        <v>165</v>
      </c>
      <c r="M4216" s="71" t="s">
        <v>38</v>
      </c>
      <c r="O4216" s="22">
        <f t="shared" si="7803"/>
        <v>72.599999999999994</v>
      </c>
      <c r="P4216" s="22">
        <v>22</v>
      </c>
      <c r="Q4216" s="22">
        <f t="shared" si="7804"/>
        <v>66</v>
      </c>
      <c r="R4216" s="22">
        <v>20</v>
      </c>
      <c r="S4216" s="22">
        <f t="shared" si="7805"/>
        <v>72.599999999999994</v>
      </c>
      <c r="T4216" s="22">
        <f t="shared" si="7806"/>
        <v>22</v>
      </c>
      <c r="U4216" s="22">
        <f t="shared" si="7807"/>
        <v>69.3</v>
      </c>
      <c r="V4216" s="22">
        <f t="shared" si="7808"/>
        <v>21</v>
      </c>
      <c r="W4216" s="22">
        <v>24.556349999999998</v>
      </c>
      <c r="X4216" s="22">
        <v>112.10541000000001</v>
      </c>
      <c r="Y4216" s="22">
        <f t="shared" si="7640"/>
        <v>73.400000000000006</v>
      </c>
      <c r="Z4216" s="22">
        <v>23</v>
      </c>
      <c r="AA4216" s="22">
        <v>9</v>
      </c>
      <c r="AB4216" s="34" t="s">
        <v>222</v>
      </c>
      <c r="AC4216" s="73">
        <v>25</v>
      </c>
    </row>
    <row r="4217" spans="1:29">
      <c r="A4217" s="22" t="s">
        <v>14</v>
      </c>
      <c r="B4217" s="22" t="s">
        <v>31</v>
      </c>
      <c r="C4217" s="31">
        <v>40834</v>
      </c>
      <c r="D4217" s="22">
        <v>2011</v>
      </c>
      <c r="E4217" s="32">
        <v>0.38194444444444442</v>
      </c>
      <c r="F4217" s="32">
        <v>0.3923611111111111</v>
      </c>
      <c r="G4217" s="25">
        <f t="shared" si="7802"/>
        <v>1.0416666666666685E-2</v>
      </c>
      <c r="K4217" s="22">
        <v>11</v>
      </c>
      <c r="L4217" s="71" t="s">
        <v>165</v>
      </c>
      <c r="M4217" s="71" t="s">
        <v>38</v>
      </c>
      <c r="O4217" s="22">
        <f t="shared" si="7803"/>
        <v>72.599999999999994</v>
      </c>
      <c r="P4217" s="22">
        <v>22</v>
      </c>
      <c r="Q4217" s="22">
        <f t="shared" si="7804"/>
        <v>66</v>
      </c>
      <c r="R4217" s="22">
        <v>20</v>
      </c>
      <c r="S4217" s="22">
        <f t="shared" si="7805"/>
        <v>72.599999999999994</v>
      </c>
      <c r="T4217" s="22">
        <f t="shared" si="7806"/>
        <v>22</v>
      </c>
      <c r="U4217" s="22">
        <f t="shared" si="7807"/>
        <v>69.3</v>
      </c>
      <c r="V4217" s="22">
        <f t="shared" si="7808"/>
        <v>21</v>
      </c>
      <c r="W4217" s="22">
        <v>24.556349999999998</v>
      </c>
      <c r="X4217" s="22">
        <v>112.10541000000001</v>
      </c>
      <c r="Y4217" s="22">
        <f t="shared" si="7640"/>
        <v>73.400000000000006</v>
      </c>
      <c r="Z4217" s="22">
        <v>23</v>
      </c>
      <c r="AA4217" s="22">
        <v>9</v>
      </c>
      <c r="AB4217" s="34" t="s">
        <v>222</v>
      </c>
      <c r="AC4217" s="73">
        <v>25</v>
      </c>
    </row>
    <row r="4218" spans="1:29">
      <c r="A4218" s="22" t="s">
        <v>14</v>
      </c>
      <c r="B4218" s="22" t="s">
        <v>31</v>
      </c>
      <c r="C4218" s="31">
        <v>40834</v>
      </c>
      <c r="D4218" s="22">
        <v>2011</v>
      </c>
      <c r="E4218" s="32">
        <v>0.38194444444444442</v>
      </c>
      <c r="F4218" s="32">
        <v>0.3923611111111111</v>
      </c>
      <c r="G4218" s="25">
        <f t="shared" si="7802"/>
        <v>1.0416666666666685E-2</v>
      </c>
      <c r="K4218" s="22">
        <v>11</v>
      </c>
      <c r="L4218" s="71" t="s">
        <v>165</v>
      </c>
      <c r="M4218" s="71" t="s">
        <v>38</v>
      </c>
      <c r="O4218" s="22">
        <f t="shared" si="7803"/>
        <v>72.599999999999994</v>
      </c>
      <c r="P4218" s="22">
        <v>22</v>
      </c>
      <c r="Q4218" s="22">
        <f t="shared" si="7804"/>
        <v>66</v>
      </c>
      <c r="R4218" s="22">
        <v>20</v>
      </c>
      <c r="S4218" s="22">
        <f t="shared" si="7805"/>
        <v>72.599999999999994</v>
      </c>
      <c r="T4218" s="22">
        <f t="shared" si="7806"/>
        <v>22</v>
      </c>
      <c r="U4218" s="22">
        <f t="shared" si="7807"/>
        <v>69.3</v>
      </c>
      <c r="V4218" s="22">
        <f t="shared" si="7808"/>
        <v>21</v>
      </c>
      <c r="W4218" s="22">
        <v>24.556349999999998</v>
      </c>
      <c r="X4218" s="22">
        <v>112.10541000000001</v>
      </c>
      <c r="Y4218" s="22">
        <f t="shared" si="7640"/>
        <v>73.400000000000006</v>
      </c>
      <c r="Z4218" s="22">
        <v>23</v>
      </c>
      <c r="AA4218" s="22">
        <v>9</v>
      </c>
      <c r="AB4218" s="34" t="s">
        <v>222</v>
      </c>
      <c r="AC4218" s="73">
        <v>30</v>
      </c>
    </row>
    <row r="4219" spans="1:29">
      <c r="A4219" s="22" t="s">
        <v>14</v>
      </c>
      <c r="B4219" s="22" t="s">
        <v>31</v>
      </c>
      <c r="C4219" s="31">
        <v>40834</v>
      </c>
      <c r="D4219" s="22">
        <v>2011</v>
      </c>
      <c r="E4219" s="32">
        <v>0.38194444444444442</v>
      </c>
      <c r="F4219" s="32">
        <v>0.3923611111111111</v>
      </c>
      <c r="G4219" s="25">
        <f t="shared" si="7802"/>
        <v>1.0416666666666685E-2</v>
      </c>
      <c r="K4219" s="22">
        <v>11</v>
      </c>
      <c r="L4219" s="71" t="s">
        <v>165</v>
      </c>
      <c r="M4219" s="71" t="s">
        <v>38</v>
      </c>
      <c r="O4219" s="22">
        <f t="shared" si="7803"/>
        <v>72.599999999999994</v>
      </c>
      <c r="P4219" s="22">
        <v>22</v>
      </c>
      <c r="Q4219" s="22">
        <f t="shared" si="7804"/>
        <v>66</v>
      </c>
      <c r="R4219" s="22">
        <v>20</v>
      </c>
      <c r="S4219" s="22">
        <f t="shared" si="7805"/>
        <v>72.599999999999994</v>
      </c>
      <c r="T4219" s="22">
        <f t="shared" si="7806"/>
        <v>22</v>
      </c>
      <c r="U4219" s="22">
        <f t="shared" si="7807"/>
        <v>69.3</v>
      </c>
      <c r="V4219" s="22">
        <f t="shared" si="7808"/>
        <v>21</v>
      </c>
      <c r="W4219" s="22">
        <v>24.556349999999998</v>
      </c>
      <c r="X4219" s="22">
        <v>112.10541000000001</v>
      </c>
      <c r="Y4219" s="22">
        <f t="shared" si="7640"/>
        <v>73.400000000000006</v>
      </c>
      <c r="Z4219" s="22">
        <v>23</v>
      </c>
      <c r="AA4219" s="22">
        <v>9</v>
      </c>
      <c r="AB4219" s="34" t="s">
        <v>222</v>
      </c>
      <c r="AC4219" s="73">
        <v>30</v>
      </c>
    </row>
    <row r="4220" spans="1:29">
      <c r="A4220" s="22" t="s">
        <v>14</v>
      </c>
      <c r="B4220" s="22" t="s">
        <v>31</v>
      </c>
      <c r="C4220" s="31">
        <v>40834</v>
      </c>
      <c r="D4220" s="22">
        <v>2011</v>
      </c>
      <c r="E4220" s="32">
        <v>0.38194444444444442</v>
      </c>
      <c r="F4220" s="32">
        <v>0.3923611111111111</v>
      </c>
      <c r="G4220" s="25">
        <f t="shared" si="7802"/>
        <v>1.0416666666666685E-2</v>
      </c>
      <c r="K4220" s="22">
        <v>11</v>
      </c>
      <c r="L4220" s="71" t="s">
        <v>165</v>
      </c>
      <c r="M4220" s="71" t="s">
        <v>38</v>
      </c>
      <c r="O4220" s="22">
        <f t="shared" si="7803"/>
        <v>72.599999999999994</v>
      </c>
      <c r="P4220" s="22">
        <v>22</v>
      </c>
      <c r="Q4220" s="22">
        <f t="shared" si="7804"/>
        <v>66</v>
      </c>
      <c r="R4220" s="22">
        <v>20</v>
      </c>
      <c r="S4220" s="22">
        <f t="shared" si="7805"/>
        <v>72.599999999999994</v>
      </c>
      <c r="T4220" s="22">
        <f t="shared" si="7806"/>
        <v>22</v>
      </c>
      <c r="U4220" s="22">
        <f t="shared" si="7807"/>
        <v>69.3</v>
      </c>
      <c r="V4220" s="22">
        <f t="shared" si="7808"/>
        <v>21</v>
      </c>
      <c r="W4220" s="22">
        <v>24.556349999999998</v>
      </c>
      <c r="X4220" s="22">
        <v>112.10541000000001</v>
      </c>
      <c r="Y4220" s="22">
        <f t="shared" si="7640"/>
        <v>73.400000000000006</v>
      </c>
      <c r="Z4220" s="22">
        <v>23</v>
      </c>
      <c r="AA4220" s="22">
        <v>9</v>
      </c>
      <c r="AB4220" s="34" t="s">
        <v>222</v>
      </c>
      <c r="AC4220" s="73">
        <v>25</v>
      </c>
    </row>
    <row r="4221" spans="1:29">
      <c r="A4221" s="22" t="s">
        <v>14</v>
      </c>
      <c r="B4221" s="22" t="s">
        <v>31</v>
      </c>
      <c r="C4221" s="31">
        <v>40834</v>
      </c>
      <c r="D4221" s="22">
        <v>2011</v>
      </c>
      <c r="E4221" s="32">
        <v>0.38194444444444442</v>
      </c>
      <c r="F4221" s="32">
        <v>0.3923611111111111</v>
      </c>
      <c r="G4221" s="25">
        <f t="shared" ref="G4221:G4224" si="7809">F4221-E4221</f>
        <v>1.0416666666666685E-2</v>
      </c>
      <c r="K4221" s="22">
        <v>11</v>
      </c>
      <c r="L4221" s="71" t="s">
        <v>165</v>
      </c>
      <c r="M4221" s="71" t="s">
        <v>38</v>
      </c>
      <c r="O4221" s="22">
        <f t="shared" ref="O4221:O4224" si="7810">P4221*3.3</f>
        <v>72.599999999999994</v>
      </c>
      <c r="P4221" s="22">
        <v>22</v>
      </c>
      <c r="Q4221" s="22">
        <f t="shared" ref="Q4221:Q4224" si="7811">R4221*3.3</f>
        <v>66</v>
      </c>
      <c r="R4221" s="22">
        <v>20</v>
      </c>
      <c r="S4221" s="22">
        <f t="shared" ref="S4221:S4224" si="7812">MAX(O4221,Q4221)</f>
        <v>72.599999999999994</v>
      </c>
      <c r="T4221" s="22">
        <f t="shared" ref="T4221:T4224" si="7813">MAX(P4221,R4221)</f>
        <v>22</v>
      </c>
      <c r="U4221" s="22">
        <f t="shared" ref="U4221:U4224" si="7814">AVERAGE(O4221,Q4221)</f>
        <v>69.3</v>
      </c>
      <c r="V4221" s="22">
        <f t="shared" ref="V4221:V4224" si="7815">AVERAGE(R4221,T4221)</f>
        <v>21</v>
      </c>
      <c r="W4221" s="22">
        <v>24.556349999999998</v>
      </c>
      <c r="X4221" s="22">
        <v>112.10541000000001</v>
      </c>
      <c r="Y4221" s="22">
        <f t="shared" si="7640"/>
        <v>73.400000000000006</v>
      </c>
      <c r="Z4221" s="22">
        <v>23</v>
      </c>
      <c r="AA4221" s="22">
        <v>9</v>
      </c>
      <c r="AB4221" s="34" t="s">
        <v>222</v>
      </c>
      <c r="AC4221" s="73">
        <v>25</v>
      </c>
    </row>
    <row r="4222" spans="1:29">
      <c r="A4222" s="22" t="s">
        <v>14</v>
      </c>
      <c r="B4222" s="22" t="s">
        <v>31</v>
      </c>
      <c r="C4222" s="31">
        <v>40834</v>
      </c>
      <c r="D4222" s="22">
        <v>2011</v>
      </c>
      <c r="E4222" s="32">
        <v>0.38194444444444442</v>
      </c>
      <c r="F4222" s="32">
        <v>0.3923611111111111</v>
      </c>
      <c r="G4222" s="25">
        <f t="shared" si="7809"/>
        <v>1.0416666666666685E-2</v>
      </c>
      <c r="K4222" s="22">
        <v>11</v>
      </c>
      <c r="L4222" s="71" t="s">
        <v>165</v>
      </c>
      <c r="M4222" s="71" t="s">
        <v>38</v>
      </c>
      <c r="O4222" s="22">
        <f t="shared" si="7810"/>
        <v>72.599999999999994</v>
      </c>
      <c r="P4222" s="22">
        <v>22</v>
      </c>
      <c r="Q4222" s="22">
        <f t="shared" si="7811"/>
        <v>66</v>
      </c>
      <c r="R4222" s="22">
        <v>20</v>
      </c>
      <c r="S4222" s="22">
        <f t="shared" si="7812"/>
        <v>72.599999999999994</v>
      </c>
      <c r="T4222" s="22">
        <f t="shared" si="7813"/>
        <v>22</v>
      </c>
      <c r="U4222" s="22">
        <f t="shared" si="7814"/>
        <v>69.3</v>
      </c>
      <c r="V4222" s="22">
        <f t="shared" si="7815"/>
        <v>21</v>
      </c>
      <c r="W4222" s="22">
        <v>24.556349999999998</v>
      </c>
      <c r="X4222" s="22">
        <v>112.10541000000001</v>
      </c>
      <c r="Y4222" s="22">
        <f t="shared" si="7640"/>
        <v>73.400000000000006</v>
      </c>
      <c r="Z4222" s="22">
        <v>23</v>
      </c>
      <c r="AA4222" s="22">
        <v>9</v>
      </c>
      <c r="AB4222" s="34" t="s">
        <v>222</v>
      </c>
      <c r="AC4222" s="73">
        <v>25</v>
      </c>
    </row>
    <row r="4223" spans="1:29">
      <c r="A4223" s="22" t="s">
        <v>14</v>
      </c>
      <c r="B4223" s="22" t="s">
        <v>31</v>
      </c>
      <c r="C4223" s="31">
        <v>40834</v>
      </c>
      <c r="D4223" s="22">
        <v>2011</v>
      </c>
      <c r="E4223" s="32">
        <v>0.38194444444444442</v>
      </c>
      <c r="F4223" s="32">
        <v>0.3923611111111111</v>
      </c>
      <c r="G4223" s="25">
        <f t="shared" si="7809"/>
        <v>1.0416666666666685E-2</v>
      </c>
      <c r="K4223" s="22">
        <v>11</v>
      </c>
      <c r="L4223" s="71" t="s">
        <v>165</v>
      </c>
      <c r="M4223" s="71" t="s">
        <v>38</v>
      </c>
      <c r="O4223" s="22">
        <f t="shared" si="7810"/>
        <v>72.599999999999994</v>
      </c>
      <c r="P4223" s="22">
        <v>22</v>
      </c>
      <c r="Q4223" s="22">
        <f t="shared" si="7811"/>
        <v>66</v>
      </c>
      <c r="R4223" s="22">
        <v>20</v>
      </c>
      <c r="S4223" s="22">
        <f t="shared" si="7812"/>
        <v>72.599999999999994</v>
      </c>
      <c r="T4223" s="22">
        <f t="shared" si="7813"/>
        <v>22</v>
      </c>
      <c r="U4223" s="22">
        <f t="shared" si="7814"/>
        <v>69.3</v>
      </c>
      <c r="V4223" s="22">
        <f t="shared" si="7815"/>
        <v>21</v>
      </c>
      <c r="W4223" s="22">
        <v>24.556349999999998</v>
      </c>
      <c r="X4223" s="22">
        <v>112.10541000000001</v>
      </c>
      <c r="Y4223" s="22">
        <f t="shared" si="7640"/>
        <v>73.400000000000006</v>
      </c>
      <c r="Z4223" s="22">
        <v>23</v>
      </c>
      <c r="AA4223" s="22">
        <v>9</v>
      </c>
      <c r="AB4223" s="34" t="s">
        <v>222</v>
      </c>
      <c r="AC4223" s="73">
        <v>25</v>
      </c>
    </row>
    <row r="4224" spans="1:29">
      <c r="A4224" s="22" t="s">
        <v>14</v>
      </c>
      <c r="B4224" s="22" t="s">
        <v>31</v>
      </c>
      <c r="C4224" s="31">
        <v>40834</v>
      </c>
      <c r="D4224" s="22">
        <v>2011</v>
      </c>
      <c r="E4224" s="32">
        <v>0.38194444444444442</v>
      </c>
      <c r="F4224" s="32">
        <v>0.3923611111111111</v>
      </c>
      <c r="G4224" s="25">
        <f t="shared" si="7809"/>
        <v>1.0416666666666685E-2</v>
      </c>
      <c r="K4224" s="22">
        <v>11</v>
      </c>
      <c r="L4224" s="71" t="s">
        <v>165</v>
      </c>
      <c r="M4224" s="71" t="s">
        <v>38</v>
      </c>
      <c r="O4224" s="22">
        <f t="shared" si="7810"/>
        <v>72.599999999999994</v>
      </c>
      <c r="P4224" s="22">
        <v>22</v>
      </c>
      <c r="Q4224" s="22">
        <f t="shared" si="7811"/>
        <v>66</v>
      </c>
      <c r="R4224" s="22">
        <v>20</v>
      </c>
      <c r="S4224" s="22">
        <f t="shared" si="7812"/>
        <v>72.599999999999994</v>
      </c>
      <c r="T4224" s="22">
        <f t="shared" si="7813"/>
        <v>22</v>
      </c>
      <c r="U4224" s="22">
        <f t="shared" si="7814"/>
        <v>69.3</v>
      </c>
      <c r="V4224" s="22">
        <f t="shared" si="7815"/>
        <v>21</v>
      </c>
      <c r="W4224" s="22">
        <v>24.556349999999998</v>
      </c>
      <c r="X4224" s="22">
        <v>112.10541000000001</v>
      </c>
      <c r="Y4224" s="22">
        <f t="shared" si="7640"/>
        <v>73.400000000000006</v>
      </c>
      <c r="Z4224" s="22">
        <v>23</v>
      </c>
      <c r="AA4224" s="22">
        <v>9</v>
      </c>
      <c r="AB4224" s="34" t="s">
        <v>222</v>
      </c>
      <c r="AC4224" s="73">
        <v>25</v>
      </c>
    </row>
    <row r="4225" spans="1:29">
      <c r="A4225" s="22" t="s">
        <v>14</v>
      </c>
      <c r="B4225" s="22" t="s">
        <v>31</v>
      </c>
      <c r="C4225" s="31">
        <v>40834</v>
      </c>
      <c r="D4225" s="22">
        <v>2011</v>
      </c>
      <c r="E4225" s="32">
        <v>0.38194444444444442</v>
      </c>
      <c r="F4225" s="32">
        <v>0.3923611111111111</v>
      </c>
      <c r="G4225" s="25">
        <f t="shared" ref="G4225" si="7816">F4225-E4225</f>
        <v>1.0416666666666685E-2</v>
      </c>
      <c r="K4225" s="22">
        <v>11</v>
      </c>
      <c r="L4225" s="71" t="s">
        <v>165</v>
      </c>
      <c r="M4225" s="71" t="s">
        <v>38</v>
      </c>
      <c r="O4225" s="22">
        <f t="shared" ref="O4225" si="7817">P4225*3.3</f>
        <v>72.599999999999994</v>
      </c>
      <c r="P4225" s="22">
        <v>22</v>
      </c>
      <c r="Q4225" s="22">
        <f t="shared" ref="Q4225" si="7818">R4225*3.3</f>
        <v>66</v>
      </c>
      <c r="R4225" s="22">
        <v>20</v>
      </c>
      <c r="S4225" s="22">
        <f t="shared" ref="S4225" si="7819">MAX(O4225,Q4225)</f>
        <v>72.599999999999994</v>
      </c>
      <c r="T4225" s="22">
        <f t="shared" ref="T4225" si="7820">MAX(P4225,R4225)</f>
        <v>22</v>
      </c>
      <c r="U4225" s="22">
        <f t="shared" ref="U4225" si="7821">AVERAGE(O4225,Q4225)</f>
        <v>69.3</v>
      </c>
      <c r="V4225" s="22">
        <f t="shared" ref="V4225" si="7822">AVERAGE(R4225,T4225)</f>
        <v>21</v>
      </c>
      <c r="W4225" s="22">
        <v>24.556349999999998</v>
      </c>
      <c r="X4225" s="22">
        <v>112.10541000000001</v>
      </c>
      <c r="Y4225" s="22">
        <f t="shared" si="7640"/>
        <v>73.400000000000006</v>
      </c>
      <c r="Z4225" s="22">
        <v>23</v>
      </c>
      <c r="AA4225" s="22">
        <v>9</v>
      </c>
      <c r="AB4225" s="77" t="s">
        <v>26</v>
      </c>
      <c r="AC4225" s="73">
        <v>30</v>
      </c>
    </row>
    <row r="4226" spans="1:29">
      <c r="A4226" s="22" t="s">
        <v>14</v>
      </c>
      <c r="B4226" s="22" t="s">
        <v>31</v>
      </c>
      <c r="C4226" s="31">
        <v>40834</v>
      </c>
      <c r="D4226" s="22">
        <v>2011</v>
      </c>
      <c r="E4226" s="32">
        <v>0.38194444444444442</v>
      </c>
      <c r="F4226" s="32">
        <v>0.3923611111111111</v>
      </c>
      <c r="G4226" s="25">
        <f t="shared" ref="G4226:G4227" si="7823">F4226-E4226</f>
        <v>1.0416666666666685E-2</v>
      </c>
      <c r="K4226" s="22">
        <v>11</v>
      </c>
      <c r="L4226" s="71" t="s">
        <v>165</v>
      </c>
      <c r="M4226" s="71" t="s">
        <v>38</v>
      </c>
      <c r="O4226" s="22">
        <f t="shared" ref="O4226:O4227" si="7824">P4226*3.3</f>
        <v>72.599999999999994</v>
      </c>
      <c r="P4226" s="22">
        <v>22</v>
      </c>
      <c r="Q4226" s="22">
        <f t="shared" ref="Q4226:Q4227" si="7825">R4226*3.3</f>
        <v>66</v>
      </c>
      <c r="R4226" s="22">
        <v>20</v>
      </c>
      <c r="S4226" s="22">
        <f t="shared" ref="S4226:S4227" si="7826">MAX(O4226,Q4226)</f>
        <v>72.599999999999994</v>
      </c>
      <c r="T4226" s="22">
        <f t="shared" ref="T4226:T4227" si="7827">MAX(P4226,R4226)</f>
        <v>22</v>
      </c>
      <c r="U4226" s="22">
        <f t="shared" ref="U4226:U4227" si="7828">AVERAGE(O4226,Q4226)</f>
        <v>69.3</v>
      </c>
      <c r="V4226" s="22">
        <f t="shared" ref="V4226:V4227" si="7829">AVERAGE(R4226,T4226)</f>
        <v>21</v>
      </c>
      <c r="W4226" s="22">
        <v>24.556349999999998</v>
      </c>
      <c r="X4226" s="22">
        <v>112.10541000000001</v>
      </c>
      <c r="Y4226" s="22">
        <f t="shared" si="7640"/>
        <v>73.400000000000006</v>
      </c>
      <c r="Z4226" s="22">
        <v>23</v>
      </c>
      <c r="AA4226" s="22">
        <v>9</v>
      </c>
      <c r="AB4226" s="77" t="s">
        <v>26</v>
      </c>
      <c r="AC4226" s="73">
        <v>30</v>
      </c>
    </row>
    <row r="4227" spans="1:29">
      <c r="A4227" s="22" t="s">
        <v>14</v>
      </c>
      <c r="B4227" s="22" t="s">
        <v>31</v>
      </c>
      <c r="C4227" s="31">
        <v>40834</v>
      </c>
      <c r="D4227" s="22">
        <v>2011</v>
      </c>
      <c r="E4227" s="32">
        <v>0.38194444444444442</v>
      </c>
      <c r="F4227" s="32">
        <v>0.3923611111111111</v>
      </c>
      <c r="G4227" s="25">
        <f t="shared" si="7823"/>
        <v>1.0416666666666685E-2</v>
      </c>
      <c r="K4227" s="22">
        <v>11</v>
      </c>
      <c r="L4227" s="71" t="s">
        <v>165</v>
      </c>
      <c r="M4227" s="71" t="s">
        <v>38</v>
      </c>
      <c r="O4227" s="22">
        <f t="shared" si="7824"/>
        <v>72.599999999999994</v>
      </c>
      <c r="P4227" s="22">
        <v>22</v>
      </c>
      <c r="Q4227" s="22">
        <f t="shared" si="7825"/>
        <v>66</v>
      </c>
      <c r="R4227" s="22">
        <v>20</v>
      </c>
      <c r="S4227" s="22">
        <f t="shared" si="7826"/>
        <v>72.599999999999994</v>
      </c>
      <c r="T4227" s="22">
        <f t="shared" si="7827"/>
        <v>22</v>
      </c>
      <c r="U4227" s="22">
        <f t="shared" si="7828"/>
        <v>69.3</v>
      </c>
      <c r="V4227" s="22">
        <f t="shared" si="7829"/>
        <v>21</v>
      </c>
      <c r="W4227" s="22">
        <v>24.556349999999998</v>
      </c>
      <c r="X4227" s="22">
        <v>112.10541000000001</v>
      </c>
      <c r="Y4227" s="22">
        <f t="shared" si="7640"/>
        <v>73.400000000000006</v>
      </c>
      <c r="Z4227" s="22">
        <v>23</v>
      </c>
      <c r="AA4227" s="22">
        <v>9</v>
      </c>
      <c r="AB4227" s="77" t="s">
        <v>13</v>
      </c>
      <c r="AC4227" s="73">
        <v>30</v>
      </c>
    </row>
    <row r="4228" spans="1:29">
      <c r="A4228" s="22" t="s">
        <v>14</v>
      </c>
      <c r="B4228" s="22" t="s">
        <v>31</v>
      </c>
      <c r="C4228" s="31">
        <v>40834</v>
      </c>
      <c r="D4228" s="22">
        <v>2011</v>
      </c>
      <c r="E4228" s="32">
        <v>0.38194444444444442</v>
      </c>
      <c r="F4228" s="32">
        <v>0.3923611111111111</v>
      </c>
      <c r="G4228" s="25">
        <f t="shared" ref="G4228:G4229" si="7830">F4228-E4228</f>
        <v>1.0416666666666685E-2</v>
      </c>
      <c r="K4228" s="22">
        <v>11</v>
      </c>
      <c r="L4228" s="71" t="s">
        <v>165</v>
      </c>
      <c r="M4228" s="71" t="s">
        <v>38</v>
      </c>
      <c r="O4228" s="22">
        <f t="shared" ref="O4228:O4229" si="7831">P4228*3.3</f>
        <v>72.599999999999994</v>
      </c>
      <c r="P4228" s="22">
        <v>22</v>
      </c>
      <c r="Q4228" s="22">
        <f t="shared" ref="Q4228:Q4229" si="7832">R4228*3.3</f>
        <v>66</v>
      </c>
      <c r="R4228" s="22">
        <v>20</v>
      </c>
      <c r="S4228" s="22">
        <f t="shared" ref="S4228:S4229" si="7833">MAX(O4228,Q4228)</f>
        <v>72.599999999999994</v>
      </c>
      <c r="T4228" s="22">
        <f t="shared" ref="T4228:T4229" si="7834">MAX(P4228,R4228)</f>
        <v>22</v>
      </c>
      <c r="U4228" s="22">
        <f t="shared" ref="U4228:U4229" si="7835">AVERAGE(O4228,Q4228)</f>
        <v>69.3</v>
      </c>
      <c r="V4228" s="22">
        <f t="shared" ref="V4228:V4229" si="7836">AVERAGE(R4228,T4228)</f>
        <v>21</v>
      </c>
      <c r="W4228" s="22">
        <v>24.556349999999998</v>
      </c>
      <c r="X4228" s="22">
        <v>112.10541000000001</v>
      </c>
      <c r="Y4228" s="22">
        <f t="shared" si="7640"/>
        <v>73.400000000000006</v>
      </c>
      <c r="Z4228" s="22">
        <v>23</v>
      </c>
      <c r="AA4228" s="22">
        <v>9</v>
      </c>
      <c r="AB4228" s="77" t="s">
        <v>13</v>
      </c>
      <c r="AC4228" s="73">
        <v>30</v>
      </c>
    </row>
    <row r="4229" spans="1:29">
      <c r="A4229" s="22" t="s">
        <v>14</v>
      </c>
      <c r="B4229" s="22" t="s">
        <v>31</v>
      </c>
      <c r="C4229" s="31">
        <v>40834</v>
      </c>
      <c r="D4229" s="22">
        <v>2011</v>
      </c>
      <c r="E4229" s="32">
        <v>0.38194444444444442</v>
      </c>
      <c r="F4229" s="32">
        <v>0.3923611111111111</v>
      </c>
      <c r="G4229" s="25">
        <f t="shared" si="7830"/>
        <v>1.0416666666666685E-2</v>
      </c>
      <c r="K4229" s="22">
        <v>11</v>
      </c>
      <c r="L4229" s="71" t="s">
        <v>165</v>
      </c>
      <c r="M4229" s="71" t="s">
        <v>38</v>
      </c>
      <c r="O4229" s="22">
        <f t="shared" si="7831"/>
        <v>72.599999999999994</v>
      </c>
      <c r="P4229" s="22">
        <v>22</v>
      </c>
      <c r="Q4229" s="22">
        <f t="shared" si="7832"/>
        <v>66</v>
      </c>
      <c r="R4229" s="22">
        <v>20</v>
      </c>
      <c r="S4229" s="22">
        <f t="shared" si="7833"/>
        <v>72.599999999999994</v>
      </c>
      <c r="T4229" s="22">
        <f t="shared" si="7834"/>
        <v>22</v>
      </c>
      <c r="U4229" s="22">
        <f t="shared" si="7835"/>
        <v>69.3</v>
      </c>
      <c r="V4229" s="22">
        <f t="shared" si="7836"/>
        <v>21</v>
      </c>
      <c r="W4229" s="22">
        <v>24.556349999999998</v>
      </c>
      <c r="X4229" s="22">
        <v>112.10541000000001</v>
      </c>
      <c r="Y4229" s="22">
        <f t="shared" si="7640"/>
        <v>73.400000000000006</v>
      </c>
      <c r="Z4229" s="22">
        <v>23</v>
      </c>
      <c r="AA4229" s="22">
        <v>9</v>
      </c>
      <c r="AB4229" s="77" t="s">
        <v>13</v>
      </c>
      <c r="AC4229" s="73">
        <v>25</v>
      </c>
    </row>
    <row r="4230" spans="1:29">
      <c r="A4230" s="22" t="s">
        <v>14</v>
      </c>
      <c r="B4230" s="22" t="s">
        <v>31</v>
      </c>
      <c r="C4230" s="31">
        <v>40834</v>
      </c>
      <c r="D4230" s="22">
        <v>2011</v>
      </c>
      <c r="E4230" s="32">
        <v>0.38194444444444442</v>
      </c>
      <c r="F4230" s="32">
        <v>0.3923611111111111</v>
      </c>
      <c r="G4230" s="25">
        <f t="shared" ref="G4230:G4236" si="7837">F4230-E4230</f>
        <v>1.0416666666666685E-2</v>
      </c>
      <c r="K4230" s="22">
        <v>11</v>
      </c>
      <c r="L4230" s="71" t="s">
        <v>165</v>
      </c>
      <c r="M4230" s="71" t="s">
        <v>38</v>
      </c>
      <c r="O4230" s="22">
        <f t="shared" ref="O4230:O4236" si="7838">P4230*3.3</f>
        <v>72.599999999999994</v>
      </c>
      <c r="P4230" s="22">
        <v>22</v>
      </c>
      <c r="Q4230" s="22">
        <f t="shared" ref="Q4230:Q4236" si="7839">R4230*3.3</f>
        <v>66</v>
      </c>
      <c r="R4230" s="22">
        <v>20</v>
      </c>
      <c r="S4230" s="22">
        <f t="shared" ref="S4230:S4236" si="7840">MAX(O4230,Q4230)</f>
        <v>72.599999999999994</v>
      </c>
      <c r="T4230" s="22">
        <f t="shared" ref="T4230:T4236" si="7841">MAX(P4230,R4230)</f>
        <v>22</v>
      </c>
      <c r="U4230" s="22">
        <f t="shared" ref="U4230:U4236" si="7842">AVERAGE(O4230,Q4230)</f>
        <v>69.3</v>
      </c>
      <c r="V4230" s="22">
        <f t="shared" ref="V4230:V4236" si="7843">AVERAGE(R4230,T4230)</f>
        <v>21</v>
      </c>
      <c r="W4230" s="22">
        <v>24.556349999999998</v>
      </c>
      <c r="X4230" s="22">
        <v>112.10541000000001</v>
      </c>
      <c r="Y4230" s="22">
        <f t="shared" si="7640"/>
        <v>73.400000000000006</v>
      </c>
      <c r="Z4230" s="22">
        <v>23</v>
      </c>
      <c r="AA4230" s="22">
        <v>9</v>
      </c>
      <c r="AB4230" s="77" t="s">
        <v>13</v>
      </c>
      <c r="AC4230" s="73">
        <v>25</v>
      </c>
    </row>
    <row r="4231" spans="1:29">
      <c r="A4231" s="22" t="s">
        <v>14</v>
      </c>
      <c r="B4231" s="22" t="s">
        <v>31</v>
      </c>
      <c r="C4231" s="31">
        <v>40834</v>
      </c>
      <c r="D4231" s="22">
        <v>2011</v>
      </c>
      <c r="E4231" s="32">
        <v>0.38194444444444442</v>
      </c>
      <c r="F4231" s="32">
        <v>0.3923611111111111</v>
      </c>
      <c r="G4231" s="25">
        <f t="shared" si="7837"/>
        <v>1.0416666666666685E-2</v>
      </c>
      <c r="K4231" s="22">
        <v>11</v>
      </c>
      <c r="L4231" s="71" t="s">
        <v>165</v>
      </c>
      <c r="M4231" s="71" t="s">
        <v>38</v>
      </c>
      <c r="O4231" s="22">
        <f t="shared" si="7838"/>
        <v>72.599999999999994</v>
      </c>
      <c r="P4231" s="22">
        <v>22</v>
      </c>
      <c r="Q4231" s="22">
        <f t="shared" si="7839"/>
        <v>66</v>
      </c>
      <c r="R4231" s="22">
        <v>20</v>
      </c>
      <c r="S4231" s="22">
        <f t="shared" si="7840"/>
        <v>72.599999999999994</v>
      </c>
      <c r="T4231" s="22">
        <f t="shared" si="7841"/>
        <v>22</v>
      </c>
      <c r="U4231" s="22">
        <f t="shared" si="7842"/>
        <v>69.3</v>
      </c>
      <c r="V4231" s="22">
        <f t="shared" si="7843"/>
        <v>21</v>
      </c>
      <c r="W4231" s="22">
        <v>24.556349999999998</v>
      </c>
      <c r="X4231" s="22">
        <v>112.10541000000001</v>
      </c>
      <c r="Y4231" s="22">
        <f t="shared" si="7640"/>
        <v>73.400000000000006</v>
      </c>
      <c r="Z4231" s="22">
        <v>23</v>
      </c>
      <c r="AA4231" s="22">
        <v>9</v>
      </c>
      <c r="AB4231" s="77" t="s">
        <v>13</v>
      </c>
      <c r="AC4231" s="73">
        <v>25</v>
      </c>
    </row>
    <row r="4232" spans="1:29">
      <c r="A4232" s="22" t="s">
        <v>14</v>
      </c>
      <c r="B4232" s="22" t="s">
        <v>31</v>
      </c>
      <c r="C4232" s="31">
        <v>40834</v>
      </c>
      <c r="D4232" s="22">
        <v>2011</v>
      </c>
      <c r="E4232" s="32">
        <v>0.38194444444444442</v>
      </c>
      <c r="F4232" s="32">
        <v>0.3923611111111111</v>
      </c>
      <c r="G4232" s="25">
        <f t="shared" si="7837"/>
        <v>1.0416666666666685E-2</v>
      </c>
      <c r="K4232" s="22">
        <v>11</v>
      </c>
      <c r="L4232" s="71" t="s">
        <v>165</v>
      </c>
      <c r="M4232" s="71" t="s">
        <v>38</v>
      </c>
      <c r="O4232" s="22">
        <f t="shared" si="7838"/>
        <v>72.599999999999994</v>
      </c>
      <c r="P4232" s="22">
        <v>22</v>
      </c>
      <c r="Q4232" s="22">
        <f t="shared" si="7839"/>
        <v>66</v>
      </c>
      <c r="R4232" s="22">
        <v>20</v>
      </c>
      <c r="S4232" s="22">
        <f t="shared" si="7840"/>
        <v>72.599999999999994</v>
      </c>
      <c r="T4232" s="22">
        <f t="shared" si="7841"/>
        <v>22</v>
      </c>
      <c r="U4232" s="22">
        <f t="shared" si="7842"/>
        <v>69.3</v>
      </c>
      <c r="V4232" s="22">
        <f t="shared" si="7843"/>
        <v>21</v>
      </c>
      <c r="W4232" s="22">
        <v>24.556349999999998</v>
      </c>
      <c r="X4232" s="22">
        <v>112.10541000000001</v>
      </c>
      <c r="Y4232" s="22">
        <f t="shared" si="7640"/>
        <v>73.400000000000006</v>
      </c>
      <c r="Z4232" s="22">
        <v>23</v>
      </c>
      <c r="AA4232" s="22">
        <v>9</v>
      </c>
      <c r="AB4232" s="77" t="s">
        <v>13</v>
      </c>
      <c r="AC4232" s="73">
        <v>25</v>
      </c>
    </row>
    <row r="4233" spans="1:29">
      <c r="A4233" s="22" t="s">
        <v>14</v>
      </c>
      <c r="B4233" s="22" t="s">
        <v>31</v>
      </c>
      <c r="C4233" s="31">
        <v>40834</v>
      </c>
      <c r="D4233" s="22">
        <v>2011</v>
      </c>
      <c r="E4233" s="32">
        <v>0.38194444444444442</v>
      </c>
      <c r="F4233" s="32">
        <v>0.3923611111111111</v>
      </c>
      <c r="G4233" s="25">
        <f t="shared" si="7837"/>
        <v>1.0416666666666685E-2</v>
      </c>
      <c r="K4233" s="22">
        <v>11</v>
      </c>
      <c r="L4233" s="71" t="s">
        <v>165</v>
      </c>
      <c r="M4233" s="71" t="s">
        <v>38</v>
      </c>
      <c r="O4233" s="22">
        <f t="shared" si="7838"/>
        <v>72.599999999999994</v>
      </c>
      <c r="P4233" s="22">
        <v>22</v>
      </c>
      <c r="Q4233" s="22">
        <f t="shared" si="7839"/>
        <v>66</v>
      </c>
      <c r="R4233" s="22">
        <v>20</v>
      </c>
      <c r="S4233" s="22">
        <f t="shared" si="7840"/>
        <v>72.599999999999994</v>
      </c>
      <c r="T4233" s="22">
        <f t="shared" si="7841"/>
        <v>22</v>
      </c>
      <c r="U4233" s="22">
        <f t="shared" si="7842"/>
        <v>69.3</v>
      </c>
      <c r="V4233" s="22">
        <f t="shared" si="7843"/>
        <v>21</v>
      </c>
      <c r="W4233" s="22">
        <v>24.556349999999998</v>
      </c>
      <c r="X4233" s="22">
        <v>112.10541000000001</v>
      </c>
      <c r="Y4233" s="22">
        <f t="shared" si="7640"/>
        <v>73.400000000000006</v>
      </c>
      <c r="Z4233" s="22">
        <v>23</v>
      </c>
      <c r="AA4233" s="22">
        <v>9</v>
      </c>
      <c r="AB4233" s="77" t="s">
        <v>13</v>
      </c>
      <c r="AC4233" s="73">
        <v>30</v>
      </c>
    </row>
    <row r="4234" spans="1:29">
      <c r="A4234" s="22" t="s">
        <v>14</v>
      </c>
      <c r="B4234" s="22" t="s">
        <v>31</v>
      </c>
      <c r="C4234" s="31">
        <v>40834</v>
      </c>
      <c r="D4234" s="22">
        <v>2011</v>
      </c>
      <c r="E4234" s="32">
        <v>0.38194444444444442</v>
      </c>
      <c r="F4234" s="32">
        <v>0.3923611111111111</v>
      </c>
      <c r="G4234" s="25">
        <f t="shared" si="7837"/>
        <v>1.0416666666666685E-2</v>
      </c>
      <c r="K4234" s="22">
        <v>11</v>
      </c>
      <c r="L4234" s="71" t="s">
        <v>165</v>
      </c>
      <c r="M4234" s="71" t="s">
        <v>38</v>
      </c>
      <c r="O4234" s="22">
        <f t="shared" si="7838"/>
        <v>72.599999999999994</v>
      </c>
      <c r="P4234" s="22">
        <v>22</v>
      </c>
      <c r="Q4234" s="22">
        <f t="shared" si="7839"/>
        <v>66</v>
      </c>
      <c r="R4234" s="22">
        <v>20</v>
      </c>
      <c r="S4234" s="22">
        <f t="shared" si="7840"/>
        <v>72.599999999999994</v>
      </c>
      <c r="T4234" s="22">
        <f t="shared" si="7841"/>
        <v>22</v>
      </c>
      <c r="U4234" s="22">
        <f t="shared" si="7842"/>
        <v>69.3</v>
      </c>
      <c r="V4234" s="22">
        <f t="shared" si="7843"/>
        <v>21</v>
      </c>
      <c r="W4234" s="22">
        <v>24.556349999999998</v>
      </c>
      <c r="X4234" s="22">
        <v>112.10541000000001</v>
      </c>
      <c r="Y4234" s="22">
        <f t="shared" si="7640"/>
        <v>73.400000000000006</v>
      </c>
      <c r="Z4234" s="22">
        <v>23</v>
      </c>
      <c r="AA4234" s="22">
        <v>9</v>
      </c>
      <c r="AB4234" s="77" t="s">
        <v>13</v>
      </c>
      <c r="AC4234" s="73">
        <v>30</v>
      </c>
    </row>
    <row r="4235" spans="1:29">
      <c r="A4235" s="22" t="s">
        <v>14</v>
      </c>
      <c r="B4235" s="22" t="s">
        <v>31</v>
      </c>
      <c r="C4235" s="31">
        <v>40834</v>
      </c>
      <c r="D4235" s="22">
        <v>2011</v>
      </c>
      <c r="E4235" s="32">
        <v>0.38194444444444442</v>
      </c>
      <c r="F4235" s="32">
        <v>0.3923611111111111</v>
      </c>
      <c r="G4235" s="25">
        <f t="shared" si="7837"/>
        <v>1.0416666666666685E-2</v>
      </c>
      <c r="K4235" s="22">
        <v>11</v>
      </c>
      <c r="L4235" s="71" t="s">
        <v>165</v>
      </c>
      <c r="M4235" s="71" t="s">
        <v>38</v>
      </c>
      <c r="O4235" s="22">
        <f t="shared" si="7838"/>
        <v>72.599999999999994</v>
      </c>
      <c r="P4235" s="22">
        <v>22</v>
      </c>
      <c r="Q4235" s="22">
        <f t="shared" si="7839"/>
        <v>66</v>
      </c>
      <c r="R4235" s="22">
        <v>20</v>
      </c>
      <c r="S4235" s="22">
        <f t="shared" si="7840"/>
        <v>72.599999999999994</v>
      </c>
      <c r="T4235" s="22">
        <f t="shared" si="7841"/>
        <v>22</v>
      </c>
      <c r="U4235" s="22">
        <f t="shared" si="7842"/>
        <v>69.3</v>
      </c>
      <c r="V4235" s="22">
        <f t="shared" si="7843"/>
        <v>21</v>
      </c>
      <c r="W4235" s="22">
        <v>24.556349999999998</v>
      </c>
      <c r="X4235" s="22">
        <v>112.10541000000001</v>
      </c>
      <c r="Y4235" s="22">
        <f t="shared" si="7640"/>
        <v>73.400000000000006</v>
      </c>
      <c r="Z4235" s="22">
        <v>23</v>
      </c>
      <c r="AA4235" s="22">
        <v>9</v>
      </c>
      <c r="AB4235" s="77" t="s">
        <v>13</v>
      </c>
      <c r="AC4235" s="73">
        <v>20</v>
      </c>
    </row>
    <row r="4236" spans="1:29">
      <c r="A4236" s="22" t="s">
        <v>14</v>
      </c>
      <c r="B4236" s="22" t="s">
        <v>31</v>
      </c>
      <c r="C4236" s="31">
        <v>40834</v>
      </c>
      <c r="D4236" s="22">
        <v>2011</v>
      </c>
      <c r="E4236" s="32">
        <v>0.38194444444444442</v>
      </c>
      <c r="F4236" s="32">
        <v>0.3923611111111111</v>
      </c>
      <c r="G4236" s="25">
        <f t="shared" si="7837"/>
        <v>1.0416666666666685E-2</v>
      </c>
      <c r="K4236" s="22">
        <v>11</v>
      </c>
      <c r="L4236" s="71" t="s">
        <v>165</v>
      </c>
      <c r="M4236" s="71" t="s">
        <v>38</v>
      </c>
      <c r="O4236" s="22">
        <f t="shared" si="7838"/>
        <v>72.599999999999994</v>
      </c>
      <c r="P4236" s="22">
        <v>22</v>
      </c>
      <c r="Q4236" s="22">
        <f t="shared" si="7839"/>
        <v>66</v>
      </c>
      <c r="R4236" s="22">
        <v>20</v>
      </c>
      <c r="S4236" s="22">
        <f t="shared" si="7840"/>
        <v>72.599999999999994</v>
      </c>
      <c r="T4236" s="22">
        <f t="shared" si="7841"/>
        <v>22</v>
      </c>
      <c r="U4236" s="22">
        <f t="shared" si="7842"/>
        <v>69.3</v>
      </c>
      <c r="V4236" s="22">
        <f t="shared" si="7843"/>
        <v>21</v>
      </c>
      <c r="W4236" s="22">
        <v>24.556349999999998</v>
      </c>
      <c r="X4236" s="22">
        <v>112.10541000000001</v>
      </c>
      <c r="Y4236" s="22">
        <f t="shared" si="7640"/>
        <v>73.400000000000006</v>
      </c>
      <c r="Z4236" s="22">
        <v>23</v>
      </c>
      <c r="AA4236" s="22">
        <v>9</v>
      </c>
      <c r="AB4236" s="77" t="s">
        <v>13</v>
      </c>
      <c r="AC4236" s="73">
        <v>20</v>
      </c>
    </row>
    <row r="4237" spans="1:29">
      <c r="A4237" s="22" t="s">
        <v>14</v>
      </c>
      <c r="B4237" s="22" t="s">
        <v>31</v>
      </c>
      <c r="C4237" s="31">
        <v>40834</v>
      </c>
      <c r="D4237" s="22">
        <v>2011</v>
      </c>
      <c r="E4237" s="32">
        <v>0.38194444444444442</v>
      </c>
      <c r="F4237" s="32">
        <v>0.3923611111111111</v>
      </c>
      <c r="G4237" s="25">
        <f t="shared" ref="G4237:G4240" si="7844">F4237-E4237</f>
        <v>1.0416666666666685E-2</v>
      </c>
      <c r="K4237" s="22">
        <v>11</v>
      </c>
      <c r="L4237" s="71" t="s">
        <v>165</v>
      </c>
      <c r="M4237" s="71" t="s">
        <v>38</v>
      </c>
      <c r="O4237" s="22">
        <f t="shared" ref="O4237:O4240" si="7845">P4237*3.3</f>
        <v>72.599999999999994</v>
      </c>
      <c r="P4237" s="22">
        <v>22</v>
      </c>
      <c r="Q4237" s="22">
        <f t="shared" ref="Q4237:Q4240" si="7846">R4237*3.3</f>
        <v>66</v>
      </c>
      <c r="R4237" s="22">
        <v>20</v>
      </c>
      <c r="S4237" s="22">
        <f t="shared" ref="S4237:S4240" si="7847">MAX(O4237,Q4237)</f>
        <v>72.599999999999994</v>
      </c>
      <c r="T4237" s="22">
        <f t="shared" ref="T4237:T4240" si="7848">MAX(P4237,R4237)</f>
        <v>22</v>
      </c>
      <c r="U4237" s="22">
        <f t="shared" ref="U4237:U4240" si="7849">AVERAGE(O4237,Q4237)</f>
        <v>69.3</v>
      </c>
      <c r="V4237" s="22">
        <f t="shared" ref="V4237:V4240" si="7850">AVERAGE(R4237,T4237)</f>
        <v>21</v>
      </c>
      <c r="W4237" s="22">
        <v>24.556349999999998</v>
      </c>
      <c r="X4237" s="22">
        <v>112.10541000000001</v>
      </c>
      <c r="Y4237" s="22">
        <f t="shared" ref="Y4237:Y4300" si="7851">(Z4237*1.8)+32</f>
        <v>73.400000000000006</v>
      </c>
      <c r="Z4237" s="22">
        <v>23</v>
      </c>
      <c r="AA4237" s="22">
        <v>9</v>
      </c>
      <c r="AB4237" s="77" t="s">
        <v>13</v>
      </c>
      <c r="AC4237" s="73">
        <v>20</v>
      </c>
    </row>
    <row r="4238" spans="1:29">
      <c r="A4238" s="22" t="s">
        <v>14</v>
      </c>
      <c r="B4238" s="22" t="s">
        <v>31</v>
      </c>
      <c r="C4238" s="31">
        <v>40834</v>
      </c>
      <c r="D4238" s="22">
        <v>2011</v>
      </c>
      <c r="E4238" s="32">
        <v>0.38194444444444442</v>
      </c>
      <c r="F4238" s="32">
        <v>0.3923611111111111</v>
      </c>
      <c r="G4238" s="25">
        <f t="shared" si="7844"/>
        <v>1.0416666666666685E-2</v>
      </c>
      <c r="K4238" s="22">
        <v>11</v>
      </c>
      <c r="L4238" s="71" t="s">
        <v>165</v>
      </c>
      <c r="M4238" s="71" t="s">
        <v>38</v>
      </c>
      <c r="O4238" s="22">
        <f t="shared" si="7845"/>
        <v>72.599999999999994</v>
      </c>
      <c r="P4238" s="22">
        <v>22</v>
      </c>
      <c r="Q4238" s="22">
        <f t="shared" si="7846"/>
        <v>66</v>
      </c>
      <c r="R4238" s="22">
        <v>20</v>
      </c>
      <c r="S4238" s="22">
        <f t="shared" si="7847"/>
        <v>72.599999999999994</v>
      </c>
      <c r="T4238" s="22">
        <f t="shared" si="7848"/>
        <v>22</v>
      </c>
      <c r="U4238" s="22">
        <f t="shared" si="7849"/>
        <v>69.3</v>
      </c>
      <c r="V4238" s="22">
        <f t="shared" si="7850"/>
        <v>21</v>
      </c>
      <c r="W4238" s="22">
        <v>24.556349999999998</v>
      </c>
      <c r="X4238" s="22">
        <v>112.10541000000001</v>
      </c>
      <c r="Y4238" s="22">
        <f t="shared" si="7851"/>
        <v>73.400000000000006</v>
      </c>
      <c r="Z4238" s="22">
        <v>23</v>
      </c>
      <c r="AA4238" s="22">
        <v>9</v>
      </c>
      <c r="AB4238" s="77" t="s">
        <v>13</v>
      </c>
      <c r="AC4238" s="73">
        <v>20</v>
      </c>
    </row>
    <row r="4239" spans="1:29">
      <c r="A4239" s="22" t="s">
        <v>14</v>
      </c>
      <c r="B4239" s="22" t="s">
        <v>31</v>
      </c>
      <c r="C4239" s="31">
        <v>40834</v>
      </c>
      <c r="D4239" s="22">
        <v>2011</v>
      </c>
      <c r="E4239" s="32">
        <v>0.38194444444444442</v>
      </c>
      <c r="F4239" s="32">
        <v>0.3923611111111111</v>
      </c>
      <c r="G4239" s="25">
        <f t="shared" si="7844"/>
        <v>1.0416666666666685E-2</v>
      </c>
      <c r="K4239" s="22">
        <v>11</v>
      </c>
      <c r="L4239" s="71" t="s">
        <v>165</v>
      </c>
      <c r="M4239" s="71" t="s">
        <v>38</v>
      </c>
      <c r="O4239" s="22">
        <f t="shared" si="7845"/>
        <v>72.599999999999994</v>
      </c>
      <c r="P4239" s="22">
        <v>22</v>
      </c>
      <c r="Q4239" s="22">
        <f t="shared" si="7846"/>
        <v>66</v>
      </c>
      <c r="R4239" s="22">
        <v>20</v>
      </c>
      <c r="S4239" s="22">
        <f t="shared" si="7847"/>
        <v>72.599999999999994</v>
      </c>
      <c r="T4239" s="22">
        <f t="shared" si="7848"/>
        <v>22</v>
      </c>
      <c r="U4239" s="22">
        <f t="shared" si="7849"/>
        <v>69.3</v>
      </c>
      <c r="V4239" s="22">
        <f t="shared" si="7850"/>
        <v>21</v>
      </c>
      <c r="W4239" s="22">
        <v>24.556349999999998</v>
      </c>
      <c r="X4239" s="22">
        <v>112.10541000000001</v>
      </c>
      <c r="Y4239" s="22">
        <f t="shared" si="7851"/>
        <v>73.400000000000006</v>
      </c>
      <c r="Z4239" s="22">
        <v>23</v>
      </c>
      <c r="AA4239" s="22">
        <v>9</v>
      </c>
      <c r="AB4239" s="77" t="s">
        <v>13</v>
      </c>
      <c r="AC4239" s="73">
        <v>15</v>
      </c>
    </row>
    <row r="4240" spans="1:29">
      <c r="A4240" s="22" t="s">
        <v>14</v>
      </c>
      <c r="B4240" s="22" t="s">
        <v>31</v>
      </c>
      <c r="C4240" s="31">
        <v>40834</v>
      </c>
      <c r="D4240" s="22">
        <v>2011</v>
      </c>
      <c r="E4240" s="32">
        <v>0.38194444444444442</v>
      </c>
      <c r="F4240" s="32">
        <v>0.3923611111111111</v>
      </c>
      <c r="G4240" s="25">
        <f t="shared" si="7844"/>
        <v>1.0416666666666685E-2</v>
      </c>
      <c r="K4240" s="22">
        <v>11</v>
      </c>
      <c r="L4240" s="71" t="s">
        <v>165</v>
      </c>
      <c r="M4240" s="71" t="s">
        <v>38</v>
      </c>
      <c r="O4240" s="22">
        <f t="shared" si="7845"/>
        <v>72.599999999999994</v>
      </c>
      <c r="P4240" s="22">
        <v>22</v>
      </c>
      <c r="Q4240" s="22">
        <f t="shared" si="7846"/>
        <v>66</v>
      </c>
      <c r="R4240" s="22">
        <v>20</v>
      </c>
      <c r="S4240" s="22">
        <f t="shared" si="7847"/>
        <v>72.599999999999994</v>
      </c>
      <c r="T4240" s="22">
        <f t="shared" si="7848"/>
        <v>22</v>
      </c>
      <c r="U4240" s="22">
        <f t="shared" si="7849"/>
        <v>69.3</v>
      </c>
      <c r="V4240" s="22">
        <f t="shared" si="7850"/>
        <v>21</v>
      </c>
      <c r="W4240" s="22">
        <v>24.556349999999998</v>
      </c>
      <c r="X4240" s="22">
        <v>112.10541000000001</v>
      </c>
      <c r="Y4240" s="22">
        <f t="shared" si="7851"/>
        <v>73.400000000000006</v>
      </c>
      <c r="Z4240" s="22">
        <v>23</v>
      </c>
      <c r="AA4240" s="22">
        <v>9</v>
      </c>
      <c r="AB4240" s="77" t="s">
        <v>13</v>
      </c>
      <c r="AC4240" s="73">
        <v>15</v>
      </c>
    </row>
    <row r="4241" spans="1:30">
      <c r="A4241" s="22" t="s">
        <v>14</v>
      </c>
      <c r="B4241" s="22" t="s">
        <v>31</v>
      </c>
      <c r="C4241" s="31">
        <v>40834</v>
      </c>
      <c r="D4241" s="22">
        <v>2011</v>
      </c>
      <c r="E4241" s="32">
        <v>0.38194444444444442</v>
      </c>
      <c r="F4241" s="32">
        <v>0.3923611111111111</v>
      </c>
      <c r="G4241" s="25">
        <f t="shared" ref="G4241:G4242" si="7852">F4241-E4241</f>
        <v>1.0416666666666685E-2</v>
      </c>
      <c r="K4241" s="22">
        <v>11</v>
      </c>
      <c r="L4241" s="71" t="s">
        <v>165</v>
      </c>
      <c r="M4241" s="71" t="s">
        <v>38</v>
      </c>
      <c r="O4241" s="22">
        <f t="shared" ref="O4241:O4242" si="7853">P4241*3.3</f>
        <v>72.599999999999994</v>
      </c>
      <c r="P4241" s="22">
        <v>22</v>
      </c>
      <c r="Q4241" s="22">
        <f t="shared" ref="Q4241:Q4242" si="7854">R4241*3.3</f>
        <v>66</v>
      </c>
      <c r="R4241" s="22">
        <v>20</v>
      </c>
      <c r="S4241" s="22">
        <f t="shared" ref="S4241:S4242" si="7855">MAX(O4241,Q4241)</f>
        <v>72.599999999999994</v>
      </c>
      <c r="T4241" s="22">
        <f t="shared" ref="T4241:T4242" si="7856">MAX(P4241,R4241)</f>
        <v>22</v>
      </c>
      <c r="U4241" s="22">
        <f t="shared" ref="U4241:U4242" si="7857">AVERAGE(O4241,Q4241)</f>
        <v>69.3</v>
      </c>
      <c r="V4241" s="22">
        <f t="shared" ref="V4241:V4242" si="7858">AVERAGE(R4241,T4241)</f>
        <v>21</v>
      </c>
      <c r="W4241" s="22">
        <v>24.556349999999998</v>
      </c>
      <c r="X4241" s="22">
        <v>112.10541000000001</v>
      </c>
      <c r="Y4241" s="22">
        <f t="shared" si="7851"/>
        <v>73.400000000000006</v>
      </c>
      <c r="Z4241" s="22">
        <v>23</v>
      </c>
      <c r="AA4241" s="22">
        <v>9</v>
      </c>
      <c r="AB4241" s="77" t="s">
        <v>13</v>
      </c>
      <c r="AC4241" s="73">
        <v>10</v>
      </c>
    </row>
    <row r="4242" spans="1:30">
      <c r="A4242" s="22" t="s">
        <v>14</v>
      </c>
      <c r="B4242" s="22" t="s">
        <v>31</v>
      </c>
      <c r="C4242" s="31">
        <v>40834</v>
      </c>
      <c r="D4242" s="22">
        <v>2011</v>
      </c>
      <c r="E4242" s="32">
        <v>0.38194444444444442</v>
      </c>
      <c r="F4242" s="32">
        <v>0.3923611111111111</v>
      </c>
      <c r="G4242" s="25">
        <f t="shared" si="7852"/>
        <v>1.0416666666666685E-2</v>
      </c>
      <c r="K4242" s="22">
        <v>11</v>
      </c>
      <c r="L4242" s="71" t="s">
        <v>165</v>
      </c>
      <c r="M4242" s="71" t="s">
        <v>38</v>
      </c>
      <c r="O4242" s="22">
        <f t="shared" si="7853"/>
        <v>72.599999999999994</v>
      </c>
      <c r="P4242" s="22">
        <v>22</v>
      </c>
      <c r="Q4242" s="22">
        <f t="shared" si="7854"/>
        <v>66</v>
      </c>
      <c r="R4242" s="22">
        <v>20</v>
      </c>
      <c r="S4242" s="22">
        <f t="shared" si="7855"/>
        <v>72.599999999999994</v>
      </c>
      <c r="T4242" s="22">
        <f t="shared" si="7856"/>
        <v>22</v>
      </c>
      <c r="U4242" s="22">
        <f t="shared" si="7857"/>
        <v>69.3</v>
      </c>
      <c r="V4242" s="22">
        <f t="shared" si="7858"/>
        <v>21</v>
      </c>
      <c r="W4242" s="22">
        <v>24.556349999999998</v>
      </c>
      <c r="X4242" s="22">
        <v>112.10541000000001</v>
      </c>
      <c r="Y4242" s="22">
        <f t="shared" si="7851"/>
        <v>73.400000000000006</v>
      </c>
      <c r="Z4242" s="22">
        <v>23</v>
      </c>
      <c r="AA4242" s="22">
        <v>9</v>
      </c>
      <c r="AB4242" s="77" t="s">
        <v>13</v>
      </c>
      <c r="AC4242" s="73">
        <v>10</v>
      </c>
    </row>
    <row r="4243" spans="1:30">
      <c r="A4243" s="22" t="s">
        <v>14</v>
      </c>
      <c r="B4243" s="22" t="s">
        <v>31</v>
      </c>
      <c r="C4243" s="31">
        <v>40834</v>
      </c>
      <c r="D4243" s="22">
        <v>2011</v>
      </c>
      <c r="E4243" s="32">
        <v>0.38194444444444442</v>
      </c>
      <c r="F4243" s="32">
        <v>0.3923611111111111</v>
      </c>
      <c r="G4243" s="25">
        <f t="shared" ref="G4243" si="7859">F4243-E4243</f>
        <v>1.0416666666666685E-2</v>
      </c>
      <c r="K4243" s="22">
        <v>11</v>
      </c>
      <c r="L4243" s="71" t="s">
        <v>165</v>
      </c>
      <c r="M4243" s="71" t="s">
        <v>38</v>
      </c>
      <c r="O4243" s="22">
        <f t="shared" ref="O4243" si="7860">P4243*3.3</f>
        <v>72.599999999999994</v>
      </c>
      <c r="P4243" s="22">
        <v>22</v>
      </c>
      <c r="Q4243" s="22">
        <f t="shared" ref="Q4243" si="7861">R4243*3.3</f>
        <v>66</v>
      </c>
      <c r="R4243" s="22">
        <v>20</v>
      </c>
      <c r="S4243" s="22">
        <f t="shared" ref="S4243" si="7862">MAX(O4243,Q4243)</f>
        <v>72.599999999999994</v>
      </c>
      <c r="T4243" s="22">
        <f t="shared" ref="T4243" si="7863">MAX(P4243,R4243)</f>
        <v>22</v>
      </c>
      <c r="U4243" s="22">
        <f t="shared" ref="U4243" si="7864">AVERAGE(O4243,Q4243)</f>
        <v>69.3</v>
      </c>
      <c r="V4243" s="22">
        <f t="shared" ref="V4243" si="7865">AVERAGE(R4243,T4243)</f>
        <v>21</v>
      </c>
      <c r="W4243" s="22">
        <v>24.556349999999998</v>
      </c>
      <c r="X4243" s="22">
        <v>112.10541000000001</v>
      </c>
      <c r="Y4243" s="22">
        <f t="shared" si="7851"/>
        <v>73.400000000000006</v>
      </c>
      <c r="Z4243" s="22">
        <v>23</v>
      </c>
      <c r="AA4243" s="22">
        <v>9</v>
      </c>
      <c r="AB4243" s="77" t="s">
        <v>64</v>
      </c>
      <c r="AC4243" s="73">
        <v>25</v>
      </c>
    </row>
    <row r="4244" spans="1:30">
      <c r="A4244" s="22" t="s">
        <v>14</v>
      </c>
      <c r="B4244" s="22" t="s">
        <v>31</v>
      </c>
      <c r="C4244" s="31">
        <v>40834</v>
      </c>
      <c r="D4244" s="22">
        <v>2011</v>
      </c>
      <c r="E4244" s="32">
        <v>0.38194444444444442</v>
      </c>
      <c r="F4244" s="32">
        <v>0.3923611111111111</v>
      </c>
      <c r="G4244" s="25">
        <f t="shared" ref="G4244:G4245" si="7866">F4244-E4244</f>
        <v>1.0416666666666685E-2</v>
      </c>
      <c r="K4244" s="22">
        <v>11</v>
      </c>
      <c r="L4244" s="71" t="s">
        <v>165</v>
      </c>
      <c r="M4244" s="71" t="s">
        <v>38</v>
      </c>
      <c r="O4244" s="22">
        <f t="shared" ref="O4244:O4245" si="7867">P4244*3.3</f>
        <v>72.599999999999994</v>
      </c>
      <c r="P4244" s="22">
        <v>22</v>
      </c>
      <c r="Q4244" s="22">
        <f t="shared" ref="Q4244:Q4245" si="7868">R4244*3.3</f>
        <v>66</v>
      </c>
      <c r="R4244" s="22">
        <v>20</v>
      </c>
      <c r="S4244" s="22">
        <f t="shared" ref="S4244:S4245" si="7869">MAX(O4244,Q4244)</f>
        <v>72.599999999999994</v>
      </c>
      <c r="T4244" s="22">
        <f t="shared" ref="T4244:T4245" si="7870">MAX(P4244,R4244)</f>
        <v>22</v>
      </c>
      <c r="U4244" s="22">
        <f t="shared" ref="U4244:U4245" si="7871">AVERAGE(O4244,Q4244)</f>
        <v>69.3</v>
      </c>
      <c r="V4244" s="22">
        <f t="shared" ref="V4244:V4245" si="7872">AVERAGE(R4244,T4244)</f>
        <v>21</v>
      </c>
      <c r="W4244" s="22">
        <v>24.556349999999998</v>
      </c>
      <c r="X4244" s="22">
        <v>112.10541000000001</v>
      </c>
      <c r="Y4244" s="22">
        <f t="shared" si="7851"/>
        <v>73.400000000000006</v>
      </c>
      <c r="Z4244" s="22">
        <v>23</v>
      </c>
      <c r="AA4244" s="22">
        <v>9</v>
      </c>
      <c r="AB4244" s="77" t="s">
        <v>64</v>
      </c>
      <c r="AC4244" s="73">
        <v>25</v>
      </c>
    </row>
    <row r="4245" spans="1:30">
      <c r="A4245" s="22" t="s">
        <v>14</v>
      </c>
      <c r="B4245" s="22" t="s">
        <v>31</v>
      </c>
      <c r="C4245" s="31">
        <v>40834</v>
      </c>
      <c r="D4245" s="22">
        <v>2011</v>
      </c>
      <c r="E4245" s="32">
        <v>0.38194444444444442</v>
      </c>
      <c r="F4245" s="32">
        <v>0.3923611111111111</v>
      </c>
      <c r="G4245" s="25">
        <f t="shared" si="7866"/>
        <v>1.0416666666666685E-2</v>
      </c>
      <c r="K4245" s="22">
        <v>11</v>
      </c>
      <c r="L4245" s="71" t="s">
        <v>165</v>
      </c>
      <c r="M4245" s="71" t="s">
        <v>38</v>
      </c>
      <c r="O4245" s="22">
        <f t="shared" si="7867"/>
        <v>72.599999999999994</v>
      </c>
      <c r="P4245" s="22">
        <v>22</v>
      </c>
      <c r="Q4245" s="22">
        <f t="shared" si="7868"/>
        <v>66</v>
      </c>
      <c r="R4245" s="22">
        <v>20</v>
      </c>
      <c r="S4245" s="22">
        <f t="shared" si="7869"/>
        <v>72.599999999999994</v>
      </c>
      <c r="T4245" s="22">
        <f t="shared" si="7870"/>
        <v>22</v>
      </c>
      <c r="U4245" s="22">
        <f t="shared" si="7871"/>
        <v>69.3</v>
      </c>
      <c r="V4245" s="22">
        <f t="shared" si="7872"/>
        <v>21</v>
      </c>
      <c r="W4245" s="22">
        <v>24.556349999999998</v>
      </c>
      <c r="X4245" s="22">
        <v>112.10541000000001</v>
      </c>
      <c r="Y4245" s="22">
        <f t="shared" si="7851"/>
        <v>73.400000000000006</v>
      </c>
      <c r="Z4245" s="22">
        <v>23</v>
      </c>
      <c r="AA4245" s="22">
        <v>9</v>
      </c>
      <c r="AB4245" s="77" t="s">
        <v>64</v>
      </c>
      <c r="AC4245" s="73">
        <v>30</v>
      </c>
    </row>
    <row r="4246" spans="1:30">
      <c r="A4246" s="22" t="s">
        <v>14</v>
      </c>
      <c r="B4246" s="22" t="s">
        <v>31</v>
      </c>
      <c r="C4246" s="31">
        <v>40834</v>
      </c>
      <c r="D4246" s="22">
        <v>2011</v>
      </c>
      <c r="E4246" s="32">
        <v>0.38194444444444442</v>
      </c>
      <c r="F4246" s="32">
        <v>0.3923611111111111</v>
      </c>
      <c r="G4246" s="25">
        <f t="shared" ref="G4246" si="7873">F4246-E4246</f>
        <v>1.0416666666666685E-2</v>
      </c>
      <c r="K4246" s="22">
        <v>11</v>
      </c>
      <c r="L4246" s="71" t="s">
        <v>165</v>
      </c>
      <c r="M4246" s="71" t="s">
        <v>38</v>
      </c>
      <c r="O4246" s="22">
        <f t="shared" ref="O4246" si="7874">P4246*3.3</f>
        <v>72.599999999999994</v>
      </c>
      <c r="P4246" s="22">
        <v>22</v>
      </c>
      <c r="Q4246" s="22">
        <f t="shared" ref="Q4246" si="7875">R4246*3.3</f>
        <v>66</v>
      </c>
      <c r="R4246" s="22">
        <v>20</v>
      </c>
      <c r="S4246" s="22">
        <f t="shared" ref="S4246" si="7876">MAX(O4246,Q4246)</f>
        <v>72.599999999999994</v>
      </c>
      <c r="T4246" s="22">
        <f t="shared" ref="T4246" si="7877">MAX(P4246,R4246)</f>
        <v>22</v>
      </c>
      <c r="U4246" s="22">
        <f t="shared" ref="U4246" si="7878">AVERAGE(O4246,Q4246)</f>
        <v>69.3</v>
      </c>
      <c r="V4246" s="22">
        <f t="shared" ref="V4246" si="7879">AVERAGE(R4246,T4246)</f>
        <v>21</v>
      </c>
      <c r="W4246" s="22">
        <v>24.556349999999998</v>
      </c>
      <c r="X4246" s="22">
        <v>112.10541000000001</v>
      </c>
      <c r="Y4246" s="22">
        <f t="shared" si="7851"/>
        <v>73.400000000000006</v>
      </c>
      <c r="Z4246" s="22">
        <v>23</v>
      </c>
      <c r="AA4246" s="22">
        <v>9</v>
      </c>
      <c r="AB4246" s="77" t="s">
        <v>64</v>
      </c>
      <c r="AC4246" s="73">
        <v>30</v>
      </c>
    </row>
    <row r="4247" spans="1:30">
      <c r="A4247" s="22" t="s">
        <v>14</v>
      </c>
      <c r="B4247" s="22" t="s">
        <v>31</v>
      </c>
      <c r="C4247" s="31">
        <v>40834</v>
      </c>
      <c r="D4247" s="22">
        <v>2011</v>
      </c>
      <c r="E4247" s="32">
        <v>0.38194444444444442</v>
      </c>
      <c r="F4247" s="32">
        <v>0.3923611111111111</v>
      </c>
      <c r="G4247" s="25">
        <f t="shared" ref="G4247" si="7880">F4247-E4247</f>
        <v>1.0416666666666685E-2</v>
      </c>
      <c r="K4247" s="22">
        <v>11</v>
      </c>
      <c r="L4247" s="71" t="s">
        <v>165</v>
      </c>
      <c r="M4247" s="71" t="s">
        <v>38</v>
      </c>
      <c r="O4247" s="22">
        <f t="shared" ref="O4247" si="7881">P4247*3.3</f>
        <v>72.599999999999994</v>
      </c>
      <c r="P4247" s="22">
        <v>22</v>
      </c>
      <c r="Q4247" s="22">
        <f t="shared" ref="Q4247" si="7882">R4247*3.3</f>
        <v>66</v>
      </c>
      <c r="R4247" s="22">
        <v>20</v>
      </c>
      <c r="S4247" s="22">
        <f t="shared" ref="S4247" si="7883">MAX(O4247,Q4247)</f>
        <v>72.599999999999994</v>
      </c>
      <c r="T4247" s="22">
        <f t="shared" ref="T4247" si="7884">MAX(P4247,R4247)</f>
        <v>22</v>
      </c>
      <c r="U4247" s="22">
        <f t="shared" ref="U4247" si="7885">AVERAGE(O4247,Q4247)</f>
        <v>69.3</v>
      </c>
      <c r="V4247" s="22">
        <f t="shared" ref="V4247" si="7886">AVERAGE(R4247,T4247)</f>
        <v>21</v>
      </c>
      <c r="W4247" s="22">
        <v>24.556349999999998</v>
      </c>
      <c r="X4247" s="22">
        <v>112.10541000000001</v>
      </c>
      <c r="Y4247" s="22">
        <f t="shared" si="7851"/>
        <v>73.400000000000006</v>
      </c>
      <c r="Z4247" s="22">
        <v>23</v>
      </c>
      <c r="AA4247" s="22">
        <v>9</v>
      </c>
      <c r="AB4247" s="77" t="s">
        <v>64</v>
      </c>
      <c r="AC4247" s="73">
        <v>20</v>
      </c>
    </row>
    <row r="4248" spans="1:30">
      <c r="A4248" s="22" t="s">
        <v>14</v>
      </c>
      <c r="B4248" s="22" t="s">
        <v>31</v>
      </c>
      <c r="C4248" s="31">
        <v>40834</v>
      </c>
      <c r="D4248" s="22">
        <v>2011</v>
      </c>
      <c r="E4248" s="32">
        <v>0.38194444444444442</v>
      </c>
      <c r="F4248" s="32">
        <v>0.3923611111111111</v>
      </c>
      <c r="G4248" s="25">
        <f t="shared" ref="G4248" si="7887">F4248-E4248</f>
        <v>1.0416666666666685E-2</v>
      </c>
      <c r="K4248" s="22">
        <v>11</v>
      </c>
      <c r="L4248" s="71" t="s">
        <v>165</v>
      </c>
      <c r="M4248" s="71" t="s">
        <v>38</v>
      </c>
      <c r="O4248" s="22">
        <f t="shared" ref="O4248" si="7888">P4248*3.3</f>
        <v>72.599999999999994</v>
      </c>
      <c r="P4248" s="22">
        <v>22</v>
      </c>
      <c r="Q4248" s="22">
        <f t="shared" ref="Q4248" si="7889">R4248*3.3</f>
        <v>66</v>
      </c>
      <c r="R4248" s="22">
        <v>20</v>
      </c>
      <c r="S4248" s="22">
        <f t="shared" ref="S4248" si="7890">MAX(O4248,Q4248)</f>
        <v>72.599999999999994</v>
      </c>
      <c r="T4248" s="22">
        <f t="shared" ref="T4248" si="7891">MAX(P4248,R4248)</f>
        <v>22</v>
      </c>
      <c r="U4248" s="22">
        <f t="shared" ref="U4248" si="7892">AVERAGE(O4248,Q4248)</f>
        <v>69.3</v>
      </c>
      <c r="V4248" s="22">
        <f t="shared" ref="V4248" si="7893">AVERAGE(R4248,T4248)</f>
        <v>21</v>
      </c>
      <c r="W4248" s="22">
        <v>24.556349999999998</v>
      </c>
      <c r="X4248" s="22">
        <v>112.10541000000001</v>
      </c>
      <c r="Y4248" s="22">
        <f t="shared" si="7851"/>
        <v>73.400000000000006</v>
      </c>
      <c r="Z4248" s="22">
        <v>23</v>
      </c>
      <c r="AA4248" s="22">
        <v>9</v>
      </c>
      <c r="AB4248" s="77" t="s">
        <v>221</v>
      </c>
      <c r="AC4248" s="73">
        <v>30</v>
      </c>
    </row>
    <row r="4249" spans="1:30">
      <c r="A4249" s="22" t="s">
        <v>14</v>
      </c>
      <c r="B4249" s="22" t="s">
        <v>31</v>
      </c>
      <c r="C4249" s="31">
        <v>40834</v>
      </c>
      <c r="D4249" s="22">
        <v>2011</v>
      </c>
      <c r="E4249" s="32">
        <v>0.38194444444444442</v>
      </c>
      <c r="F4249" s="32">
        <v>0.3923611111111111</v>
      </c>
      <c r="G4249" s="25">
        <f t="shared" ref="G4249" si="7894">F4249-E4249</f>
        <v>1.0416666666666685E-2</v>
      </c>
      <c r="K4249" s="22">
        <v>11</v>
      </c>
      <c r="L4249" s="71" t="s">
        <v>165</v>
      </c>
      <c r="M4249" s="71" t="s">
        <v>38</v>
      </c>
      <c r="O4249" s="22">
        <f t="shared" ref="O4249" si="7895">P4249*3.3</f>
        <v>72.599999999999994</v>
      </c>
      <c r="P4249" s="22">
        <v>22</v>
      </c>
      <c r="Q4249" s="22">
        <f t="shared" ref="Q4249" si="7896">R4249*3.3</f>
        <v>66</v>
      </c>
      <c r="R4249" s="22">
        <v>20</v>
      </c>
      <c r="S4249" s="22">
        <f t="shared" ref="S4249" si="7897">MAX(O4249,Q4249)</f>
        <v>72.599999999999994</v>
      </c>
      <c r="T4249" s="22">
        <f t="shared" ref="T4249" si="7898">MAX(P4249,R4249)</f>
        <v>22</v>
      </c>
      <c r="U4249" s="22">
        <f t="shared" ref="U4249" si="7899">AVERAGE(O4249,Q4249)</f>
        <v>69.3</v>
      </c>
      <c r="V4249" s="22">
        <f t="shared" ref="V4249" si="7900">AVERAGE(R4249,T4249)</f>
        <v>21</v>
      </c>
      <c r="W4249" s="22">
        <v>24.556349999999998</v>
      </c>
      <c r="X4249" s="22">
        <v>112.10541000000001</v>
      </c>
      <c r="Y4249" s="22">
        <f t="shared" si="7851"/>
        <v>73.400000000000006</v>
      </c>
      <c r="Z4249" s="22">
        <v>23</v>
      </c>
      <c r="AA4249" s="22">
        <v>9</v>
      </c>
      <c r="AB4249" s="77" t="s">
        <v>221</v>
      </c>
      <c r="AC4249" s="73">
        <v>25</v>
      </c>
    </row>
    <row r="4250" spans="1:30">
      <c r="A4250" s="22" t="s">
        <v>14</v>
      </c>
      <c r="B4250" s="22" t="s">
        <v>31</v>
      </c>
      <c r="C4250" s="31">
        <v>40834</v>
      </c>
      <c r="D4250" s="22">
        <v>2011</v>
      </c>
      <c r="E4250" s="32">
        <v>0.38194444444444442</v>
      </c>
      <c r="F4250" s="32">
        <v>0.3923611111111111</v>
      </c>
      <c r="G4250" s="25">
        <f t="shared" ref="G4250" si="7901">F4250-E4250</f>
        <v>1.0416666666666685E-2</v>
      </c>
      <c r="K4250" s="22">
        <v>11</v>
      </c>
      <c r="L4250" s="71" t="s">
        <v>165</v>
      </c>
      <c r="M4250" s="71" t="s">
        <v>38</v>
      </c>
      <c r="O4250" s="22">
        <f t="shared" ref="O4250" si="7902">P4250*3.3</f>
        <v>72.599999999999994</v>
      </c>
      <c r="P4250" s="22">
        <v>22</v>
      </c>
      <c r="Q4250" s="22">
        <f t="shared" ref="Q4250" si="7903">R4250*3.3</f>
        <v>66</v>
      </c>
      <c r="R4250" s="22">
        <v>20</v>
      </c>
      <c r="S4250" s="22">
        <f t="shared" ref="S4250" si="7904">MAX(O4250,Q4250)</f>
        <v>72.599999999999994</v>
      </c>
      <c r="T4250" s="22">
        <f t="shared" ref="T4250" si="7905">MAX(P4250,R4250)</f>
        <v>22</v>
      </c>
      <c r="U4250" s="22">
        <f t="shared" ref="U4250" si="7906">AVERAGE(O4250,Q4250)</f>
        <v>69.3</v>
      </c>
      <c r="V4250" s="22">
        <f t="shared" ref="V4250" si="7907">AVERAGE(R4250,T4250)</f>
        <v>21</v>
      </c>
      <c r="W4250" s="22">
        <v>24.556349999999998</v>
      </c>
      <c r="X4250" s="22">
        <v>112.10541000000001</v>
      </c>
      <c r="Y4250" s="22">
        <f t="shared" si="7851"/>
        <v>73.400000000000006</v>
      </c>
      <c r="Z4250" s="22">
        <v>23</v>
      </c>
      <c r="AA4250" s="22">
        <v>9</v>
      </c>
      <c r="AB4250" s="77" t="s">
        <v>251</v>
      </c>
      <c r="AC4250" s="73">
        <v>10</v>
      </c>
    </row>
    <row r="4251" spans="1:30">
      <c r="A4251" s="22" t="s">
        <v>14</v>
      </c>
      <c r="B4251" s="22" t="s">
        <v>31</v>
      </c>
      <c r="C4251" s="31">
        <v>40834</v>
      </c>
      <c r="D4251" s="22">
        <v>2011</v>
      </c>
      <c r="E4251" s="32">
        <v>0.38194444444444442</v>
      </c>
      <c r="F4251" s="32">
        <v>0.3923611111111111</v>
      </c>
      <c r="G4251" s="25">
        <f t="shared" ref="G4251" si="7908">F4251-E4251</f>
        <v>1.0416666666666685E-2</v>
      </c>
      <c r="K4251" s="22">
        <v>11</v>
      </c>
      <c r="L4251" s="71" t="s">
        <v>165</v>
      </c>
      <c r="M4251" s="71" t="s">
        <v>38</v>
      </c>
      <c r="O4251" s="22">
        <f t="shared" ref="O4251" si="7909">P4251*3.3</f>
        <v>72.599999999999994</v>
      </c>
      <c r="P4251" s="22">
        <v>22</v>
      </c>
      <c r="Q4251" s="22">
        <f t="shared" ref="Q4251" si="7910">R4251*3.3</f>
        <v>66</v>
      </c>
      <c r="R4251" s="22">
        <v>20</v>
      </c>
      <c r="S4251" s="22">
        <f t="shared" ref="S4251" si="7911">MAX(O4251,Q4251)</f>
        <v>72.599999999999994</v>
      </c>
      <c r="T4251" s="22">
        <f t="shared" ref="T4251" si="7912">MAX(P4251,R4251)</f>
        <v>22</v>
      </c>
      <c r="U4251" s="22">
        <f t="shared" ref="U4251" si="7913">AVERAGE(O4251,Q4251)</f>
        <v>69.3</v>
      </c>
      <c r="V4251" s="22">
        <f t="shared" ref="V4251" si="7914">AVERAGE(R4251,T4251)</f>
        <v>21</v>
      </c>
      <c r="W4251" s="22">
        <v>24.556349999999998</v>
      </c>
      <c r="X4251" s="22">
        <v>112.10541000000001</v>
      </c>
      <c r="Y4251" s="22">
        <f t="shared" si="7851"/>
        <v>73.400000000000006</v>
      </c>
      <c r="Z4251" s="22">
        <v>23</v>
      </c>
      <c r="AA4251" s="22">
        <v>9</v>
      </c>
      <c r="AB4251" s="77" t="s">
        <v>251</v>
      </c>
      <c r="AC4251" s="73">
        <v>10</v>
      </c>
    </row>
    <row r="4252" spans="1:30">
      <c r="A4252" s="22" t="s">
        <v>14</v>
      </c>
      <c r="B4252" s="22" t="s">
        <v>31</v>
      </c>
      <c r="C4252" s="31">
        <v>40834</v>
      </c>
      <c r="D4252" s="22">
        <v>2011</v>
      </c>
      <c r="E4252" s="32">
        <v>0.38194444444444442</v>
      </c>
      <c r="F4252" s="32">
        <v>0.3923611111111111</v>
      </c>
      <c r="G4252" s="25">
        <f t="shared" ref="G4252" si="7915">F4252-E4252</f>
        <v>1.0416666666666685E-2</v>
      </c>
      <c r="K4252" s="22">
        <v>11</v>
      </c>
      <c r="L4252" s="71" t="s">
        <v>165</v>
      </c>
      <c r="M4252" s="71" t="s">
        <v>38</v>
      </c>
      <c r="O4252" s="22">
        <f t="shared" ref="O4252" si="7916">P4252*3.3</f>
        <v>72.599999999999994</v>
      </c>
      <c r="P4252" s="22">
        <v>22</v>
      </c>
      <c r="Q4252" s="22">
        <f t="shared" ref="Q4252" si="7917">R4252*3.3</f>
        <v>66</v>
      </c>
      <c r="R4252" s="22">
        <v>20</v>
      </c>
      <c r="S4252" s="22">
        <f t="shared" ref="S4252" si="7918">MAX(O4252,Q4252)</f>
        <v>72.599999999999994</v>
      </c>
      <c r="T4252" s="22">
        <f t="shared" ref="T4252" si="7919">MAX(P4252,R4252)</f>
        <v>22</v>
      </c>
      <c r="U4252" s="22">
        <f t="shared" ref="U4252" si="7920">AVERAGE(O4252,Q4252)</f>
        <v>69.3</v>
      </c>
      <c r="V4252" s="22">
        <f t="shared" ref="V4252" si="7921">AVERAGE(R4252,T4252)</f>
        <v>21</v>
      </c>
      <c r="W4252" s="22">
        <v>24.556349999999998</v>
      </c>
      <c r="X4252" s="22">
        <v>112.10541000000001</v>
      </c>
      <c r="Y4252" s="22">
        <f t="shared" si="7851"/>
        <v>73.400000000000006</v>
      </c>
      <c r="Z4252" s="22">
        <v>23</v>
      </c>
      <c r="AA4252" s="22">
        <v>9</v>
      </c>
      <c r="AB4252" s="77" t="s">
        <v>76</v>
      </c>
      <c r="AC4252" s="73">
        <v>10</v>
      </c>
    </row>
    <row r="4253" spans="1:30">
      <c r="A4253" s="22" t="s">
        <v>14</v>
      </c>
      <c r="B4253" s="22" t="s">
        <v>31</v>
      </c>
      <c r="C4253" s="31">
        <v>40834</v>
      </c>
      <c r="D4253" s="22">
        <v>2011</v>
      </c>
      <c r="E4253" s="32">
        <v>0.38194444444444442</v>
      </c>
      <c r="F4253" s="32">
        <v>0.3923611111111111</v>
      </c>
      <c r="G4253" s="25">
        <f t="shared" ref="G4253:G4255" si="7922">F4253-E4253</f>
        <v>1.0416666666666685E-2</v>
      </c>
      <c r="K4253" s="22">
        <v>11</v>
      </c>
      <c r="L4253" s="71" t="s">
        <v>165</v>
      </c>
      <c r="M4253" s="71" t="s">
        <v>38</v>
      </c>
      <c r="O4253" s="22">
        <f t="shared" ref="O4253:O4255" si="7923">P4253*3.3</f>
        <v>72.599999999999994</v>
      </c>
      <c r="P4253" s="22">
        <v>22</v>
      </c>
      <c r="Q4253" s="22">
        <f t="shared" ref="Q4253:Q4255" si="7924">R4253*3.3</f>
        <v>66</v>
      </c>
      <c r="R4253" s="22">
        <v>20</v>
      </c>
      <c r="S4253" s="22">
        <f t="shared" ref="S4253:S4255" si="7925">MAX(O4253,Q4253)</f>
        <v>72.599999999999994</v>
      </c>
      <c r="T4253" s="22">
        <f t="shared" ref="T4253:T4255" si="7926">MAX(P4253,R4253)</f>
        <v>22</v>
      </c>
      <c r="U4253" s="22">
        <f t="shared" ref="U4253:U4255" si="7927">AVERAGE(O4253,Q4253)</f>
        <v>69.3</v>
      </c>
      <c r="V4253" s="22">
        <f t="shared" ref="V4253:V4255" si="7928">AVERAGE(R4253,T4253)</f>
        <v>21</v>
      </c>
      <c r="W4253" s="22">
        <v>24.556349999999998</v>
      </c>
      <c r="X4253" s="22">
        <v>112.10541000000001</v>
      </c>
      <c r="Y4253" s="22">
        <f t="shared" si="7851"/>
        <v>73.400000000000006</v>
      </c>
      <c r="Z4253" s="22">
        <v>23</v>
      </c>
      <c r="AA4253" s="22">
        <v>9</v>
      </c>
      <c r="AB4253" s="77" t="s">
        <v>76</v>
      </c>
      <c r="AC4253" s="73">
        <v>15</v>
      </c>
    </row>
    <row r="4254" spans="1:30">
      <c r="A4254" s="22" t="s">
        <v>14</v>
      </c>
      <c r="B4254" s="22" t="s">
        <v>31</v>
      </c>
      <c r="C4254" s="31">
        <v>40834</v>
      </c>
      <c r="D4254" s="22">
        <v>2011</v>
      </c>
      <c r="E4254" s="32">
        <v>0.38194444444444442</v>
      </c>
      <c r="F4254" s="32">
        <v>0.3923611111111111</v>
      </c>
      <c r="G4254" s="25">
        <f t="shared" si="7922"/>
        <v>1.0416666666666685E-2</v>
      </c>
      <c r="K4254" s="22">
        <v>11</v>
      </c>
      <c r="L4254" s="71" t="s">
        <v>165</v>
      </c>
      <c r="M4254" s="71" t="s">
        <v>38</v>
      </c>
      <c r="O4254" s="22">
        <f t="shared" si="7923"/>
        <v>72.599999999999994</v>
      </c>
      <c r="P4254" s="22">
        <v>22</v>
      </c>
      <c r="Q4254" s="22">
        <f t="shared" si="7924"/>
        <v>66</v>
      </c>
      <c r="R4254" s="22">
        <v>20</v>
      </c>
      <c r="S4254" s="22">
        <f t="shared" si="7925"/>
        <v>72.599999999999994</v>
      </c>
      <c r="T4254" s="22">
        <f t="shared" si="7926"/>
        <v>22</v>
      </c>
      <c r="U4254" s="22">
        <f t="shared" si="7927"/>
        <v>69.3</v>
      </c>
      <c r="V4254" s="22">
        <f t="shared" si="7928"/>
        <v>21</v>
      </c>
      <c r="W4254" s="22">
        <v>24.556349999999998</v>
      </c>
      <c r="X4254" s="22">
        <v>112.10541000000001</v>
      </c>
      <c r="Y4254" s="22">
        <f t="shared" si="7851"/>
        <v>73.400000000000006</v>
      </c>
      <c r="Z4254" s="22">
        <v>23</v>
      </c>
      <c r="AA4254" s="22">
        <v>9</v>
      </c>
      <c r="AB4254" s="77" t="s">
        <v>76</v>
      </c>
      <c r="AC4254" s="73">
        <v>15</v>
      </c>
    </row>
    <row r="4255" spans="1:30">
      <c r="A4255" s="22" t="s">
        <v>14</v>
      </c>
      <c r="B4255" s="22" t="s">
        <v>31</v>
      </c>
      <c r="C4255" s="31">
        <v>40834</v>
      </c>
      <c r="D4255" s="22">
        <v>2011</v>
      </c>
      <c r="E4255" s="32">
        <v>0.38194444444444442</v>
      </c>
      <c r="F4255" s="32">
        <v>0.3923611111111111</v>
      </c>
      <c r="G4255" s="25">
        <f t="shared" si="7922"/>
        <v>1.0416666666666685E-2</v>
      </c>
      <c r="K4255" s="22">
        <v>11</v>
      </c>
      <c r="L4255" s="71" t="s">
        <v>165</v>
      </c>
      <c r="M4255" s="71" t="s">
        <v>38</v>
      </c>
      <c r="O4255" s="22">
        <f t="shared" si="7923"/>
        <v>72.599999999999994</v>
      </c>
      <c r="P4255" s="22">
        <v>22</v>
      </c>
      <c r="Q4255" s="22">
        <f t="shared" si="7924"/>
        <v>66</v>
      </c>
      <c r="R4255" s="22">
        <v>20</v>
      </c>
      <c r="S4255" s="22">
        <f t="shared" si="7925"/>
        <v>72.599999999999994</v>
      </c>
      <c r="T4255" s="22">
        <f t="shared" si="7926"/>
        <v>22</v>
      </c>
      <c r="U4255" s="22">
        <f t="shared" si="7927"/>
        <v>69.3</v>
      </c>
      <c r="V4255" s="22">
        <f t="shared" si="7928"/>
        <v>21</v>
      </c>
      <c r="W4255" s="22">
        <v>24.556349999999998</v>
      </c>
      <c r="X4255" s="22">
        <v>112.10541000000001</v>
      </c>
      <c r="Y4255" s="22">
        <f t="shared" si="7851"/>
        <v>73.400000000000006</v>
      </c>
      <c r="Z4255" s="22">
        <v>23</v>
      </c>
      <c r="AA4255" s="22">
        <v>9</v>
      </c>
      <c r="AB4255" s="77" t="s">
        <v>76</v>
      </c>
      <c r="AC4255" s="73">
        <v>15</v>
      </c>
    </row>
    <row r="4256" spans="1:30">
      <c r="A4256" s="22" t="s">
        <v>14</v>
      </c>
      <c r="B4256" s="22" t="s">
        <v>31</v>
      </c>
      <c r="C4256" s="31">
        <v>40834</v>
      </c>
      <c r="D4256" s="22">
        <v>2011</v>
      </c>
      <c r="E4256" s="32">
        <v>0.38194444444444442</v>
      </c>
      <c r="F4256" s="32">
        <v>0.3923611111111111</v>
      </c>
      <c r="G4256" s="25">
        <f t="shared" ref="G4256" si="7929">F4256-E4256</f>
        <v>1.0416666666666685E-2</v>
      </c>
      <c r="K4256" s="22">
        <v>11</v>
      </c>
      <c r="L4256" s="71" t="s">
        <v>165</v>
      </c>
      <c r="M4256" s="71" t="s">
        <v>38</v>
      </c>
      <c r="O4256" s="22">
        <f t="shared" ref="O4256" si="7930">P4256*3.3</f>
        <v>72.599999999999994</v>
      </c>
      <c r="P4256" s="22">
        <v>22</v>
      </c>
      <c r="Q4256" s="22">
        <f t="shared" ref="Q4256" si="7931">R4256*3.3</f>
        <v>66</v>
      </c>
      <c r="R4256" s="22">
        <v>20</v>
      </c>
      <c r="S4256" s="22">
        <f t="shared" ref="S4256" si="7932">MAX(O4256,Q4256)</f>
        <v>72.599999999999994</v>
      </c>
      <c r="T4256" s="22">
        <f t="shared" ref="T4256" si="7933">MAX(P4256,R4256)</f>
        <v>22</v>
      </c>
      <c r="U4256" s="22">
        <f t="shared" ref="U4256" si="7934">AVERAGE(O4256,Q4256)</f>
        <v>69.3</v>
      </c>
      <c r="V4256" s="22">
        <f t="shared" ref="V4256" si="7935">AVERAGE(R4256,T4256)</f>
        <v>21</v>
      </c>
      <c r="W4256" s="22">
        <v>24.556349999999998</v>
      </c>
      <c r="X4256" s="22">
        <v>112.10541000000001</v>
      </c>
      <c r="Y4256" s="22">
        <f t="shared" si="7851"/>
        <v>73.400000000000006</v>
      </c>
      <c r="Z4256" s="22">
        <v>23</v>
      </c>
      <c r="AA4256" s="22">
        <v>9</v>
      </c>
      <c r="AB4256" s="77" t="s">
        <v>75</v>
      </c>
      <c r="AC4256" s="73">
        <v>25</v>
      </c>
      <c r="AD4256" s="30" t="s">
        <v>70</v>
      </c>
    </row>
    <row r="4257" spans="1:30">
      <c r="A4257" s="22" t="s">
        <v>14</v>
      </c>
      <c r="B4257" s="22" t="s">
        <v>31</v>
      </c>
      <c r="C4257" s="31">
        <v>40834</v>
      </c>
      <c r="D4257" s="22">
        <v>2011</v>
      </c>
      <c r="E4257" s="32">
        <v>0.38194444444444442</v>
      </c>
      <c r="F4257" s="32">
        <v>0.3923611111111111</v>
      </c>
      <c r="G4257" s="25">
        <f t="shared" ref="G4257:G4258" si="7936">F4257-E4257</f>
        <v>1.0416666666666685E-2</v>
      </c>
      <c r="K4257" s="22">
        <v>11</v>
      </c>
      <c r="L4257" s="71" t="s">
        <v>165</v>
      </c>
      <c r="M4257" s="71" t="s">
        <v>38</v>
      </c>
      <c r="O4257" s="22">
        <f t="shared" ref="O4257:O4258" si="7937">P4257*3.3</f>
        <v>72.599999999999994</v>
      </c>
      <c r="P4257" s="22">
        <v>22</v>
      </c>
      <c r="Q4257" s="22">
        <f t="shared" ref="Q4257:Q4258" si="7938">R4257*3.3</f>
        <v>66</v>
      </c>
      <c r="R4257" s="22">
        <v>20</v>
      </c>
      <c r="S4257" s="22">
        <f t="shared" ref="S4257:S4258" si="7939">MAX(O4257,Q4257)</f>
        <v>72.599999999999994</v>
      </c>
      <c r="T4257" s="22">
        <f t="shared" ref="T4257:T4258" si="7940">MAX(P4257,R4257)</f>
        <v>22</v>
      </c>
      <c r="U4257" s="22">
        <f t="shared" ref="U4257:U4258" si="7941">AVERAGE(O4257,Q4257)</f>
        <v>69.3</v>
      </c>
      <c r="V4257" s="22">
        <f t="shared" ref="V4257:V4258" si="7942">AVERAGE(R4257,T4257)</f>
        <v>21</v>
      </c>
      <c r="W4257" s="22">
        <v>24.556349999999998</v>
      </c>
      <c r="X4257" s="22">
        <v>112.10541000000001</v>
      </c>
      <c r="Y4257" s="22">
        <f t="shared" si="7851"/>
        <v>73.400000000000006</v>
      </c>
      <c r="Z4257" s="22">
        <v>23</v>
      </c>
      <c r="AA4257" s="22">
        <v>9</v>
      </c>
      <c r="AB4257" s="77" t="s">
        <v>75</v>
      </c>
      <c r="AC4257" s="73">
        <v>25</v>
      </c>
      <c r="AD4257" s="30" t="s">
        <v>70</v>
      </c>
    </row>
    <row r="4258" spans="1:30">
      <c r="A4258" s="22" t="s">
        <v>14</v>
      </c>
      <c r="B4258" s="22" t="s">
        <v>31</v>
      </c>
      <c r="C4258" s="31">
        <v>40834</v>
      </c>
      <c r="D4258" s="22">
        <v>2011</v>
      </c>
      <c r="E4258" s="32">
        <v>0.38194444444444442</v>
      </c>
      <c r="F4258" s="32">
        <v>0.3923611111111111</v>
      </c>
      <c r="G4258" s="25">
        <f t="shared" si="7936"/>
        <v>1.0416666666666685E-2</v>
      </c>
      <c r="K4258" s="22">
        <v>11</v>
      </c>
      <c r="L4258" s="71" t="s">
        <v>165</v>
      </c>
      <c r="M4258" s="71" t="s">
        <v>38</v>
      </c>
      <c r="O4258" s="22">
        <f t="shared" si="7937"/>
        <v>72.599999999999994</v>
      </c>
      <c r="P4258" s="22">
        <v>22</v>
      </c>
      <c r="Q4258" s="22">
        <f t="shared" si="7938"/>
        <v>66</v>
      </c>
      <c r="R4258" s="22">
        <v>20</v>
      </c>
      <c r="S4258" s="22">
        <f t="shared" si="7939"/>
        <v>72.599999999999994</v>
      </c>
      <c r="T4258" s="22">
        <f t="shared" si="7940"/>
        <v>22</v>
      </c>
      <c r="U4258" s="22">
        <f t="shared" si="7941"/>
        <v>69.3</v>
      </c>
      <c r="V4258" s="22">
        <f t="shared" si="7942"/>
        <v>21</v>
      </c>
      <c r="W4258" s="22">
        <v>24.556349999999998</v>
      </c>
      <c r="X4258" s="22">
        <v>112.10541000000001</v>
      </c>
      <c r="Y4258" s="22">
        <f t="shared" si="7851"/>
        <v>73.400000000000006</v>
      </c>
      <c r="Z4258" s="22">
        <v>23</v>
      </c>
      <c r="AA4258" s="22">
        <v>9</v>
      </c>
      <c r="AB4258" s="77" t="s">
        <v>75</v>
      </c>
      <c r="AC4258" s="73">
        <v>20</v>
      </c>
      <c r="AD4258" s="30" t="s">
        <v>70</v>
      </c>
    </row>
    <row r="4259" spans="1:30">
      <c r="A4259" s="22" t="s">
        <v>14</v>
      </c>
      <c r="B4259" s="22" t="s">
        <v>31</v>
      </c>
      <c r="C4259" s="31">
        <v>40834</v>
      </c>
      <c r="D4259" s="22">
        <v>2011</v>
      </c>
      <c r="E4259" s="32">
        <v>0.38194444444444442</v>
      </c>
      <c r="F4259" s="32">
        <v>0.3923611111111111</v>
      </c>
      <c r="G4259" s="25">
        <f t="shared" ref="G4259" si="7943">F4259-E4259</f>
        <v>1.0416666666666685E-2</v>
      </c>
      <c r="K4259" s="22">
        <v>11</v>
      </c>
      <c r="L4259" s="71" t="s">
        <v>165</v>
      </c>
      <c r="M4259" s="71" t="s">
        <v>38</v>
      </c>
      <c r="O4259" s="22">
        <f t="shared" ref="O4259" si="7944">P4259*3.3</f>
        <v>72.599999999999994</v>
      </c>
      <c r="P4259" s="22">
        <v>22</v>
      </c>
      <c r="Q4259" s="22">
        <f t="shared" ref="Q4259" si="7945">R4259*3.3</f>
        <v>66</v>
      </c>
      <c r="R4259" s="22">
        <v>20</v>
      </c>
      <c r="S4259" s="22">
        <f t="shared" ref="S4259" si="7946">MAX(O4259,Q4259)</f>
        <v>72.599999999999994</v>
      </c>
      <c r="T4259" s="22">
        <f t="shared" ref="T4259" si="7947">MAX(P4259,R4259)</f>
        <v>22</v>
      </c>
      <c r="U4259" s="22">
        <f t="shared" ref="U4259" si="7948">AVERAGE(O4259,Q4259)</f>
        <v>69.3</v>
      </c>
      <c r="V4259" s="22">
        <f t="shared" ref="V4259" si="7949">AVERAGE(R4259,T4259)</f>
        <v>21</v>
      </c>
      <c r="W4259" s="22">
        <v>24.556349999999998</v>
      </c>
      <c r="X4259" s="22">
        <v>112.10541000000001</v>
      </c>
      <c r="Y4259" s="22">
        <f t="shared" si="7851"/>
        <v>73.400000000000006</v>
      </c>
      <c r="Z4259" s="22">
        <v>23</v>
      </c>
      <c r="AA4259" s="22">
        <v>9</v>
      </c>
      <c r="AB4259" s="77" t="s">
        <v>75</v>
      </c>
      <c r="AC4259" s="73">
        <v>20</v>
      </c>
      <c r="AD4259" s="30" t="s">
        <v>70</v>
      </c>
    </row>
    <row r="4260" spans="1:30">
      <c r="A4260" s="22" t="s">
        <v>14</v>
      </c>
      <c r="B4260" s="22" t="s">
        <v>31</v>
      </c>
      <c r="C4260" s="31">
        <v>40834</v>
      </c>
      <c r="D4260" s="22">
        <v>2011</v>
      </c>
      <c r="E4260" s="32">
        <v>0.38194444444444442</v>
      </c>
      <c r="F4260" s="32">
        <v>0.3923611111111111</v>
      </c>
      <c r="G4260" s="25">
        <f t="shared" ref="G4260" si="7950">F4260-E4260</f>
        <v>1.0416666666666685E-2</v>
      </c>
      <c r="K4260" s="22">
        <v>11</v>
      </c>
      <c r="L4260" s="71" t="s">
        <v>165</v>
      </c>
      <c r="M4260" s="71" t="s">
        <v>38</v>
      </c>
      <c r="O4260" s="22">
        <f t="shared" ref="O4260" si="7951">P4260*3.3</f>
        <v>72.599999999999994</v>
      </c>
      <c r="P4260" s="22">
        <v>22</v>
      </c>
      <c r="Q4260" s="22">
        <f t="shared" ref="Q4260" si="7952">R4260*3.3</f>
        <v>66</v>
      </c>
      <c r="R4260" s="22">
        <v>20</v>
      </c>
      <c r="S4260" s="22">
        <f t="shared" ref="S4260" si="7953">MAX(O4260,Q4260)</f>
        <v>72.599999999999994</v>
      </c>
      <c r="T4260" s="22">
        <f t="shared" ref="T4260" si="7954">MAX(P4260,R4260)</f>
        <v>22</v>
      </c>
      <c r="U4260" s="22">
        <f t="shared" ref="U4260" si="7955">AVERAGE(O4260,Q4260)</f>
        <v>69.3</v>
      </c>
      <c r="V4260" s="22">
        <f t="shared" ref="V4260" si="7956">AVERAGE(R4260,T4260)</f>
        <v>21</v>
      </c>
      <c r="W4260" s="22">
        <v>24.556349999999998</v>
      </c>
      <c r="X4260" s="22">
        <v>112.10541000000001</v>
      </c>
      <c r="Y4260" s="22">
        <f t="shared" si="7851"/>
        <v>73.400000000000006</v>
      </c>
      <c r="Z4260" s="22">
        <v>23</v>
      </c>
      <c r="AA4260" s="22">
        <v>9</v>
      </c>
      <c r="AB4260" s="77" t="s">
        <v>75</v>
      </c>
      <c r="AC4260" s="73">
        <v>35</v>
      </c>
      <c r="AD4260" s="30" t="s">
        <v>69</v>
      </c>
    </row>
    <row r="4261" spans="1:30">
      <c r="A4261" s="22" t="s">
        <v>14</v>
      </c>
      <c r="B4261" s="22" t="s">
        <v>31</v>
      </c>
      <c r="C4261" s="31">
        <v>40834</v>
      </c>
      <c r="D4261" s="22">
        <v>2011</v>
      </c>
      <c r="E4261" s="32">
        <v>0.38194444444444442</v>
      </c>
      <c r="F4261" s="32">
        <v>0.3923611111111111</v>
      </c>
      <c r="G4261" s="25">
        <f t="shared" ref="G4261" si="7957">F4261-E4261</f>
        <v>1.0416666666666685E-2</v>
      </c>
      <c r="K4261" s="22">
        <v>11</v>
      </c>
      <c r="L4261" s="71" t="s">
        <v>165</v>
      </c>
      <c r="M4261" s="71" t="s">
        <v>38</v>
      </c>
      <c r="O4261" s="22">
        <f t="shared" ref="O4261" si="7958">P4261*3.3</f>
        <v>72.599999999999994</v>
      </c>
      <c r="P4261" s="22">
        <v>22</v>
      </c>
      <c r="Q4261" s="22">
        <f t="shared" ref="Q4261" si="7959">R4261*3.3</f>
        <v>66</v>
      </c>
      <c r="R4261" s="22">
        <v>20</v>
      </c>
      <c r="S4261" s="22">
        <f t="shared" ref="S4261" si="7960">MAX(O4261,Q4261)</f>
        <v>72.599999999999994</v>
      </c>
      <c r="T4261" s="22">
        <f t="shared" ref="T4261" si="7961">MAX(P4261,R4261)</f>
        <v>22</v>
      </c>
      <c r="U4261" s="22">
        <f t="shared" ref="U4261" si="7962">AVERAGE(O4261,Q4261)</f>
        <v>69.3</v>
      </c>
      <c r="V4261" s="22">
        <f t="shared" ref="V4261" si="7963">AVERAGE(R4261,T4261)</f>
        <v>21</v>
      </c>
      <c r="W4261" s="22">
        <v>24.556349999999998</v>
      </c>
      <c r="X4261" s="22">
        <v>112.10541000000001</v>
      </c>
      <c r="Y4261" s="22">
        <f t="shared" si="7851"/>
        <v>73.400000000000006</v>
      </c>
      <c r="Z4261" s="22">
        <v>23</v>
      </c>
      <c r="AA4261" s="22">
        <v>9</v>
      </c>
      <c r="AB4261" s="77" t="s">
        <v>247</v>
      </c>
      <c r="AC4261" s="73">
        <v>10</v>
      </c>
    </row>
    <row r="4262" spans="1:30">
      <c r="A4262" s="22" t="s">
        <v>14</v>
      </c>
      <c r="B4262" s="22" t="s">
        <v>31</v>
      </c>
      <c r="C4262" s="31">
        <v>40834</v>
      </c>
      <c r="D4262" s="22">
        <v>2011</v>
      </c>
      <c r="E4262" s="32">
        <v>0.38194444444444442</v>
      </c>
      <c r="F4262" s="32">
        <v>0.3923611111111111</v>
      </c>
      <c r="G4262" s="25">
        <f t="shared" ref="G4262:G4263" si="7964">F4262-E4262</f>
        <v>1.0416666666666685E-2</v>
      </c>
      <c r="K4262" s="22">
        <v>11</v>
      </c>
      <c r="L4262" s="71" t="s">
        <v>165</v>
      </c>
      <c r="M4262" s="71" t="s">
        <v>38</v>
      </c>
      <c r="O4262" s="22">
        <f t="shared" ref="O4262:O4263" si="7965">P4262*3.3</f>
        <v>72.599999999999994</v>
      </c>
      <c r="P4262" s="22">
        <v>22</v>
      </c>
      <c r="Q4262" s="22">
        <f t="shared" ref="Q4262:Q4263" si="7966">R4262*3.3</f>
        <v>66</v>
      </c>
      <c r="R4262" s="22">
        <v>20</v>
      </c>
      <c r="S4262" s="22">
        <f t="shared" ref="S4262:S4263" si="7967">MAX(O4262,Q4262)</f>
        <v>72.599999999999994</v>
      </c>
      <c r="T4262" s="22">
        <f t="shared" ref="T4262:T4263" si="7968">MAX(P4262,R4262)</f>
        <v>22</v>
      </c>
      <c r="U4262" s="22">
        <f t="shared" ref="U4262:U4263" si="7969">AVERAGE(O4262,Q4262)</f>
        <v>69.3</v>
      </c>
      <c r="V4262" s="22">
        <f t="shared" ref="V4262:V4263" si="7970">AVERAGE(R4262,T4262)</f>
        <v>21</v>
      </c>
      <c r="W4262" s="22">
        <v>24.556349999999998</v>
      </c>
      <c r="X4262" s="22">
        <v>112.10541000000001</v>
      </c>
      <c r="Y4262" s="22">
        <f t="shared" si="7851"/>
        <v>73.400000000000006</v>
      </c>
      <c r="Z4262" s="22">
        <v>23</v>
      </c>
      <c r="AA4262" s="22">
        <v>9</v>
      </c>
      <c r="AB4262" s="77" t="s">
        <v>247</v>
      </c>
      <c r="AC4262" s="73">
        <v>10</v>
      </c>
    </row>
    <row r="4263" spans="1:30">
      <c r="A4263" s="22" t="s">
        <v>14</v>
      </c>
      <c r="B4263" s="22" t="s">
        <v>31</v>
      </c>
      <c r="C4263" s="31">
        <v>40834</v>
      </c>
      <c r="D4263" s="22">
        <v>2011</v>
      </c>
      <c r="E4263" s="32">
        <v>0.38194444444444442</v>
      </c>
      <c r="F4263" s="32">
        <v>0.3923611111111111</v>
      </c>
      <c r="G4263" s="25">
        <f t="shared" si="7964"/>
        <v>1.0416666666666685E-2</v>
      </c>
      <c r="K4263" s="22">
        <v>11</v>
      </c>
      <c r="L4263" s="71" t="s">
        <v>165</v>
      </c>
      <c r="M4263" s="71" t="s">
        <v>38</v>
      </c>
      <c r="O4263" s="22">
        <f t="shared" si="7965"/>
        <v>72.599999999999994</v>
      </c>
      <c r="P4263" s="22">
        <v>22</v>
      </c>
      <c r="Q4263" s="22">
        <f t="shared" si="7966"/>
        <v>66</v>
      </c>
      <c r="R4263" s="22">
        <v>20</v>
      </c>
      <c r="S4263" s="22">
        <f t="shared" si="7967"/>
        <v>72.599999999999994</v>
      </c>
      <c r="T4263" s="22">
        <f t="shared" si="7968"/>
        <v>22</v>
      </c>
      <c r="U4263" s="22">
        <f t="shared" si="7969"/>
        <v>69.3</v>
      </c>
      <c r="V4263" s="22">
        <f t="shared" si="7970"/>
        <v>21</v>
      </c>
      <c r="W4263" s="22">
        <v>24.556349999999998</v>
      </c>
      <c r="X4263" s="22">
        <v>112.10541000000001</v>
      </c>
      <c r="Y4263" s="22">
        <f t="shared" si="7851"/>
        <v>73.400000000000006</v>
      </c>
      <c r="Z4263" s="22">
        <v>23</v>
      </c>
      <c r="AA4263" s="22">
        <v>9</v>
      </c>
      <c r="AB4263" s="77" t="s">
        <v>247</v>
      </c>
      <c r="AC4263" s="73">
        <v>10</v>
      </c>
    </row>
    <row r="4264" spans="1:30">
      <c r="A4264" s="22" t="s">
        <v>14</v>
      </c>
      <c r="B4264" s="22" t="s">
        <v>31</v>
      </c>
      <c r="C4264" s="31">
        <v>40834</v>
      </c>
      <c r="D4264" s="22">
        <v>2011</v>
      </c>
      <c r="E4264" s="32">
        <v>0.38194444444444442</v>
      </c>
      <c r="F4264" s="32">
        <v>0.3923611111111111</v>
      </c>
      <c r="G4264" s="25">
        <f t="shared" ref="G4264:G4267" si="7971">F4264-E4264</f>
        <v>1.0416666666666685E-2</v>
      </c>
      <c r="K4264" s="22">
        <v>11</v>
      </c>
      <c r="L4264" s="71" t="s">
        <v>165</v>
      </c>
      <c r="M4264" s="71" t="s">
        <v>38</v>
      </c>
      <c r="O4264" s="22">
        <f t="shared" ref="O4264:O4267" si="7972">P4264*3.3</f>
        <v>72.599999999999994</v>
      </c>
      <c r="P4264" s="22">
        <v>22</v>
      </c>
      <c r="Q4264" s="22">
        <f t="shared" ref="Q4264:Q4267" si="7973">R4264*3.3</f>
        <v>66</v>
      </c>
      <c r="R4264" s="22">
        <v>20</v>
      </c>
      <c r="S4264" s="22">
        <f t="shared" ref="S4264:S4267" si="7974">MAX(O4264,Q4264)</f>
        <v>72.599999999999994</v>
      </c>
      <c r="T4264" s="22">
        <f t="shared" ref="T4264:T4267" si="7975">MAX(P4264,R4264)</f>
        <v>22</v>
      </c>
      <c r="U4264" s="22">
        <f t="shared" ref="U4264:U4267" si="7976">AVERAGE(O4264,Q4264)</f>
        <v>69.3</v>
      </c>
      <c r="V4264" s="22">
        <f t="shared" ref="V4264:V4267" si="7977">AVERAGE(R4264,T4264)</f>
        <v>21</v>
      </c>
      <c r="W4264" s="22">
        <v>24.556349999999998</v>
      </c>
      <c r="X4264" s="22">
        <v>112.10541000000001</v>
      </c>
      <c r="Y4264" s="22">
        <f t="shared" si="7851"/>
        <v>73.400000000000006</v>
      </c>
      <c r="Z4264" s="22">
        <v>23</v>
      </c>
      <c r="AA4264" s="22">
        <v>9</v>
      </c>
      <c r="AB4264" s="77" t="s">
        <v>247</v>
      </c>
      <c r="AC4264" s="73">
        <v>10</v>
      </c>
    </row>
    <row r="4265" spans="1:30">
      <c r="A4265" s="22" t="s">
        <v>14</v>
      </c>
      <c r="B4265" s="22" t="s">
        <v>31</v>
      </c>
      <c r="C4265" s="31">
        <v>40834</v>
      </c>
      <c r="D4265" s="22">
        <v>2011</v>
      </c>
      <c r="E4265" s="32">
        <v>0.38194444444444442</v>
      </c>
      <c r="F4265" s="32">
        <v>0.3923611111111111</v>
      </c>
      <c r="G4265" s="25">
        <f t="shared" si="7971"/>
        <v>1.0416666666666685E-2</v>
      </c>
      <c r="K4265" s="22">
        <v>11</v>
      </c>
      <c r="L4265" s="71" t="s">
        <v>165</v>
      </c>
      <c r="M4265" s="71" t="s">
        <v>38</v>
      </c>
      <c r="O4265" s="22">
        <f t="shared" si="7972"/>
        <v>72.599999999999994</v>
      </c>
      <c r="P4265" s="22">
        <v>22</v>
      </c>
      <c r="Q4265" s="22">
        <f t="shared" si="7973"/>
        <v>66</v>
      </c>
      <c r="R4265" s="22">
        <v>20</v>
      </c>
      <c r="S4265" s="22">
        <f t="shared" si="7974"/>
        <v>72.599999999999994</v>
      </c>
      <c r="T4265" s="22">
        <f t="shared" si="7975"/>
        <v>22</v>
      </c>
      <c r="U4265" s="22">
        <f t="shared" si="7976"/>
        <v>69.3</v>
      </c>
      <c r="V4265" s="22">
        <f t="shared" si="7977"/>
        <v>21</v>
      </c>
      <c r="W4265" s="22">
        <v>24.556349999999998</v>
      </c>
      <c r="X4265" s="22">
        <v>112.10541000000001</v>
      </c>
      <c r="Y4265" s="22">
        <f t="shared" si="7851"/>
        <v>73.400000000000006</v>
      </c>
      <c r="Z4265" s="22">
        <v>23</v>
      </c>
      <c r="AA4265" s="22">
        <v>9</v>
      </c>
      <c r="AB4265" s="77" t="s">
        <v>247</v>
      </c>
      <c r="AC4265" s="73">
        <v>10</v>
      </c>
    </row>
    <row r="4266" spans="1:30">
      <c r="A4266" s="22" t="s">
        <v>14</v>
      </c>
      <c r="B4266" s="22" t="s">
        <v>31</v>
      </c>
      <c r="C4266" s="31">
        <v>40834</v>
      </c>
      <c r="D4266" s="22">
        <v>2011</v>
      </c>
      <c r="E4266" s="32">
        <v>0.38194444444444442</v>
      </c>
      <c r="F4266" s="32">
        <v>0.3923611111111111</v>
      </c>
      <c r="G4266" s="25">
        <f t="shared" si="7971"/>
        <v>1.0416666666666685E-2</v>
      </c>
      <c r="K4266" s="22">
        <v>11</v>
      </c>
      <c r="L4266" s="71" t="s">
        <v>165</v>
      </c>
      <c r="M4266" s="71" t="s">
        <v>38</v>
      </c>
      <c r="O4266" s="22">
        <f t="shared" si="7972"/>
        <v>72.599999999999994</v>
      </c>
      <c r="P4266" s="22">
        <v>22</v>
      </c>
      <c r="Q4266" s="22">
        <f t="shared" si="7973"/>
        <v>66</v>
      </c>
      <c r="R4266" s="22">
        <v>20</v>
      </c>
      <c r="S4266" s="22">
        <f t="shared" si="7974"/>
        <v>72.599999999999994</v>
      </c>
      <c r="T4266" s="22">
        <f t="shared" si="7975"/>
        <v>22</v>
      </c>
      <c r="U4266" s="22">
        <f t="shared" si="7976"/>
        <v>69.3</v>
      </c>
      <c r="V4266" s="22">
        <f t="shared" si="7977"/>
        <v>21</v>
      </c>
      <c r="W4266" s="22">
        <v>24.556349999999998</v>
      </c>
      <c r="X4266" s="22">
        <v>112.10541000000001</v>
      </c>
      <c r="Y4266" s="22">
        <f t="shared" si="7851"/>
        <v>73.400000000000006</v>
      </c>
      <c r="Z4266" s="22">
        <v>23</v>
      </c>
      <c r="AA4266" s="22">
        <v>9</v>
      </c>
      <c r="AB4266" s="77" t="s">
        <v>247</v>
      </c>
      <c r="AC4266" s="73">
        <v>5</v>
      </c>
    </row>
    <row r="4267" spans="1:30">
      <c r="A4267" s="22" t="s">
        <v>14</v>
      </c>
      <c r="B4267" s="22" t="s">
        <v>31</v>
      </c>
      <c r="C4267" s="31">
        <v>40834</v>
      </c>
      <c r="D4267" s="22">
        <v>2011</v>
      </c>
      <c r="E4267" s="32">
        <v>0.38194444444444442</v>
      </c>
      <c r="F4267" s="32">
        <v>0.3923611111111111</v>
      </c>
      <c r="G4267" s="25">
        <f t="shared" si="7971"/>
        <v>1.0416666666666685E-2</v>
      </c>
      <c r="K4267" s="22">
        <v>11</v>
      </c>
      <c r="L4267" s="71" t="s">
        <v>165</v>
      </c>
      <c r="M4267" s="71" t="s">
        <v>38</v>
      </c>
      <c r="O4267" s="22">
        <f t="shared" si="7972"/>
        <v>72.599999999999994</v>
      </c>
      <c r="P4267" s="22">
        <v>22</v>
      </c>
      <c r="Q4267" s="22">
        <f t="shared" si="7973"/>
        <v>66</v>
      </c>
      <c r="R4267" s="22">
        <v>20</v>
      </c>
      <c r="S4267" s="22">
        <f t="shared" si="7974"/>
        <v>72.599999999999994</v>
      </c>
      <c r="T4267" s="22">
        <f t="shared" si="7975"/>
        <v>22</v>
      </c>
      <c r="U4267" s="22">
        <f t="shared" si="7976"/>
        <v>69.3</v>
      </c>
      <c r="V4267" s="22">
        <f t="shared" si="7977"/>
        <v>21</v>
      </c>
      <c r="W4267" s="22">
        <v>24.556349999999998</v>
      </c>
      <c r="X4267" s="22">
        <v>112.10541000000001</v>
      </c>
      <c r="Y4267" s="22">
        <f t="shared" si="7851"/>
        <v>73.400000000000006</v>
      </c>
      <c r="Z4267" s="22">
        <v>23</v>
      </c>
      <c r="AA4267" s="22">
        <v>9</v>
      </c>
      <c r="AB4267" s="77" t="s">
        <v>247</v>
      </c>
      <c r="AC4267" s="73">
        <v>5</v>
      </c>
    </row>
    <row r="4268" spans="1:30">
      <c r="A4268" s="22" t="s">
        <v>14</v>
      </c>
      <c r="B4268" s="22" t="s">
        <v>31</v>
      </c>
      <c r="C4268" s="31">
        <v>40834</v>
      </c>
      <c r="D4268" s="22">
        <v>2011</v>
      </c>
      <c r="E4268" s="32">
        <v>0.38194444444444442</v>
      </c>
      <c r="F4268" s="32">
        <v>0.3923611111111111</v>
      </c>
      <c r="G4268" s="25">
        <f t="shared" ref="G4268:G4270" si="7978">F4268-E4268</f>
        <v>1.0416666666666685E-2</v>
      </c>
      <c r="K4268" s="22">
        <v>11</v>
      </c>
      <c r="L4268" s="71" t="s">
        <v>165</v>
      </c>
      <c r="M4268" s="71" t="s">
        <v>38</v>
      </c>
      <c r="O4268" s="22">
        <f t="shared" ref="O4268:O4270" si="7979">P4268*3.3</f>
        <v>72.599999999999994</v>
      </c>
      <c r="P4268" s="22">
        <v>22</v>
      </c>
      <c r="Q4268" s="22">
        <f t="shared" ref="Q4268:Q4270" si="7980">R4268*3.3</f>
        <v>66</v>
      </c>
      <c r="R4268" s="22">
        <v>20</v>
      </c>
      <c r="S4268" s="22">
        <f t="shared" ref="S4268:S4270" si="7981">MAX(O4268,Q4268)</f>
        <v>72.599999999999994</v>
      </c>
      <c r="T4268" s="22">
        <f t="shared" ref="T4268:T4270" si="7982">MAX(P4268,R4268)</f>
        <v>22</v>
      </c>
      <c r="U4268" s="22">
        <f t="shared" ref="U4268:U4270" si="7983">AVERAGE(O4268,Q4268)</f>
        <v>69.3</v>
      </c>
      <c r="V4268" s="22">
        <f t="shared" ref="V4268:V4270" si="7984">AVERAGE(R4268,T4268)</f>
        <v>21</v>
      </c>
      <c r="W4268" s="22">
        <v>24.556349999999998</v>
      </c>
      <c r="X4268" s="22">
        <v>112.10541000000001</v>
      </c>
      <c r="Y4268" s="22">
        <f t="shared" si="7851"/>
        <v>73.400000000000006</v>
      </c>
      <c r="Z4268" s="22">
        <v>23</v>
      </c>
      <c r="AA4268" s="22">
        <v>9</v>
      </c>
      <c r="AB4268" s="77" t="s">
        <v>247</v>
      </c>
      <c r="AC4268" s="73">
        <v>5</v>
      </c>
    </row>
    <row r="4269" spans="1:30">
      <c r="A4269" s="22" t="s">
        <v>14</v>
      </c>
      <c r="B4269" s="22" t="s">
        <v>31</v>
      </c>
      <c r="C4269" s="31">
        <v>40834</v>
      </c>
      <c r="D4269" s="22">
        <v>2011</v>
      </c>
      <c r="E4269" s="32">
        <v>0.38194444444444442</v>
      </c>
      <c r="F4269" s="32">
        <v>0.3923611111111111</v>
      </c>
      <c r="G4269" s="25">
        <f t="shared" si="7978"/>
        <v>1.0416666666666685E-2</v>
      </c>
      <c r="K4269" s="22">
        <v>11</v>
      </c>
      <c r="L4269" s="71" t="s">
        <v>165</v>
      </c>
      <c r="M4269" s="71" t="s">
        <v>38</v>
      </c>
      <c r="O4269" s="22">
        <f t="shared" si="7979"/>
        <v>72.599999999999994</v>
      </c>
      <c r="P4269" s="22">
        <v>22</v>
      </c>
      <c r="Q4269" s="22">
        <f t="shared" si="7980"/>
        <v>66</v>
      </c>
      <c r="R4269" s="22">
        <v>20</v>
      </c>
      <c r="S4269" s="22">
        <f t="shared" si="7981"/>
        <v>72.599999999999994</v>
      </c>
      <c r="T4269" s="22">
        <f t="shared" si="7982"/>
        <v>22</v>
      </c>
      <c r="U4269" s="22">
        <f t="shared" si="7983"/>
        <v>69.3</v>
      </c>
      <c r="V4269" s="22">
        <f t="shared" si="7984"/>
        <v>21</v>
      </c>
      <c r="W4269" s="22">
        <v>24.556349999999998</v>
      </c>
      <c r="X4269" s="22">
        <v>112.10541000000001</v>
      </c>
      <c r="Y4269" s="22">
        <f t="shared" si="7851"/>
        <v>73.400000000000006</v>
      </c>
      <c r="Z4269" s="22">
        <v>23</v>
      </c>
      <c r="AA4269" s="22">
        <v>9</v>
      </c>
      <c r="AB4269" s="77" t="s">
        <v>247</v>
      </c>
      <c r="AC4269" s="73">
        <v>5</v>
      </c>
    </row>
    <row r="4270" spans="1:30">
      <c r="A4270" s="22" t="s">
        <v>14</v>
      </c>
      <c r="B4270" s="22" t="s">
        <v>31</v>
      </c>
      <c r="C4270" s="31">
        <v>40834</v>
      </c>
      <c r="D4270" s="22">
        <v>2011</v>
      </c>
      <c r="E4270" s="32">
        <v>0.38194444444444442</v>
      </c>
      <c r="F4270" s="32">
        <v>0.3923611111111111</v>
      </c>
      <c r="G4270" s="25">
        <f t="shared" si="7978"/>
        <v>1.0416666666666685E-2</v>
      </c>
      <c r="K4270" s="22">
        <v>11</v>
      </c>
      <c r="L4270" s="71" t="s">
        <v>165</v>
      </c>
      <c r="M4270" s="71" t="s">
        <v>38</v>
      </c>
      <c r="O4270" s="22">
        <f t="shared" si="7979"/>
        <v>72.599999999999994</v>
      </c>
      <c r="P4270" s="22">
        <v>22</v>
      </c>
      <c r="Q4270" s="22">
        <f t="shared" si="7980"/>
        <v>66</v>
      </c>
      <c r="R4270" s="22">
        <v>20</v>
      </c>
      <c r="S4270" s="22">
        <f t="shared" si="7981"/>
        <v>72.599999999999994</v>
      </c>
      <c r="T4270" s="22">
        <f t="shared" si="7982"/>
        <v>22</v>
      </c>
      <c r="U4270" s="22">
        <f t="shared" si="7983"/>
        <v>69.3</v>
      </c>
      <c r="V4270" s="22">
        <f t="shared" si="7984"/>
        <v>21</v>
      </c>
      <c r="W4270" s="22">
        <v>24.556349999999998</v>
      </c>
      <c r="X4270" s="22">
        <v>112.10541000000001</v>
      </c>
      <c r="Y4270" s="22">
        <f t="shared" si="7851"/>
        <v>73.400000000000006</v>
      </c>
      <c r="Z4270" s="22">
        <v>23</v>
      </c>
      <c r="AA4270" s="22">
        <v>9</v>
      </c>
      <c r="AB4270" s="77" t="s">
        <v>247</v>
      </c>
      <c r="AC4270" s="73">
        <v>5</v>
      </c>
    </row>
    <row r="4271" spans="1:30">
      <c r="A4271" s="22" t="s">
        <v>14</v>
      </c>
      <c r="B4271" s="22" t="s">
        <v>31</v>
      </c>
      <c r="C4271" s="31">
        <v>40834</v>
      </c>
      <c r="D4271" s="22">
        <v>2011</v>
      </c>
      <c r="E4271" s="32">
        <v>0.38194444444444442</v>
      </c>
      <c r="F4271" s="32">
        <v>0.3923611111111111</v>
      </c>
      <c r="G4271" s="25">
        <f t="shared" ref="G4271:G4272" si="7985">F4271-E4271</f>
        <v>1.0416666666666685E-2</v>
      </c>
      <c r="K4271" s="22">
        <v>11</v>
      </c>
      <c r="L4271" s="71" t="s">
        <v>165</v>
      </c>
      <c r="M4271" s="71" t="s">
        <v>38</v>
      </c>
      <c r="O4271" s="22">
        <f t="shared" ref="O4271:O4272" si="7986">P4271*3.3</f>
        <v>72.599999999999994</v>
      </c>
      <c r="P4271" s="22">
        <v>22</v>
      </c>
      <c r="Q4271" s="22">
        <f t="shared" ref="Q4271:Q4272" si="7987">R4271*3.3</f>
        <v>66</v>
      </c>
      <c r="R4271" s="22">
        <v>20</v>
      </c>
      <c r="S4271" s="22">
        <f t="shared" ref="S4271:S4272" si="7988">MAX(O4271,Q4271)</f>
        <v>72.599999999999994</v>
      </c>
      <c r="T4271" s="22">
        <f t="shared" ref="T4271:T4272" si="7989">MAX(P4271,R4271)</f>
        <v>22</v>
      </c>
      <c r="U4271" s="22">
        <f t="shared" ref="U4271:U4272" si="7990">AVERAGE(O4271,Q4271)</f>
        <v>69.3</v>
      </c>
      <c r="V4271" s="22">
        <f t="shared" ref="V4271:V4272" si="7991">AVERAGE(R4271,T4271)</f>
        <v>21</v>
      </c>
      <c r="W4271" s="22">
        <v>24.556349999999998</v>
      </c>
      <c r="X4271" s="22">
        <v>112.10541000000001</v>
      </c>
      <c r="Y4271" s="22">
        <f t="shared" si="7851"/>
        <v>73.400000000000006</v>
      </c>
      <c r="Z4271" s="22">
        <v>23</v>
      </c>
      <c r="AA4271" s="22">
        <v>9</v>
      </c>
      <c r="AB4271" s="77" t="s">
        <v>247</v>
      </c>
      <c r="AC4271" s="73">
        <v>15</v>
      </c>
    </row>
    <row r="4272" spans="1:30">
      <c r="A4272" s="22" t="s">
        <v>14</v>
      </c>
      <c r="B4272" s="22" t="s">
        <v>31</v>
      </c>
      <c r="C4272" s="31">
        <v>40834</v>
      </c>
      <c r="D4272" s="22">
        <v>2011</v>
      </c>
      <c r="E4272" s="32">
        <v>0.38194444444444442</v>
      </c>
      <c r="F4272" s="32">
        <v>0.3923611111111111</v>
      </c>
      <c r="G4272" s="25">
        <f t="shared" si="7985"/>
        <v>1.0416666666666685E-2</v>
      </c>
      <c r="K4272" s="22">
        <v>11</v>
      </c>
      <c r="L4272" s="71" t="s">
        <v>165</v>
      </c>
      <c r="M4272" s="71" t="s">
        <v>38</v>
      </c>
      <c r="O4272" s="22">
        <f t="shared" si="7986"/>
        <v>72.599999999999994</v>
      </c>
      <c r="P4272" s="22">
        <v>22</v>
      </c>
      <c r="Q4272" s="22">
        <f t="shared" si="7987"/>
        <v>66</v>
      </c>
      <c r="R4272" s="22">
        <v>20</v>
      </c>
      <c r="S4272" s="22">
        <f t="shared" si="7988"/>
        <v>72.599999999999994</v>
      </c>
      <c r="T4272" s="22">
        <f t="shared" si="7989"/>
        <v>22</v>
      </c>
      <c r="U4272" s="22">
        <f t="shared" si="7990"/>
        <v>69.3</v>
      </c>
      <c r="V4272" s="22">
        <f t="shared" si="7991"/>
        <v>21</v>
      </c>
      <c r="W4272" s="22">
        <v>24.556349999999998</v>
      </c>
      <c r="X4272" s="22">
        <v>112.10541000000001</v>
      </c>
      <c r="Y4272" s="22">
        <f t="shared" si="7851"/>
        <v>73.400000000000006</v>
      </c>
      <c r="Z4272" s="22">
        <v>23</v>
      </c>
      <c r="AA4272" s="22">
        <v>9</v>
      </c>
      <c r="AB4272" s="77" t="s">
        <v>247</v>
      </c>
      <c r="AC4272" s="73">
        <v>15</v>
      </c>
    </row>
    <row r="4273" spans="1:29">
      <c r="A4273" s="22" t="s">
        <v>14</v>
      </c>
      <c r="B4273" s="22" t="s">
        <v>31</v>
      </c>
      <c r="C4273" s="31">
        <v>40834</v>
      </c>
      <c r="D4273" s="22">
        <v>2011</v>
      </c>
      <c r="E4273" s="32">
        <v>0.38194444444444442</v>
      </c>
      <c r="F4273" s="32">
        <v>0.3923611111111111</v>
      </c>
      <c r="G4273" s="25">
        <f t="shared" ref="G4273" si="7992">F4273-E4273</f>
        <v>1.0416666666666685E-2</v>
      </c>
      <c r="K4273" s="22">
        <v>11</v>
      </c>
      <c r="L4273" s="71" t="s">
        <v>165</v>
      </c>
      <c r="M4273" s="71" t="s">
        <v>38</v>
      </c>
      <c r="O4273" s="22">
        <f t="shared" ref="O4273" si="7993">P4273*3.3</f>
        <v>72.599999999999994</v>
      </c>
      <c r="P4273" s="22">
        <v>22</v>
      </c>
      <c r="Q4273" s="22">
        <f t="shared" ref="Q4273" si="7994">R4273*3.3</f>
        <v>66</v>
      </c>
      <c r="R4273" s="22">
        <v>20</v>
      </c>
      <c r="S4273" s="22">
        <f t="shared" ref="S4273" si="7995">MAX(O4273,Q4273)</f>
        <v>72.599999999999994</v>
      </c>
      <c r="T4273" s="22">
        <f t="shared" ref="T4273" si="7996">MAX(P4273,R4273)</f>
        <v>22</v>
      </c>
      <c r="U4273" s="22">
        <f t="shared" ref="U4273" si="7997">AVERAGE(O4273,Q4273)</f>
        <v>69.3</v>
      </c>
      <c r="V4273" s="22">
        <f t="shared" ref="V4273" si="7998">AVERAGE(R4273,T4273)</f>
        <v>21</v>
      </c>
      <c r="W4273" s="22">
        <v>24.556349999999998</v>
      </c>
      <c r="X4273" s="22">
        <v>112.10541000000001</v>
      </c>
      <c r="Y4273" s="22">
        <f t="shared" si="7851"/>
        <v>73.400000000000006</v>
      </c>
      <c r="Z4273" s="22">
        <v>23</v>
      </c>
      <c r="AA4273" s="22">
        <v>9</v>
      </c>
      <c r="AB4273" s="77" t="s">
        <v>131</v>
      </c>
      <c r="AC4273" s="73">
        <v>10</v>
      </c>
    </row>
    <row r="4274" spans="1:29" s="24" customFormat="1">
      <c r="A4274" s="24" t="s">
        <v>14</v>
      </c>
      <c r="B4274" s="24" t="s">
        <v>31</v>
      </c>
      <c r="C4274" s="38">
        <v>40834</v>
      </c>
      <c r="D4274" s="24">
        <v>2011</v>
      </c>
      <c r="E4274" s="26">
        <v>0.38194444444444442</v>
      </c>
      <c r="F4274" s="26">
        <v>0.3923611111111111</v>
      </c>
      <c r="G4274" s="26">
        <f t="shared" ref="G4274:G4275" si="7999">F4274-E4274</f>
        <v>1.0416666666666685E-2</v>
      </c>
      <c r="K4274" s="24">
        <v>11</v>
      </c>
      <c r="L4274" s="69" t="s">
        <v>165</v>
      </c>
      <c r="M4274" s="69" t="s">
        <v>38</v>
      </c>
      <c r="O4274" s="24">
        <f t="shared" ref="O4274:O4275" si="8000">P4274*3.3</f>
        <v>72.599999999999994</v>
      </c>
      <c r="P4274" s="24">
        <v>22</v>
      </c>
      <c r="Q4274" s="24">
        <f t="shared" ref="Q4274:Q4275" si="8001">R4274*3.3</f>
        <v>66</v>
      </c>
      <c r="R4274" s="24">
        <v>20</v>
      </c>
      <c r="S4274" s="24">
        <f t="shared" ref="S4274:S4275" si="8002">MAX(O4274,Q4274)</f>
        <v>72.599999999999994</v>
      </c>
      <c r="T4274" s="24">
        <f t="shared" ref="T4274:T4275" si="8003">MAX(P4274,R4274)</f>
        <v>22</v>
      </c>
      <c r="U4274" s="24">
        <f t="shared" ref="U4274:U4275" si="8004">AVERAGE(O4274,Q4274)</f>
        <v>69.3</v>
      </c>
      <c r="V4274" s="24">
        <f t="shared" ref="V4274:V4275" si="8005">AVERAGE(R4274,T4274)</f>
        <v>21</v>
      </c>
      <c r="W4274" s="24">
        <v>24.556349999999998</v>
      </c>
      <c r="X4274" s="24">
        <v>112.10541000000001</v>
      </c>
      <c r="Y4274" s="24">
        <f t="shared" si="7851"/>
        <v>73.400000000000006</v>
      </c>
      <c r="Z4274" s="24">
        <v>23</v>
      </c>
      <c r="AA4274" s="24">
        <v>9</v>
      </c>
      <c r="AB4274" s="80" t="s">
        <v>131</v>
      </c>
      <c r="AC4274" s="74">
        <v>10</v>
      </c>
    </row>
    <row r="4275" spans="1:29">
      <c r="A4275" s="22" t="s">
        <v>15</v>
      </c>
      <c r="B4275" s="22" t="s">
        <v>31</v>
      </c>
      <c r="C4275" s="31">
        <v>40834</v>
      </c>
      <c r="D4275" s="22">
        <v>2011</v>
      </c>
      <c r="E4275" s="32">
        <v>0.46180555555555558</v>
      </c>
      <c r="F4275" s="32">
        <v>0.47222222222222227</v>
      </c>
      <c r="G4275" s="25">
        <f t="shared" si="7999"/>
        <v>1.0416666666666685E-2</v>
      </c>
      <c r="K4275" s="22">
        <v>10</v>
      </c>
      <c r="L4275" s="57" t="s">
        <v>49</v>
      </c>
      <c r="M4275" s="57" t="s">
        <v>33</v>
      </c>
      <c r="O4275" s="22">
        <f t="shared" si="8000"/>
        <v>29.37</v>
      </c>
      <c r="P4275" s="22">
        <v>8.9</v>
      </c>
      <c r="Q4275" s="22">
        <f t="shared" si="8001"/>
        <v>33.33</v>
      </c>
      <c r="R4275" s="22">
        <v>10.1</v>
      </c>
      <c r="S4275" s="22">
        <f t="shared" si="8002"/>
        <v>33.33</v>
      </c>
      <c r="T4275" s="22">
        <f t="shared" si="8003"/>
        <v>10.1</v>
      </c>
      <c r="U4275" s="22">
        <f t="shared" si="8004"/>
        <v>31.35</v>
      </c>
      <c r="V4275" s="22">
        <f t="shared" si="8005"/>
        <v>10.1</v>
      </c>
      <c r="W4275" s="22">
        <v>24.573460000000001</v>
      </c>
      <c r="X4275" s="22">
        <v>112.10561</v>
      </c>
      <c r="Y4275" s="22">
        <f t="shared" si="7851"/>
        <v>75.2</v>
      </c>
      <c r="Z4275" s="22">
        <v>24</v>
      </c>
      <c r="AA4275" s="22">
        <v>11</v>
      </c>
      <c r="AB4275" s="34" t="s">
        <v>77</v>
      </c>
      <c r="AC4275" s="73">
        <v>10</v>
      </c>
    </row>
    <row r="4276" spans="1:29">
      <c r="A4276" s="22" t="s">
        <v>15</v>
      </c>
      <c r="B4276" s="22" t="s">
        <v>31</v>
      </c>
      <c r="C4276" s="31">
        <v>40834</v>
      </c>
      <c r="D4276" s="22">
        <v>2011</v>
      </c>
      <c r="E4276" s="32">
        <v>0.46180555555555558</v>
      </c>
      <c r="F4276" s="32">
        <v>0.47222222222222227</v>
      </c>
      <c r="G4276" s="25">
        <f t="shared" ref="G4276:G4277" si="8006">F4276-E4276</f>
        <v>1.0416666666666685E-2</v>
      </c>
      <c r="K4276" s="22">
        <v>10</v>
      </c>
      <c r="L4276" s="57" t="s">
        <v>49</v>
      </c>
      <c r="M4276" s="57" t="s">
        <v>33</v>
      </c>
      <c r="O4276" s="22">
        <f t="shared" ref="O4276:O4277" si="8007">P4276*3.3</f>
        <v>29.37</v>
      </c>
      <c r="P4276" s="22">
        <v>8.9</v>
      </c>
      <c r="Q4276" s="22">
        <f t="shared" ref="Q4276:Q4277" si="8008">R4276*3.3</f>
        <v>33.33</v>
      </c>
      <c r="R4276" s="22">
        <v>10.1</v>
      </c>
      <c r="S4276" s="22">
        <f t="shared" ref="S4276:S4277" si="8009">MAX(O4276,Q4276)</f>
        <v>33.33</v>
      </c>
      <c r="T4276" s="22">
        <f t="shared" ref="T4276:T4277" si="8010">MAX(P4276,R4276)</f>
        <v>10.1</v>
      </c>
      <c r="U4276" s="22">
        <f t="shared" ref="U4276:U4277" si="8011">AVERAGE(O4276,Q4276)</f>
        <v>31.35</v>
      </c>
      <c r="V4276" s="22">
        <f t="shared" ref="V4276:V4277" si="8012">AVERAGE(R4276,T4276)</f>
        <v>10.1</v>
      </c>
      <c r="W4276" s="22">
        <v>24.573460000000001</v>
      </c>
      <c r="X4276" s="22">
        <v>112.10561</v>
      </c>
      <c r="Y4276" s="22">
        <f t="shared" si="7851"/>
        <v>75.2</v>
      </c>
      <c r="Z4276" s="22">
        <v>24</v>
      </c>
      <c r="AA4276" s="22">
        <v>11</v>
      </c>
      <c r="AB4276" s="34" t="s">
        <v>77</v>
      </c>
      <c r="AC4276" s="73">
        <v>10</v>
      </c>
    </row>
    <row r="4277" spans="1:29">
      <c r="A4277" s="22" t="s">
        <v>15</v>
      </c>
      <c r="B4277" s="22" t="s">
        <v>31</v>
      </c>
      <c r="C4277" s="31">
        <v>40834</v>
      </c>
      <c r="D4277" s="22">
        <v>2011</v>
      </c>
      <c r="E4277" s="32">
        <v>0.46180555555555558</v>
      </c>
      <c r="F4277" s="32">
        <v>0.47222222222222227</v>
      </c>
      <c r="G4277" s="25">
        <f t="shared" si="8006"/>
        <v>1.0416666666666685E-2</v>
      </c>
      <c r="K4277" s="22">
        <v>10</v>
      </c>
      <c r="L4277" s="57" t="s">
        <v>49</v>
      </c>
      <c r="M4277" s="57" t="s">
        <v>33</v>
      </c>
      <c r="O4277" s="22">
        <f t="shared" si="8007"/>
        <v>29.37</v>
      </c>
      <c r="P4277" s="22">
        <v>8.9</v>
      </c>
      <c r="Q4277" s="22">
        <f t="shared" si="8008"/>
        <v>33.33</v>
      </c>
      <c r="R4277" s="22">
        <v>10.1</v>
      </c>
      <c r="S4277" s="22">
        <f t="shared" si="8009"/>
        <v>33.33</v>
      </c>
      <c r="T4277" s="22">
        <f t="shared" si="8010"/>
        <v>10.1</v>
      </c>
      <c r="U4277" s="22">
        <f t="shared" si="8011"/>
        <v>31.35</v>
      </c>
      <c r="V4277" s="22">
        <f t="shared" si="8012"/>
        <v>10.1</v>
      </c>
      <c r="W4277" s="22">
        <v>24.573460000000001</v>
      </c>
      <c r="X4277" s="22">
        <v>112.10561</v>
      </c>
      <c r="Y4277" s="22">
        <f t="shared" si="7851"/>
        <v>75.2</v>
      </c>
      <c r="Z4277" s="22">
        <v>24</v>
      </c>
      <c r="AA4277" s="22">
        <v>11</v>
      </c>
      <c r="AB4277" s="34" t="s">
        <v>77</v>
      </c>
      <c r="AC4277" s="73">
        <v>10</v>
      </c>
    </row>
    <row r="4278" spans="1:29">
      <c r="A4278" s="22" t="s">
        <v>15</v>
      </c>
      <c r="B4278" s="22" t="s">
        <v>31</v>
      </c>
      <c r="C4278" s="31">
        <v>40834</v>
      </c>
      <c r="D4278" s="22">
        <v>2011</v>
      </c>
      <c r="E4278" s="32">
        <v>0.46180555555555558</v>
      </c>
      <c r="F4278" s="32">
        <v>0.47222222222222227</v>
      </c>
      <c r="G4278" s="25">
        <f t="shared" ref="G4278:G4287" si="8013">F4278-E4278</f>
        <v>1.0416666666666685E-2</v>
      </c>
      <c r="K4278" s="22">
        <v>10</v>
      </c>
      <c r="L4278" s="57" t="s">
        <v>49</v>
      </c>
      <c r="M4278" s="57" t="s">
        <v>33</v>
      </c>
      <c r="O4278" s="22">
        <f t="shared" ref="O4278:O4287" si="8014">P4278*3.3</f>
        <v>29.37</v>
      </c>
      <c r="P4278" s="22">
        <v>8.9</v>
      </c>
      <c r="Q4278" s="22">
        <f t="shared" ref="Q4278:Q4287" si="8015">R4278*3.3</f>
        <v>33.33</v>
      </c>
      <c r="R4278" s="22">
        <v>10.1</v>
      </c>
      <c r="S4278" s="22">
        <f t="shared" ref="S4278:S4287" si="8016">MAX(O4278,Q4278)</f>
        <v>33.33</v>
      </c>
      <c r="T4278" s="22">
        <f t="shared" ref="T4278:T4287" si="8017">MAX(P4278,R4278)</f>
        <v>10.1</v>
      </c>
      <c r="U4278" s="22">
        <f t="shared" ref="U4278:U4287" si="8018">AVERAGE(O4278,Q4278)</f>
        <v>31.35</v>
      </c>
      <c r="V4278" s="22">
        <f t="shared" ref="V4278:V4287" si="8019">AVERAGE(R4278,T4278)</f>
        <v>10.1</v>
      </c>
      <c r="W4278" s="22">
        <v>24.573460000000001</v>
      </c>
      <c r="X4278" s="22">
        <v>112.10561</v>
      </c>
      <c r="Y4278" s="22">
        <f t="shared" si="7851"/>
        <v>75.2</v>
      </c>
      <c r="Z4278" s="22">
        <v>24</v>
      </c>
      <c r="AA4278" s="22">
        <v>11</v>
      </c>
      <c r="AB4278" s="34" t="s">
        <v>77</v>
      </c>
      <c r="AC4278" s="73">
        <v>10</v>
      </c>
    </row>
    <row r="4279" spans="1:29">
      <c r="A4279" s="22" t="s">
        <v>15</v>
      </c>
      <c r="B4279" s="22" t="s">
        <v>31</v>
      </c>
      <c r="C4279" s="31">
        <v>40834</v>
      </c>
      <c r="D4279" s="22">
        <v>2011</v>
      </c>
      <c r="E4279" s="32">
        <v>0.46180555555555558</v>
      </c>
      <c r="F4279" s="32">
        <v>0.47222222222222227</v>
      </c>
      <c r="G4279" s="25">
        <f t="shared" si="8013"/>
        <v>1.0416666666666685E-2</v>
      </c>
      <c r="K4279" s="22">
        <v>10</v>
      </c>
      <c r="L4279" s="57" t="s">
        <v>49</v>
      </c>
      <c r="M4279" s="57" t="s">
        <v>33</v>
      </c>
      <c r="O4279" s="22">
        <f t="shared" si="8014"/>
        <v>29.37</v>
      </c>
      <c r="P4279" s="22">
        <v>8.9</v>
      </c>
      <c r="Q4279" s="22">
        <f t="shared" si="8015"/>
        <v>33.33</v>
      </c>
      <c r="R4279" s="22">
        <v>10.1</v>
      </c>
      <c r="S4279" s="22">
        <f t="shared" si="8016"/>
        <v>33.33</v>
      </c>
      <c r="T4279" s="22">
        <f t="shared" si="8017"/>
        <v>10.1</v>
      </c>
      <c r="U4279" s="22">
        <f t="shared" si="8018"/>
        <v>31.35</v>
      </c>
      <c r="V4279" s="22">
        <f t="shared" si="8019"/>
        <v>10.1</v>
      </c>
      <c r="W4279" s="22">
        <v>24.573460000000001</v>
      </c>
      <c r="X4279" s="22">
        <v>112.10561</v>
      </c>
      <c r="Y4279" s="22">
        <f t="shared" si="7851"/>
        <v>75.2</v>
      </c>
      <c r="Z4279" s="22">
        <v>24</v>
      </c>
      <c r="AA4279" s="22">
        <v>11</v>
      </c>
      <c r="AB4279" s="34" t="s">
        <v>77</v>
      </c>
      <c r="AC4279" s="73">
        <v>10</v>
      </c>
    </row>
    <row r="4280" spans="1:29">
      <c r="A4280" s="22" t="s">
        <v>15</v>
      </c>
      <c r="B4280" s="22" t="s">
        <v>31</v>
      </c>
      <c r="C4280" s="31">
        <v>40834</v>
      </c>
      <c r="D4280" s="22">
        <v>2011</v>
      </c>
      <c r="E4280" s="32">
        <v>0.46180555555555558</v>
      </c>
      <c r="F4280" s="32">
        <v>0.47222222222222227</v>
      </c>
      <c r="G4280" s="25">
        <f t="shared" si="8013"/>
        <v>1.0416666666666685E-2</v>
      </c>
      <c r="K4280" s="22">
        <v>10</v>
      </c>
      <c r="L4280" s="57" t="s">
        <v>49</v>
      </c>
      <c r="M4280" s="57" t="s">
        <v>33</v>
      </c>
      <c r="O4280" s="22">
        <f t="shared" si="8014"/>
        <v>29.37</v>
      </c>
      <c r="P4280" s="22">
        <v>8.9</v>
      </c>
      <c r="Q4280" s="22">
        <f t="shared" si="8015"/>
        <v>33.33</v>
      </c>
      <c r="R4280" s="22">
        <v>10.1</v>
      </c>
      <c r="S4280" s="22">
        <f t="shared" si="8016"/>
        <v>33.33</v>
      </c>
      <c r="T4280" s="22">
        <f t="shared" si="8017"/>
        <v>10.1</v>
      </c>
      <c r="U4280" s="22">
        <f t="shared" si="8018"/>
        <v>31.35</v>
      </c>
      <c r="V4280" s="22">
        <f t="shared" si="8019"/>
        <v>10.1</v>
      </c>
      <c r="W4280" s="22">
        <v>24.573460000000001</v>
      </c>
      <c r="X4280" s="22">
        <v>112.10561</v>
      </c>
      <c r="Y4280" s="22">
        <f t="shared" si="7851"/>
        <v>75.2</v>
      </c>
      <c r="Z4280" s="22">
        <v>24</v>
      </c>
      <c r="AA4280" s="22">
        <v>11</v>
      </c>
      <c r="AB4280" s="34" t="s">
        <v>77</v>
      </c>
      <c r="AC4280" s="73">
        <v>10</v>
      </c>
    </row>
    <row r="4281" spans="1:29">
      <c r="A4281" s="22" t="s">
        <v>15</v>
      </c>
      <c r="B4281" s="22" t="s">
        <v>31</v>
      </c>
      <c r="C4281" s="31">
        <v>40834</v>
      </c>
      <c r="D4281" s="22">
        <v>2011</v>
      </c>
      <c r="E4281" s="32">
        <v>0.46180555555555558</v>
      </c>
      <c r="F4281" s="32">
        <v>0.47222222222222227</v>
      </c>
      <c r="G4281" s="25">
        <f t="shared" si="8013"/>
        <v>1.0416666666666685E-2</v>
      </c>
      <c r="K4281" s="22">
        <v>10</v>
      </c>
      <c r="L4281" s="57" t="s">
        <v>49</v>
      </c>
      <c r="M4281" s="57" t="s">
        <v>33</v>
      </c>
      <c r="O4281" s="22">
        <f t="shared" si="8014"/>
        <v>29.37</v>
      </c>
      <c r="P4281" s="22">
        <v>8.9</v>
      </c>
      <c r="Q4281" s="22">
        <f t="shared" si="8015"/>
        <v>33.33</v>
      </c>
      <c r="R4281" s="22">
        <v>10.1</v>
      </c>
      <c r="S4281" s="22">
        <f t="shared" si="8016"/>
        <v>33.33</v>
      </c>
      <c r="T4281" s="22">
        <f t="shared" si="8017"/>
        <v>10.1</v>
      </c>
      <c r="U4281" s="22">
        <f t="shared" si="8018"/>
        <v>31.35</v>
      </c>
      <c r="V4281" s="22">
        <f t="shared" si="8019"/>
        <v>10.1</v>
      </c>
      <c r="W4281" s="22">
        <v>24.573460000000001</v>
      </c>
      <c r="X4281" s="22">
        <v>112.10561</v>
      </c>
      <c r="Y4281" s="22">
        <f t="shared" si="7851"/>
        <v>75.2</v>
      </c>
      <c r="Z4281" s="22">
        <v>24</v>
      </c>
      <c r="AA4281" s="22">
        <v>11</v>
      </c>
      <c r="AB4281" s="34" t="s">
        <v>77</v>
      </c>
      <c r="AC4281" s="73">
        <v>10</v>
      </c>
    </row>
    <row r="4282" spans="1:29">
      <c r="A4282" s="22" t="s">
        <v>15</v>
      </c>
      <c r="B4282" s="22" t="s">
        <v>31</v>
      </c>
      <c r="C4282" s="31">
        <v>40834</v>
      </c>
      <c r="D4282" s="22">
        <v>2011</v>
      </c>
      <c r="E4282" s="32">
        <v>0.46180555555555558</v>
      </c>
      <c r="F4282" s="32">
        <v>0.47222222222222227</v>
      </c>
      <c r="G4282" s="25">
        <f t="shared" si="8013"/>
        <v>1.0416666666666685E-2</v>
      </c>
      <c r="K4282" s="22">
        <v>10</v>
      </c>
      <c r="L4282" s="57" t="s">
        <v>49</v>
      </c>
      <c r="M4282" s="57" t="s">
        <v>33</v>
      </c>
      <c r="O4282" s="22">
        <f t="shared" si="8014"/>
        <v>29.37</v>
      </c>
      <c r="P4282" s="22">
        <v>8.9</v>
      </c>
      <c r="Q4282" s="22">
        <f t="shared" si="8015"/>
        <v>33.33</v>
      </c>
      <c r="R4282" s="22">
        <v>10.1</v>
      </c>
      <c r="S4282" s="22">
        <f t="shared" si="8016"/>
        <v>33.33</v>
      </c>
      <c r="T4282" s="22">
        <f t="shared" si="8017"/>
        <v>10.1</v>
      </c>
      <c r="U4282" s="22">
        <f t="shared" si="8018"/>
        <v>31.35</v>
      </c>
      <c r="V4282" s="22">
        <f t="shared" si="8019"/>
        <v>10.1</v>
      </c>
      <c r="W4282" s="22">
        <v>24.573460000000001</v>
      </c>
      <c r="X4282" s="22">
        <v>112.10561</v>
      </c>
      <c r="Y4282" s="22">
        <f t="shared" si="7851"/>
        <v>75.2</v>
      </c>
      <c r="Z4282" s="22">
        <v>24</v>
      </c>
      <c r="AA4282" s="22">
        <v>11</v>
      </c>
      <c r="AB4282" s="34" t="s">
        <v>77</v>
      </c>
      <c r="AC4282" s="73">
        <v>10</v>
      </c>
    </row>
    <row r="4283" spans="1:29">
      <c r="A4283" s="22" t="s">
        <v>15</v>
      </c>
      <c r="B4283" s="22" t="s">
        <v>31</v>
      </c>
      <c r="C4283" s="31">
        <v>40834</v>
      </c>
      <c r="D4283" s="22">
        <v>2011</v>
      </c>
      <c r="E4283" s="32">
        <v>0.46180555555555558</v>
      </c>
      <c r="F4283" s="32">
        <v>0.47222222222222227</v>
      </c>
      <c r="G4283" s="25">
        <f t="shared" si="8013"/>
        <v>1.0416666666666685E-2</v>
      </c>
      <c r="K4283" s="22">
        <v>10</v>
      </c>
      <c r="L4283" s="57" t="s">
        <v>49</v>
      </c>
      <c r="M4283" s="57" t="s">
        <v>33</v>
      </c>
      <c r="O4283" s="22">
        <f t="shared" si="8014"/>
        <v>29.37</v>
      </c>
      <c r="P4283" s="22">
        <v>8.9</v>
      </c>
      <c r="Q4283" s="22">
        <f t="shared" si="8015"/>
        <v>33.33</v>
      </c>
      <c r="R4283" s="22">
        <v>10.1</v>
      </c>
      <c r="S4283" s="22">
        <f t="shared" si="8016"/>
        <v>33.33</v>
      </c>
      <c r="T4283" s="22">
        <f t="shared" si="8017"/>
        <v>10.1</v>
      </c>
      <c r="U4283" s="22">
        <f t="shared" si="8018"/>
        <v>31.35</v>
      </c>
      <c r="V4283" s="22">
        <f t="shared" si="8019"/>
        <v>10.1</v>
      </c>
      <c r="W4283" s="22">
        <v>24.573460000000001</v>
      </c>
      <c r="X4283" s="22">
        <v>112.10561</v>
      </c>
      <c r="Y4283" s="22">
        <f t="shared" si="7851"/>
        <v>75.2</v>
      </c>
      <c r="Z4283" s="22">
        <v>24</v>
      </c>
      <c r="AA4283" s="22">
        <v>11</v>
      </c>
      <c r="AB4283" s="34" t="s">
        <v>77</v>
      </c>
      <c r="AC4283" s="73">
        <v>10</v>
      </c>
    </row>
    <row r="4284" spans="1:29">
      <c r="A4284" s="22" t="s">
        <v>15</v>
      </c>
      <c r="B4284" s="22" t="s">
        <v>31</v>
      </c>
      <c r="C4284" s="31">
        <v>40834</v>
      </c>
      <c r="D4284" s="22">
        <v>2011</v>
      </c>
      <c r="E4284" s="32">
        <v>0.46180555555555558</v>
      </c>
      <c r="F4284" s="32">
        <v>0.47222222222222227</v>
      </c>
      <c r="G4284" s="25">
        <f t="shared" si="8013"/>
        <v>1.0416666666666685E-2</v>
      </c>
      <c r="K4284" s="22">
        <v>10</v>
      </c>
      <c r="L4284" s="57" t="s">
        <v>49</v>
      </c>
      <c r="M4284" s="57" t="s">
        <v>33</v>
      </c>
      <c r="O4284" s="22">
        <f t="shared" si="8014"/>
        <v>29.37</v>
      </c>
      <c r="P4284" s="22">
        <v>8.9</v>
      </c>
      <c r="Q4284" s="22">
        <f t="shared" si="8015"/>
        <v>33.33</v>
      </c>
      <c r="R4284" s="22">
        <v>10.1</v>
      </c>
      <c r="S4284" s="22">
        <f t="shared" si="8016"/>
        <v>33.33</v>
      </c>
      <c r="T4284" s="22">
        <f t="shared" si="8017"/>
        <v>10.1</v>
      </c>
      <c r="U4284" s="22">
        <f t="shared" si="8018"/>
        <v>31.35</v>
      </c>
      <c r="V4284" s="22">
        <f t="shared" si="8019"/>
        <v>10.1</v>
      </c>
      <c r="W4284" s="22">
        <v>24.573460000000001</v>
      </c>
      <c r="X4284" s="22">
        <v>112.10561</v>
      </c>
      <c r="Y4284" s="22">
        <f t="shared" si="7851"/>
        <v>75.2</v>
      </c>
      <c r="Z4284" s="22">
        <v>24</v>
      </c>
      <c r="AA4284" s="22">
        <v>11</v>
      </c>
      <c r="AB4284" s="34" t="s">
        <v>77</v>
      </c>
      <c r="AC4284" s="73">
        <v>10</v>
      </c>
    </row>
    <row r="4285" spans="1:29">
      <c r="A4285" s="22" t="s">
        <v>15</v>
      </c>
      <c r="B4285" s="22" t="s">
        <v>31</v>
      </c>
      <c r="C4285" s="31">
        <v>40834</v>
      </c>
      <c r="D4285" s="22">
        <v>2011</v>
      </c>
      <c r="E4285" s="32">
        <v>0.46180555555555558</v>
      </c>
      <c r="F4285" s="32">
        <v>0.47222222222222227</v>
      </c>
      <c r="G4285" s="25">
        <f t="shared" si="8013"/>
        <v>1.0416666666666685E-2</v>
      </c>
      <c r="K4285" s="22">
        <v>10</v>
      </c>
      <c r="L4285" s="57" t="s">
        <v>49</v>
      </c>
      <c r="M4285" s="57" t="s">
        <v>33</v>
      </c>
      <c r="O4285" s="22">
        <f t="shared" si="8014"/>
        <v>29.37</v>
      </c>
      <c r="P4285" s="22">
        <v>8.9</v>
      </c>
      <c r="Q4285" s="22">
        <f t="shared" si="8015"/>
        <v>33.33</v>
      </c>
      <c r="R4285" s="22">
        <v>10.1</v>
      </c>
      <c r="S4285" s="22">
        <f t="shared" si="8016"/>
        <v>33.33</v>
      </c>
      <c r="T4285" s="22">
        <f t="shared" si="8017"/>
        <v>10.1</v>
      </c>
      <c r="U4285" s="22">
        <f t="shared" si="8018"/>
        <v>31.35</v>
      </c>
      <c r="V4285" s="22">
        <f t="shared" si="8019"/>
        <v>10.1</v>
      </c>
      <c r="W4285" s="22">
        <v>24.573460000000001</v>
      </c>
      <c r="X4285" s="22">
        <v>112.10561</v>
      </c>
      <c r="Y4285" s="22">
        <f t="shared" si="7851"/>
        <v>75.2</v>
      </c>
      <c r="Z4285" s="22">
        <v>24</v>
      </c>
      <c r="AA4285" s="22">
        <v>11</v>
      </c>
      <c r="AB4285" s="34" t="s">
        <v>77</v>
      </c>
      <c r="AC4285" s="73">
        <v>10</v>
      </c>
    </row>
    <row r="4286" spans="1:29">
      <c r="A4286" s="22" t="s">
        <v>15</v>
      </c>
      <c r="B4286" s="22" t="s">
        <v>31</v>
      </c>
      <c r="C4286" s="31">
        <v>40834</v>
      </c>
      <c r="D4286" s="22">
        <v>2011</v>
      </c>
      <c r="E4286" s="32">
        <v>0.46180555555555558</v>
      </c>
      <c r="F4286" s="32">
        <v>0.47222222222222227</v>
      </c>
      <c r="G4286" s="25">
        <f t="shared" si="8013"/>
        <v>1.0416666666666685E-2</v>
      </c>
      <c r="K4286" s="22">
        <v>10</v>
      </c>
      <c r="L4286" s="57" t="s">
        <v>49</v>
      </c>
      <c r="M4286" s="57" t="s">
        <v>33</v>
      </c>
      <c r="O4286" s="22">
        <f t="shared" si="8014"/>
        <v>29.37</v>
      </c>
      <c r="P4286" s="22">
        <v>8.9</v>
      </c>
      <c r="Q4286" s="22">
        <f t="shared" si="8015"/>
        <v>33.33</v>
      </c>
      <c r="R4286" s="22">
        <v>10.1</v>
      </c>
      <c r="S4286" s="22">
        <f t="shared" si="8016"/>
        <v>33.33</v>
      </c>
      <c r="T4286" s="22">
        <f t="shared" si="8017"/>
        <v>10.1</v>
      </c>
      <c r="U4286" s="22">
        <f t="shared" si="8018"/>
        <v>31.35</v>
      </c>
      <c r="V4286" s="22">
        <f t="shared" si="8019"/>
        <v>10.1</v>
      </c>
      <c r="W4286" s="22">
        <v>24.573460000000001</v>
      </c>
      <c r="X4286" s="22">
        <v>112.10561</v>
      </c>
      <c r="Y4286" s="22">
        <f t="shared" si="7851"/>
        <v>75.2</v>
      </c>
      <c r="Z4286" s="22">
        <v>24</v>
      </c>
      <c r="AA4286" s="22">
        <v>11</v>
      </c>
      <c r="AB4286" s="34" t="s">
        <v>77</v>
      </c>
      <c r="AC4286" s="73">
        <v>10</v>
      </c>
    </row>
    <row r="4287" spans="1:29">
      <c r="A4287" s="22" t="s">
        <v>15</v>
      </c>
      <c r="B4287" s="22" t="s">
        <v>31</v>
      </c>
      <c r="C4287" s="31">
        <v>40834</v>
      </c>
      <c r="D4287" s="22">
        <v>2011</v>
      </c>
      <c r="E4287" s="32">
        <v>0.46180555555555558</v>
      </c>
      <c r="F4287" s="32">
        <v>0.47222222222222227</v>
      </c>
      <c r="G4287" s="25">
        <f t="shared" si="8013"/>
        <v>1.0416666666666685E-2</v>
      </c>
      <c r="K4287" s="22">
        <v>10</v>
      </c>
      <c r="L4287" s="57" t="s">
        <v>49</v>
      </c>
      <c r="M4287" s="57" t="s">
        <v>33</v>
      </c>
      <c r="O4287" s="22">
        <f t="shared" si="8014"/>
        <v>29.37</v>
      </c>
      <c r="P4287" s="22">
        <v>8.9</v>
      </c>
      <c r="Q4287" s="22">
        <f t="shared" si="8015"/>
        <v>33.33</v>
      </c>
      <c r="R4287" s="22">
        <v>10.1</v>
      </c>
      <c r="S4287" s="22">
        <f t="shared" si="8016"/>
        <v>33.33</v>
      </c>
      <c r="T4287" s="22">
        <f t="shared" si="8017"/>
        <v>10.1</v>
      </c>
      <c r="U4287" s="22">
        <f t="shared" si="8018"/>
        <v>31.35</v>
      </c>
      <c r="V4287" s="22">
        <f t="shared" si="8019"/>
        <v>10.1</v>
      </c>
      <c r="W4287" s="22">
        <v>24.573460000000001</v>
      </c>
      <c r="X4287" s="22">
        <v>112.10561</v>
      </c>
      <c r="Y4287" s="22">
        <f t="shared" si="7851"/>
        <v>75.2</v>
      </c>
      <c r="Z4287" s="22">
        <v>24</v>
      </c>
      <c r="AA4287" s="22">
        <v>11</v>
      </c>
      <c r="AB4287" s="34" t="s">
        <v>77</v>
      </c>
      <c r="AC4287" s="73">
        <v>10</v>
      </c>
    </row>
    <row r="4288" spans="1:29">
      <c r="A4288" s="22" t="s">
        <v>15</v>
      </c>
      <c r="B4288" s="22" t="s">
        <v>31</v>
      </c>
      <c r="C4288" s="31">
        <v>40834</v>
      </c>
      <c r="D4288" s="22">
        <v>2011</v>
      </c>
      <c r="E4288" s="32">
        <v>0.46180555555555558</v>
      </c>
      <c r="F4288" s="32">
        <v>0.47222222222222227</v>
      </c>
      <c r="G4288" s="25">
        <f t="shared" ref="G4288:G4314" si="8020">F4288-E4288</f>
        <v>1.0416666666666685E-2</v>
      </c>
      <c r="K4288" s="22">
        <v>10</v>
      </c>
      <c r="L4288" s="57" t="s">
        <v>49</v>
      </c>
      <c r="M4288" s="57" t="s">
        <v>33</v>
      </c>
      <c r="O4288" s="22">
        <f t="shared" ref="O4288:O4314" si="8021">P4288*3.3</f>
        <v>29.37</v>
      </c>
      <c r="P4288" s="22">
        <v>8.9</v>
      </c>
      <c r="Q4288" s="22">
        <f t="shared" ref="Q4288:Q4314" si="8022">R4288*3.3</f>
        <v>33.33</v>
      </c>
      <c r="R4288" s="22">
        <v>10.1</v>
      </c>
      <c r="S4288" s="22">
        <f t="shared" ref="S4288:S4314" si="8023">MAX(O4288,Q4288)</f>
        <v>33.33</v>
      </c>
      <c r="T4288" s="22">
        <f t="shared" ref="T4288:T4314" si="8024">MAX(P4288,R4288)</f>
        <v>10.1</v>
      </c>
      <c r="U4288" s="22">
        <f t="shared" ref="U4288:U4314" si="8025">AVERAGE(O4288,Q4288)</f>
        <v>31.35</v>
      </c>
      <c r="V4288" s="22">
        <f t="shared" ref="V4288:V4314" si="8026">AVERAGE(R4288,T4288)</f>
        <v>10.1</v>
      </c>
      <c r="W4288" s="22">
        <v>24.573460000000001</v>
      </c>
      <c r="X4288" s="22">
        <v>112.10561</v>
      </c>
      <c r="Y4288" s="22">
        <f t="shared" si="7851"/>
        <v>75.2</v>
      </c>
      <c r="Z4288" s="22">
        <v>24</v>
      </c>
      <c r="AA4288" s="22">
        <v>11</v>
      </c>
      <c r="AB4288" s="34" t="s">
        <v>77</v>
      </c>
      <c r="AC4288" s="73">
        <v>10</v>
      </c>
    </row>
    <row r="4289" spans="1:29">
      <c r="A4289" s="22" t="s">
        <v>15</v>
      </c>
      <c r="B4289" s="22" t="s">
        <v>31</v>
      </c>
      <c r="C4289" s="31">
        <v>40834</v>
      </c>
      <c r="D4289" s="22">
        <v>2011</v>
      </c>
      <c r="E4289" s="32">
        <v>0.46180555555555558</v>
      </c>
      <c r="F4289" s="32">
        <v>0.47222222222222227</v>
      </c>
      <c r="G4289" s="25">
        <f t="shared" si="8020"/>
        <v>1.0416666666666685E-2</v>
      </c>
      <c r="K4289" s="22">
        <v>10</v>
      </c>
      <c r="L4289" s="57" t="s">
        <v>49</v>
      </c>
      <c r="M4289" s="57" t="s">
        <v>33</v>
      </c>
      <c r="O4289" s="22">
        <f t="shared" si="8021"/>
        <v>29.37</v>
      </c>
      <c r="P4289" s="22">
        <v>8.9</v>
      </c>
      <c r="Q4289" s="22">
        <f t="shared" si="8022"/>
        <v>33.33</v>
      </c>
      <c r="R4289" s="22">
        <v>10.1</v>
      </c>
      <c r="S4289" s="22">
        <f t="shared" si="8023"/>
        <v>33.33</v>
      </c>
      <c r="T4289" s="22">
        <f t="shared" si="8024"/>
        <v>10.1</v>
      </c>
      <c r="U4289" s="22">
        <f t="shared" si="8025"/>
        <v>31.35</v>
      </c>
      <c r="V4289" s="22">
        <f t="shared" si="8026"/>
        <v>10.1</v>
      </c>
      <c r="W4289" s="22">
        <v>24.573460000000001</v>
      </c>
      <c r="X4289" s="22">
        <v>112.10561</v>
      </c>
      <c r="Y4289" s="22">
        <f t="shared" si="7851"/>
        <v>75.2</v>
      </c>
      <c r="Z4289" s="22">
        <v>24</v>
      </c>
      <c r="AA4289" s="22">
        <v>11</v>
      </c>
      <c r="AB4289" s="34" t="s">
        <v>77</v>
      </c>
      <c r="AC4289" s="73">
        <v>10</v>
      </c>
    </row>
    <row r="4290" spans="1:29">
      <c r="A4290" s="22" t="s">
        <v>15</v>
      </c>
      <c r="B4290" s="22" t="s">
        <v>31</v>
      </c>
      <c r="C4290" s="31">
        <v>40834</v>
      </c>
      <c r="D4290" s="22">
        <v>2011</v>
      </c>
      <c r="E4290" s="32">
        <v>0.46180555555555558</v>
      </c>
      <c r="F4290" s="32">
        <v>0.47222222222222227</v>
      </c>
      <c r="G4290" s="25">
        <f t="shared" si="8020"/>
        <v>1.0416666666666685E-2</v>
      </c>
      <c r="K4290" s="22">
        <v>10</v>
      </c>
      <c r="L4290" s="57" t="s">
        <v>49</v>
      </c>
      <c r="M4290" s="57" t="s">
        <v>33</v>
      </c>
      <c r="O4290" s="22">
        <f t="shared" si="8021"/>
        <v>29.37</v>
      </c>
      <c r="P4290" s="22">
        <v>8.9</v>
      </c>
      <c r="Q4290" s="22">
        <f t="shared" si="8022"/>
        <v>33.33</v>
      </c>
      <c r="R4290" s="22">
        <v>10.1</v>
      </c>
      <c r="S4290" s="22">
        <f t="shared" si="8023"/>
        <v>33.33</v>
      </c>
      <c r="T4290" s="22">
        <f t="shared" si="8024"/>
        <v>10.1</v>
      </c>
      <c r="U4290" s="22">
        <f t="shared" si="8025"/>
        <v>31.35</v>
      </c>
      <c r="V4290" s="22">
        <f t="shared" si="8026"/>
        <v>10.1</v>
      </c>
      <c r="W4290" s="22">
        <v>24.573460000000001</v>
      </c>
      <c r="X4290" s="22">
        <v>112.10561</v>
      </c>
      <c r="Y4290" s="22">
        <f t="shared" si="7851"/>
        <v>75.2</v>
      </c>
      <c r="Z4290" s="22">
        <v>24</v>
      </c>
      <c r="AA4290" s="22">
        <v>11</v>
      </c>
      <c r="AB4290" s="34" t="s">
        <v>77</v>
      </c>
      <c r="AC4290" s="73">
        <v>10</v>
      </c>
    </row>
    <row r="4291" spans="1:29">
      <c r="A4291" s="22" t="s">
        <v>15</v>
      </c>
      <c r="B4291" s="22" t="s">
        <v>31</v>
      </c>
      <c r="C4291" s="31">
        <v>40834</v>
      </c>
      <c r="D4291" s="22">
        <v>2011</v>
      </c>
      <c r="E4291" s="32">
        <v>0.46180555555555558</v>
      </c>
      <c r="F4291" s="32">
        <v>0.47222222222222227</v>
      </c>
      <c r="G4291" s="25">
        <f t="shared" si="8020"/>
        <v>1.0416666666666685E-2</v>
      </c>
      <c r="K4291" s="22">
        <v>10</v>
      </c>
      <c r="L4291" s="57" t="s">
        <v>49</v>
      </c>
      <c r="M4291" s="57" t="s">
        <v>33</v>
      </c>
      <c r="O4291" s="22">
        <f t="shared" si="8021"/>
        <v>29.37</v>
      </c>
      <c r="P4291" s="22">
        <v>8.9</v>
      </c>
      <c r="Q4291" s="22">
        <f t="shared" si="8022"/>
        <v>33.33</v>
      </c>
      <c r="R4291" s="22">
        <v>10.1</v>
      </c>
      <c r="S4291" s="22">
        <f t="shared" si="8023"/>
        <v>33.33</v>
      </c>
      <c r="T4291" s="22">
        <f t="shared" si="8024"/>
        <v>10.1</v>
      </c>
      <c r="U4291" s="22">
        <f t="shared" si="8025"/>
        <v>31.35</v>
      </c>
      <c r="V4291" s="22">
        <f t="shared" si="8026"/>
        <v>10.1</v>
      </c>
      <c r="W4291" s="22">
        <v>24.573460000000001</v>
      </c>
      <c r="X4291" s="22">
        <v>112.10561</v>
      </c>
      <c r="Y4291" s="22">
        <f t="shared" si="7851"/>
        <v>75.2</v>
      </c>
      <c r="Z4291" s="22">
        <v>24</v>
      </c>
      <c r="AA4291" s="22">
        <v>11</v>
      </c>
      <c r="AB4291" s="34" t="s">
        <v>77</v>
      </c>
      <c r="AC4291" s="73">
        <v>10</v>
      </c>
    </row>
    <row r="4292" spans="1:29">
      <c r="A4292" s="22" t="s">
        <v>15</v>
      </c>
      <c r="B4292" s="22" t="s">
        <v>31</v>
      </c>
      <c r="C4292" s="31">
        <v>40834</v>
      </c>
      <c r="D4292" s="22">
        <v>2011</v>
      </c>
      <c r="E4292" s="32">
        <v>0.46180555555555558</v>
      </c>
      <c r="F4292" s="32">
        <v>0.47222222222222227</v>
      </c>
      <c r="G4292" s="25">
        <f t="shared" si="8020"/>
        <v>1.0416666666666685E-2</v>
      </c>
      <c r="K4292" s="22">
        <v>10</v>
      </c>
      <c r="L4292" s="57" t="s">
        <v>49</v>
      </c>
      <c r="M4292" s="57" t="s">
        <v>33</v>
      </c>
      <c r="O4292" s="22">
        <f t="shared" si="8021"/>
        <v>29.37</v>
      </c>
      <c r="P4292" s="22">
        <v>8.9</v>
      </c>
      <c r="Q4292" s="22">
        <f t="shared" si="8022"/>
        <v>33.33</v>
      </c>
      <c r="R4292" s="22">
        <v>10.1</v>
      </c>
      <c r="S4292" s="22">
        <f t="shared" si="8023"/>
        <v>33.33</v>
      </c>
      <c r="T4292" s="22">
        <f t="shared" si="8024"/>
        <v>10.1</v>
      </c>
      <c r="U4292" s="22">
        <f t="shared" si="8025"/>
        <v>31.35</v>
      </c>
      <c r="V4292" s="22">
        <f t="shared" si="8026"/>
        <v>10.1</v>
      </c>
      <c r="W4292" s="22">
        <v>24.573460000000001</v>
      </c>
      <c r="X4292" s="22">
        <v>112.10561</v>
      </c>
      <c r="Y4292" s="22">
        <f t="shared" si="7851"/>
        <v>75.2</v>
      </c>
      <c r="Z4292" s="22">
        <v>24</v>
      </c>
      <c r="AA4292" s="22">
        <v>11</v>
      </c>
      <c r="AB4292" s="34" t="s">
        <v>77</v>
      </c>
      <c r="AC4292" s="73">
        <v>10</v>
      </c>
    </row>
    <row r="4293" spans="1:29">
      <c r="A4293" s="22" t="s">
        <v>15</v>
      </c>
      <c r="B4293" s="22" t="s">
        <v>31</v>
      </c>
      <c r="C4293" s="31">
        <v>40834</v>
      </c>
      <c r="D4293" s="22">
        <v>2011</v>
      </c>
      <c r="E4293" s="32">
        <v>0.46180555555555558</v>
      </c>
      <c r="F4293" s="32">
        <v>0.47222222222222227</v>
      </c>
      <c r="G4293" s="25">
        <f t="shared" si="8020"/>
        <v>1.0416666666666685E-2</v>
      </c>
      <c r="K4293" s="22">
        <v>10</v>
      </c>
      <c r="L4293" s="57" t="s">
        <v>49</v>
      </c>
      <c r="M4293" s="57" t="s">
        <v>33</v>
      </c>
      <c r="O4293" s="22">
        <f t="shared" si="8021"/>
        <v>29.37</v>
      </c>
      <c r="P4293" s="22">
        <v>8.9</v>
      </c>
      <c r="Q4293" s="22">
        <f t="shared" si="8022"/>
        <v>33.33</v>
      </c>
      <c r="R4293" s="22">
        <v>10.1</v>
      </c>
      <c r="S4293" s="22">
        <f t="shared" si="8023"/>
        <v>33.33</v>
      </c>
      <c r="T4293" s="22">
        <f t="shared" si="8024"/>
        <v>10.1</v>
      </c>
      <c r="U4293" s="22">
        <f t="shared" si="8025"/>
        <v>31.35</v>
      </c>
      <c r="V4293" s="22">
        <f t="shared" si="8026"/>
        <v>10.1</v>
      </c>
      <c r="W4293" s="22">
        <v>24.573460000000001</v>
      </c>
      <c r="X4293" s="22">
        <v>112.10561</v>
      </c>
      <c r="Y4293" s="22">
        <f t="shared" si="7851"/>
        <v>75.2</v>
      </c>
      <c r="Z4293" s="22">
        <v>24</v>
      </c>
      <c r="AA4293" s="22">
        <v>11</v>
      </c>
      <c r="AB4293" s="34" t="s">
        <v>77</v>
      </c>
      <c r="AC4293" s="73">
        <v>10</v>
      </c>
    </row>
    <row r="4294" spans="1:29">
      <c r="A4294" s="22" t="s">
        <v>15</v>
      </c>
      <c r="B4294" s="22" t="s">
        <v>31</v>
      </c>
      <c r="C4294" s="31">
        <v>40834</v>
      </c>
      <c r="D4294" s="22">
        <v>2011</v>
      </c>
      <c r="E4294" s="32">
        <v>0.46180555555555558</v>
      </c>
      <c r="F4294" s="32">
        <v>0.47222222222222227</v>
      </c>
      <c r="G4294" s="25">
        <f t="shared" si="8020"/>
        <v>1.0416666666666685E-2</v>
      </c>
      <c r="K4294" s="22">
        <v>10</v>
      </c>
      <c r="L4294" s="57" t="s">
        <v>49</v>
      </c>
      <c r="M4294" s="57" t="s">
        <v>33</v>
      </c>
      <c r="O4294" s="22">
        <f t="shared" si="8021"/>
        <v>29.37</v>
      </c>
      <c r="P4294" s="22">
        <v>8.9</v>
      </c>
      <c r="Q4294" s="22">
        <f t="shared" si="8022"/>
        <v>33.33</v>
      </c>
      <c r="R4294" s="22">
        <v>10.1</v>
      </c>
      <c r="S4294" s="22">
        <f t="shared" si="8023"/>
        <v>33.33</v>
      </c>
      <c r="T4294" s="22">
        <f t="shared" si="8024"/>
        <v>10.1</v>
      </c>
      <c r="U4294" s="22">
        <f t="shared" si="8025"/>
        <v>31.35</v>
      </c>
      <c r="V4294" s="22">
        <f t="shared" si="8026"/>
        <v>10.1</v>
      </c>
      <c r="W4294" s="22">
        <v>24.573460000000001</v>
      </c>
      <c r="X4294" s="22">
        <v>112.10561</v>
      </c>
      <c r="Y4294" s="22">
        <f t="shared" si="7851"/>
        <v>75.2</v>
      </c>
      <c r="Z4294" s="22">
        <v>24</v>
      </c>
      <c r="AA4294" s="22">
        <v>11</v>
      </c>
      <c r="AB4294" s="34" t="s">
        <v>77</v>
      </c>
      <c r="AC4294" s="73">
        <v>10</v>
      </c>
    </row>
    <row r="4295" spans="1:29">
      <c r="A4295" s="22" t="s">
        <v>15</v>
      </c>
      <c r="B4295" s="22" t="s">
        <v>31</v>
      </c>
      <c r="C4295" s="31">
        <v>40834</v>
      </c>
      <c r="D4295" s="22">
        <v>2011</v>
      </c>
      <c r="E4295" s="32">
        <v>0.46180555555555558</v>
      </c>
      <c r="F4295" s="32">
        <v>0.47222222222222227</v>
      </c>
      <c r="G4295" s="25">
        <f t="shared" si="8020"/>
        <v>1.0416666666666685E-2</v>
      </c>
      <c r="K4295" s="22">
        <v>10</v>
      </c>
      <c r="L4295" s="57" t="s">
        <v>49</v>
      </c>
      <c r="M4295" s="57" t="s">
        <v>33</v>
      </c>
      <c r="O4295" s="22">
        <f t="shared" si="8021"/>
        <v>29.37</v>
      </c>
      <c r="P4295" s="22">
        <v>8.9</v>
      </c>
      <c r="Q4295" s="22">
        <f t="shared" si="8022"/>
        <v>33.33</v>
      </c>
      <c r="R4295" s="22">
        <v>10.1</v>
      </c>
      <c r="S4295" s="22">
        <f t="shared" si="8023"/>
        <v>33.33</v>
      </c>
      <c r="T4295" s="22">
        <f t="shared" si="8024"/>
        <v>10.1</v>
      </c>
      <c r="U4295" s="22">
        <f t="shared" si="8025"/>
        <v>31.35</v>
      </c>
      <c r="V4295" s="22">
        <f t="shared" si="8026"/>
        <v>10.1</v>
      </c>
      <c r="W4295" s="22">
        <v>24.573460000000001</v>
      </c>
      <c r="X4295" s="22">
        <v>112.10561</v>
      </c>
      <c r="Y4295" s="22">
        <f t="shared" si="7851"/>
        <v>75.2</v>
      </c>
      <c r="Z4295" s="22">
        <v>24</v>
      </c>
      <c r="AA4295" s="22">
        <v>11</v>
      </c>
      <c r="AB4295" s="34" t="s">
        <v>77</v>
      </c>
      <c r="AC4295" s="73">
        <v>10</v>
      </c>
    </row>
    <row r="4296" spans="1:29">
      <c r="A4296" s="22" t="s">
        <v>15</v>
      </c>
      <c r="B4296" s="22" t="s">
        <v>31</v>
      </c>
      <c r="C4296" s="31">
        <v>40834</v>
      </c>
      <c r="D4296" s="22">
        <v>2011</v>
      </c>
      <c r="E4296" s="32">
        <v>0.46180555555555558</v>
      </c>
      <c r="F4296" s="32">
        <v>0.47222222222222227</v>
      </c>
      <c r="G4296" s="25">
        <f t="shared" si="8020"/>
        <v>1.0416666666666685E-2</v>
      </c>
      <c r="K4296" s="22">
        <v>10</v>
      </c>
      <c r="L4296" s="57" t="s">
        <v>49</v>
      </c>
      <c r="M4296" s="57" t="s">
        <v>33</v>
      </c>
      <c r="O4296" s="22">
        <f t="shared" si="8021"/>
        <v>29.37</v>
      </c>
      <c r="P4296" s="22">
        <v>8.9</v>
      </c>
      <c r="Q4296" s="22">
        <f t="shared" si="8022"/>
        <v>33.33</v>
      </c>
      <c r="R4296" s="22">
        <v>10.1</v>
      </c>
      <c r="S4296" s="22">
        <f t="shared" si="8023"/>
        <v>33.33</v>
      </c>
      <c r="T4296" s="22">
        <f t="shared" si="8024"/>
        <v>10.1</v>
      </c>
      <c r="U4296" s="22">
        <f t="shared" si="8025"/>
        <v>31.35</v>
      </c>
      <c r="V4296" s="22">
        <f t="shared" si="8026"/>
        <v>10.1</v>
      </c>
      <c r="W4296" s="22">
        <v>24.573460000000001</v>
      </c>
      <c r="X4296" s="22">
        <v>112.10561</v>
      </c>
      <c r="Y4296" s="22">
        <f t="shared" si="7851"/>
        <v>75.2</v>
      </c>
      <c r="Z4296" s="22">
        <v>24</v>
      </c>
      <c r="AA4296" s="22">
        <v>11</v>
      </c>
      <c r="AB4296" s="34" t="s">
        <v>77</v>
      </c>
      <c r="AC4296" s="73">
        <v>10</v>
      </c>
    </row>
    <row r="4297" spans="1:29">
      <c r="A4297" s="22" t="s">
        <v>15</v>
      </c>
      <c r="B4297" s="22" t="s">
        <v>31</v>
      </c>
      <c r="C4297" s="31">
        <v>40834</v>
      </c>
      <c r="D4297" s="22">
        <v>2011</v>
      </c>
      <c r="E4297" s="32">
        <v>0.46180555555555558</v>
      </c>
      <c r="F4297" s="32">
        <v>0.47222222222222227</v>
      </c>
      <c r="G4297" s="25">
        <f t="shared" si="8020"/>
        <v>1.0416666666666685E-2</v>
      </c>
      <c r="K4297" s="22">
        <v>10</v>
      </c>
      <c r="L4297" s="57" t="s">
        <v>49</v>
      </c>
      <c r="M4297" s="57" t="s">
        <v>33</v>
      </c>
      <c r="O4297" s="22">
        <f t="shared" si="8021"/>
        <v>29.37</v>
      </c>
      <c r="P4297" s="22">
        <v>8.9</v>
      </c>
      <c r="Q4297" s="22">
        <f t="shared" si="8022"/>
        <v>33.33</v>
      </c>
      <c r="R4297" s="22">
        <v>10.1</v>
      </c>
      <c r="S4297" s="22">
        <f t="shared" si="8023"/>
        <v>33.33</v>
      </c>
      <c r="T4297" s="22">
        <f t="shared" si="8024"/>
        <v>10.1</v>
      </c>
      <c r="U4297" s="22">
        <f t="shared" si="8025"/>
        <v>31.35</v>
      </c>
      <c r="V4297" s="22">
        <f t="shared" si="8026"/>
        <v>10.1</v>
      </c>
      <c r="W4297" s="22">
        <v>24.573460000000001</v>
      </c>
      <c r="X4297" s="22">
        <v>112.10561</v>
      </c>
      <c r="Y4297" s="22">
        <f t="shared" si="7851"/>
        <v>75.2</v>
      </c>
      <c r="Z4297" s="22">
        <v>24</v>
      </c>
      <c r="AA4297" s="22">
        <v>11</v>
      </c>
      <c r="AB4297" s="34" t="s">
        <v>77</v>
      </c>
      <c r="AC4297" s="73">
        <v>10</v>
      </c>
    </row>
    <row r="4298" spans="1:29">
      <c r="A4298" s="22" t="s">
        <v>15</v>
      </c>
      <c r="B4298" s="22" t="s">
        <v>31</v>
      </c>
      <c r="C4298" s="31">
        <v>40834</v>
      </c>
      <c r="D4298" s="22">
        <v>2011</v>
      </c>
      <c r="E4298" s="32">
        <v>0.46180555555555558</v>
      </c>
      <c r="F4298" s="32">
        <v>0.47222222222222227</v>
      </c>
      <c r="G4298" s="25">
        <f t="shared" si="8020"/>
        <v>1.0416666666666685E-2</v>
      </c>
      <c r="K4298" s="22">
        <v>10</v>
      </c>
      <c r="L4298" s="57" t="s">
        <v>49</v>
      </c>
      <c r="M4298" s="57" t="s">
        <v>33</v>
      </c>
      <c r="O4298" s="22">
        <f t="shared" si="8021"/>
        <v>29.37</v>
      </c>
      <c r="P4298" s="22">
        <v>8.9</v>
      </c>
      <c r="Q4298" s="22">
        <f t="shared" si="8022"/>
        <v>33.33</v>
      </c>
      <c r="R4298" s="22">
        <v>10.1</v>
      </c>
      <c r="S4298" s="22">
        <f t="shared" si="8023"/>
        <v>33.33</v>
      </c>
      <c r="T4298" s="22">
        <f t="shared" si="8024"/>
        <v>10.1</v>
      </c>
      <c r="U4298" s="22">
        <f t="shared" si="8025"/>
        <v>31.35</v>
      </c>
      <c r="V4298" s="22">
        <f t="shared" si="8026"/>
        <v>10.1</v>
      </c>
      <c r="W4298" s="22">
        <v>24.573460000000001</v>
      </c>
      <c r="X4298" s="22">
        <v>112.10561</v>
      </c>
      <c r="Y4298" s="22">
        <f t="shared" si="7851"/>
        <v>75.2</v>
      </c>
      <c r="Z4298" s="22">
        <v>24</v>
      </c>
      <c r="AA4298" s="22">
        <v>11</v>
      </c>
      <c r="AB4298" s="34" t="s">
        <v>77</v>
      </c>
      <c r="AC4298" s="73">
        <v>10</v>
      </c>
    </row>
    <row r="4299" spans="1:29">
      <c r="A4299" s="22" t="s">
        <v>15</v>
      </c>
      <c r="B4299" s="22" t="s">
        <v>31</v>
      </c>
      <c r="C4299" s="31">
        <v>40834</v>
      </c>
      <c r="D4299" s="22">
        <v>2011</v>
      </c>
      <c r="E4299" s="32">
        <v>0.46180555555555558</v>
      </c>
      <c r="F4299" s="32">
        <v>0.47222222222222227</v>
      </c>
      <c r="G4299" s="25">
        <f t="shared" si="8020"/>
        <v>1.0416666666666685E-2</v>
      </c>
      <c r="K4299" s="22">
        <v>10</v>
      </c>
      <c r="L4299" s="57" t="s">
        <v>49</v>
      </c>
      <c r="M4299" s="57" t="s">
        <v>33</v>
      </c>
      <c r="O4299" s="22">
        <f t="shared" si="8021"/>
        <v>29.37</v>
      </c>
      <c r="P4299" s="22">
        <v>8.9</v>
      </c>
      <c r="Q4299" s="22">
        <f t="shared" si="8022"/>
        <v>33.33</v>
      </c>
      <c r="R4299" s="22">
        <v>10.1</v>
      </c>
      <c r="S4299" s="22">
        <f t="shared" si="8023"/>
        <v>33.33</v>
      </c>
      <c r="T4299" s="22">
        <f t="shared" si="8024"/>
        <v>10.1</v>
      </c>
      <c r="U4299" s="22">
        <f t="shared" si="8025"/>
        <v>31.35</v>
      </c>
      <c r="V4299" s="22">
        <f t="shared" si="8026"/>
        <v>10.1</v>
      </c>
      <c r="W4299" s="22">
        <v>24.573460000000001</v>
      </c>
      <c r="X4299" s="22">
        <v>112.10561</v>
      </c>
      <c r="Y4299" s="22">
        <f t="shared" si="7851"/>
        <v>75.2</v>
      </c>
      <c r="Z4299" s="22">
        <v>24</v>
      </c>
      <c r="AA4299" s="22">
        <v>11</v>
      </c>
      <c r="AB4299" s="34" t="s">
        <v>77</v>
      </c>
      <c r="AC4299" s="73">
        <v>10</v>
      </c>
    </row>
    <row r="4300" spans="1:29">
      <c r="A4300" s="22" t="s">
        <v>15</v>
      </c>
      <c r="B4300" s="22" t="s">
        <v>31</v>
      </c>
      <c r="C4300" s="31">
        <v>40834</v>
      </c>
      <c r="D4300" s="22">
        <v>2011</v>
      </c>
      <c r="E4300" s="32">
        <v>0.46180555555555558</v>
      </c>
      <c r="F4300" s="32">
        <v>0.47222222222222227</v>
      </c>
      <c r="G4300" s="25">
        <f t="shared" si="8020"/>
        <v>1.0416666666666685E-2</v>
      </c>
      <c r="K4300" s="22">
        <v>10</v>
      </c>
      <c r="L4300" s="57" t="s">
        <v>49</v>
      </c>
      <c r="M4300" s="57" t="s">
        <v>33</v>
      </c>
      <c r="O4300" s="22">
        <f t="shared" si="8021"/>
        <v>29.37</v>
      </c>
      <c r="P4300" s="22">
        <v>8.9</v>
      </c>
      <c r="Q4300" s="22">
        <f t="shared" si="8022"/>
        <v>33.33</v>
      </c>
      <c r="R4300" s="22">
        <v>10.1</v>
      </c>
      <c r="S4300" s="22">
        <f t="shared" si="8023"/>
        <v>33.33</v>
      </c>
      <c r="T4300" s="22">
        <f t="shared" si="8024"/>
        <v>10.1</v>
      </c>
      <c r="U4300" s="22">
        <f t="shared" si="8025"/>
        <v>31.35</v>
      </c>
      <c r="V4300" s="22">
        <f t="shared" si="8026"/>
        <v>10.1</v>
      </c>
      <c r="W4300" s="22">
        <v>24.573460000000001</v>
      </c>
      <c r="X4300" s="22">
        <v>112.10561</v>
      </c>
      <c r="Y4300" s="22">
        <f t="shared" si="7851"/>
        <v>75.2</v>
      </c>
      <c r="Z4300" s="22">
        <v>24</v>
      </c>
      <c r="AA4300" s="22">
        <v>11</v>
      </c>
      <c r="AB4300" s="34" t="s">
        <v>77</v>
      </c>
      <c r="AC4300" s="73">
        <v>10</v>
      </c>
    </row>
    <row r="4301" spans="1:29">
      <c r="A4301" s="22" t="s">
        <v>15</v>
      </c>
      <c r="B4301" s="22" t="s">
        <v>31</v>
      </c>
      <c r="C4301" s="31">
        <v>40834</v>
      </c>
      <c r="D4301" s="22">
        <v>2011</v>
      </c>
      <c r="E4301" s="32">
        <v>0.46180555555555558</v>
      </c>
      <c r="F4301" s="32">
        <v>0.47222222222222227</v>
      </c>
      <c r="G4301" s="25">
        <f t="shared" si="8020"/>
        <v>1.0416666666666685E-2</v>
      </c>
      <c r="K4301" s="22">
        <v>10</v>
      </c>
      <c r="L4301" s="57" t="s">
        <v>49</v>
      </c>
      <c r="M4301" s="57" t="s">
        <v>33</v>
      </c>
      <c r="O4301" s="22">
        <f t="shared" si="8021"/>
        <v>29.37</v>
      </c>
      <c r="P4301" s="22">
        <v>8.9</v>
      </c>
      <c r="Q4301" s="22">
        <f t="shared" si="8022"/>
        <v>33.33</v>
      </c>
      <c r="R4301" s="22">
        <v>10.1</v>
      </c>
      <c r="S4301" s="22">
        <f t="shared" si="8023"/>
        <v>33.33</v>
      </c>
      <c r="T4301" s="22">
        <f t="shared" si="8024"/>
        <v>10.1</v>
      </c>
      <c r="U4301" s="22">
        <f t="shared" si="8025"/>
        <v>31.35</v>
      </c>
      <c r="V4301" s="22">
        <f t="shared" si="8026"/>
        <v>10.1</v>
      </c>
      <c r="W4301" s="22">
        <v>24.573460000000001</v>
      </c>
      <c r="X4301" s="22">
        <v>112.10561</v>
      </c>
      <c r="Y4301" s="22">
        <f t="shared" ref="Y4301:Y4364" si="8027">(Z4301*1.8)+32</f>
        <v>75.2</v>
      </c>
      <c r="Z4301" s="22">
        <v>24</v>
      </c>
      <c r="AA4301" s="22">
        <v>11</v>
      </c>
      <c r="AB4301" s="34" t="s">
        <v>77</v>
      </c>
      <c r="AC4301" s="73">
        <v>10</v>
      </c>
    </row>
    <row r="4302" spans="1:29">
      <c r="A4302" s="22" t="s">
        <v>15</v>
      </c>
      <c r="B4302" s="22" t="s">
        <v>31</v>
      </c>
      <c r="C4302" s="31">
        <v>40834</v>
      </c>
      <c r="D4302" s="22">
        <v>2011</v>
      </c>
      <c r="E4302" s="32">
        <v>0.46180555555555558</v>
      </c>
      <c r="F4302" s="32">
        <v>0.47222222222222227</v>
      </c>
      <c r="G4302" s="25">
        <f t="shared" si="8020"/>
        <v>1.0416666666666685E-2</v>
      </c>
      <c r="K4302" s="22">
        <v>10</v>
      </c>
      <c r="L4302" s="57" t="s">
        <v>49</v>
      </c>
      <c r="M4302" s="57" t="s">
        <v>33</v>
      </c>
      <c r="O4302" s="22">
        <f t="shared" si="8021"/>
        <v>29.37</v>
      </c>
      <c r="P4302" s="22">
        <v>8.9</v>
      </c>
      <c r="Q4302" s="22">
        <f t="shared" si="8022"/>
        <v>33.33</v>
      </c>
      <c r="R4302" s="22">
        <v>10.1</v>
      </c>
      <c r="S4302" s="22">
        <f t="shared" si="8023"/>
        <v>33.33</v>
      </c>
      <c r="T4302" s="22">
        <f t="shared" si="8024"/>
        <v>10.1</v>
      </c>
      <c r="U4302" s="22">
        <f t="shared" si="8025"/>
        <v>31.35</v>
      </c>
      <c r="V4302" s="22">
        <f t="shared" si="8026"/>
        <v>10.1</v>
      </c>
      <c r="W4302" s="22">
        <v>24.573460000000001</v>
      </c>
      <c r="X4302" s="22">
        <v>112.10561</v>
      </c>
      <c r="Y4302" s="22">
        <f t="shared" si="8027"/>
        <v>75.2</v>
      </c>
      <c r="Z4302" s="22">
        <v>24</v>
      </c>
      <c r="AA4302" s="22">
        <v>11</v>
      </c>
      <c r="AB4302" s="34" t="s">
        <v>77</v>
      </c>
      <c r="AC4302" s="73">
        <v>10</v>
      </c>
    </row>
    <row r="4303" spans="1:29">
      <c r="A4303" s="22" t="s">
        <v>15</v>
      </c>
      <c r="B4303" s="22" t="s">
        <v>31</v>
      </c>
      <c r="C4303" s="31">
        <v>40834</v>
      </c>
      <c r="D4303" s="22">
        <v>2011</v>
      </c>
      <c r="E4303" s="32">
        <v>0.46180555555555558</v>
      </c>
      <c r="F4303" s="32">
        <v>0.47222222222222227</v>
      </c>
      <c r="G4303" s="25">
        <f t="shared" si="8020"/>
        <v>1.0416666666666685E-2</v>
      </c>
      <c r="K4303" s="22">
        <v>10</v>
      </c>
      <c r="L4303" s="57" t="s">
        <v>49</v>
      </c>
      <c r="M4303" s="57" t="s">
        <v>33</v>
      </c>
      <c r="O4303" s="22">
        <f t="shared" si="8021"/>
        <v>29.37</v>
      </c>
      <c r="P4303" s="22">
        <v>8.9</v>
      </c>
      <c r="Q4303" s="22">
        <f t="shared" si="8022"/>
        <v>33.33</v>
      </c>
      <c r="R4303" s="22">
        <v>10.1</v>
      </c>
      <c r="S4303" s="22">
        <f t="shared" si="8023"/>
        <v>33.33</v>
      </c>
      <c r="T4303" s="22">
        <f t="shared" si="8024"/>
        <v>10.1</v>
      </c>
      <c r="U4303" s="22">
        <f t="shared" si="8025"/>
        <v>31.35</v>
      </c>
      <c r="V4303" s="22">
        <f t="shared" si="8026"/>
        <v>10.1</v>
      </c>
      <c r="W4303" s="22">
        <v>24.573460000000001</v>
      </c>
      <c r="X4303" s="22">
        <v>112.10561</v>
      </c>
      <c r="Y4303" s="22">
        <f t="shared" si="8027"/>
        <v>75.2</v>
      </c>
      <c r="Z4303" s="22">
        <v>24</v>
      </c>
      <c r="AA4303" s="22">
        <v>11</v>
      </c>
      <c r="AB4303" s="34" t="s">
        <v>77</v>
      </c>
      <c r="AC4303" s="73">
        <v>10</v>
      </c>
    </row>
    <row r="4304" spans="1:29">
      <c r="A4304" s="22" t="s">
        <v>15</v>
      </c>
      <c r="B4304" s="22" t="s">
        <v>31</v>
      </c>
      <c r="C4304" s="31">
        <v>40834</v>
      </c>
      <c r="D4304" s="22">
        <v>2011</v>
      </c>
      <c r="E4304" s="32">
        <v>0.46180555555555558</v>
      </c>
      <c r="F4304" s="32">
        <v>0.47222222222222227</v>
      </c>
      <c r="G4304" s="25">
        <f t="shared" si="8020"/>
        <v>1.0416666666666685E-2</v>
      </c>
      <c r="K4304" s="22">
        <v>10</v>
      </c>
      <c r="L4304" s="57" t="s">
        <v>49</v>
      </c>
      <c r="M4304" s="57" t="s">
        <v>33</v>
      </c>
      <c r="O4304" s="22">
        <f t="shared" si="8021"/>
        <v>29.37</v>
      </c>
      <c r="P4304" s="22">
        <v>8.9</v>
      </c>
      <c r="Q4304" s="22">
        <f t="shared" si="8022"/>
        <v>33.33</v>
      </c>
      <c r="R4304" s="22">
        <v>10.1</v>
      </c>
      <c r="S4304" s="22">
        <f t="shared" si="8023"/>
        <v>33.33</v>
      </c>
      <c r="T4304" s="22">
        <f t="shared" si="8024"/>
        <v>10.1</v>
      </c>
      <c r="U4304" s="22">
        <f t="shared" si="8025"/>
        <v>31.35</v>
      </c>
      <c r="V4304" s="22">
        <f t="shared" si="8026"/>
        <v>10.1</v>
      </c>
      <c r="W4304" s="22">
        <v>24.573460000000001</v>
      </c>
      <c r="X4304" s="22">
        <v>112.10561</v>
      </c>
      <c r="Y4304" s="22">
        <f t="shared" si="8027"/>
        <v>75.2</v>
      </c>
      <c r="Z4304" s="22">
        <v>24</v>
      </c>
      <c r="AA4304" s="22">
        <v>11</v>
      </c>
      <c r="AB4304" s="34" t="s">
        <v>77</v>
      </c>
      <c r="AC4304" s="73">
        <v>10</v>
      </c>
    </row>
    <row r="4305" spans="1:29">
      <c r="A4305" s="22" t="s">
        <v>15</v>
      </c>
      <c r="B4305" s="22" t="s">
        <v>31</v>
      </c>
      <c r="C4305" s="31">
        <v>40834</v>
      </c>
      <c r="D4305" s="22">
        <v>2011</v>
      </c>
      <c r="E4305" s="32">
        <v>0.46180555555555558</v>
      </c>
      <c r="F4305" s="32">
        <v>0.47222222222222227</v>
      </c>
      <c r="G4305" s="25">
        <f t="shared" si="8020"/>
        <v>1.0416666666666685E-2</v>
      </c>
      <c r="K4305" s="22">
        <v>10</v>
      </c>
      <c r="L4305" s="57" t="s">
        <v>49</v>
      </c>
      <c r="M4305" s="57" t="s">
        <v>33</v>
      </c>
      <c r="O4305" s="22">
        <f t="shared" si="8021"/>
        <v>29.37</v>
      </c>
      <c r="P4305" s="22">
        <v>8.9</v>
      </c>
      <c r="Q4305" s="22">
        <f t="shared" si="8022"/>
        <v>33.33</v>
      </c>
      <c r="R4305" s="22">
        <v>10.1</v>
      </c>
      <c r="S4305" s="22">
        <f t="shared" si="8023"/>
        <v>33.33</v>
      </c>
      <c r="T4305" s="22">
        <f t="shared" si="8024"/>
        <v>10.1</v>
      </c>
      <c r="U4305" s="22">
        <f t="shared" si="8025"/>
        <v>31.35</v>
      </c>
      <c r="V4305" s="22">
        <f t="shared" si="8026"/>
        <v>10.1</v>
      </c>
      <c r="W4305" s="22">
        <v>24.573460000000001</v>
      </c>
      <c r="X4305" s="22">
        <v>112.10561</v>
      </c>
      <c r="Y4305" s="22">
        <f t="shared" si="8027"/>
        <v>75.2</v>
      </c>
      <c r="Z4305" s="22">
        <v>24</v>
      </c>
      <c r="AA4305" s="22">
        <v>11</v>
      </c>
      <c r="AB4305" s="34" t="s">
        <v>77</v>
      </c>
      <c r="AC4305" s="73">
        <v>15</v>
      </c>
    </row>
    <row r="4306" spans="1:29">
      <c r="A4306" s="22" t="s">
        <v>15</v>
      </c>
      <c r="B4306" s="22" t="s">
        <v>31</v>
      </c>
      <c r="C4306" s="31">
        <v>40834</v>
      </c>
      <c r="D4306" s="22">
        <v>2011</v>
      </c>
      <c r="E4306" s="32">
        <v>0.46180555555555558</v>
      </c>
      <c r="F4306" s="32">
        <v>0.47222222222222227</v>
      </c>
      <c r="G4306" s="25">
        <f t="shared" si="8020"/>
        <v>1.0416666666666685E-2</v>
      </c>
      <c r="K4306" s="22">
        <v>10</v>
      </c>
      <c r="L4306" s="57" t="s">
        <v>49</v>
      </c>
      <c r="M4306" s="57" t="s">
        <v>33</v>
      </c>
      <c r="O4306" s="22">
        <f t="shared" si="8021"/>
        <v>29.37</v>
      </c>
      <c r="P4306" s="22">
        <v>8.9</v>
      </c>
      <c r="Q4306" s="22">
        <f t="shared" si="8022"/>
        <v>33.33</v>
      </c>
      <c r="R4306" s="22">
        <v>10.1</v>
      </c>
      <c r="S4306" s="22">
        <f t="shared" si="8023"/>
        <v>33.33</v>
      </c>
      <c r="T4306" s="22">
        <f t="shared" si="8024"/>
        <v>10.1</v>
      </c>
      <c r="U4306" s="22">
        <f t="shared" si="8025"/>
        <v>31.35</v>
      </c>
      <c r="V4306" s="22">
        <f t="shared" si="8026"/>
        <v>10.1</v>
      </c>
      <c r="W4306" s="22">
        <v>24.573460000000001</v>
      </c>
      <c r="X4306" s="22">
        <v>112.10561</v>
      </c>
      <c r="Y4306" s="22">
        <f t="shared" si="8027"/>
        <v>75.2</v>
      </c>
      <c r="Z4306" s="22">
        <v>24</v>
      </c>
      <c r="AA4306" s="22">
        <v>11</v>
      </c>
      <c r="AB4306" s="34" t="s">
        <v>77</v>
      </c>
      <c r="AC4306" s="73">
        <v>15</v>
      </c>
    </row>
    <row r="4307" spans="1:29">
      <c r="A4307" s="22" t="s">
        <v>15</v>
      </c>
      <c r="B4307" s="22" t="s">
        <v>31</v>
      </c>
      <c r="C4307" s="31">
        <v>40834</v>
      </c>
      <c r="D4307" s="22">
        <v>2011</v>
      </c>
      <c r="E4307" s="32">
        <v>0.46180555555555558</v>
      </c>
      <c r="F4307" s="32">
        <v>0.47222222222222227</v>
      </c>
      <c r="G4307" s="25">
        <f t="shared" si="8020"/>
        <v>1.0416666666666685E-2</v>
      </c>
      <c r="K4307" s="22">
        <v>10</v>
      </c>
      <c r="L4307" s="57" t="s">
        <v>49</v>
      </c>
      <c r="M4307" s="57" t="s">
        <v>33</v>
      </c>
      <c r="O4307" s="22">
        <f t="shared" si="8021"/>
        <v>29.37</v>
      </c>
      <c r="P4307" s="22">
        <v>8.9</v>
      </c>
      <c r="Q4307" s="22">
        <f t="shared" si="8022"/>
        <v>33.33</v>
      </c>
      <c r="R4307" s="22">
        <v>10.1</v>
      </c>
      <c r="S4307" s="22">
        <f t="shared" si="8023"/>
        <v>33.33</v>
      </c>
      <c r="T4307" s="22">
        <f t="shared" si="8024"/>
        <v>10.1</v>
      </c>
      <c r="U4307" s="22">
        <f t="shared" si="8025"/>
        <v>31.35</v>
      </c>
      <c r="V4307" s="22">
        <f t="shared" si="8026"/>
        <v>10.1</v>
      </c>
      <c r="W4307" s="22">
        <v>24.573460000000001</v>
      </c>
      <c r="X4307" s="22">
        <v>112.10561</v>
      </c>
      <c r="Y4307" s="22">
        <f t="shared" si="8027"/>
        <v>75.2</v>
      </c>
      <c r="Z4307" s="22">
        <v>24</v>
      </c>
      <c r="AA4307" s="22">
        <v>11</v>
      </c>
      <c r="AB4307" s="34" t="s">
        <v>77</v>
      </c>
      <c r="AC4307" s="73">
        <v>15</v>
      </c>
    </row>
    <row r="4308" spans="1:29">
      <c r="A4308" s="22" t="s">
        <v>15</v>
      </c>
      <c r="B4308" s="22" t="s">
        <v>31</v>
      </c>
      <c r="C4308" s="31">
        <v>40834</v>
      </c>
      <c r="D4308" s="22">
        <v>2011</v>
      </c>
      <c r="E4308" s="32">
        <v>0.46180555555555558</v>
      </c>
      <c r="F4308" s="32">
        <v>0.47222222222222227</v>
      </c>
      <c r="G4308" s="25">
        <f t="shared" si="8020"/>
        <v>1.0416666666666685E-2</v>
      </c>
      <c r="K4308" s="22">
        <v>10</v>
      </c>
      <c r="L4308" s="57" t="s">
        <v>49</v>
      </c>
      <c r="M4308" s="57" t="s">
        <v>33</v>
      </c>
      <c r="O4308" s="22">
        <f t="shared" si="8021"/>
        <v>29.37</v>
      </c>
      <c r="P4308" s="22">
        <v>8.9</v>
      </c>
      <c r="Q4308" s="22">
        <f t="shared" si="8022"/>
        <v>33.33</v>
      </c>
      <c r="R4308" s="22">
        <v>10.1</v>
      </c>
      <c r="S4308" s="22">
        <f t="shared" si="8023"/>
        <v>33.33</v>
      </c>
      <c r="T4308" s="22">
        <f t="shared" si="8024"/>
        <v>10.1</v>
      </c>
      <c r="U4308" s="22">
        <f t="shared" si="8025"/>
        <v>31.35</v>
      </c>
      <c r="V4308" s="22">
        <f t="shared" si="8026"/>
        <v>10.1</v>
      </c>
      <c r="W4308" s="22">
        <v>24.573460000000001</v>
      </c>
      <c r="X4308" s="22">
        <v>112.10561</v>
      </c>
      <c r="Y4308" s="22">
        <f t="shared" si="8027"/>
        <v>75.2</v>
      </c>
      <c r="Z4308" s="22">
        <v>24</v>
      </c>
      <c r="AA4308" s="22">
        <v>11</v>
      </c>
      <c r="AB4308" s="34" t="s">
        <v>77</v>
      </c>
      <c r="AC4308" s="73">
        <v>15</v>
      </c>
    </row>
    <row r="4309" spans="1:29">
      <c r="A4309" s="22" t="s">
        <v>15</v>
      </c>
      <c r="B4309" s="22" t="s">
        <v>31</v>
      </c>
      <c r="C4309" s="31">
        <v>40834</v>
      </c>
      <c r="D4309" s="22">
        <v>2011</v>
      </c>
      <c r="E4309" s="32">
        <v>0.46180555555555558</v>
      </c>
      <c r="F4309" s="32">
        <v>0.47222222222222227</v>
      </c>
      <c r="G4309" s="25">
        <f t="shared" si="8020"/>
        <v>1.0416666666666685E-2</v>
      </c>
      <c r="K4309" s="22">
        <v>10</v>
      </c>
      <c r="L4309" s="57" t="s">
        <v>49</v>
      </c>
      <c r="M4309" s="57" t="s">
        <v>33</v>
      </c>
      <c r="O4309" s="22">
        <f t="shared" si="8021"/>
        <v>29.37</v>
      </c>
      <c r="P4309" s="22">
        <v>8.9</v>
      </c>
      <c r="Q4309" s="22">
        <f t="shared" si="8022"/>
        <v>33.33</v>
      </c>
      <c r="R4309" s="22">
        <v>10.1</v>
      </c>
      <c r="S4309" s="22">
        <f t="shared" si="8023"/>
        <v>33.33</v>
      </c>
      <c r="T4309" s="22">
        <f t="shared" si="8024"/>
        <v>10.1</v>
      </c>
      <c r="U4309" s="22">
        <f t="shared" si="8025"/>
        <v>31.35</v>
      </c>
      <c r="V4309" s="22">
        <f t="shared" si="8026"/>
        <v>10.1</v>
      </c>
      <c r="W4309" s="22">
        <v>24.573460000000001</v>
      </c>
      <c r="X4309" s="22">
        <v>112.10561</v>
      </c>
      <c r="Y4309" s="22">
        <f t="shared" si="8027"/>
        <v>75.2</v>
      </c>
      <c r="Z4309" s="22">
        <v>24</v>
      </c>
      <c r="AA4309" s="22">
        <v>11</v>
      </c>
      <c r="AB4309" s="34" t="s">
        <v>77</v>
      </c>
      <c r="AC4309" s="73">
        <v>15</v>
      </c>
    </row>
    <row r="4310" spans="1:29">
      <c r="A4310" s="22" t="s">
        <v>15</v>
      </c>
      <c r="B4310" s="22" t="s">
        <v>31</v>
      </c>
      <c r="C4310" s="31">
        <v>40834</v>
      </c>
      <c r="D4310" s="22">
        <v>2011</v>
      </c>
      <c r="E4310" s="32">
        <v>0.46180555555555558</v>
      </c>
      <c r="F4310" s="32">
        <v>0.47222222222222227</v>
      </c>
      <c r="G4310" s="25">
        <f t="shared" si="8020"/>
        <v>1.0416666666666685E-2</v>
      </c>
      <c r="K4310" s="22">
        <v>10</v>
      </c>
      <c r="L4310" s="57" t="s">
        <v>49</v>
      </c>
      <c r="M4310" s="57" t="s">
        <v>33</v>
      </c>
      <c r="O4310" s="22">
        <f t="shared" si="8021"/>
        <v>29.37</v>
      </c>
      <c r="P4310" s="22">
        <v>8.9</v>
      </c>
      <c r="Q4310" s="22">
        <f t="shared" si="8022"/>
        <v>33.33</v>
      </c>
      <c r="R4310" s="22">
        <v>10.1</v>
      </c>
      <c r="S4310" s="22">
        <f t="shared" si="8023"/>
        <v>33.33</v>
      </c>
      <c r="T4310" s="22">
        <f t="shared" si="8024"/>
        <v>10.1</v>
      </c>
      <c r="U4310" s="22">
        <f t="shared" si="8025"/>
        <v>31.35</v>
      </c>
      <c r="V4310" s="22">
        <f t="shared" si="8026"/>
        <v>10.1</v>
      </c>
      <c r="W4310" s="22">
        <v>24.573460000000001</v>
      </c>
      <c r="X4310" s="22">
        <v>112.10561</v>
      </c>
      <c r="Y4310" s="22">
        <f t="shared" si="8027"/>
        <v>75.2</v>
      </c>
      <c r="Z4310" s="22">
        <v>24</v>
      </c>
      <c r="AA4310" s="22">
        <v>11</v>
      </c>
      <c r="AB4310" s="34" t="s">
        <v>77</v>
      </c>
      <c r="AC4310" s="73">
        <v>15</v>
      </c>
    </row>
    <row r="4311" spans="1:29">
      <c r="A4311" s="22" t="s">
        <v>15</v>
      </c>
      <c r="B4311" s="22" t="s">
        <v>31</v>
      </c>
      <c r="C4311" s="31">
        <v>40834</v>
      </c>
      <c r="D4311" s="22">
        <v>2011</v>
      </c>
      <c r="E4311" s="32">
        <v>0.46180555555555558</v>
      </c>
      <c r="F4311" s="32">
        <v>0.47222222222222227</v>
      </c>
      <c r="G4311" s="25">
        <f t="shared" si="8020"/>
        <v>1.0416666666666685E-2</v>
      </c>
      <c r="K4311" s="22">
        <v>10</v>
      </c>
      <c r="L4311" s="57" t="s">
        <v>49</v>
      </c>
      <c r="M4311" s="57" t="s">
        <v>33</v>
      </c>
      <c r="O4311" s="22">
        <f t="shared" si="8021"/>
        <v>29.37</v>
      </c>
      <c r="P4311" s="22">
        <v>8.9</v>
      </c>
      <c r="Q4311" s="22">
        <f t="shared" si="8022"/>
        <v>33.33</v>
      </c>
      <c r="R4311" s="22">
        <v>10.1</v>
      </c>
      <c r="S4311" s="22">
        <f t="shared" si="8023"/>
        <v>33.33</v>
      </c>
      <c r="T4311" s="22">
        <f t="shared" si="8024"/>
        <v>10.1</v>
      </c>
      <c r="U4311" s="22">
        <f t="shared" si="8025"/>
        <v>31.35</v>
      </c>
      <c r="V4311" s="22">
        <f t="shared" si="8026"/>
        <v>10.1</v>
      </c>
      <c r="W4311" s="22">
        <v>24.573460000000001</v>
      </c>
      <c r="X4311" s="22">
        <v>112.10561</v>
      </c>
      <c r="Y4311" s="22">
        <f t="shared" si="8027"/>
        <v>75.2</v>
      </c>
      <c r="Z4311" s="22">
        <v>24</v>
      </c>
      <c r="AA4311" s="22">
        <v>11</v>
      </c>
      <c r="AB4311" s="34" t="s">
        <v>77</v>
      </c>
      <c r="AC4311" s="73">
        <v>15</v>
      </c>
    </row>
    <row r="4312" spans="1:29">
      <c r="A4312" s="22" t="s">
        <v>15</v>
      </c>
      <c r="B4312" s="22" t="s">
        <v>31</v>
      </c>
      <c r="C4312" s="31">
        <v>40834</v>
      </c>
      <c r="D4312" s="22">
        <v>2011</v>
      </c>
      <c r="E4312" s="32">
        <v>0.46180555555555558</v>
      </c>
      <c r="F4312" s="32">
        <v>0.47222222222222227</v>
      </c>
      <c r="G4312" s="25">
        <f t="shared" si="8020"/>
        <v>1.0416666666666685E-2</v>
      </c>
      <c r="K4312" s="22">
        <v>10</v>
      </c>
      <c r="L4312" s="57" t="s">
        <v>49</v>
      </c>
      <c r="M4312" s="57" t="s">
        <v>33</v>
      </c>
      <c r="O4312" s="22">
        <f t="shared" si="8021"/>
        <v>29.37</v>
      </c>
      <c r="P4312" s="22">
        <v>8.9</v>
      </c>
      <c r="Q4312" s="22">
        <f t="shared" si="8022"/>
        <v>33.33</v>
      </c>
      <c r="R4312" s="22">
        <v>10.1</v>
      </c>
      <c r="S4312" s="22">
        <f t="shared" si="8023"/>
        <v>33.33</v>
      </c>
      <c r="T4312" s="22">
        <f t="shared" si="8024"/>
        <v>10.1</v>
      </c>
      <c r="U4312" s="22">
        <f t="shared" si="8025"/>
        <v>31.35</v>
      </c>
      <c r="V4312" s="22">
        <f t="shared" si="8026"/>
        <v>10.1</v>
      </c>
      <c r="W4312" s="22">
        <v>24.573460000000001</v>
      </c>
      <c r="X4312" s="22">
        <v>112.10561</v>
      </c>
      <c r="Y4312" s="22">
        <f t="shared" si="8027"/>
        <v>75.2</v>
      </c>
      <c r="Z4312" s="22">
        <v>24</v>
      </c>
      <c r="AA4312" s="22">
        <v>11</v>
      </c>
      <c r="AB4312" s="34" t="s">
        <v>77</v>
      </c>
      <c r="AC4312" s="73">
        <v>15</v>
      </c>
    </row>
    <row r="4313" spans="1:29">
      <c r="A4313" s="22" t="s">
        <v>15</v>
      </c>
      <c r="B4313" s="22" t="s">
        <v>31</v>
      </c>
      <c r="C4313" s="31">
        <v>40834</v>
      </c>
      <c r="D4313" s="22">
        <v>2011</v>
      </c>
      <c r="E4313" s="32">
        <v>0.46180555555555558</v>
      </c>
      <c r="F4313" s="32">
        <v>0.47222222222222227</v>
      </c>
      <c r="G4313" s="25">
        <f t="shared" si="8020"/>
        <v>1.0416666666666685E-2</v>
      </c>
      <c r="K4313" s="22">
        <v>10</v>
      </c>
      <c r="L4313" s="57" t="s">
        <v>49</v>
      </c>
      <c r="M4313" s="57" t="s">
        <v>33</v>
      </c>
      <c r="O4313" s="22">
        <f t="shared" si="8021"/>
        <v>29.37</v>
      </c>
      <c r="P4313" s="22">
        <v>8.9</v>
      </c>
      <c r="Q4313" s="22">
        <f t="shared" si="8022"/>
        <v>33.33</v>
      </c>
      <c r="R4313" s="22">
        <v>10.1</v>
      </c>
      <c r="S4313" s="22">
        <f t="shared" si="8023"/>
        <v>33.33</v>
      </c>
      <c r="T4313" s="22">
        <f t="shared" si="8024"/>
        <v>10.1</v>
      </c>
      <c r="U4313" s="22">
        <f t="shared" si="8025"/>
        <v>31.35</v>
      </c>
      <c r="V4313" s="22">
        <f t="shared" si="8026"/>
        <v>10.1</v>
      </c>
      <c r="W4313" s="22">
        <v>24.573460000000001</v>
      </c>
      <c r="X4313" s="22">
        <v>112.10561</v>
      </c>
      <c r="Y4313" s="22">
        <f t="shared" si="8027"/>
        <v>75.2</v>
      </c>
      <c r="Z4313" s="22">
        <v>24</v>
      </c>
      <c r="AA4313" s="22">
        <v>11</v>
      </c>
      <c r="AB4313" s="34" t="s">
        <v>77</v>
      </c>
      <c r="AC4313" s="73">
        <v>15</v>
      </c>
    </row>
    <row r="4314" spans="1:29">
      <c r="A4314" s="22" t="s">
        <v>15</v>
      </c>
      <c r="B4314" s="22" t="s">
        <v>31</v>
      </c>
      <c r="C4314" s="31">
        <v>40834</v>
      </c>
      <c r="D4314" s="22">
        <v>2011</v>
      </c>
      <c r="E4314" s="32">
        <v>0.46180555555555558</v>
      </c>
      <c r="F4314" s="32">
        <v>0.47222222222222227</v>
      </c>
      <c r="G4314" s="25">
        <f t="shared" si="8020"/>
        <v>1.0416666666666685E-2</v>
      </c>
      <c r="K4314" s="22">
        <v>10</v>
      </c>
      <c r="L4314" s="57" t="s">
        <v>49</v>
      </c>
      <c r="M4314" s="57" t="s">
        <v>33</v>
      </c>
      <c r="O4314" s="22">
        <f t="shared" si="8021"/>
        <v>29.37</v>
      </c>
      <c r="P4314" s="22">
        <v>8.9</v>
      </c>
      <c r="Q4314" s="22">
        <f t="shared" si="8022"/>
        <v>33.33</v>
      </c>
      <c r="R4314" s="22">
        <v>10.1</v>
      </c>
      <c r="S4314" s="22">
        <f t="shared" si="8023"/>
        <v>33.33</v>
      </c>
      <c r="T4314" s="22">
        <f t="shared" si="8024"/>
        <v>10.1</v>
      </c>
      <c r="U4314" s="22">
        <f t="shared" si="8025"/>
        <v>31.35</v>
      </c>
      <c r="V4314" s="22">
        <f t="shared" si="8026"/>
        <v>10.1</v>
      </c>
      <c r="W4314" s="22">
        <v>24.573460000000001</v>
      </c>
      <c r="X4314" s="22">
        <v>112.10561</v>
      </c>
      <c r="Y4314" s="22">
        <f t="shared" si="8027"/>
        <v>75.2</v>
      </c>
      <c r="Z4314" s="22">
        <v>24</v>
      </c>
      <c r="AA4314" s="22">
        <v>11</v>
      </c>
      <c r="AB4314" s="34" t="s">
        <v>77</v>
      </c>
      <c r="AC4314" s="73">
        <v>15</v>
      </c>
    </row>
    <row r="4315" spans="1:29">
      <c r="A4315" s="22" t="s">
        <v>15</v>
      </c>
      <c r="B4315" s="22" t="s">
        <v>31</v>
      </c>
      <c r="C4315" s="31">
        <v>40834</v>
      </c>
      <c r="D4315" s="22">
        <v>2011</v>
      </c>
      <c r="E4315" s="32">
        <v>0.46180555555555558</v>
      </c>
      <c r="F4315" s="32">
        <v>0.47222222222222227</v>
      </c>
      <c r="G4315" s="25">
        <f t="shared" ref="G4315:G4378" si="8028">F4315-E4315</f>
        <v>1.0416666666666685E-2</v>
      </c>
      <c r="K4315" s="22">
        <v>10</v>
      </c>
      <c r="L4315" s="57" t="s">
        <v>49</v>
      </c>
      <c r="M4315" s="57" t="s">
        <v>33</v>
      </c>
      <c r="O4315" s="22">
        <f t="shared" ref="O4315:O4378" si="8029">P4315*3.3</f>
        <v>29.37</v>
      </c>
      <c r="P4315" s="22">
        <v>8.9</v>
      </c>
      <c r="Q4315" s="22">
        <f t="shared" ref="Q4315:Q4378" si="8030">R4315*3.3</f>
        <v>33.33</v>
      </c>
      <c r="R4315" s="22">
        <v>10.1</v>
      </c>
      <c r="S4315" s="22">
        <f t="shared" ref="S4315:S4378" si="8031">MAX(O4315,Q4315)</f>
        <v>33.33</v>
      </c>
      <c r="T4315" s="22">
        <f t="shared" ref="T4315:T4378" si="8032">MAX(P4315,R4315)</f>
        <v>10.1</v>
      </c>
      <c r="U4315" s="22">
        <f t="shared" ref="U4315:U4378" si="8033">AVERAGE(O4315,Q4315)</f>
        <v>31.35</v>
      </c>
      <c r="V4315" s="22">
        <f t="shared" ref="V4315:V4378" si="8034">AVERAGE(R4315,T4315)</f>
        <v>10.1</v>
      </c>
      <c r="W4315" s="22">
        <v>24.573460000000001</v>
      </c>
      <c r="X4315" s="22">
        <v>112.10561</v>
      </c>
      <c r="Y4315" s="22">
        <f t="shared" si="8027"/>
        <v>75.2</v>
      </c>
      <c r="Z4315" s="22">
        <v>24</v>
      </c>
      <c r="AA4315" s="22">
        <v>11</v>
      </c>
      <c r="AB4315" s="34" t="s">
        <v>77</v>
      </c>
      <c r="AC4315" s="73">
        <v>15</v>
      </c>
    </row>
    <row r="4316" spans="1:29">
      <c r="A4316" s="22" t="s">
        <v>15</v>
      </c>
      <c r="B4316" s="22" t="s">
        <v>31</v>
      </c>
      <c r="C4316" s="31">
        <v>40834</v>
      </c>
      <c r="D4316" s="22">
        <v>2011</v>
      </c>
      <c r="E4316" s="32">
        <v>0.46180555555555558</v>
      </c>
      <c r="F4316" s="32">
        <v>0.47222222222222227</v>
      </c>
      <c r="G4316" s="25">
        <f t="shared" si="8028"/>
        <v>1.0416666666666685E-2</v>
      </c>
      <c r="K4316" s="22">
        <v>10</v>
      </c>
      <c r="L4316" s="57" t="s">
        <v>49</v>
      </c>
      <c r="M4316" s="57" t="s">
        <v>33</v>
      </c>
      <c r="O4316" s="22">
        <f t="shared" si="8029"/>
        <v>29.37</v>
      </c>
      <c r="P4316" s="22">
        <v>8.9</v>
      </c>
      <c r="Q4316" s="22">
        <f t="shared" si="8030"/>
        <v>33.33</v>
      </c>
      <c r="R4316" s="22">
        <v>10.1</v>
      </c>
      <c r="S4316" s="22">
        <f t="shared" si="8031"/>
        <v>33.33</v>
      </c>
      <c r="T4316" s="22">
        <f t="shared" si="8032"/>
        <v>10.1</v>
      </c>
      <c r="U4316" s="22">
        <f t="shared" si="8033"/>
        <v>31.35</v>
      </c>
      <c r="V4316" s="22">
        <f t="shared" si="8034"/>
        <v>10.1</v>
      </c>
      <c r="W4316" s="22">
        <v>24.573460000000001</v>
      </c>
      <c r="X4316" s="22">
        <v>112.10561</v>
      </c>
      <c r="Y4316" s="22">
        <f t="shared" si="8027"/>
        <v>75.2</v>
      </c>
      <c r="Z4316" s="22">
        <v>24</v>
      </c>
      <c r="AA4316" s="22">
        <v>11</v>
      </c>
      <c r="AB4316" s="34" t="s">
        <v>77</v>
      </c>
      <c r="AC4316" s="73">
        <v>15</v>
      </c>
    </row>
    <row r="4317" spans="1:29">
      <c r="A4317" s="22" t="s">
        <v>15</v>
      </c>
      <c r="B4317" s="22" t="s">
        <v>31</v>
      </c>
      <c r="C4317" s="31">
        <v>40834</v>
      </c>
      <c r="D4317" s="22">
        <v>2011</v>
      </c>
      <c r="E4317" s="32">
        <v>0.46180555555555558</v>
      </c>
      <c r="F4317" s="32">
        <v>0.47222222222222227</v>
      </c>
      <c r="G4317" s="25">
        <f t="shared" si="8028"/>
        <v>1.0416666666666685E-2</v>
      </c>
      <c r="K4317" s="22">
        <v>10</v>
      </c>
      <c r="L4317" s="57" t="s">
        <v>49</v>
      </c>
      <c r="M4317" s="57" t="s">
        <v>33</v>
      </c>
      <c r="O4317" s="22">
        <f t="shared" si="8029"/>
        <v>29.37</v>
      </c>
      <c r="P4317" s="22">
        <v>8.9</v>
      </c>
      <c r="Q4317" s="22">
        <f t="shared" si="8030"/>
        <v>33.33</v>
      </c>
      <c r="R4317" s="22">
        <v>10.1</v>
      </c>
      <c r="S4317" s="22">
        <f t="shared" si="8031"/>
        <v>33.33</v>
      </c>
      <c r="T4317" s="22">
        <f t="shared" si="8032"/>
        <v>10.1</v>
      </c>
      <c r="U4317" s="22">
        <f t="shared" si="8033"/>
        <v>31.35</v>
      </c>
      <c r="V4317" s="22">
        <f t="shared" si="8034"/>
        <v>10.1</v>
      </c>
      <c r="W4317" s="22">
        <v>24.573460000000001</v>
      </c>
      <c r="X4317" s="22">
        <v>112.10561</v>
      </c>
      <c r="Y4317" s="22">
        <f t="shared" si="8027"/>
        <v>75.2</v>
      </c>
      <c r="Z4317" s="22">
        <v>24</v>
      </c>
      <c r="AA4317" s="22">
        <v>11</v>
      </c>
      <c r="AB4317" s="34" t="s">
        <v>77</v>
      </c>
      <c r="AC4317" s="73">
        <v>15</v>
      </c>
    </row>
    <row r="4318" spans="1:29">
      <c r="A4318" s="22" t="s">
        <v>15</v>
      </c>
      <c r="B4318" s="22" t="s">
        <v>31</v>
      </c>
      <c r="C4318" s="31">
        <v>40834</v>
      </c>
      <c r="D4318" s="22">
        <v>2011</v>
      </c>
      <c r="E4318" s="32">
        <v>0.46180555555555558</v>
      </c>
      <c r="F4318" s="32">
        <v>0.47222222222222227</v>
      </c>
      <c r="G4318" s="25">
        <f t="shared" si="8028"/>
        <v>1.0416666666666685E-2</v>
      </c>
      <c r="K4318" s="22">
        <v>10</v>
      </c>
      <c r="L4318" s="57" t="s">
        <v>49</v>
      </c>
      <c r="M4318" s="57" t="s">
        <v>33</v>
      </c>
      <c r="O4318" s="22">
        <f t="shared" si="8029"/>
        <v>29.37</v>
      </c>
      <c r="P4318" s="22">
        <v>8.9</v>
      </c>
      <c r="Q4318" s="22">
        <f t="shared" si="8030"/>
        <v>33.33</v>
      </c>
      <c r="R4318" s="22">
        <v>10.1</v>
      </c>
      <c r="S4318" s="22">
        <f t="shared" si="8031"/>
        <v>33.33</v>
      </c>
      <c r="T4318" s="22">
        <f t="shared" si="8032"/>
        <v>10.1</v>
      </c>
      <c r="U4318" s="22">
        <f t="shared" si="8033"/>
        <v>31.35</v>
      </c>
      <c r="V4318" s="22">
        <f t="shared" si="8034"/>
        <v>10.1</v>
      </c>
      <c r="W4318" s="22">
        <v>24.573460000000001</v>
      </c>
      <c r="X4318" s="22">
        <v>112.10561</v>
      </c>
      <c r="Y4318" s="22">
        <f t="shared" si="8027"/>
        <v>75.2</v>
      </c>
      <c r="Z4318" s="22">
        <v>24</v>
      </c>
      <c r="AA4318" s="22">
        <v>11</v>
      </c>
      <c r="AB4318" s="34" t="s">
        <v>77</v>
      </c>
      <c r="AC4318" s="73">
        <v>15</v>
      </c>
    </row>
    <row r="4319" spans="1:29">
      <c r="A4319" s="22" t="s">
        <v>15</v>
      </c>
      <c r="B4319" s="22" t="s">
        <v>31</v>
      </c>
      <c r="C4319" s="31">
        <v>40834</v>
      </c>
      <c r="D4319" s="22">
        <v>2011</v>
      </c>
      <c r="E4319" s="32">
        <v>0.46180555555555558</v>
      </c>
      <c r="F4319" s="32">
        <v>0.47222222222222227</v>
      </c>
      <c r="G4319" s="25">
        <f t="shared" si="8028"/>
        <v>1.0416666666666685E-2</v>
      </c>
      <c r="K4319" s="22">
        <v>10</v>
      </c>
      <c r="L4319" s="57" t="s">
        <v>49</v>
      </c>
      <c r="M4319" s="57" t="s">
        <v>33</v>
      </c>
      <c r="O4319" s="22">
        <f t="shared" si="8029"/>
        <v>29.37</v>
      </c>
      <c r="P4319" s="22">
        <v>8.9</v>
      </c>
      <c r="Q4319" s="22">
        <f t="shared" si="8030"/>
        <v>33.33</v>
      </c>
      <c r="R4319" s="22">
        <v>10.1</v>
      </c>
      <c r="S4319" s="22">
        <f t="shared" si="8031"/>
        <v>33.33</v>
      </c>
      <c r="T4319" s="22">
        <f t="shared" si="8032"/>
        <v>10.1</v>
      </c>
      <c r="U4319" s="22">
        <f t="shared" si="8033"/>
        <v>31.35</v>
      </c>
      <c r="V4319" s="22">
        <f t="shared" si="8034"/>
        <v>10.1</v>
      </c>
      <c r="W4319" s="22">
        <v>24.573460000000001</v>
      </c>
      <c r="X4319" s="22">
        <v>112.10561</v>
      </c>
      <c r="Y4319" s="22">
        <f t="shared" si="8027"/>
        <v>75.2</v>
      </c>
      <c r="Z4319" s="22">
        <v>24</v>
      </c>
      <c r="AA4319" s="22">
        <v>11</v>
      </c>
      <c r="AB4319" s="34" t="s">
        <v>77</v>
      </c>
      <c r="AC4319" s="73">
        <v>15</v>
      </c>
    </row>
    <row r="4320" spans="1:29">
      <c r="A4320" s="22" t="s">
        <v>15</v>
      </c>
      <c r="B4320" s="22" t="s">
        <v>31</v>
      </c>
      <c r="C4320" s="31">
        <v>40834</v>
      </c>
      <c r="D4320" s="22">
        <v>2011</v>
      </c>
      <c r="E4320" s="32">
        <v>0.46180555555555558</v>
      </c>
      <c r="F4320" s="32">
        <v>0.47222222222222227</v>
      </c>
      <c r="G4320" s="25">
        <f t="shared" si="8028"/>
        <v>1.0416666666666685E-2</v>
      </c>
      <c r="K4320" s="22">
        <v>10</v>
      </c>
      <c r="L4320" s="57" t="s">
        <v>49</v>
      </c>
      <c r="M4320" s="57" t="s">
        <v>33</v>
      </c>
      <c r="O4320" s="22">
        <f t="shared" si="8029"/>
        <v>29.37</v>
      </c>
      <c r="P4320" s="22">
        <v>8.9</v>
      </c>
      <c r="Q4320" s="22">
        <f t="shared" si="8030"/>
        <v>33.33</v>
      </c>
      <c r="R4320" s="22">
        <v>10.1</v>
      </c>
      <c r="S4320" s="22">
        <f t="shared" si="8031"/>
        <v>33.33</v>
      </c>
      <c r="T4320" s="22">
        <f t="shared" si="8032"/>
        <v>10.1</v>
      </c>
      <c r="U4320" s="22">
        <f t="shared" si="8033"/>
        <v>31.35</v>
      </c>
      <c r="V4320" s="22">
        <f t="shared" si="8034"/>
        <v>10.1</v>
      </c>
      <c r="W4320" s="22">
        <v>24.573460000000001</v>
      </c>
      <c r="X4320" s="22">
        <v>112.10561</v>
      </c>
      <c r="Y4320" s="22">
        <f t="shared" si="8027"/>
        <v>75.2</v>
      </c>
      <c r="Z4320" s="22">
        <v>24</v>
      </c>
      <c r="AA4320" s="22">
        <v>11</v>
      </c>
      <c r="AB4320" s="34" t="s">
        <v>77</v>
      </c>
      <c r="AC4320" s="73">
        <v>15</v>
      </c>
    </row>
    <row r="4321" spans="1:29">
      <c r="A4321" s="22" t="s">
        <v>15</v>
      </c>
      <c r="B4321" s="22" t="s">
        <v>31</v>
      </c>
      <c r="C4321" s="31">
        <v>40834</v>
      </c>
      <c r="D4321" s="22">
        <v>2011</v>
      </c>
      <c r="E4321" s="32">
        <v>0.46180555555555558</v>
      </c>
      <c r="F4321" s="32">
        <v>0.47222222222222227</v>
      </c>
      <c r="G4321" s="25">
        <f t="shared" si="8028"/>
        <v>1.0416666666666685E-2</v>
      </c>
      <c r="K4321" s="22">
        <v>10</v>
      </c>
      <c r="L4321" s="57" t="s">
        <v>49</v>
      </c>
      <c r="M4321" s="57" t="s">
        <v>33</v>
      </c>
      <c r="O4321" s="22">
        <f t="shared" si="8029"/>
        <v>29.37</v>
      </c>
      <c r="P4321" s="22">
        <v>8.9</v>
      </c>
      <c r="Q4321" s="22">
        <f t="shared" si="8030"/>
        <v>33.33</v>
      </c>
      <c r="R4321" s="22">
        <v>10.1</v>
      </c>
      <c r="S4321" s="22">
        <f t="shared" si="8031"/>
        <v>33.33</v>
      </c>
      <c r="T4321" s="22">
        <f t="shared" si="8032"/>
        <v>10.1</v>
      </c>
      <c r="U4321" s="22">
        <f t="shared" si="8033"/>
        <v>31.35</v>
      </c>
      <c r="V4321" s="22">
        <f t="shared" si="8034"/>
        <v>10.1</v>
      </c>
      <c r="W4321" s="22">
        <v>24.573460000000001</v>
      </c>
      <c r="X4321" s="22">
        <v>112.10561</v>
      </c>
      <c r="Y4321" s="22">
        <f t="shared" si="8027"/>
        <v>75.2</v>
      </c>
      <c r="Z4321" s="22">
        <v>24</v>
      </c>
      <c r="AA4321" s="22">
        <v>11</v>
      </c>
      <c r="AB4321" s="34" t="s">
        <v>77</v>
      </c>
      <c r="AC4321" s="73">
        <v>15</v>
      </c>
    </row>
    <row r="4322" spans="1:29">
      <c r="A4322" s="22" t="s">
        <v>15</v>
      </c>
      <c r="B4322" s="22" t="s">
        <v>31</v>
      </c>
      <c r="C4322" s="31">
        <v>40834</v>
      </c>
      <c r="D4322" s="22">
        <v>2011</v>
      </c>
      <c r="E4322" s="32">
        <v>0.46180555555555558</v>
      </c>
      <c r="F4322" s="32">
        <v>0.47222222222222227</v>
      </c>
      <c r="G4322" s="25">
        <f t="shared" si="8028"/>
        <v>1.0416666666666685E-2</v>
      </c>
      <c r="K4322" s="22">
        <v>10</v>
      </c>
      <c r="L4322" s="57" t="s">
        <v>49</v>
      </c>
      <c r="M4322" s="57" t="s">
        <v>33</v>
      </c>
      <c r="O4322" s="22">
        <f t="shared" si="8029"/>
        <v>29.37</v>
      </c>
      <c r="P4322" s="22">
        <v>8.9</v>
      </c>
      <c r="Q4322" s="22">
        <f t="shared" si="8030"/>
        <v>33.33</v>
      </c>
      <c r="R4322" s="22">
        <v>10.1</v>
      </c>
      <c r="S4322" s="22">
        <f t="shared" si="8031"/>
        <v>33.33</v>
      </c>
      <c r="T4322" s="22">
        <f t="shared" si="8032"/>
        <v>10.1</v>
      </c>
      <c r="U4322" s="22">
        <f t="shared" si="8033"/>
        <v>31.35</v>
      </c>
      <c r="V4322" s="22">
        <f t="shared" si="8034"/>
        <v>10.1</v>
      </c>
      <c r="W4322" s="22">
        <v>24.573460000000001</v>
      </c>
      <c r="X4322" s="22">
        <v>112.10561</v>
      </c>
      <c r="Y4322" s="22">
        <f t="shared" si="8027"/>
        <v>75.2</v>
      </c>
      <c r="Z4322" s="22">
        <v>24</v>
      </c>
      <c r="AA4322" s="22">
        <v>11</v>
      </c>
      <c r="AB4322" s="34" t="s">
        <v>77</v>
      </c>
      <c r="AC4322" s="73">
        <v>15</v>
      </c>
    </row>
    <row r="4323" spans="1:29">
      <c r="A4323" s="22" t="s">
        <v>15</v>
      </c>
      <c r="B4323" s="22" t="s">
        <v>31</v>
      </c>
      <c r="C4323" s="31">
        <v>40834</v>
      </c>
      <c r="D4323" s="22">
        <v>2011</v>
      </c>
      <c r="E4323" s="32">
        <v>0.46180555555555558</v>
      </c>
      <c r="F4323" s="32">
        <v>0.47222222222222227</v>
      </c>
      <c r="G4323" s="25">
        <f t="shared" si="8028"/>
        <v>1.0416666666666685E-2</v>
      </c>
      <c r="K4323" s="22">
        <v>10</v>
      </c>
      <c r="L4323" s="57" t="s">
        <v>49</v>
      </c>
      <c r="M4323" s="57" t="s">
        <v>33</v>
      </c>
      <c r="O4323" s="22">
        <f t="shared" si="8029"/>
        <v>29.37</v>
      </c>
      <c r="P4323" s="22">
        <v>8.9</v>
      </c>
      <c r="Q4323" s="22">
        <f t="shared" si="8030"/>
        <v>33.33</v>
      </c>
      <c r="R4323" s="22">
        <v>10.1</v>
      </c>
      <c r="S4323" s="22">
        <f t="shared" si="8031"/>
        <v>33.33</v>
      </c>
      <c r="T4323" s="22">
        <f t="shared" si="8032"/>
        <v>10.1</v>
      </c>
      <c r="U4323" s="22">
        <f t="shared" si="8033"/>
        <v>31.35</v>
      </c>
      <c r="V4323" s="22">
        <f t="shared" si="8034"/>
        <v>10.1</v>
      </c>
      <c r="W4323" s="22">
        <v>24.573460000000001</v>
      </c>
      <c r="X4323" s="22">
        <v>112.10561</v>
      </c>
      <c r="Y4323" s="22">
        <f t="shared" si="8027"/>
        <v>75.2</v>
      </c>
      <c r="Z4323" s="22">
        <v>24</v>
      </c>
      <c r="AA4323" s="22">
        <v>11</v>
      </c>
      <c r="AB4323" s="34" t="s">
        <v>77</v>
      </c>
      <c r="AC4323" s="73">
        <v>15</v>
      </c>
    </row>
    <row r="4324" spans="1:29">
      <c r="A4324" s="22" t="s">
        <v>15</v>
      </c>
      <c r="B4324" s="22" t="s">
        <v>31</v>
      </c>
      <c r="C4324" s="31">
        <v>40834</v>
      </c>
      <c r="D4324" s="22">
        <v>2011</v>
      </c>
      <c r="E4324" s="32">
        <v>0.46180555555555558</v>
      </c>
      <c r="F4324" s="32">
        <v>0.47222222222222227</v>
      </c>
      <c r="G4324" s="25">
        <f t="shared" si="8028"/>
        <v>1.0416666666666685E-2</v>
      </c>
      <c r="K4324" s="22">
        <v>10</v>
      </c>
      <c r="L4324" s="57" t="s">
        <v>49</v>
      </c>
      <c r="M4324" s="57" t="s">
        <v>33</v>
      </c>
      <c r="O4324" s="22">
        <f t="shared" si="8029"/>
        <v>29.37</v>
      </c>
      <c r="P4324" s="22">
        <v>8.9</v>
      </c>
      <c r="Q4324" s="22">
        <f t="shared" si="8030"/>
        <v>33.33</v>
      </c>
      <c r="R4324" s="22">
        <v>10.1</v>
      </c>
      <c r="S4324" s="22">
        <f t="shared" si="8031"/>
        <v>33.33</v>
      </c>
      <c r="T4324" s="22">
        <f t="shared" si="8032"/>
        <v>10.1</v>
      </c>
      <c r="U4324" s="22">
        <f t="shared" si="8033"/>
        <v>31.35</v>
      </c>
      <c r="V4324" s="22">
        <f t="shared" si="8034"/>
        <v>10.1</v>
      </c>
      <c r="W4324" s="22">
        <v>24.573460000000001</v>
      </c>
      <c r="X4324" s="22">
        <v>112.10561</v>
      </c>
      <c r="Y4324" s="22">
        <f t="shared" si="8027"/>
        <v>75.2</v>
      </c>
      <c r="Z4324" s="22">
        <v>24</v>
      </c>
      <c r="AA4324" s="22">
        <v>11</v>
      </c>
      <c r="AB4324" s="34" t="s">
        <v>77</v>
      </c>
      <c r="AC4324" s="73">
        <v>15</v>
      </c>
    </row>
    <row r="4325" spans="1:29">
      <c r="A4325" s="22" t="s">
        <v>15</v>
      </c>
      <c r="B4325" s="22" t="s">
        <v>31</v>
      </c>
      <c r="C4325" s="31">
        <v>40834</v>
      </c>
      <c r="D4325" s="22">
        <v>2011</v>
      </c>
      <c r="E4325" s="32">
        <v>0.46180555555555558</v>
      </c>
      <c r="F4325" s="32">
        <v>0.47222222222222227</v>
      </c>
      <c r="G4325" s="25">
        <f t="shared" si="8028"/>
        <v>1.0416666666666685E-2</v>
      </c>
      <c r="K4325" s="22">
        <v>10</v>
      </c>
      <c r="L4325" s="57" t="s">
        <v>49</v>
      </c>
      <c r="M4325" s="57" t="s">
        <v>33</v>
      </c>
      <c r="O4325" s="22">
        <f t="shared" si="8029"/>
        <v>29.37</v>
      </c>
      <c r="P4325" s="22">
        <v>8.9</v>
      </c>
      <c r="Q4325" s="22">
        <f t="shared" si="8030"/>
        <v>33.33</v>
      </c>
      <c r="R4325" s="22">
        <v>10.1</v>
      </c>
      <c r="S4325" s="22">
        <f t="shared" si="8031"/>
        <v>33.33</v>
      </c>
      <c r="T4325" s="22">
        <f t="shared" si="8032"/>
        <v>10.1</v>
      </c>
      <c r="U4325" s="22">
        <f t="shared" si="8033"/>
        <v>31.35</v>
      </c>
      <c r="V4325" s="22">
        <f t="shared" si="8034"/>
        <v>10.1</v>
      </c>
      <c r="W4325" s="22">
        <v>24.573460000000001</v>
      </c>
      <c r="X4325" s="22">
        <v>112.10561</v>
      </c>
      <c r="Y4325" s="22">
        <f t="shared" si="8027"/>
        <v>75.2</v>
      </c>
      <c r="Z4325" s="22">
        <v>24</v>
      </c>
      <c r="AA4325" s="22">
        <v>11</v>
      </c>
      <c r="AB4325" s="34" t="s">
        <v>77</v>
      </c>
      <c r="AC4325" s="73">
        <v>15</v>
      </c>
    </row>
    <row r="4326" spans="1:29">
      <c r="A4326" s="22" t="s">
        <v>15</v>
      </c>
      <c r="B4326" s="22" t="s">
        <v>31</v>
      </c>
      <c r="C4326" s="31">
        <v>40834</v>
      </c>
      <c r="D4326" s="22">
        <v>2011</v>
      </c>
      <c r="E4326" s="32">
        <v>0.46180555555555558</v>
      </c>
      <c r="F4326" s="32">
        <v>0.47222222222222227</v>
      </c>
      <c r="G4326" s="25">
        <f t="shared" si="8028"/>
        <v>1.0416666666666685E-2</v>
      </c>
      <c r="K4326" s="22">
        <v>10</v>
      </c>
      <c r="L4326" s="57" t="s">
        <v>49</v>
      </c>
      <c r="M4326" s="57" t="s">
        <v>33</v>
      </c>
      <c r="O4326" s="22">
        <f t="shared" si="8029"/>
        <v>29.37</v>
      </c>
      <c r="P4326" s="22">
        <v>8.9</v>
      </c>
      <c r="Q4326" s="22">
        <f t="shared" si="8030"/>
        <v>33.33</v>
      </c>
      <c r="R4326" s="22">
        <v>10.1</v>
      </c>
      <c r="S4326" s="22">
        <f t="shared" si="8031"/>
        <v>33.33</v>
      </c>
      <c r="T4326" s="22">
        <f t="shared" si="8032"/>
        <v>10.1</v>
      </c>
      <c r="U4326" s="22">
        <f t="shared" si="8033"/>
        <v>31.35</v>
      </c>
      <c r="V4326" s="22">
        <f t="shared" si="8034"/>
        <v>10.1</v>
      </c>
      <c r="W4326" s="22">
        <v>24.573460000000001</v>
      </c>
      <c r="X4326" s="22">
        <v>112.10561</v>
      </c>
      <c r="Y4326" s="22">
        <f t="shared" si="8027"/>
        <v>75.2</v>
      </c>
      <c r="Z4326" s="22">
        <v>24</v>
      </c>
      <c r="AA4326" s="22">
        <v>11</v>
      </c>
      <c r="AB4326" s="34" t="s">
        <v>77</v>
      </c>
      <c r="AC4326" s="73">
        <v>15</v>
      </c>
    </row>
    <row r="4327" spans="1:29">
      <c r="A4327" s="22" t="s">
        <v>15</v>
      </c>
      <c r="B4327" s="22" t="s">
        <v>31</v>
      </c>
      <c r="C4327" s="31">
        <v>40834</v>
      </c>
      <c r="D4327" s="22">
        <v>2011</v>
      </c>
      <c r="E4327" s="32">
        <v>0.46180555555555558</v>
      </c>
      <c r="F4327" s="32">
        <v>0.47222222222222227</v>
      </c>
      <c r="G4327" s="25">
        <f t="shared" si="8028"/>
        <v>1.0416666666666685E-2</v>
      </c>
      <c r="K4327" s="22">
        <v>10</v>
      </c>
      <c r="L4327" s="57" t="s">
        <v>49</v>
      </c>
      <c r="M4327" s="57" t="s">
        <v>33</v>
      </c>
      <c r="O4327" s="22">
        <f t="shared" si="8029"/>
        <v>29.37</v>
      </c>
      <c r="P4327" s="22">
        <v>8.9</v>
      </c>
      <c r="Q4327" s="22">
        <f t="shared" si="8030"/>
        <v>33.33</v>
      </c>
      <c r="R4327" s="22">
        <v>10.1</v>
      </c>
      <c r="S4327" s="22">
        <f t="shared" si="8031"/>
        <v>33.33</v>
      </c>
      <c r="T4327" s="22">
        <f t="shared" si="8032"/>
        <v>10.1</v>
      </c>
      <c r="U4327" s="22">
        <f t="shared" si="8033"/>
        <v>31.35</v>
      </c>
      <c r="V4327" s="22">
        <f t="shared" si="8034"/>
        <v>10.1</v>
      </c>
      <c r="W4327" s="22">
        <v>24.573460000000001</v>
      </c>
      <c r="X4327" s="22">
        <v>112.10561</v>
      </c>
      <c r="Y4327" s="22">
        <f t="shared" si="8027"/>
        <v>75.2</v>
      </c>
      <c r="Z4327" s="22">
        <v>24</v>
      </c>
      <c r="AA4327" s="22">
        <v>11</v>
      </c>
      <c r="AB4327" s="34" t="s">
        <v>77</v>
      </c>
      <c r="AC4327" s="73">
        <v>15</v>
      </c>
    </row>
    <row r="4328" spans="1:29">
      <c r="A4328" s="22" t="s">
        <v>15</v>
      </c>
      <c r="B4328" s="22" t="s">
        <v>31</v>
      </c>
      <c r="C4328" s="31">
        <v>40834</v>
      </c>
      <c r="D4328" s="22">
        <v>2011</v>
      </c>
      <c r="E4328" s="32">
        <v>0.46180555555555558</v>
      </c>
      <c r="F4328" s="32">
        <v>0.47222222222222227</v>
      </c>
      <c r="G4328" s="25">
        <f t="shared" si="8028"/>
        <v>1.0416666666666685E-2</v>
      </c>
      <c r="K4328" s="22">
        <v>10</v>
      </c>
      <c r="L4328" s="57" t="s">
        <v>49</v>
      </c>
      <c r="M4328" s="57" t="s">
        <v>33</v>
      </c>
      <c r="O4328" s="22">
        <f t="shared" si="8029"/>
        <v>29.37</v>
      </c>
      <c r="P4328" s="22">
        <v>8.9</v>
      </c>
      <c r="Q4328" s="22">
        <f t="shared" si="8030"/>
        <v>33.33</v>
      </c>
      <c r="R4328" s="22">
        <v>10.1</v>
      </c>
      <c r="S4328" s="22">
        <f t="shared" si="8031"/>
        <v>33.33</v>
      </c>
      <c r="T4328" s="22">
        <f t="shared" si="8032"/>
        <v>10.1</v>
      </c>
      <c r="U4328" s="22">
        <f t="shared" si="8033"/>
        <v>31.35</v>
      </c>
      <c r="V4328" s="22">
        <f t="shared" si="8034"/>
        <v>10.1</v>
      </c>
      <c r="W4328" s="22">
        <v>24.573460000000001</v>
      </c>
      <c r="X4328" s="22">
        <v>112.10561</v>
      </c>
      <c r="Y4328" s="22">
        <f t="shared" si="8027"/>
        <v>75.2</v>
      </c>
      <c r="Z4328" s="22">
        <v>24</v>
      </c>
      <c r="AA4328" s="22">
        <v>11</v>
      </c>
      <c r="AB4328" s="34" t="s">
        <v>77</v>
      </c>
      <c r="AC4328" s="73">
        <v>15</v>
      </c>
    </row>
    <row r="4329" spans="1:29">
      <c r="A4329" s="22" t="s">
        <v>15</v>
      </c>
      <c r="B4329" s="22" t="s">
        <v>31</v>
      </c>
      <c r="C4329" s="31">
        <v>40834</v>
      </c>
      <c r="D4329" s="22">
        <v>2011</v>
      </c>
      <c r="E4329" s="32">
        <v>0.46180555555555558</v>
      </c>
      <c r="F4329" s="32">
        <v>0.47222222222222227</v>
      </c>
      <c r="G4329" s="25">
        <f t="shared" si="8028"/>
        <v>1.0416666666666685E-2</v>
      </c>
      <c r="K4329" s="22">
        <v>10</v>
      </c>
      <c r="L4329" s="57" t="s">
        <v>49</v>
      </c>
      <c r="M4329" s="57" t="s">
        <v>33</v>
      </c>
      <c r="O4329" s="22">
        <f t="shared" si="8029"/>
        <v>29.37</v>
      </c>
      <c r="P4329" s="22">
        <v>8.9</v>
      </c>
      <c r="Q4329" s="22">
        <f t="shared" si="8030"/>
        <v>33.33</v>
      </c>
      <c r="R4329" s="22">
        <v>10.1</v>
      </c>
      <c r="S4329" s="22">
        <f t="shared" si="8031"/>
        <v>33.33</v>
      </c>
      <c r="T4329" s="22">
        <f t="shared" si="8032"/>
        <v>10.1</v>
      </c>
      <c r="U4329" s="22">
        <f t="shared" si="8033"/>
        <v>31.35</v>
      </c>
      <c r="V4329" s="22">
        <f t="shared" si="8034"/>
        <v>10.1</v>
      </c>
      <c r="W4329" s="22">
        <v>24.573460000000001</v>
      </c>
      <c r="X4329" s="22">
        <v>112.10561</v>
      </c>
      <c r="Y4329" s="22">
        <f t="shared" si="8027"/>
        <v>75.2</v>
      </c>
      <c r="Z4329" s="22">
        <v>24</v>
      </c>
      <c r="AA4329" s="22">
        <v>11</v>
      </c>
      <c r="AB4329" s="34" t="s">
        <v>77</v>
      </c>
      <c r="AC4329" s="73">
        <v>15</v>
      </c>
    </row>
    <row r="4330" spans="1:29">
      <c r="A4330" s="22" t="s">
        <v>15</v>
      </c>
      <c r="B4330" s="22" t="s">
        <v>31</v>
      </c>
      <c r="C4330" s="31">
        <v>40834</v>
      </c>
      <c r="D4330" s="22">
        <v>2011</v>
      </c>
      <c r="E4330" s="32">
        <v>0.46180555555555558</v>
      </c>
      <c r="F4330" s="32">
        <v>0.47222222222222227</v>
      </c>
      <c r="G4330" s="25">
        <f t="shared" si="8028"/>
        <v>1.0416666666666685E-2</v>
      </c>
      <c r="K4330" s="22">
        <v>10</v>
      </c>
      <c r="L4330" s="57" t="s">
        <v>49</v>
      </c>
      <c r="M4330" s="57" t="s">
        <v>33</v>
      </c>
      <c r="O4330" s="22">
        <f t="shared" si="8029"/>
        <v>29.37</v>
      </c>
      <c r="P4330" s="22">
        <v>8.9</v>
      </c>
      <c r="Q4330" s="22">
        <f t="shared" si="8030"/>
        <v>33.33</v>
      </c>
      <c r="R4330" s="22">
        <v>10.1</v>
      </c>
      <c r="S4330" s="22">
        <f t="shared" si="8031"/>
        <v>33.33</v>
      </c>
      <c r="T4330" s="22">
        <f t="shared" si="8032"/>
        <v>10.1</v>
      </c>
      <c r="U4330" s="22">
        <f t="shared" si="8033"/>
        <v>31.35</v>
      </c>
      <c r="V4330" s="22">
        <f t="shared" si="8034"/>
        <v>10.1</v>
      </c>
      <c r="W4330" s="22">
        <v>24.573460000000001</v>
      </c>
      <c r="X4330" s="22">
        <v>112.10561</v>
      </c>
      <c r="Y4330" s="22">
        <f t="shared" si="8027"/>
        <v>75.2</v>
      </c>
      <c r="Z4330" s="22">
        <v>24</v>
      </c>
      <c r="AA4330" s="22">
        <v>11</v>
      </c>
      <c r="AB4330" s="34" t="s">
        <v>77</v>
      </c>
      <c r="AC4330" s="73">
        <v>15</v>
      </c>
    </row>
    <row r="4331" spans="1:29">
      <c r="A4331" s="22" t="s">
        <v>15</v>
      </c>
      <c r="B4331" s="22" t="s">
        <v>31</v>
      </c>
      <c r="C4331" s="31">
        <v>40834</v>
      </c>
      <c r="D4331" s="22">
        <v>2011</v>
      </c>
      <c r="E4331" s="32">
        <v>0.46180555555555558</v>
      </c>
      <c r="F4331" s="32">
        <v>0.47222222222222227</v>
      </c>
      <c r="G4331" s="25">
        <f t="shared" si="8028"/>
        <v>1.0416666666666685E-2</v>
      </c>
      <c r="K4331" s="22">
        <v>10</v>
      </c>
      <c r="L4331" s="57" t="s">
        <v>49</v>
      </c>
      <c r="M4331" s="57" t="s">
        <v>33</v>
      </c>
      <c r="O4331" s="22">
        <f t="shared" si="8029"/>
        <v>29.37</v>
      </c>
      <c r="P4331" s="22">
        <v>8.9</v>
      </c>
      <c r="Q4331" s="22">
        <f t="shared" si="8030"/>
        <v>33.33</v>
      </c>
      <c r="R4331" s="22">
        <v>10.1</v>
      </c>
      <c r="S4331" s="22">
        <f t="shared" si="8031"/>
        <v>33.33</v>
      </c>
      <c r="T4331" s="22">
        <f t="shared" si="8032"/>
        <v>10.1</v>
      </c>
      <c r="U4331" s="22">
        <f t="shared" si="8033"/>
        <v>31.35</v>
      </c>
      <c r="V4331" s="22">
        <f t="shared" si="8034"/>
        <v>10.1</v>
      </c>
      <c r="W4331" s="22">
        <v>24.573460000000001</v>
      </c>
      <c r="X4331" s="22">
        <v>112.10561</v>
      </c>
      <c r="Y4331" s="22">
        <f t="shared" si="8027"/>
        <v>75.2</v>
      </c>
      <c r="Z4331" s="22">
        <v>24</v>
      </c>
      <c r="AA4331" s="22">
        <v>11</v>
      </c>
      <c r="AB4331" s="34" t="s">
        <v>77</v>
      </c>
      <c r="AC4331" s="73">
        <v>15</v>
      </c>
    </row>
    <row r="4332" spans="1:29">
      <c r="A4332" s="22" t="s">
        <v>15</v>
      </c>
      <c r="B4332" s="22" t="s">
        <v>31</v>
      </c>
      <c r="C4332" s="31">
        <v>40834</v>
      </c>
      <c r="D4332" s="22">
        <v>2011</v>
      </c>
      <c r="E4332" s="32">
        <v>0.46180555555555558</v>
      </c>
      <c r="F4332" s="32">
        <v>0.47222222222222227</v>
      </c>
      <c r="G4332" s="25">
        <f t="shared" si="8028"/>
        <v>1.0416666666666685E-2</v>
      </c>
      <c r="K4332" s="22">
        <v>10</v>
      </c>
      <c r="L4332" s="57" t="s">
        <v>49</v>
      </c>
      <c r="M4332" s="57" t="s">
        <v>33</v>
      </c>
      <c r="O4332" s="22">
        <f t="shared" si="8029"/>
        <v>29.37</v>
      </c>
      <c r="P4332" s="22">
        <v>8.9</v>
      </c>
      <c r="Q4332" s="22">
        <f t="shared" si="8030"/>
        <v>33.33</v>
      </c>
      <c r="R4332" s="22">
        <v>10.1</v>
      </c>
      <c r="S4332" s="22">
        <f t="shared" si="8031"/>
        <v>33.33</v>
      </c>
      <c r="T4332" s="22">
        <f t="shared" si="8032"/>
        <v>10.1</v>
      </c>
      <c r="U4332" s="22">
        <f t="shared" si="8033"/>
        <v>31.35</v>
      </c>
      <c r="V4332" s="22">
        <f t="shared" si="8034"/>
        <v>10.1</v>
      </c>
      <c r="W4332" s="22">
        <v>24.573460000000001</v>
      </c>
      <c r="X4332" s="22">
        <v>112.10561</v>
      </c>
      <c r="Y4332" s="22">
        <f t="shared" si="8027"/>
        <v>75.2</v>
      </c>
      <c r="Z4332" s="22">
        <v>24</v>
      </c>
      <c r="AA4332" s="22">
        <v>11</v>
      </c>
      <c r="AB4332" s="34" t="s">
        <v>77</v>
      </c>
      <c r="AC4332" s="73">
        <v>15</v>
      </c>
    </row>
    <row r="4333" spans="1:29">
      <c r="A4333" s="22" t="s">
        <v>15</v>
      </c>
      <c r="B4333" s="22" t="s">
        <v>31</v>
      </c>
      <c r="C4333" s="31">
        <v>40834</v>
      </c>
      <c r="D4333" s="22">
        <v>2011</v>
      </c>
      <c r="E4333" s="32">
        <v>0.46180555555555558</v>
      </c>
      <c r="F4333" s="32">
        <v>0.47222222222222227</v>
      </c>
      <c r="G4333" s="25">
        <f t="shared" si="8028"/>
        <v>1.0416666666666685E-2</v>
      </c>
      <c r="K4333" s="22">
        <v>10</v>
      </c>
      <c r="L4333" s="57" t="s">
        <v>49</v>
      </c>
      <c r="M4333" s="57" t="s">
        <v>33</v>
      </c>
      <c r="O4333" s="22">
        <f t="shared" si="8029"/>
        <v>29.37</v>
      </c>
      <c r="P4333" s="22">
        <v>8.9</v>
      </c>
      <c r="Q4333" s="22">
        <f t="shared" si="8030"/>
        <v>33.33</v>
      </c>
      <c r="R4333" s="22">
        <v>10.1</v>
      </c>
      <c r="S4333" s="22">
        <f t="shared" si="8031"/>
        <v>33.33</v>
      </c>
      <c r="T4333" s="22">
        <f t="shared" si="8032"/>
        <v>10.1</v>
      </c>
      <c r="U4333" s="22">
        <f t="shared" si="8033"/>
        <v>31.35</v>
      </c>
      <c r="V4333" s="22">
        <f t="shared" si="8034"/>
        <v>10.1</v>
      </c>
      <c r="W4333" s="22">
        <v>24.573460000000001</v>
      </c>
      <c r="X4333" s="22">
        <v>112.10561</v>
      </c>
      <c r="Y4333" s="22">
        <f t="shared" si="8027"/>
        <v>75.2</v>
      </c>
      <c r="Z4333" s="22">
        <v>24</v>
      </c>
      <c r="AA4333" s="22">
        <v>11</v>
      </c>
      <c r="AB4333" s="34" t="s">
        <v>77</v>
      </c>
      <c r="AC4333" s="73">
        <v>15</v>
      </c>
    </row>
    <row r="4334" spans="1:29">
      <c r="A4334" s="22" t="s">
        <v>15</v>
      </c>
      <c r="B4334" s="22" t="s">
        <v>31</v>
      </c>
      <c r="C4334" s="31">
        <v>40834</v>
      </c>
      <c r="D4334" s="22">
        <v>2011</v>
      </c>
      <c r="E4334" s="32">
        <v>0.46180555555555558</v>
      </c>
      <c r="F4334" s="32">
        <v>0.47222222222222227</v>
      </c>
      <c r="G4334" s="25">
        <f t="shared" si="8028"/>
        <v>1.0416666666666685E-2</v>
      </c>
      <c r="K4334" s="22">
        <v>10</v>
      </c>
      <c r="L4334" s="57" t="s">
        <v>49</v>
      </c>
      <c r="M4334" s="57" t="s">
        <v>33</v>
      </c>
      <c r="O4334" s="22">
        <f t="shared" si="8029"/>
        <v>29.37</v>
      </c>
      <c r="P4334" s="22">
        <v>8.9</v>
      </c>
      <c r="Q4334" s="22">
        <f t="shared" si="8030"/>
        <v>33.33</v>
      </c>
      <c r="R4334" s="22">
        <v>10.1</v>
      </c>
      <c r="S4334" s="22">
        <f t="shared" si="8031"/>
        <v>33.33</v>
      </c>
      <c r="T4334" s="22">
        <f t="shared" si="8032"/>
        <v>10.1</v>
      </c>
      <c r="U4334" s="22">
        <f t="shared" si="8033"/>
        <v>31.35</v>
      </c>
      <c r="V4334" s="22">
        <f t="shared" si="8034"/>
        <v>10.1</v>
      </c>
      <c r="W4334" s="22">
        <v>24.573460000000001</v>
      </c>
      <c r="X4334" s="22">
        <v>112.10561</v>
      </c>
      <c r="Y4334" s="22">
        <f t="shared" si="8027"/>
        <v>75.2</v>
      </c>
      <c r="Z4334" s="22">
        <v>24</v>
      </c>
      <c r="AA4334" s="22">
        <v>11</v>
      </c>
      <c r="AB4334" s="34" t="s">
        <v>77</v>
      </c>
      <c r="AC4334" s="73">
        <v>15</v>
      </c>
    </row>
    <row r="4335" spans="1:29">
      <c r="A4335" s="22" t="s">
        <v>15</v>
      </c>
      <c r="B4335" s="22" t="s">
        <v>31</v>
      </c>
      <c r="C4335" s="31">
        <v>40834</v>
      </c>
      <c r="D4335" s="22">
        <v>2011</v>
      </c>
      <c r="E4335" s="32">
        <v>0.46180555555555558</v>
      </c>
      <c r="F4335" s="32">
        <v>0.47222222222222227</v>
      </c>
      <c r="G4335" s="25">
        <f t="shared" si="8028"/>
        <v>1.0416666666666685E-2</v>
      </c>
      <c r="K4335" s="22">
        <v>10</v>
      </c>
      <c r="L4335" s="57" t="s">
        <v>49</v>
      </c>
      <c r="M4335" s="57" t="s">
        <v>33</v>
      </c>
      <c r="O4335" s="22">
        <f t="shared" si="8029"/>
        <v>29.37</v>
      </c>
      <c r="P4335" s="22">
        <v>8.9</v>
      </c>
      <c r="Q4335" s="22">
        <f t="shared" si="8030"/>
        <v>33.33</v>
      </c>
      <c r="R4335" s="22">
        <v>10.1</v>
      </c>
      <c r="S4335" s="22">
        <f t="shared" si="8031"/>
        <v>33.33</v>
      </c>
      <c r="T4335" s="22">
        <f t="shared" si="8032"/>
        <v>10.1</v>
      </c>
      <c r="U4335" s="22">
        <f t="shared" si="8033"/>
        <v>31.35</v>
      </c>
      <c r="V4335" s="22">
        <f t="shared" si="8034"/>
        <v>10.1</v>
      </c>
      <c r="W4335" s="22">
        <v>24.573460000000001</v>
      </c>
      <c r="X4335" s="22">
        <v>112.10561</v>
      </c>
      <c r="Y4335" s="22">
        <f t="shared" si="8027"/>
        <v>75.2</v>
      </c>
      <c r="Z4335" s="22">
        <v>24</v>
      </c>
      <c r="AA4335" s="22">
        <v>11</v>
      </c>
      <c r="AB4335" s="34" t="s">
        <v>77</v>
      </c>
      <c r="AC4335" s="73">
        <v>15</v>
      </c>
    </row>
    <row r="4336" spans="1:29">
      <c r="A4336" s="22" t="s">
        <v>15</v>
      </c>
      <c r="B4336" s="22" t="s">
        <v>31</v>
      </c>
      <c r="C4336" s="31">
        <v>40834</v>
      </c>
      <c r="D4336" s="22">
        <v>2011</v>
      </c>
      <c r="E4336" s="32">
        <v>0.46180555555555558</v>
      </c>
      <c r="F4336" s="32">
        <v>0.47222222222222227</v>
      </c>
      <c r="G4336" s="25">
        <f t="shared" si="8028"/>
        <v>1.0416666666666685E-2</v>
      </c>
      <c r="K4336" s="22">
        <v>10</v>
      </c>
      <c r="L4336" s="57" t="s">
        <v>49</v>
      </c>
      <c r="M4336" s="57" t="s">
        <v>33</v>
      </c>
      <c r="O4336" s="22">
        <f t="shared" si="8029"/>
        <v>29.37</v>
      </c>
      <c r="P4336" s="22">
        <v>8.9</v>
      </c>
      <c r="Q4336" s="22">
        <f t="shared" si="8030"/>
        <v>33.33</v>
      </c>
      <c r="R4336" s="22">
        <v>10.1</v>
      </c>
      <c r="S4336" s="22">
        <f t="shared" si="8031"/>
        <v>33.33</v>
      </c>
      <c r="T4336" s="22">
        <f t="shared" si="8032"/>
        <v>10.1</v>
      </c>
      <c r="U4336" s="22">
        <f t="shared" si="8033"/>
        <v>31.35</v>
      </c>
      <c r="V4336" s="22">
        <f t="shared" si="8034"/>
        <v>10.1</v>
      </c>
      <c r="W4336" s="22">
        <v>24.573460000000001</v>
      </c>
      <c r="X4336" s="22">
        <v>112.10561</v>
      </c>
      <c r="Y4336" s="22">
        <f t="shared" si="8027"/>
        <v>75.2</v>
      </c>
      <c r="Z4336" s="22">
        <v>24</v>
      </c>
      <c r="AA4336" s="22">
        <v>11</v>
      </c>
      <c r="AB4336" s="34" t="s">
        <v>77</v>
      </c>
      <c r="AC4336" s="73">
        <v>15</v>
      </c>
    </row>
    <row r="4337" spans="1:29">
      <c r="A4337" s="22" t="s">
        <v>15</v>
      </c>
      <c r="B4337" s="22" t="s">
        <v>31</v>
      </c>
      <c r="C4337" s="31">
        <v>40834</v>
      </c>
      <c r="D4337" s="22">
        <v>2011</v>
      </c>
      <c r="E4337" s="32">
        <v>0.46180555555555558</v>
      </c>
      <c r="F4337" s="32">
        <v>0.47222222222222227</v>
      </c>
      <c r="G4337" s="25">
        <f t="shared" si="8028"/>
        <v>1.0416666666666685E-2</v>
      </c>
      <c r="K4337" s="22">
        <v>10</v>
      </c>
      <c r="L4337" s="57" t="s">
        <v>49</v>
      </c>
      <c r="M4337" s="57" t="s">
        <v>33</v>
      </c>
      <c r="O4337" s="22">
        <f t="shared" si="8029"/>
        <v>29.37</v>
      </c>
      <c r="P4337" s="22">
        <v>8.9</v>
      </c>
      <c r="Q4337" s="22">
        <f t="shared" si="8030"/>
        <v>33.33</v>
      </c>
      <c r="R4337" s="22">
        <v>10.1</v>
      </c>
      <c r="S4337" s="22">
        <f t="shared" si="8031"/>
        <v>33.33</v>
      </c>
      <c r="T4337" s="22">
        <f t="shared" si="8032"/>
        <v>10.1</v>
      </c>
      <c r="U4337" s="22">
        <f t="shared" si="8033"/>
        <v>31.35</v>
      </c>
      <c r="V4337" s="22">
        <f t="shared" si="8034"/>
        <v>10.1</v>
      </c>
      <c r="W4337" s="22">
        <v>24.573460000000001</v>
      </c>
      <c r="X4337" s="22">
        <v>112.10561</v>
      </c>
      <c r="Y4337" s="22">
        <f t="shared" si="8027"/>
        <v>75.2</v>
      </c>
      <c r="Z4337" s="22">
        <v>24</v>
      </c>
      <c r="AA4337" s="22">
        <v>11</v>
      </c>
      <c r="AB4337" s="34" t="s">
        <v>77</v>
      </c>
      <c r="AC4337" s="73">
        <v>15</v>
      </c>
    </row>
    <row r="4338" spans="1:29">
      <c r="A4338" s="22" t="s">
        <v>15</v>
      </c>
      <c r="B4338" s="22" t="s">
        <v>31</v>
      </c>
      <c r="C4338" s="31">
        <v>40834</v>
      </c>
      <c r="D4338" s="22">
        <v>2011</v>
      </c>
      <c r="E4338" s="32">
        <v>0.46180555555555558</v>
      </c>
      <c r="F4338" s="32">
        <v>0.47222222222222227</v>
      </c>
      <c r="G4338" s="25">
        <f t="shared" si="8028"/>
        <v>1.0416666666666685E-2</v>
      </c>
      <c r="K4338" s="22">
        <v>10</v>
      </c>
      <c r="L4338" s="57" t="s">
        <v>49</v>
      </c>
      <c r="M4338" s="57" t="s">
        <v>33</v>
      </c>
      <c r="O4338" s="22">
        <f t="shared" si="8029"/>
        <v>29.37</v>
      </c>
      <c r="P4338" s="22">
        <v>8.9</v>
      </c>
      <c r="Q4338" s="22">
        <f t="shared" si="8030"/>
        <v>33.33</v>
      </c>
      <c r="R4338" s="22">
        <v>10.1</v>
      </c>
      <c r="S4338" s="22">
        <f t="shared" si="8031"/>
        <v>33.33</v>
      </c>
      <c r="T4338" s="22">
        <f t="shared" si="8032"/>
        <v>10.1</v>
      </c>
      <c r="U4338" s="22">
        <f t="shared" si="8033"/>
        <v>31.35</v>
      </c>
      <c r="V4338" s="22">
        <f t="shared" si="8034"/>
        <v>10.1</v>
      </c>
      <c r="W4338" s="22">
        <v>24.573460000000001</v>
      </c>
      <c r="X4338" s="22">
        <v>112.10561</v>
      </c>
      <c r="Y4338" s="22">
        <f t="shared" si="8027"/>
        <v>75.2</v>
      </c>
      <c r="Z4338" s="22">
        <v>24</v>
      </c>
      <c r="AA4338" s="22">
        <v>11</v>
      </c>
      <c r="AB4338" s="34" t="s">
        <v>77</v>
      </c>
      <c r="AC4338" s="73">
        <v>15</v>
      </c>
    </row>
    <row r="4339" spans="1:29">
      <c r="A4339" s="22" t="s">
        <v>15</v>
      </c>
      <c r="B4339" s="22" t="s">
        <v>31</v>
      </c>
      <c r="C4339" s="31">
        <v>40834</v>
      </c>
      <c r="D4339" s="22">
        <v>2011</v>
      </c>
      <c r="E4339" s="32">
        <v>0.46180555555555558</v>
      </c>
      <c r="F4339" s="32">
        <v>0.47222222222222227</v>
      </c>
      <c r="G4339" s="25">
        <f t="shared" si="8028"/>
        <v>1.0416666666666685E-2</v>
      </c>
      <c r="K4339" s="22">
        <v>10</v>
      </c>
      <c r="L4339" s="57" t="s">
        <v>49</v>
      </c>
      <c r="M4339" s="57" t="s">
        <v>33</v>
      </c>
      <c r="O4339" s="22">
        <f t="shared" si="8029"/>
        <v>29.37</v>
      </c>
      <c r="P4339" s="22">
        <v>8.9</v>
      </c>
      <c r="Q4339" s="22">
        <f t="shared" si="8030"/>
        <v>33.33</v>
      </c>
      <c r="R4339" s="22">
        <v>10.1</v>
      </c>
      <c r="S4339" s="22">
        <f t="shared" si="8031"/>
        <v>33.33</v>
      </c>
      <c r="T4339" s="22">
        <f t="shared" si="8032"/>
        <v>10.1</v>
      </c>
      <c r="U4339" s="22">
        <f t="shared" si="8033"/>
        <v>31.35</v>
      </c>
      <c r="V4339" s="22">
        <f t="shared" si="8034"/>
        <v>10.1</v>
      </c>
      <c r="W4339" s="22">
        <v>24.573460000000001</v>
      </c>
      <c r="X4339" s="22">
        <v>112.10561</v>
      </c>
      <c r="Y4339" s="22">
        <f t="shared" si="8027"/>
        <v>75.2</v>
      </c>
      <c r="Z4339" s="22">
        <v>24</v>
      </c>
      <c r="AA4339" s="22">
        <v>11</v>
      </c>
      <c r="AB4339" s="34" t="s">
        <v>77</v>
      </c>
      <c r="AC4339" s="73">
        <v>15</v>
      </c>
    </row>
    <row r="4340" spans="1:29">
      <c r="A4340" s="22" t="s">
        <v>15</v>
      </c>
      <c r="B4340" s="22" t="s">
        <v>31</v>
      </c>
      <c r="C4340" s="31">
        <v>40834</v>
      </c>
      <c r="D4340" s="22">
        <v>2011</v>
      </c>
      <c r="E4340" s="32">
        <v>0.46180555555555558</v>
      </c>
      <c r="F4340" s="32">
        <v>0.47222222222222227</v>
      </c>
      <c r="G4340" s="25">
        <f t="shared" si="8028"/>
        <v>1.0416666666666685E-2</v>
      </c>
      <c r="K4340" s="22">
        <v>10</v>
      </c>
      <c r="L4340" s="57" t="s">
        <v>49</v>
      </c>
      <c r="M4340" s="57" t="s">
        <v>33</v>
      </c>
      <c r="O4340" s="22">
        <f t="shared" si="8029"/>
        <v>29.37</v>
      </c>
      <c r="P4340" s="22">
        <v>8.9</v>
      </c>
      <c r="Q4340" s="22">
        <f t="shared" si="8030"/>
        <v>33.33</v>
      </c>
      <c r="R4340" s="22">
        <v>10.1</v>
      </c>
      <c r="S4340" s="22">
        <f t="shared" si="8031"/>
        <v>33.33</v>
      </c>
      <c r="T4340" s="22">
        <f t="shared" si="8032"/>
        <v>10.1</v>
      </c>
      <c r="U4340" s="22">
        <f t="shared" si="8033"/>
        <v>31.35</v>
      </c>
      <c r="V4340" s="22">
        <f t="shared" si="8034"/>
        <v>10.1</v>
      </c>
      <c r="W4340" s="22">
        <v>24.573460000000001</v>
      </c>
      <c r="X4340" s="22">
        <v>112.10561</v>
      </c>
      <c r="Y4340" s="22">
        <f t="shared" si="8027"/>
        <v>75.2</v>
      </c>
      <c r="Z4340" s="22">
        <v>24</v>
      </c>
      <c r="AA4340" s="22">
        <v>11</v>
      </c>
      <c r="AB4340" s="34" t="s">
        <v>77</v>
      </c>
      <c r="AC4340" s="73">
        <v>15</v>
      </c>
    </row>
    <row r="4341" spans="1:29">
      <c r="A4341" s="22" t="s">
        <v>15</v>
      </c>
      <c r="B4341" s="22" t="s">
        <v>31</v>
      </c>
      <c r="C4341" s="31">
        <v>40834</v>
      </c>
      <c r="D4341" s="22">
        <v>2011</v>
      </c>
      <c r="E4341" s="32">
        <v>0.46180555555555558</v>
      </c>
      <c r="F4341" s="32">
        <v>0.47222222222222227</v>
      </c>
      <c r="G4341" s="25">
        <f t="shared" si="8028"/>
        <v>1.0416666666666685E-2</v>
      </c>
      <c r="K4341" s="22">
        <v>10</v>
      </c>
      <c r="L4341" s="57" t="s">
        <v>49</v>
      </c>
      <c r="M4341" s="57" t="s">
        <v>33</v>
      </c>
      <c r="O4341" s="22">
        <f t="shared" si="8029"/>
        <v>29.37</v>
      </c>
      <c r="P4341" s="22">
        <v>8.9</v>
      </c>
      <c r="Q4341" s="22">
        <f t="shared" si="8030"/>
        <v>33.33</v>
      </c>
      <c r="R4341" s="22">
        <v>10.1</v>
      </c>
      <c r="S4341" s="22">
        <f t="shared" si="8031"/>
        <v>33.33</v>
      </c>
      <c r="T4341" s="22">
        <f t="shared" si="8032"/>
        <v>10.1</v>
      </c>
      <c r="U4341" s="22">
        <f t="shared" si="8033"/>
        <v>31.35</v>
      </c>
      <c r="V4341" s="22">
        <f t="shared" si="8034"/>
        <v>10.1</v>
      </c>
      <c r="W4341" s="22">
        <v>24.573460000000001</v>
      </c>
      <c r="X4341" s="22">
        <v>112.10561</v>
      </c>
      <c r="Y4341" s="22">
        <f t="shared" si="8027"/>
        <v>75.2</v>
      </c>
      <c r="Z4341" s="22">
        <v>24</v>
      </c>
      <c r="AA4341" s="22">
        <v>11</v>
      </c>
      <c r="AB4341" s="34" t="s">
        <v>77</v>
      </c>
      <c r="AC4341" s="73">
        <v>15</v>
      </c>
    </row>
    <row r="4342" spans="1:29">
      <c r="A4342" s="22" t="s">
        <v>15</v>
      </c>
      <c r="B4342" s="22" t="s">
        <v>31</v>
      </c>
      <c r="C4342" s="31">
        <v>40834</v>
      </c>
      <c r="D4342" s="22">
        <v>2011</v>
      </c>
      <c r="E4342" s="32">
        <v>0.46180555555555558</v>
      </c>
      <c r="F4342" s="32">
        <v>0.47222222222222227</v>
      </c>
      <c r="G4342" s="25">
        <f t="shared" si="8028"/>
        <v>1.0416666666666685E-2</v>
      </c>
      <c r="K4342" s="22">
        <v>10</v>
      </c>
      <c r="L4342" s="57" t="s">
        <v>49</v>
      </c>
      <c r="M4342" s="57" t="s">
        <v>33</v>
      </c>
      <c r="O4342" s="22">
        <f t="shared" si="8029"/>
        <v>29.37</v>
      </c>
      <c r="P4342" s="22">
        <v>8.9</v>
      </c>
      <c r="Q4342" s="22">
        <f t="shared" si="8030"/>
        <v>33.33</v>
      </c>
      <c r="R4342" s="22">
        <v>10.1</v>
      </c>
      <c r="S4342" s="22">
        <f t="shared" si="8031"/>
        <v>33.33</v>
      </c>
      <c r="T4342" s="22">
        <f t="shared" si="8032"/>
        <v>10.1</v>
      </c>
      <c r="U4342" s="22">
        <f t="shared" si="8033"/>
        <v>31.35</v>
      </c>
      <c r="V4342" s="22">
        <f t="shared" si="8034"/>
        <v>10.1</v>
      </c>
      <c r="W4342" s="22">
        <v>24.573460000000001</v>
      </c>
      <c r="X4342" s="22">
        <v>112.10561</v>
      </c>
      <c r="Y4342" s="22">
        <f t="shared" si="8027"/>
        <v>75.2</v>
      </c>
      <c r="Z4342" s="22">
        <v>24</v>
      </c>
      <c r="AA4342" s="22">
        <v>11</v>
      </c>
      <c r="AB4342" s="34" t="s">
        <v>77</v>
      </c>
      <c r="AC4342" s="73">
        <v>15</v>
      </c>
    </row>
    <row r="4343" spans="1:29">
      <c r="A4343" s="22" t="s">
        <v>15</v>
      </c>
      <c r="B4343" s="22" t="s">
        <v>31</v>
      </c>
      <c r="C4343" s="31">
        <v>40834</v>
      </c>
      <c r="D4343" s="22">
        <v>2011</v>
      </c>
      <c r="E4343" s="32">
        <v>0.46180555555555558</v>
      </c>
      <c r="F4343" s="32">
        <v>0.47222222222222227</v>
      </c>
      <c r="G4343" s="25">
        <f t="shared" si="8028"/>
        <v>1.0416666666666685E-2</v>
      </c>
      <c r="K4343" s="22">
        <v>10</v>
      </c>
      <c r="L4343" s="57" t="s">
        <v>49</v>
      </c>
      <c r="M4343" s="57" t="s">
        <v>33</v>
      </c>
      <c r="O4343" s="22">
        <f t="shared" si="8029"/>
        <v>29.37</v>
      </c>
      <c r="P4343" s="22">
        <v>8.9</v>
      </c>
      <c r="Q4343" s="22">
        <f t="shared" si="8030"/>
        <v>33.33</v>
      </c>
      <c r="R4343" s="22">
        <v>10.1</v>
      </c>
      <c r="S4343" s="22">
        <f t="shared" si="8031"/>
        <v>33.33</v>
      </c>
      <c r="T4343" s="22">
        <f t="shared" si="8032"/>
        <v>10.1</v>
      </c>
      <c r="U4343" s="22">
        <f t="shared" si="8033"/>
        <v>31.35</v>
      </c>
      <c r="V4343" s="22">
        <f t="shared" si="8034"/>
        <v>10.1</v>
      </c>
      <c r="W4343" s="22">
        <v>24.573460000000001</v>
      </c>
      <c r="X4343" s="22">
        <v>112.10561</v>
      </c>
      <c r="Y4343" s="22">
        <f t="shared" si="8027"/>
        <v>75.2</v>
      </c>
      <c r="Z4343" s="22">
        <v>24</v>
      </c>
      <c r="AA4343" s="22">
        <v>11</v>
      </c>
      <c r="AB4343" s="34" t="s">
        <v>77</v>
      </c>
      <c r="AC4343" s="73">
        <v>15</v>
      </c>
    </row>
    <row r="4344" spans="1:29">
      <c r="A4344" s="22" t="s">
        <v>15</v>
      </c>
      <c r="B4344" s="22" t="s">
        <v>31</v>
      </c>
      <c r="C4344" s="31">
        <v>40834</v>
      </c>
      <c r="D4344" s="22">
        <v>2011</v>
      </c>
      <c r="E4344" s="32">
        <v>0.46180555555555558</v>
      </c>
      <c r="F4344" s="32">
        <v>0.47222222222222227</v>
      </c>
      <c r="G4344" s="25">
        <f t="shared" si="8028"/>
        <v>1.0416666666666685E-2</v>
      </c>
      <c r="K4344" s="22">
        <v>10</v>
      </c>
      <c r="L4344" s="57" t="s">
        <v>49</v>
      </c>
      <c r="M4344" s="57" t="s">
        <v>33</v>
      </c>
      <c r="O4344" s="22">
        <f t="shared" si="8029"/>
        <v>29.37</v>
      </c>
      <c r="P4344" s="22">
        <v>8.9</v>
      </c>
      <c r="Q4344" s="22">
        <f t="shared" si="8030"/>
        <v>33.33</v>
      </c>
      <c r="R4344" s="22">
        <v>10.1</v>
      </c>
      <c r="S4344" s="22">
        <f t="shared" si="8031"/>
        <v>33.33</v>
      </c>
      <c r="T4344" s="22">
        <f t="shared" si="8032"/>
        <v>10.1</v>
      </c>
      <c r="U4344" s="22">
        <f t="shared" si="8033"/>
        <v>31.35</v>
      </c>
      <c r="V4344" s="22">
        <f t="shared" si="8034"/>
        <v>10.1</v>
      </c>
      <c r="W4344" s="22">
        <v>24.573460000000001</v>
      </c>
      <c r="X4344" s="22">
        <v>112.10561</v>
      </c>
      <c r="Y4344" s="22">
        <f t="shared" si="8027"/>
        <v>75.2</v>
      </c>
      <c r="Z4344" s="22">
        <v>24</v>
      </c>
      <c r="AA4344" s="22">
        <v>11</v>
      </c>
      <c r="AB4344" s="34" t="s">
        <v>77</v>
      </c>
      <c r="AC4344" s="73">
        <v>15</v>
      </c>
    </row>
    <row r="4345" spans="1:29">
      <c r="A4345" s="22" t="s">
        <v>15</v>
      </c>
      <c r="B4345" s="22" t="s">
        <v>31</v>
      </c>
      <c r="C4345" s="31">
        <v>40834</v>
      </c>
      <c r="D4345" s="22">
        <v>2011</v>
      </c>
      <c r="E4345" s="32">
        <v>0.46180555555555558</v>
      </c>
      <c r="F4345" s="32">
        <v>0.47222222222222227</v>
      </c>
      <c r="G4345" s="25">
        <f t="shared" si="8028"/>
        <v>1.0416666666666685E-2</v>
      </c>
      <c r="K4345" s="22">
        <v>10</v>
      </c>
      <c r="L4345" s="57" t="s">
        <v>49</v>
      </c>
      <c r="M4345" s="57" t="s">
        <v>33</v>
      </c>
      <c r="O4345" s="22">
        <f t="shared" si="8029"/>
        <v>29.37</v>
      </c>
      <c r="P4345" s="22">
        <v>8.9</v>
      </c>
      <c r="Q4345" s="22">
        <f t="shared" si="8030"/>
        <v>33.33</v>
      </c>
      <c r="R4345" s="22">
        <v>10.1</v>
      </c>
      <c r="S4345" s="22">
        <f t="shared" si="8031"/>
        <v>33.33</v>
      </c>
      <c r="T4345" s="22">
        <f t="shared" si="8032"/>
        <v>10.1</v>
      </c>
      <c r="U4345" s="22">
        <f t="shared" si="8033"/>
        <v>31.35</v>
      </c>
      <c r="V4345" s="22">
        <f t="shared" si="8034"/>
        <v>10.1</v>
      </c>
      <c r="W4345" s="22">
        <v>24.573460000000001</v>
      </c>
      <c r="X4345" s="22">
        <v>112.10561</v>
      </c>
      <c r="Y4345" s="22">
        <f t="shared" si="8027"/>
        <v>75.2</v>
      </c>
      <c r="Z4345" s="22">
        <v>24</v>
      </c>
      <c r="AA4345" s="22">
        <v>11</v>
      </c>
      <c r="AB4345" s="34" t="s">
        <v>77</v>
      </c>
      <c r="AC4345" s="73">
        <v>15</v>
      </c>
    </row>
    <row r="4346" spans="1:29">
      <c r="A4346" s="22" t="s">
        <v>15</v>
      </c>
      <c r="B4346" s="22" t="s">
        <v>31</v>
      </c>
      <c r="C4346" s="31">
        <v>40834</v>
      </c>
      <c r="D4346" s="22">
        <v>2011</v>
      </c>
      <c r="E4346" s="32">
        <v>0.46180555555555558</v>
      </c>
      <c r="F4346" s="32">
        <v>0.47222222222222227</v>
      </c>
      <c r="G4346" s="25">
        <f t="shared" si="8028"/>
        <v>1.0416666666666685E-2</v>
      </c>
      <c r="K4346" s="22">
        <v>10</v>
      </c>
      <c r="L4346" s="57" t="s">
        <v>49</v>
      </c>
      <c r="M4346" s="57" t="s">
        <v>33</v>
      </c>
      <c r="O4346" s="22">
        <f t="shared" si="8029"/>
        <v>29.37</v>
      </c>
      <c r="P4346" s="22">
        <v>8.9</v>
      </c>
      <c r="Q4346" s="22">
        <f t="shared" si="8030"/>
        <v>33.33</v>
      </c>
      <c r="R4346" s="22">
        <v>10.1</v>
      </c>
      <c r="S4346" s="22">
        <f t="shared" si="8031"/>
        <v>33.33</v>
      </c>
      <c r="T4346" s="22">
        <f t="shared" si="8032"/>
        <v>10.1</v>
      </c>
      <c r="U4346" s="22">
        <f t="shared" si="8033"/>
        <v>31.35</v>
      </c>
      <c r="V4346" s="22">
        <f t="shared" si="8034"/>
        <v>10.1</v>
      </c>
      <c r="W4346" s="22">
        <v>24.573460000000001</v>
      </c>
      <c r="X4346" s="22">
        <v>112.10561</v>
      </c>
      <c r="Y4346" s="22">
        <f t="shared" si="8027"/>
        <v>75.2</v>
      </c>
      <c r="Z4346" s="22">
        <v>24</v>
      </c>
      <c r="AA4346" s="22">
        <v>11</v>
      </c>
      <c r="AB4346" s="34" t="s">
        <v>77</v>
      </c>
      <c r="AC4346" s="73">
        <v>15</v>
      </c>
    </row>
    <row r="4347" spans="1:29">
      <c r="A4347" s="22" t="s">
        <v>15</v>
      </c>
      <c r="B4347" s="22" t="s">
        <v>31</v>
      </c>
      <c r="C4347" s="31">
        <v>40834</v>
      </c>
      <c r="D4347" s="22">
        <v>2011</v>
      </c>
      <c r="E4347" s="32">
        <v>0.46180555555555558</v>
      </c>
      <c r="F4347" s="32">
        <v>0.47222222222222227</v>
      </c>
      <c r="G4347" s="25">
        <f t="shared" si="8028"/>
        <v>1.0416666666666685E-2</v>
      </c>
      <c r="K4347" s="22">
        <v>10</v>
      </c>
      <c r="L4347" s="57" t="s">
        <v>49</v>
      </c>
      <c r="M4347" s="57" t="s">
        <v>33</v>
      </c>
      <c r="O4347" s="22">
        <f t="shared" si="8029"/>
        <v>29.37</v>
      </c>
      <c r="P4347" s="22">
        <v>8.9</v>
      </c>
      <c r="Q4347" s="22">
        <f t="shared" si="8030"/>
        <v>33.33</v>
      </c>
      <c r="R4347" s="22">
        <v>10.1</v>
      </c>
      <c r="S4347" s="22">
        <f t="shared" si="8031"/>
        <v>33.33</v>
      </c>
      <c r="T4347" s="22">
        <f t="shared" si="8032"/>
        <v>10.1</v>
      </c>
      <c r="U4347" s="22">
        <f t="shared" si="8033"/>
        <v>31.35</v>
      </c>
      <c r="V4347" s="22">
        <f t="shared" si="8034"/>
        <v>10.1</v>
      </c>
      <c r="W4347" s="22">
        <v>24.573460000000001</v>
      </c>
      <c r="X4347" s="22">
        <v>112.10561</v>
      </c>
      <c r="Y4347" s="22">
        <f t="shared" si="8027"/>
        <v>75.2</v>
      </c>
      <c r="Z4347" s="22">
        <v>24</v>
      </c>
      <c r="AA4347" s="22">
        <v>11</v>
      </c>
      <c r="AB4347" s="34" t="s">
        <v>77</v>
      </c>
      <c r="AC4347" s="73">
        <v>15</v>
      </c>
    </row>
    <row r="4348" spans="1:29">
      <c r="A4348" s="22" t="s">
        <v>15</v>
      </c>
      <c r="B4348" s="22" t="s">
        <v>31</v>
      </c>
      <c r="C4348" s="31">
        <v>40834</v>
      </c>
      <c r="D4348" s="22">
        <v>2011</v>
      </c>
      <c r="E4348" s="32">
        <v>0.46180555555555558</v>
      </c>
      <c r="F4348" s="32">
        <v>0.47222222222222227</v>
      </c>
      <c r="G4348" s="25">
        <f t="shared" si="8028"/>
        <v>1.0416666666666685E-2</v>
      </c>
      <c r="K4348" s="22">
        <v>10</v>
      </c>
      <c r="L4348" s="57" t="s">
        <v>49</v>
      </c>
      <c r="M4348" s="57" t="s">
        <v>33</v>
      </c>
      <c r="O4348" s="22">
        <f t="shared" si="8029"/>
        <v>29.37</v>
      </c>
      <c r="P4348" s="22">
        <v>8.9</v>
      </c>
      <c r="Q4348" s="22">
        <f t="shared" si="8030"/>
        <v>33.33</v>
      </c>
      <c r="R4348" s="22">
        <v>10.1</v>
      </c>
      <c r="S4348" s="22">
        <f t="shared" si="8031"/>
        <v>33.33</v>
      </c>
      <c r="T4348" s="22">
        <f t="shared" si="8032"/>
        <v>10.1</v>
      </c>
      <c r="U4348" s="22">
        <f t="shared" si="8033"/>
        <v>31.35</v>
      </c>
      <c r="V4348" s="22">
        <f t="shared" si="8034"/>
        <v>10.1</v>
      </c>
      <c r="W4348" s="22">
        <v>24.573460000000001</v>
      </c>
      <c r="X4348" s="22">
        <v>112.10561</v>
      </c>
      <c r="Y4348" s="22">
        <f t="shared" si="8027"/>
        <v>75.2</v>
      </c>
      <c r="Z4348" s="22">
        <v>24</v>
      </c>
      <c r="AA4348" s="22">
        <v>11</v>
      </c>
      <c r="AB4348" s="34" t="s">
        <v>77</v>
      </c>
      <c r="AC4348" s="73">
        <v>15</v>
      </c>
    </row>
    <row r="4349" spans="1:29">
      <c r="A4349" s="22" t="s">
        <v>15</v>
      </c>
      <c r="B4349" s="22" t="s">
        <v>31</v>
      </c>
      <c r="C4349" s="31">
        <v>40834</v>
      </c>
      <c r="D4349" s="22">
        <v>2011</v>
      </c>
      <c r="E4349" s="32">
        <v>0.46180555555555558</v>
      </c>
      <c r="F4349" s="32">
        <v>0.47222222222222227</v>
      </c>
      <c r="G4349" s="25">
        <f t="shared" si="8028"/>
        <v>1.0416666666666685E-2</v>
      </c>
      <c r="K4349" s="22">
        <v>10</v>
      </c>
      <c r="L4349" s="57" t="s">
        <v>49</v>
      </c>
      <c r="M4349" s="57" t="s">
        <v>33</v>
      </c>
      <c r="O4349" s="22">
        <f t="shared" si="8029"/>
        <v>29.37</v>
      </c>
      <c r="P4349" s="22">
        <v>8.9</v>
      </c>
      <c r="Q4349" s="22">
        <f t="shared" si="8030"/>
        <v>33.33</v>
      </c>
      <c r="R4349" s="22">
        <v>10.1</v>
      </c>
      <c r="S4349" s="22">
        <f t="shared" si="8031"/>
        <v>33.33</v>
      </c>
      <c r="T4349" s="22">
        <f t="shared" si="8032"/>
        <v>10.1</v>
      </c>
      <c r="U4349" s="22">
        <f t="shared" si="8033"/>
        <v>31.35</v>
      </c>
      <c r="V4349" s="22">
        <f t="shared" si="8034"/>
        <v>10.1</v>
      </c>
      <c r="W4349" s="22">
        <v>24.573460000000001</v>
      </c>
      <c r="X4349" s="22">
        <v>112.10561</v>
      </c>
      <c r="Y4349" s="22">
        <f t="shared" si="8027"/>
        <v>75.2</v>
      </c>
      <c r="Z4349" s="22">
        <v>24</v>
      </c>
      <c r="AA4349" s="22">
        <v>11</v>
      </c>
      <c r="AB4349" s="34" t="s">
        <v>77</v>
      </c>
      <c r="AC4349" s="73">
        <v>15</v>
      </c>
    </row>
    <row r="4350" spans="1:29">
      <c r="A4350" s="22" t="s">
        <v>15</v>
      </c>
      <c r="B4350" s="22" t="s">
        <v>31</v>
      </c>
      <c r="C4350" s="31">
        <v>40834</v>
      </c>
      <c r="D4350" s="22">
        <v>2011</v>
      </c>
      <c r="E4350" s="32">
        <v>0.46180555555555558</v>
      </c>
      <c r="F4350" s="32">
        <v>0.47222222222222227</v>
      </c>
      <c r="G4350" s="25">
        <f t="shared" si="8028"/>
        <v>1.0416666666666685E-2</v>
      </c>
      <c r="K4350" s="22">
        <v>10</v>
      </c>
      <c r="L4350" s="57" t="s">
        <v>49</v>
      </c>
      <c r="M4350" s="57" t="s">
        <v>33</v>
      </c>
      <c r="O4350" s="22">
        <f t="shared" si="8029"/>
        <v>29.37</v>
      </c>
      <c r="P4350" s="22">
        <v>8.9</v>
      </c>
      <c r="Q4350" s="22">
        <f t="shared" si="8030"/>
        <v>33.33</v>
      </c>
      <c r="R4350" s="22">
        <v>10.1</v>
      </c>
      <c r="S4350" s="22">
        <f t="shared" si="8031"/>
        <v>33.33</v>
      </c>
      <c r="T4350" s="22">
        <f t="shared" si="8032"/>
        <v>10.1</v>
      </c>
      <c r="U4350" s="22">
        <f t="shared" si="8033"/>
        <v>31.35</v>
      </c>
      <c r="V4350" s="22">
        <f t="shared" si="8034"/>
        <v>10.1</v>
      </c>
      <c r="W4350" s="22">
        <v>24.573460000000001</v>
      </c>
      <c r="X4350" s="22">
        <v>112.10561</v>
      </c>
      <c r="Y4350" s="22">
        <f t="shared" si="8027"/>
        <v>75.2</v>
      </c>
      <c r="Z4350" s="22">
        <v>24</v>
      </c>
      <c r="AA4350" s="22">
        <v>11</v>
      </c>
      <c r="AB4350" s="34" t="s">
        <v>77</v>
      </c>
      <c r="AC4350" s="73">
        <v>15</v>
      </c>
    </row>
    <row r="4351" spans="1:29">
      <c r="A4351" s="22" t="s">
        <v>15</v>
      </c>
      <c r="B4351" s="22" t="s">
        <v>31</v>
      </c>
      <c r="C4351" s="31">
        <v>40834</v>
      </c>
      <c r="D4351" s="22">
        <v>2011</v>
      </c>
      <c r="E4351" s="32">
        <v>0.46180555555555558</v>
      </c>
      <c r="F4351" s="32">
        <v>0.47222222222222227</v>
      </c>
      <c r="G4351" s="25">
        <f t="shared" si="8028"/>
        <v>1.0416666666666685E-2</v>
      </c>
      <c r="K4351" s="22">
        <v>10</v>
      </c>
      <c r="L4351" s="57" t="s">
        <v>49</v>
      </c>
      <c r="M4351" s="57" t="s">
        <v>33</v>
      </c>
      <c r="O4351" s="22">
        <f t="shared" si="8029"/>
        <v>29.37</v>
      </c>
      <c r="P4351" s="22">
        <v>8.9</v>
      </c>
      <c r="Q4351" s="22">
        <f t="shared" si="8030"/>
        <v>33.33</v>
      </c>
      <c r="R4351" s="22">
        <v>10.1</v>
      </c>
      <c r="S4351" s="22">
        <f t="shared" si="8031"/>
        <v>33.33</v>
      </c>
      <c r="T4351" s="22">
        <f t="shared" si="8032"/>
        <v>10.1</v>
      </c>
      <c r="U4351" s="22">
        <f t="shared" si="8033"/>
        <v>31.35</v>
      </c>
      <c r="V4351" s="22">
        <f t="shared" si="8034"/>
        <v>10.1</v>
      </c>
      <c r="W4351" s="22">
        <v>24.573460000000001</v>
      </c>
      <c r="X4351" s="22">
        <v>112.10561</v>
      </c>
      <c r="Y4351" s="22">
        <f t="shared" si="8027"/>
        <v>75.2</v>
      </c>
      <c r="Z4351" s="22">
        <v>24</v>
      </c>
      <c r="AA4351" s="22">
        <v>11</v>
      </c>
      <c r="AB4351" s="34" t="s">
        <v>77</v>
      </c>
      <c r="AC4351" s="73">
        <v>15</v>
      </c>
    </row>
    <row r="4352" spans="1:29">
      <c r="A4352" s="22" t="s">
        <v>15</v>
      </c>
      <c r="B4352" s="22" t="s">
        <v>31</v>
      </c>
      <c r="C4352" s="31">
        <v>40834</v>
      </c>
      <c r="D4352" s="22">
        <v>2011</v>
      </c>
      <c r="E4352" s="32">
        <v>0.46180555555555558</v>
      </c>
      <c r="F4352" s="32">
        <v>0.47222222222222227</v>
      </c>
      <c r="G4352" s="25">
        <f t="shared" si="8028"/>
        <v>1.0416666666666685E-2</v>
      </c>
      <c r="K4352" s="22">
        <v>10</v>
      </c>
      <c r="L4352" s="57" t="s">
        <v>49</v>
      </c>
      <c r="M4352" s="57" t="s">
        <v>33</v>
      </c>
      <c r="O4352" s="22">
        <f t="shared" si="8029"/>
        <v>29.37</v>
      </c>
      <c r="P4352" s="22">
        <v>8.9</v>
      </c>
      <c r="Q4352" s="22">
        <f t="shared" si="8030"/>
        <v>33.33</v>
      </c>
      <c r="R4352" s="22">
        <v>10.1</v>
      </c>
      <c r="S4352" s="22">
        <f t="shared" si="8031"/>
        <v>33.33</v>
      </c>
      <c r="T4352" s="22">
        <f t="shared" si="8032"/>
        <v>10.1</v>
      </c>
      <c r="U4352" s="22">
        <f t="shared" si="8033"/>
        <v>31.35</v>
      </c>
      <c r="V4352" s="22">
        <f t="shared" si="8034"/>
        <v>10.1</v>
      </c>
      <c r="W4352" s="22">
        <v>24.573460000000001</v>
      </c>
      <c r="X4352" s="22">
        <v>112.10561</v>
      </c>
      <c r="Y4352" s="22">
        <f t="shared" si="8027"/>
        <v>75.2</v>
      </c>
      <c r="Z4352" s="22">
        <v>24</v>
      </c>
      <c r="AA4352" s="22">
        <v>11</v>
      </c>
      <c r="AB4352" s="34" t="s">
        <v>77</v>
      </c>
      <c r="AC4352" s="73">
        <v>15</v>
      </c>
    </row>
    <row r="4353" spans="1:29">
      <c r="A4353" s="22" t="s">
        <v>15</v>
      </c>
      <c r="B4353" s="22" t="s">
        <v>31</v>
      </c>
      <c r="C4353" s="31">
        <v>40834</v>
      </c>
      <c r="D4353" s="22">
        <v>2011</v>
      </c>
      <c r="E4353" s="32">
        <v>0.46180555555555558</v>
      </c>
      <c r="F4353" s="32">
        <v>0.47222222222222227</v>
      </c>
      <c r="G4353" s="25">
        <f t="shared" si="8028"/>
        <v>1.0416666666666685E-2</v>
      </c>
      <c r="K4353" s="22">
        <v>10</v>
      </c>
      <c r="L4353" s="57" t="s">
        <v>49</v>
      </c>
      <c r="M4353" s="57" t="s">
        <v>33</v>
      </c>
      <c r="O4353" s="22">
        <f t="shared" si="8029"/>
        <v>29.37</v>
      </c>
      <c r="P4353" s="22">
        <v>8.9</v>
      </c>
      <c r="Q4353" s="22">
        <f t="shared" si="8030"/>
        <v>33.33</v>
      </c>
      <c r="R4353" s="22">
        <v>10.1</v>
      </c>
      <c r="S4353" s="22">
        <f t="shared" si="8031"/>
        <v>33.33</v>
      </c>
      <c r="T4353" s="22">
        <f t="shared" si="8032"/>
        <v>10.1</v>
      </c>
      <c r="U4353" s="22">
        <f t="shared" si="8033"/>
        <v>31.35</v>
      </c>
      <c r="V4353" s="22">
        <f t="shared" si="8034"/>
        <v>10.1</v>
      </c>
      <c r="W4353" s="22">
        <v>24.573460000000001</v>
      </c>
      <c r="X4353" s="22">
        <v>112.10561</v>
      </c>
      <c r="Y4353" s="22">
        <f t="shared" si="8027"/>
        <v>75.2</v>
      </c>
      <c r="Z4353" s="22">
        <v>24</v>
      </c>
      <c r="AA4353" s="22">
        <v>11</v>
      </c>
      <c r="AB4353" s="34" t="s">
        <v>77</v>
      </c>
      <c r="AC4353" s="73">
        <v>15</v>
      </c>
    </row>
    <row r="4354" spans="1:29">
      <c r="A4354" s="22" t="s">
        <v>15</v>
      </c>
      <c r="B4354" s="22" t="s">
        <v>31</v>
      </c>
      <c r="C4354" s="31">
        <v>40834</v>
      </c>
      <c r="D4354" s="22">
        <v>2011</v>
      </c>
      <c r="E4354" s="32">
        <v>0.46180555555555558</v>
      </c>
      <c r="F4354" s="32">
        <v>0.47222222222222227</v>
      </c>
      <c r="G4354" s="25">
        <f t="shared" si="8028"/>
        <v>1.0416666666666685E-2</v>
      </c>
      <c r="K4354" s="22">
        <v>10</v>
      </c>
      <c r="L4354" s="57" t="s">
        <v>49</v>
      </c>
      <c r="M4354" s="57" t="s">
        <v>33</v>
      </c>
      <c r="O4354" s="22">
        <f t="shared" si="8029"/>
        <v>29.37</v>
      </c>
      <c r="P4354" s="22">
        <v>8.9</v>
      </c>
      <c r="Q4354" s="22">
        <f t="shared" si="8030"/>
        <v>33.33</v>
      </c>
      <c r="R4354" s="22">
        <v>10.1</v>
      </c>
      <c r="S4354" s="22">
        <f t="shared" si="8031"/>
        <v>33.33</v>
      </c>
      <c r="T4354" s="22">
        <f t="shared" si="8032"/>
        <v>10.1</v>
      </c>
      <c r="U4354" s="22">
        <f t="shared" si="8033"/>
        <v>31.35</v>
      </c>
      <c r="V4354" s="22">
        <f t="shared" si="8034"/>
        <v>10.1</v>
      </c>
      <c r="W4354" s="22">
        <v>24.573460000000001</v>
      </c>
      <c r="X4354" s="22">
        <v>112.10561</v>
      </c>
      <c r="Y4354" s="22">
        <f t="shared" si="8027"/>
        <v>75.2</v>
      </c>
      <c r="Z4354" s="22">
        <v>24</v>
      </c>
      <c r="AA4354" s="22">
        <v>11</v>
      </c>
      <c r="AB4354" s="34" t="s">
        <v>77</v>
      </c>
      <c r="AC4354" s="73">
        <v>15</v>
      </c>
    </row>
    <row r="4355" spans="1:29">
      <c r="A4355" s="22" t="s">
        <v>15</v>
      </c>
      <c r="B4355" s="22" t="s">
        <v>31</v>
      </c>
      <c r="C4355" s="31">
        <v>40834</v>
      </c>
      <c r="D4355" s="22">
        <v>2011</v>
      </c>
      <c r="E4355" s="32">
        <v>0.46180555555555558</v>
      </c>
      <c r="F4355" s="32">
        <v>0.47222222222222227</v>
      </c>
      <c r="G4355" s="25">
        <f t="shared" si="8028"/>
        <v>1.0416666666666685E-2</v>
      </c>
      <c r="K4355" s="22">
        <v>10</v>
      </c>
      <c r="L4355" s="57" t="s">
        <v>49</v>
      </c>
      <c r="M4355" s="57" t="s">
        <v>33</v>
      </c>
      <c r="O4355" s="22">
        <f t="shared" si="8029"/>
        <v>29.37</v>
      </c>
      <c r="P4355" s="22">
        <v>8.9</v>
      </c>
      <c r="Q4355" s="22">
        <f t="shared" si="8030"/>
        <v>33.33</v>
      </c>
      <c r="R4355" s="22">
        <v>10.1</v>
      </c>
      <c r="S4355" s="22">
        <f t="shared" si="8031"/>
        <v>33.33</v>
      </c>
      <c r="T4355" s="22">
        <f t="shared" si="8032"/>
        <v>10.1</v>
      </c>
      <c r="U4355" s="22">
        <f t="shared" si="8033"/>
        <v>31.35</v>
      </c>
      <c r="V4355" s="22">
        <f t="shared" si="8034"/>
        <v>10.1</v>
      </c>
      <c r="W4355" s="22">
        <v>24.573460000000001</v>
      </c>
      <c r="X4355" s="22">
        <v>112.10561</v>
      </c>
      <c r="Y4355" s="22">
        <f t="shared" si="8027"/>
        <v>75.2</v>
      </c>
      <c r="Z4355" s="22">
        <v>24</v>
      </c>
      <c r="AA4355" s="22">
        <v>11</v>
      </c>
      <c r="AB4355" s="34" t="s">
        <v>77</v>
      </c>
      <c r="AC4355" s="73">
        <v>15</v>
      </c>
    </row>
    <row r="4356" spans="1:29">
      <c r="A4356" s="22" t="s">
        <v>15</v>
      </c>
      <c r="B4356" s="22" t="s">
        <v>31</v>
      </c>
      <c r="C4356" s="31">
        <v>40834</v>
      </c>
      <c r="D4356" s="22">
        <v>2011</v>
      </c>
      <c r="E4356" s="32">
        <v>0.46180555555555558</v>
      </c>
      <c r="F4356" s="32">
        <v>0.47222222222222227</v>
      </c>
      <c r="G4356" s="25">
        <f t="shared" si="8028"/>
        <v>1.0416666666666685E-2</v>
      </c>
      <c r="K4356" s="22">
        <v>10</v>
      </c>
      <c r="L4356" s="57" t="s">
        <v>49</v>
      </c>
      <c r="M4356" s="57" t="s">
        <v>33</v>
      </c>
      <c r="O4356" s="22">
        <f t="shared" si="8029"/>
        <v>29.37</v>
      </c>
      <c r="P4356" s="22">
        <v>8.9</v>
      </c>
      <c r="Q4356" s="22">
        <f t="shared" si="8030"/>
        <v>33.33</v>
      </c>
      <c r="R4356" s="22">
        <v>10.1</v>
      </c>
      <c r="S4356" s="22">
        <f t="shared" si="8031"/>
        <v>33.33</v>
      </c>
      <c r="T4356" s="22">
        <f t="shared" si="8032"/>
        <v>10.1</v>
      </c>
      <c r="U4356" s="22">
        <f t="shared" si="8033"/>
        <v>31.35</v>
      </c>
      <c r="V4356" s="22">
        <f t="shared" si="8034"/>
        <v>10.1</v>
      </c>
      <c r="W4356" s="22">
        <v>24.573460000000001</v>
      </c>
      <c r="X4356" s="22">
        <v>112.10561</v>
      </c>
      <c r="Y4356" s="22">
        <f t="shared" si="8027"/>
        <v>75.2</v>
      </c>
      <c r="Z4356" s="22">
        <v>24</v>
      </c>
      <c r="AA4356" s="22">
        <v>11</v>
      </c>
      <c r="AB4356" s="34" t="s">
        <v>77</v>
      </c>
      <c r="AC4356" s="73">
        <v>15</v>
      </c>
    </row>
    <row r="4357" spans="1:29">
      <c r="A4357" s="22" t="s">
        <v>15</v>
      </c>
      <c r="B4357" s="22" t="s">
        <v>31</v>
      </c>
      <c r="C4357" s="31">
        <v>40834</v>
      </c>
      <c r="D4357" s="22">
        <v>2011</v>
      </c>
      <c r="E4357" s="32">
        <v>0.46180555555555558</v>
      </c>
      <c r="F4357" s="32">
        <v>0.47222222222222227</v>
      </c>
      <c r="G4357" s="25">
        <f t="shared" si="8028"/>
        <v>1.0416666666666685E-2</v>
      </c>
      <c r="K4357" s="22">
        <v>10</v>
      </c>
      <c r="L4357" s="57" t="s">
        <v>49</v>
      </c>
      <c r="M4357" s="57" t="s">
        <v>33</v>
      </c>
      <c r="O4357" s="22">
        <f t="shared" si="8029"/>
        <v>29.37</v>
      </c>
      <c r="P4357" s="22">
        <v>8.9</v>
      </c>
      <c r="Q4357" s="22">
        <f t="shared" si="8030"/>
        <v>33.33</v>
      </c>
      <c r="R4357" s="22">
        <v>10.1</v>
      </c>
      <c r="S4357" s="22">
        <f t="shared" si="8031"/>
        <v>33.33</v>
      </c>
      <c r="T4357" s="22">
        <f t="shared" si="8032"/>
        <v>10.1</v>
      </c>
      <c r="U4357" s="22">
        <f t="shared" si="8033"/>
        <v>31.35</v>
      </c>
      <c r="V4357" s="22">
        <f t="shared" si="8034"/>
        <v>10.1</v>
      </c>
      <c r="W4357" s="22">
        <v>24.573460000000001</v>
      </c>
      <c r="X4357" s="22">
        <v>112.10561</v>
      </c>
      <c r="Y4357" s="22">
        <f t="shared" si="8027"/>
        <v>75.2</v>
      </c>
      <c r="Z4357" s="22">
        <v>24</v>
      </c>
      <c r="AA4357" s="22">
        <v>11</v>
      </c>
      <c r="AB4357" s="34" t="s">
        <v>77</v>
      </c>
      <c r="AC4357" s="73">
        <v>15</v>
      </c>
    </row>
    <row r="4358" spans="1:29">
      <c r="A4358" s="22" t="s">
        <v>15</v>
      </c>
      <c r="B4358" s="22" t="s">
        <v>31</v>
      </c>
      <c r="C4358" s="31">
        <v>40834</v>
      </c>
      <c r="D4358" s="22">
        <v>2011</v>
      </c>
      <c r="E4358" s="32">
        <v>0.46180555555555558</v>
      </c>
      <c r="F4358" s="32">
        <v>0.47222222222222227</v>
      </c>
      <c r="G4358" s="25">
        <f t="shared" si="8028"/>
        <v>1.0416666666666685E-2</v>
      </c>
      <c r="K4358" s="22">
        <v>10</v>
      </c>
      <c r="L4358" s="57" t="s">
        <v>49</v>
      </c>
      <c r="M4358" s="57" t="s">
        <v>33</v>
      </c>
      <c r="O4358" s="22">
        <f t="shared" si="8029"/>
        <v>29.37</v>
      </c>
      <c r="P4358" s="22">
        <v>8.9</v>
      </c>
      <c r="Q4358" s="22">
        <f t="shared" si="8030"/>
        <v>33.33</v>
      </c>
      <c r="R4358" s="22">
        <v>10.1</v>
      </c>
      <c r="S4358" s="22">
        <f t="shared" si="8031"/>
        <v>33.33</v>
      </c>
      <c r="T4358" s="22">
        <f t="shared" si="8032"/>
        <v>10.1</v>
      </c>
      <c r="U4358" s="22">
        <f t="shared" si="8033"/>
        <v>31.35</v>
      </c>
      <c r="V4358" s="22">
        <f t="shared" si="8034"/>
        <v>10.1</v>
      </c>
      <c r="W4358" s="22">
        <v>24.573460000000001</v>
      </c>
      <c r="X4358" s="22">
        <v>112.10561</v>
      </c>
      <c r="Y4358" s="22">
        <f t="shared" si="8027"/>
        <v>75.2</v>
      </c>
      <c r="Z4358" s="22">
        <v>24</v>
      </c>
      <c r="AA4358" s="22">
        <v>11</v>
      </c>
      <c r="AB4358" s="34" t="s">
        <v>77</v>
      </c>
      <c r="AC4358" s="73">
        <v>15</v>
      </c>
    </row>
    <row r="4359" spans="1:29">
      <c r="A4359" s="22" t="s">
        <v>15</v>
      </c>
      <c r="B4359" s="22" t="s">
        <v>31</v>
      </c>
      <c r="C4359" s="31">
        <v>40834</v>
      </c>
      <c r="D4359" s="22">
        <v>2011</v>
      </c>
      <c r="E4359" s="32">
        <v>0.46180555555555558</v>
      </c>
      <c r="F4359" s="32">
        <v>0.47222222222222227</v>
      </c>
      <c r="G4359" s="25">
        <f t="shared" si="8028"/>
        <v>1.0416666666666685E-2</v>
      </c>
      <c r="K4359" s="22">
        <v>10</v>
      </c>
      <c r="L4359" s="57" t="s">
        <v>49</v>
      </c>
      <c r="M4359" s="57" t="s">
        <v>33</v>
      </c>
      <c r="O4359" s="22">
        <f t="shared" si="8029"/>
        <v>29.37</v>
      </c>
      <c r="P4359" s="22">
        <v>8.9</v>
      </c>
      <c r="Q4359" s="22">
        <f t="shared" si="8030"/>
        <v>33.33</v>
      </c>
      <c r="R4359" s="22">
        <v>10.1</v>
      </c>
      <c r="S4359" s="22">
        <f t="shared" si="8031"/>
        <v>33.33</v>
      </c>
      <c r="T4359" s="22">
        <f t="shared" si="8032"/>
        <v>10.1</v>
      </c>
      <c r="U4359" s="22">
        <f t="shared" si="8033"/>
        <v>31.35</v>
      </c>
      <c r="V4359" s="22">
        <f t="shared" si="8034"/>
        <v>10.1</v>
      </c>
      <c r="W4359" s="22">
        <v>24.573460000000001</v>
      </c>
      <c r="X4359" s="22">
        <v>112.10561</v>
      </c>
      <c r="Y4359" s="22">
        <f t="shared" si="8027"/>
        <v>75.2</v>
      </c>
      <c r="Z4359" s="22">
        <v>24</v>
      </c>
      <c r="AA4359" s="22">
        <v>11</v>
      </c>
      <c r="AB4359" s="34" t="s">
        <v>77</v>
      </c>
      <c r="AC4359" s="73">
        <v>15</v>
      </c>
    </row>
    <row r="4360" spans="1:29">
      <c r="A4360" s="22" t="s">
        <v>15</v>
      </c>
      <c r="B4360" s="22" t="s">
        <v>31</v>
      </c>
      <c r="C4360" s="31">
        <v>40834</v>
      </c>
      <c r="D4360" s="22">
        <v>2011</v>
      </c>
      <c r="E4360" s="32">
        <v>0.46180555555555558</v>
      </c>
      <c r="F4360" s="32">
        <v>0.47222222222222227</v>
      </c>
      <c r="G4360" s="25">
        <f t="shared" si="8028"/>
        <v>1.0416666666666685E-2</v>
      </c>
      <c r="K4360" s="22">
        <v>10</v>
      </c>
      <c r="L4360" s="57" t="s">
        <v>49</v>
      </c>
      <c r="M4360" s="57" t="s">
        <v>33</v>
      </c>
      <c r="O4360" s="22">
        <f t="shared" si="8029"/>
        <v>29.37</v>
      </c>
      <c r="P4360" s="22">
        <v>8.9</v>
      </c>
      <c r="Q4360" s="22">
        <f t="shared" si="8030"/>
        <v>33.33</v>
      </c>
      <c r="R4360" s="22">
        <v>10.1</v>
      </c>
      <c r="S4360" s="22">
        <f t="shared" si="8031"/>
        <v>33.33</v>
      </c>
      <c r="T4360" s="22">
        <f t="shared" si="8032"/>
        <v>10.1</v>
      </c>
      <c r="U4360" s="22">
        <f t="shared" si="8033"/>
        <v>31.35</v>
      </c>
      <c r="V4360" s="22">
        <f t="shared" si="8034"/>
        <v>10.1</v>
      </c>
      <c r="W4360" s="22">
        <v>24.573460000000001</v>
      </c>
      <c r="X4360" s="22">
        <v>112.10561</v>
      </c>
      <c r="Y4360" s="22">
        <f t="shared" si="8027"/>
        <v>75.2</v>
      </c>
      <c r="Z4360" s="22">
        <v>24</v>
      </c>
      <c r="AA4360" s="22">
        <v>11</v>
      </c>
      <c r="AB4360" s="34" t="s">
        <v>77</v>
      </c>
      <c r="AC4360" s="73">
        <v>15</v>
      </c>
    </row>
    <row r="4361" spans="1:29">
      <c r="A4361" s="22" t="s">
        <v>15</v>
      </c>
      <c r="B4361" s="22" t="s">
        <v>31</v>
      </c>
      <c r="C4361" s="31">
        <v>40834</v>
      </c>
      <c r="D4361" s="22">
        <v>2011</v>
      </c>
      <c r="E4361" s="32">
        <v>0.46180555555555558</v>
      </c>
      <c r="F4361" s="32">
        <v>0.47222222222222227</v>
      </c>
      <c r="G4361" s="25">
        <f t="shared" si="8028"/>
        <v>1.0416666666666685E-2</v>
      </c>
      <c r="K4361" s="22">
        <v>10</v>
      </c>
      <c r="L4361" s="57" t="s">
        <v>49</v>
      </c>
      <c r="M4361" s="57" t="s">
        <v>33</v>
      </c>
      <c r="O4361" s="22">
        <f t="shared" si="8029"/>
        <v>29.37</v>
      </c>
      <c r="P4361" s="22">
        <v>8.9</v>
      </c>
      <c r="Q4361" s="22">
        <f t="shared" si="8030"/>
        <v>33.33</v>
      </c>
      <c r="R4361" s="22">
        <v>10.1</v>
      </c>
      <c r="S4361" s="22">
        <f t="shared" si="8031"/>
        <v>33.33</v>
      </c>
      <c r="T4361" s="22">
        <f t="shared" si="8032"/>
        <v>10.1</v>
      </c>
      <c r="U4361" s="22">
        <f t="shared" si="8033"/>
        <v>31.35</v>
      </c>
      <c r="V4361" s="22">
        <f t="shared" si="8034"/>
        <v>10.1</v>
      </c>
      <c r="W4361" s="22">
        <v>24.573460000000001</v>
      </c>
      <c r="X4361" s="22">
        <v>112.10561</v>
      </c>
      <c r="Y4361" s="22">
        <f t="shared" si="8027"/>
        <v>75.2</v>
      </c>
      <c r="Z4361" s="22">
        <v>24</v>
      </c>
      <c r="AA4361" s="22">
        <v>11</v>
      </c>
      <c r="AB4361" s="34" t="s">
        <v>77</v>
      </c>
      <c r="AC4361" s="73">
        <v>15</v>
      </c>
    </row>
    <row r="4362" spans="1:29">
      <c r="A4362" s="22" t="s">
        <v>15</v>
      </c>
      <c r="B4362" s="22" t="s">
        <v>31</v>
      </c>
      <c r="C4362" s="31">
        <v>40834</v>
      </c>
      <c r="D4362" s="22">
        <v>2011</v>
      </c>
      <c r="E4362" s="32">
        <v>0.46180555555555558</v>
      </c>
      <c r="F4362" s="32">
        <v>0.47222222222222227</v>
      </c>
      <c r="G4362" s="25">
        <f t="shared" si="8028"/>
        <v>1.0416666666666685E-2</v>
      </c>
      <c r="K4362" s="22">
        <v>10</v>
      </c>
      <c r="L4362" s="57" t="s">
        <v>49</v>
      </c>
      <c r="M4362" s="57" t="s">
        <v>33</v>
      </c>
      <c r="O4362" s="22">
        <f t="shared" si="8029"/>
        <v>29.37</v>
      </c>
      <c r="P4362" s="22">
        <v>8.9</v>
      </c>
      <c r="Q4362" s="22">
        <f t="shared" si="8030"/>
        <v>33.33</v>
      </c>
      <c r="R4362" s="22">
        <v>10.1</v>
      </c>
      <c r="S4362" s="22">
        <f t="shared" si="8031"/>
        <v>33.33</v>
      </c>
      <c r="T4362" s="22">
        <f t="shared" si="8032"/>
        <v>10.1</v>
      </c>
      <c r="U4362" s="22">
        <f t="shared" si="8033"/>
        <v>31.35</v>
      </c>
      <c r="V4362" s="22">
        <f t="shared" si="8034"/>
        <v>10.1</v>
      </c>
      <c r="W4362" s="22">
        <v>24.573460000000001</v>
      </c>
      <c r="X4362" s="22">
        <v>112.10561</v>
      </c>
      <c r="Y4362" s="22">
        <f t="shared" si="8027"/>
        <v>75.2</v>
      </c>
      <c r="Z4362" s="22">
        <v>24</v>
      </c>
      <c r="AA4362" s="22">
        <v>11</v>
      </c>
      <c r="AB4362" s="34" t="s">
        <v>77</v>
      </c>
      <c r="AC4362" s="73">
        <v>15</v>
      </c>
    </row>
    <row r="4363" spans="1:29">
      <c r="A4363" s="22" t="s">
        <v>15</v>
      </c>
      <c r="B4363" s="22" t="s">
        <v>31</v>
      </c>
      <c r="C4363" s="31">
        <v>40834</v>
      </c>
      <c r="D4363" s="22">
        <v>2011</v>
      </c>
      <c r="E4363" s="32">
        <v>0.46180555555555558</v>
      </c>
      <c r="F4363" s="32">
        <v>0.47222222222222227</v>
      </c>
      <c r="G4363" s="25">
        <f t="shared" si="8028"/>
        <v>1.0416666666666685E-2</v>
      </c>
      <c r="K4363" s="22">
        <v>10</v>
      </c>
      <c r="L4363" s="57" t="s">
        <v>49</v>
      </c>
      <c r="M4363" s="57" t="s">
        <v>33</v>
      </c>
      <c r="O4363" s="22">
        <f t="shared" si="8029"/>
        <v>29.37</v>
      </c>
      <c r="P4363" s="22">
        <v>8.9</v>
      </c>
      <c r="Q4363" s="22">
        <f t="shared" si="8030"/>
        <v>33.33</v>
      </c>
      <c r="R4363" s="22">
        <v>10.1</v>
      </c>
      <c r="S4363" s="22">
        <f t="shared" si="8031"/>
        <v>33.33</v>
      </c>
      <c r="T4363" s="22">
        <f t="shared" si="8032"/>
        <v>10.1</v>
      </c>
      <c r="U4363" s="22">
        <f t="shared" si="8033"/>
        <v>31.35</v>
      </c>
      <c r="V4363" s="22">
        <f t="shared" si="8034"/>
        <v>10.1</v>
      </c>
      <c r="W4363" s="22">
        <v>24.573460000000001</v>
      </c>
      <c r="X4363" s="22">
        <v>112.10561</v>
      </c>
      <c r="Y4363" s="22">
        <f t="shared" si="8027"/>
        <v>75.2</v>
      </c>
      <c r="Z4363" s="22">
        <v>24</v>
      </c>
      <c r="AA4363" s="22">
        <v>11</v>
      </c>
      <c r="AB4363" s="34" t="s">
        <v>77</v>
      </c>
      <c r="AC4363" s="73">
        <v>15</v>
      </c>
    </row>
    <row r="4364" spans="1:29">
      <c r="A4364" s="22" t="s">
        <v>15</v>
      </c>
      <c r="B4364" s="22" t="s">
        <v>31</v>
      </c>
      <c r="C4364" s="31">
        <v>40834</v>
      </c>
      <c r="D4364" s="22">
        <v>2011</v>
      </c>
      <c r="E4364" s="32">
        <v>0.46180555555555558</v>
      </c>
      <c r="F4364" s="32">
        <v>0.47222222222222227</v>
      </c>
      <c r="G4364" s="25">
        <f t="shared" si="8028"/>
        <v>1.0416666666666685E-2</v>
      </c>
      <c r="K4364" s="22">
        <v>10</v>
      </c>
      <c r="L4364" s="57" t="s">
        <v>49</v>
      </c>
      <c r="M4364" s="57" t="s">
        <v>33</v>
      </c>
      <c r="O4364" s="22">
        <f t="shared" si="8029"/>
        <v>29.37</v>
      </c>
      <c r="P4364" s="22">
        <v>8.9</v>
      </c>
      <c r="Q4364" s="22">
        <f t="shared" si="8030"/>
        <v>33.33</v>
      </c>
      <c r="R4364" s="22">
        <v>10.1</v>
      </c>
      <c r="S4364" s="22">
        <f t="shared" si="8031"/>
        <v>33.33</v>
      </c>
      <c r="T4364" s="22">
        <f t="shared" si="8032"/>
        <v>10.1</v>
      </c>
      <c r="U4364" s="22">
        <f t="shared" si="8033"/>
        <v>31.35</v>
      </c>
      <c r="V4364" s="22">
        <f t="shared" si="8034"/>
        <v>10.1</v>
      </c>
      <c r="W4364" s="22">
        <v>24.573460000000001</v>
      </c>
      <c r="X4364" s="22">
        <v>112.10561</v>
      </c>
      <c r="Y4364" s="22">
        <f t="shared" si="8027"/>
        <v>75.2</v>
      </c>
      <c r="Z4364" s="22">
        <v>24</v>
      </c>
      <c r="AA4364" s="22">
        <v>11</v>
      </c>
      <c r="AB4364" s="34" t="s">
        <v>77</v>
      </c>
      <c r="AC4364" s="73">
        <v>15</v>
      </c>
    </row>
    <row r="4365" spans="1:29">
      <c r="A4365" s="22" t="s">
        <v>15</v>
      </c>
      <c r="B4365" s="22" t="s">
        <v>31</v>
      </c>
      <c r="C4365" s="31">
        <v>40834</v>
      </c>
      <c r="D4365" s="22">
        <v>2011</v>
      </c>
      <c r="E4365" s="32">
        <v>0.46180555555555558</v>
      </c>
      <c r="F4365" s="32">
        <v>0.47222222222222227</v>
      </c>
      <c r="G4365" s="25">
        <f t="shared" si="8028"/>
        <v>1.0416666666666685E-2</v>
      </c>
      <c r="K4365" s="22">
        <v>10</v>
      </c>
      <c r="L4365" s="57" t="s">
        <v>49</v>
      </c>
      <c r="M4365" s="57" t="s">
        <v>33</v>
      </c>
      <c r="O4365" s="22">
        <f t="shared" si="8029"/>
        <v>29.37</v>
      </c>
      <c r="P4365" s="22">
        <v>8.9</v>
      </c>
      <c r="Q4365" s="22">
        <f t="shared" si="8030"/>
        <v>33.33</v>
      </c>
      <c r="R4365" s="22">
        <v>10.1</v>
      </c>
      <c r="S4365" s="22">
        <f t="shared" si="8031"/>
        <v>33.33</v>
      </c>
      <c r="T4365" s="22">
        <f t="shared" si="8032"/>
        <v>10.1</v>
      </c>
      <c r="U4365" s="22">
        <f t="shared" si="8033"/>
        <v>31.35</v>
      </c>
      <c r="V4365" s="22">
        <f t="shared" si="8034"/>
        <v>10.1</v>
      </c>
      <c r="W4365" s="22">
        <v>24.573460000000001</v>
      </c>
      <c r="X4365" s="22">
        <v>112.10561</v>
      </c>
      <c r="Y4365" s="22">
        <f t="shared" ref="Y4365:Y4428" si="8035">(Z4365*1.8)+32</f>
        <v>75.2</v>
      </c>
      <c r="Z4365" s="22">
        <v>24</v>
      </c>
      <c r="AA4365" s="22">
        <v>11</v>
      </c>
      <c r="AB4365" s="34" t="s">
        <v>77</v>
      </c>
      <c r="AC4365" s="73">
        <v>15</v>
      </c>
    </row>
    <row r="4366" spans="1:29">
      <c r="A4366" s="22" t="s">
        <v>15</v>
      </c>
      <c r="B4366" s="22" t="s">
        <v>31</v>
      </c>
      <c r="C4366" s="31">
        <v>40834</v>
      </c>
      <c r="D4366" s="22">
        <v>2011</v>
      </c>
      <c r="E4366" s="32">
        <v>0.46180555555555558</v>
      </c>
      <c r="F4366" s="32">
        <v>0.47222222222222227</v>
      </c>
      <c r="G4366" s="25">
        <f t="shared" si="8028"/>
        <v>1.0416666666666685E-2</v>
      </c>
      <c r="K4366" s="22">
        <v>10</v>
      </c>
      <c r="L4366" s="57" t="s">
        <v>49</v>
      </c>
      <c r="M4366" s="57" t="s">
        <v>33</v>
      </c>
      <c r="O4366" s="22">
        <f t="shared" si="8029"/>
        <v>29.37</v>
      </c>
      <c r="P4366" s="22">
        <v>8.9</v>
      </c>
      <c r="Q4366" s="22">
        <f t="shared" si="8030"/>
        <v>33.33</v>
      </c>
      <c r="R4366" s="22">
        <v>10.1</v>
      </c>
      <c r="S4366" s="22">
        <f t="shared" si="8031"/>
        <v>33.33</v>
      </c>
      <c r="T4366" s="22">
        <f t="shared" si="8032"/>
        <v>10.1</v>
      </c>
      <c r="U4366" s="22">
        <f t="shared" si="8033"/>
        <v>31.35</v>
      </c>
      <c r="V4366" s="22">
        <f t="shared" si="8034"/>
        <v>10.1</v>
      </c>
      <c r="W4366" s="22">
        <v>24.573460000000001</v>
      </c>
      <c r="X4366" s="22">
        <v>112.10561</v>
      </c>
      <c r="Y4366" s="22">
        <f t="shared" si="8035"/>
        <v>75.2</v>
      </c>
      <c r="Z4366" s="22">
        <v>24</v>
      </c>
      <c r="AA4366" s="22">
        <v>11</v>
      </c>
      <c r="AB4366" s="34" t="s">
        <v>77</v>
      </c>
      <c r="AC4366" s="73">
        <v>15</v>
      </c>
    </row>
    <row r="4367" spans="1:29">
      <c r="A4367" s="22" t="s">
        <v>15</v>
      </c>
      <c r="B4367" s="22" t="s">
        <v>31</v>
      </c>
      <c r="C4367" s="31">
        <v>40834</v>
      </c>
      <c r="D4367" s="22">
        <v>2011</v>
      </c>
      <c r="E4367" s="32">
        <v>0.46180555555555558</v>
      </c>
      <c r="F4367" s="32">
        <v>0.47222222222222227</v>
      </c>
      <c r="G4367" s="25">
        <f t="shared" si="8028"/>
        <v>1.0416666666666685E-2</v>
      </c>
      <c r="K4367" s="22">
        <v>10</v>
      </c>
      <c r="L4367" s="57" t="s">
        <v>49</v>
      </c>
      <c r="M4367" s="57" t="s">
        <v>33</v>
      </c>
      <c r="O4367" s="22">
        <f t="shared" si="8029"/>
        <v>29.37</v>
      </c>
      <c r="P4367" s="22">
        <v>8.9</v>
      </c>
      <c r="Q4367" s="22">
        <f t="shared" si="8030"/>
        <v>33.33</v>
      </c>
      <c r="R4367" s="22">
        <v>10.1</v>
      </c>
      <c r="S4367" s="22">
        <f t="shared" si="8031"/>
        <v>33.33</v>
      </c>
      <c r="T4367" s="22">
        <f t="shared" si="8032"/>
        <v>10.1</v>
      </c>
      <c r="U4367" s="22">
        <f t="shared" si="8033"/>
        <v>31.35</v>
      </c>
      <c r="V4367" s="22">
        <f t="shared" si="8034"/>
        <v>10.1</v>
      </c>
      <c r="W4367" s="22">
        <v>24.573460000000001</v>
      </c>
      <c r="X4367" s="22">
        <v>112.10561</v>
      </c>
      <c r="Y4367" s="22">
        <f t="shared" si="8035"/>
        <v>75.2</v>
      </c>
      <c r="Z4367" s="22">
        <v>24</v>
      </c>
      <c r="AA4367" s="22">
        <v>11</v>
      </c>
      <c r="AB4367" s="34" t="s">
        <v>77</v>
      </c>
      <c r="AC4367" s="73">
        <v>15</v>
      </c>
    </row>
    <row r="4368" spans="1:29">
      <c r="A4368" s="22" t="s">
        <v>15</v>
      </c>
      <c r="B4368" s="22" t="s">
        <v>31</v>
      </c>
      <c r="C4368" s="31">
        <v>40834</v>
      </c>
      <c r="D4368" s="22">
        <v>2011</v>
      </c>
      <c r="E4368" s="32">
        <v>0.46180555555555558</v>
      </c>
      <c r="F4368" s="32">
        <v>0.47222222222222227</v>
      </c>
      <c r="G4368" s="25">
        <f t="shared" si="8028"/>
        <v>1.0416666666666685E-2</v>
      </c>
      <c r="K4368" s="22">
        <v>10</v>
      </c>
      <c r="L4368" s="57" t="s">
        <v>49</v>
      </c>
      <c r="M4368" s="57" t="s">
        <v>33</v>
      </c>
      <c r="O4368" s="22">
        <f t="shared" si="8029"/>
        <v>29.37</v>
      </c>
      <c r="P4368" s="22">
        <v>8.9</v>
      </c>
      <c r="Q4368" s="22">
        <f t="shared" si="8030"/>
        <v>33.33</v>
      </c>
      <c r="R4368" s="22">
        <v>10.1</v>
      </c>
      <c r="S4368" s="22">
        <f t="shared" si="8031"/>
        <v>33.33</v>
      </c>
      <c r="T4368" s="22">
        <f t="shared" si="8032"/>
        <v>10.1</v>
      </c>
      <c r="U4368" s="22">
        <f t="shared" si="8033"/>
        <v>31.35</v>
      </c>
      <c r="V4368" s="22">
        <f t="shared" si="8034"/>
        <v>10.1</v>
      </c>
      <c r="W4368" s="22">
        <v>24.573460000000001</v>
      </c>
      <c r="X4368" s="22">
        <v>112.10561</v>
      </c>
      <c r="Y4368" s="22">
        <f t="shared" si="8035"/>
        <v>75.2</v>
      </c>
      <c r="Z4368" s="22">
        <v>24</v>
      </c>
      <c r="AA4368" s="22">
        <v>11</v>
      </c>
      <c r="AB4368" s="34" t="s">
        <v>77</v>
      </c>
      <c r="AC4368" s="73">
        <v>15</v>
      </c>
    </row>
    <row r="4369" spans="1:29">
      <c r="A4369" s="22" t="s">
        <v>15</v>
      </c>
      <c r="B4369" s="22" t="s">
        <v>31</v>
      </c>
      <c r="C4369" s="31">
        <v>40834</v>
      </c>
      <c r="D4369" s="22">
        <v>2011</v>
      </c>
      <c r="E4369" s="32">
        <v>0.46180555555555558</v>
      </c>
      <c r="F4369" s="32">
        <v>0.47222222222222227</v>
      </c>
      <c r="G4369" s="25">
        <f t="shared" si="8028"/>
        <v>1.0416666666666685E-2</v>
      </c>
      <c r="K4369" s="22">
        <v>10</v>
      </c>
      <c r="L4369" s="57" t="s">
        <v>49</v>
      </c>
      <c r="M4369" s="57" t="s">
        <v>33</v>
      </c>
      <c r="O4369" s="22">
        <f t="shared" si="8029"/>
        <v>29.37</v>
      </c>
      <c r="P4369" s="22">
        <v>8.9</v>
      </c>
      <c r="Q4369" s="22">
        <f t="shared" si="8030"/>
        <v>33.33</v>
      </c>
      <c r="R4369" s="22">
        <v>10.1</v>
      </c>
      <c r="S4369" s="22">
        <f t="shared" si="8031"/>
        <v>33.33</v>
      </c>
      <c r="T4369" s="22">
        <f t="shared" si="8032"/>
        <v>10.1</v>
      </c>
      <c r="U4369" s="22">
        <f t="shared" si="8033"/>
        <v>31.35</v>
      </c>
      <c r="V4369" s="22">
        <f t="shared" si="8034"/>
        <v>10.1</v>
      </c>
      <c r="W4369" s="22">
        <v>24.573460000000001</v>
      </c>
      <c r="X4369" s="22">
        <v>112.10561</v>
      </c>
      <c r="Y4369" s="22">
        <f t="shared" si="8035"/>
        <v>75.2</v>
      </c>
      <c r="Z4369" s="22">
        <v>24</v>
      </c>
      <c r="AA4369" s="22">
        <v>11</v>
      </c>
      <c r="AB4369" s="34" t="s">
        <v>77</v>
      </c>
      <c r="AC4369" s="73">
        <v>15</v>
      </c>
    </row>
    <row r="4370" spans="1:29">
      <c r="A4370" s="22" t="s">
        <v>15</v>
      </c>
      <c r="B4370" s="22" t="s">
        <v>31</v>
      </c>
      <c r="C4370" s="31">
        <v>40834</v>
      </c>
      <c r="D4370" s="22">
        <v>2011</v>
      </c>
      <c r="E4370" s="32">
        <v>0.46180555555555558</v>
      </c>
      <c r="F4370" s="32">
        <v>0.47222222222222227</v>
      </c>
      <c r="G4370" s="25">
        <f t="shared" si="8028"/>
        <v>1.0416666666666685E-2</v>
      </c>
      <c r="K4370" s="22">
        <v>10</v>
      </c>
      <c r="L4370" s="57" t="s">
        <v>49</v>
      </c>
      <c r="M4370" s="57" t="s">
        <v>33</v>
      </c>
      <c r="O4370" s="22">
        <f t="shared" si="8029"/>
        <v>29.37</v>
      </c>
      <c r="P4370" s="22">
        <v>8.9</v>
      </c>
      <c r="Q4370" s="22">
        <f t="shared" si="8030"/>
        <v>33.33</v>
      </c>
      <c r="R4370" s="22">
        <v>10.1</v>
      </c>
      <c r="S4370" s="22">
        <f t="shared" si="8031"/>
        <v>33.33</v>
      </c>
      <c r="T4370" s="22">
        <f t="shared" si="8032"/>
        <v>10.1</v>
      </c>
      <c r="U4370" s="22">
        <f t="shared" si="8033"/>
        <v>31.35</v>
      </c>
      <c r="V4370" s="22">
        <f t="shared" si="8034"/>
        <v>10.1</v>
      </c>
      <c r="W4370" s="22">
        <v>24.573460000000001</v>
      </c>
      <c r="X4370" s="22">
        <v>112.10561</v>
      </c>
      <c r="Y4370" s="22">
        <f t="shared" si="8035"/>
        <v>75.2</v>
      </c>
      <c r="Z4370" s="22">
        <v>24</v>
      </c>
      <c r="AA4370" s="22">
        <v>11</v>
      </c>
      <c r="AB4370" s="34" t="s">
        <v>77</v>
      </c>
      <c r="AC4370" s="73">
        <v>15</v>
      </c>
    </row>
    <row r="4371" spans="1:29">
      <c r="A4371" s="22" t="s">
        <v>15</v>
      </c>
      <c r="B4371" s="22" t="s">
        <v>31</v>
      </c>
      <c r="C4371" s="31">
        <v>40834</v>
      </c>
      <c r="D4371" s="22">
        <v>2011</v>
      </c>
      <c r="E4371" s="32">
        <v>0.46180555555555558</v>
      </c>
      <c r="F4371" s="32">
        <v>0.47222222222222227</v>
      </c>
      <c r="G4371" s="25">
        <f t="shared" si="8028"/>
        <v>1.0416666666666685E-2</v>
      </c>
      <c r="K4371" s="22">
        <v>10</v>
      </c>
      <c r="L4371" s="57" t="s">
        <v>49</v>
      </c>
      <c r="M4371" s="57" t="s">
        <v>33</v>
      </c>
      <c r="O4371" s="22">
        <f t="shared" si="8029"/>
        <v>29.37</v>
      </c>
      <c r="P4371" s="22">
        <v>8.9</v>
      </c>
      <c r="Q4371" s="22">
        <f t="shared" si="8030"/>
        <v>33.33</v>
      </c>
      <c r="R4371" s="22">
        <v>10.1</v>
      </c>
      <c r="S4371" s="22">
        <f t="shared" si="8031"/>
        <v>33.33</v>
      </c>
      <c r="T4371" s="22">
        <f t="shared" si="8032"/>
        <v>10.1</v>
      </c>
      <c r="U4371" s="22">
        <f t="shared" si="8033"/>
        <v>31.35</v>
      </c>
      <c r="V4371" s="22">
        <f t="shared" si="8034"/>
        <v>10.1</v>
      </c>
      <c r="W4371" s="22">
        <v>24.573460000000001</v>
      </c>
      <c r="X4371" s="22">
        <v>112.10561</v>
      </c>
      <c r="Y4371" s="22">
        <f t="shared" si="8035"/>
        <v>75.2</v>
      </c>
      <c r="Z4371" s="22">
        <v>24</v>
      </c>
      <c r="AA4371" s="22">
        <v>11</v>
      </c>
      <c r="AB4371" s="34" t="s">
        <v>77</v>
      </c>
      <c r="AC4371" s="73">
        <v>15</v>
      </c>
    </row>
    <row r="4372" spans="1:29">
      <c r="A4372" s="22" t="s">
        <v>15</v>
      </c>
      <c r="B4372" s="22" t="s">
        <v>31</v>
      </c>
      <c r="C4372" s="31">
        <v>40834</v>
      </c>
      <c r="D4372" s="22">
        <v>2011</v>
      </c>
      <c r="E4372" s="32">
        <v>0.46180555555555558</v>
      </c>
      <c r="F4372" s="32">
        <v>0.47222222222222227</v>
      </c>
      <c r="G4372" s="25">
        <f t="shared" si="8028"/>
        <v>1.0416666666666685E-2</v>
      </c>
      <c r="K4372" s="22">
        <v>10</v>
      </c>
      <c r="L4372" s="57" t="s">
        <v>49</v>
      </c>
      <c r="M4372" s="57" t="s">
        <v>33</v>
      </c>
      <c r="O4372" s="22">
        <f t="shared" si="8029"/>
        <v>29.37</v>
      </c>
      <c r="P4372" s="22">
        <v>8.9</v>
      </c>
      <c r="Q4372" s="22">
        <f t="shared" si="8030"/>
        <v>33.33</v>
      </c>
      <c r="R4372" s="22">
        <v>10.1</v>
      </c>
      <c r="S4372" s="22">
        <f t="shared" si="8031"/>
        <v>33.33</v>
      </c>
      <c r="T4372" s="22">
        <f t="shared" si="8032"/>
        <v>10.1</v>
      </c>
      <c r="U4372" s="22">
        <f t="shared" si="8033"/>
        <v>31.35</v>
      </c>
      <c r="V4372" s="22">
        <f t="shared" si="8034"/>
        <v>10.1</v>
      </c>
      <c r="W4372" s="22">
        <v>24.573460000000001</v>
      </c>
      <c r="X4372" s="22">
        <v>112.10561</v>
      </c>
      <c r="Y4372" s="22">
        <f t="shared" si="8035"/>
        <v>75.2</v>
      </c>
      <c r="Z4372" s="22">
        <v>24</v>
      </c>
      <c r="AA4372" s="22">
        <v>11</v>
      </c>
      <c r="AB4372" s="34" t="s">
        <v>77</v>
      </c>
      <c r="AC4372" s="73">
        <v>15</v>
      </c>
    </row>
    <row r="4373" spans="1:29">
      <c r="A4373" s="22" t="s">
        <v>15</v>
      </c>
      <c r="B4373" s="22" t="s">
        <v>31</v>
      </c>
      <c r="C4373" s="31">
        <v>40834</v>
      </c>
      <c r="D4373" s="22">
        <v>2011</v>
      </c>
      <c r="E4373" s="32">
        <v>0.46180555555555558</v>
      </c>
      <c r="F4373" s="32">
        <v>0.47222222222222227</v>
      </c>
      <c r="G4373" s="25">
        <f t="shared" si="8028"/>
        <v>1.0416666666666685E-2</v>
      </c>
      <c r="K4373" s="22">
        <v>10</v>
      </c>
      <c r="L4373" s="57" t="s">
        <v>49</v>
      </c>
      <c r="M4373" s="57" t="s">
        <v>33</v>
      </c>
      <c r="O4373" s="22">
        <f t="shared" si="8029"/>
        <v>29.37</v>
      </c>
      <c r="P4373" s="22">
        <v>8.9</v>
      </c>
      <c r="Q4373" s="22">
        <f t="shared" si="8030"/>
        <v>33.33</v>
      </c>
      <c r="R4373" s="22">
        <v>10.1</v>
      </c>
      <c r="S4373" s="22">
        <f t="shared" si="8031"/>
        <v>33.33</v>
      </c>
      <c r="T4373" s="22">
        <f t="shared" si="8032"/>
        <v>10.1</v>
      </c>
      <c r="U4373" s="22">
        <f t="shared" si="8033"/>
        <v>31.35</v>
      </c>
      <c r="V4373" s="22">
        <f t="shared" si="8034"/>
        <v>10.1</v>
      </c>
      <c r="W4373" s="22">
        <v>24.573460000000001</v>
      </c>
      <c r="X4373" s="22">
        <v>112.10561</v>
      </c>
      <c r="Y4373" s="22">
        <f t="shared" si="8035"/>
        <v>75.2</v>
      </c>
      <c r="Z4373" s="22">
        <v>24</v>
      </c>
      <c r="AA4373" s="22">
        <v>11</v>
      </c>
      <c r="AB4373" s="34" t="s">
        <v>77</v>
      </c>
      <c r="AC4373" s="73">
        <v>15</v>
      </c>
    </row>
    <row r="4374" spans="1:29">
      <c r="A4374" s="22" t="s">
        <v>15</v>
      </c>
      <c r="B4374" s="22" t="s">
        <v>31</v>
      </c>
      <c r="C4374" s="31">
        <v>40834</v>
      </c>
      <c r="D4374" s="22">
        <v>2011</v>
      </c>
      <c r="E4374" s="32">
        <v>0.46180555555555558</v>
      </c>
      <c r="F4374" s="32">
        <v>0.47222222222222227</v>
      </c>
      <c r="G4374" s="25">
        <f t="shared" si="8028"/>
        <v>1.0416666666666685E-2</v>
      </c>
      <c r="K4374" s="22">
        <v>10</v>
      </c>
      <c r="L4374" s="57" t="s">
        <v>49</v>
      </c>
      <c r="M4374" s="57" t="s">
        <v>33</v>
      </c>
      <c r="O4374" s="22">
        <f t="shared" si="8029"/>
        <v>29.37</v>
      </c>
      <c r="P4374" s="22">
        <v>8.9</v>
      </c>
      <c r="Q4374" s="22">
        <f t="shared" si="8030"/>
        <v>33.33</v>
      </c>
      <c r="R4374" s="22">
        <v>10.1</v>
      </c>
      <c r="S4374" s="22">
        <f t="shared" si="8031"/>
        <v>33.33</v>
      </c>
      <c r="T4374" s="22">
        <f t="shared" si="8032"/>
        <v>10.1</v>
      </c>
      <c r="U4374" s="22">
        <f t="shared" si="8033"/>
        <v>31.35</v>
      </c>
      <c r="V4374" s="22">
        <f t="shared" si="8034"/>
        <v>10.1</v>
      </c>
      <c r="W4374" s="22">
        <v>24.573460000000001</v>
      </c>
      <c r="X4374" s="22">
        <v>112.10561</v>
      </c>
      <c r="Y4374" s="22">
        <f t="shared" si="8035"/>
        <v>75.2</v>
      </c>
      <c r="Z4374" s="22">
        <v>24</v>
      </c>
      <c r="AA4374" s="22">
        <v>11</v>
      </c>
      <c r="AB4374" s="34" t="s">
        <v>77</v>
      </c>
      <c r="AC4374" s="73">
        <v>15</v>
      </c>
    </row>
    <row r="4375" spans="1:29">
      <c r="A4375" s="22" t="s">
        <v>15</v>
      </c>
      <c r="B4375" s="22" t="s">
        <v>31</v>
      </c>
      <c r="C4375" s="31">
        <v>40834</v>
      </c>
      <c r="D4375" s="22">
        <v>2011</v>
      </c>
      <c r="E4375" s="32">
        <v>0.46180555555555558</v>
      </c>
      <c r="F4375" s="32">
        <v>0.47222222222222227</v>
      </c>
      <c r="G4375" s="25">
        <f t="shared" si="8028"/>
        <v>1.0416666666666685E-2</v>
      </c>
      <c r="K4375" s="22">
        <v>10</v>
      </c>
      <c r="L4375" s="57" t="s">
        <v>49</v>
      </c>
      <c r="M4375" s="57" t="s">
        <v>33</v>
      </c>
      <c r="O4375" s="22">
        <f t="shared" si="8029"/>
        <v>29.37</v>
      </c>
      <c r="P4375" s="22">
        <v>8.9</v>
      </c>
      <c r="Q4375" s="22">
        <f t="shared" si="8030"/>
        <v>33.33</v>
      </c>
      <c r="R4375" s="22">
        <v>10.1</v>
      </c>
      <c r="S4375" s="22">
        <f t="shared" si="8031"/>
        <v>33.33</v>
      </c>
      <c r="T4375" s="22">
        <f t="shared" si="8032"/>
        <v>10.1</v>
      </c>
      <c r="U4375" s="22">
        <f t="shared" si="8033"/>
        <v>31.35</v>
      </c>
      <c r="V4375" s="22">
        <f t="shared" si="8034"/>
        <v>10.1</v>
      </c>
      <c r="W4375" s="22">
        <v>24.573460000000001</v>
      </c>
      <c r="X4375" s="22">
        <v>112.10561</v>
      </c>
      <c r="Y4375" s="22">
        <f t="shared" si="8035"/>
        <v>75.2</v>
      </c>
      <c r="Z4375" s="22">
        <v>24</v>
      </c>
      <c r="AA4375" s="22">
        <v>11</v>
      </c>
      <c r="AB4375" s="34" t="s">
        <v>77</v>
      </c>
      <c r="AC4375" s="73">
        <v>15</v>
      </c>
    </row>
    <row r="4376" spans="1:29">
      <c r="A4376" s="22" t="s">
        <v>15</v>
      </c>
      <c r="B4376" s="22" t="s">
        <v>31</v>
      </c>
      <c r="C4376" s="31">
        <v>40834</v>
      </c>
      <c r="D4376" s="22">
        <v>2011</v>
      </c>
      <c r="E4376" s="32">
        <v>0.46180555555555558</v>
      </c>
      <c r="F4376" s="32">
        <v>0.47222222222222227</v>
      </c>
      <c r="G4376" s="25">
        <f t="shared" si="8028"/>
        <v>1.0416666666666685E-2</v>
      </c>
      <c r="K4376" s="22">
        <v>10</v>
      </c>
      <c r="L4376" s="57" t="s">
        <v>49</v>
      </c>
      <c r="M4376" s="57" t="s">
        <v>33</v>
      </c>
      <c r="O4376" s="22">
        <f t="shared" si="8029"/>
        <v>29.37</v>
      </c>
      <c r="P4376" s="22">
        <v>8.9</v>
      </c>
      <c r="Q4376" s="22">
        <f t="shared" si="8030"/>
        <v>33.33</v>
      </c>
      <c r="R4376" s="22">
        <v>10.1</v>
      </c>
      <c r="S4376" s="22">
        <f t="shared" si="8031"/>
        <v>33.33</v>
      </c>
      <c r="T4376" s="22">
        <f t="shared" si="8032"/>
        <v>10.1</v>
      </c>
      <c r="U4376" s="22">
        <f t="shared" si="8033"/>
        <v>31.35</v>
      </c>
      <c r="V4376" s="22">
        <f t="shared" si="8034"/>
        <v>10.1</v>
      </c>
      <c r="W4376" s="22">
        <v>24.573460000000001</v>
      </c>
      <c r="X4376" s="22">
        <v>112.10561</v>
      </c>
      <c r="Y4376" s="22">
        <f t="shared" si="8035"/>
        <v>75.2</v>
      </c>
      <c r="Z4376" s="22">
        <v>24</v>
      </c>
      <c r="AA4376" s="22">
        <v>11</v>
      </c>
      <c r="AB4376" s="34" t="s">
        <v>77</v>
      </c>
      <c r="AC4376" s="73">
        <v>15</v>
      </c>
    </row>
    <row r="4377" spans="1:29">
      <c r="A4377" s="22" t="s">
        <v>15</v>
      </c>
      <c r="B4377" s="22" t="s">
        <v>31</v>
      </c>
      <c r="C4377" s="31">
        <v>40834</v>
      </c>
      <c r="D4377" s="22">
        <v>2011</v>
      </c>
      <c r="E4377" s="32">
        <v>0.46180555555555558</v>
      </c>
      <c r="F4377" s="32">
        <v>0.47222222222222227</v>
      </c>
      <c r="G4377" s="25">
        <f t="shared" si="8028"/>
        <v>1.0416666666666685E-2</v>
      </c>
      <c r="K4377" s="22">
        <v>10</v>
      </c>
      <c r="L4377" s="57" t="s">
        <v>49</v>
      </c>
      <c r="M4377" s="57" t="s">
        <v>33</v>
      </c>
      <c r="O4377" s="22">
        <f t="shared" si="8029"/>
        <v>29.37</v>
      </c>
      <c r="P4377" s="22">
        <v>8.9</v>
      </c>
      <c r="Q4377" s="22">
        <f t="shared" si="8030"/>
        <v>33.33</v>
      </c>
      <c r="R4377" s="22">
        <v>10.1</v>
      </c>
      <c r="S4377" s="22">
        <f t="shared" si="8031"/>
        <v>33.33</v>
      </c>
      <c r="T4377" s="22">
        <f t="shared" si="8032"/>
        <v>10.1</v>
      </c>
      <c r="U4377" s="22">
        <f t="shared" si="8033"/>
        <v>31.35</v>
      </c>
      <c r="V4377" s="22">
        <f t="shared" si="8034"/>
        <v>10.1</v>
      </c>
      <c r="W4377" s="22">
        <v>24.573460000000001</v>
      </c>
      <c r="X4377" s="22">
        <v>112.10561</v>
      </c>
      <c r="Y4377" s="22">
        <f t="shared" si="8035"/>
        <v>75.2</v>
      </c>
      <c r="Z4377" s="22">
        <v>24</v>
      </c>
      <c r="AA4377" s="22">
        <v>11</v>
      </c>
      <c r="AB4377" s="34" t="s">
        <v>77</v>
      </c>
      <c r="AC4377" s="73">
        <v>15</v>
      </c>
    </row>
    <row r="4378" spans="1:29">
      <c r="A4378" s="22" t="s">
        <v>15</v>
      </c>
      <c r="B4378" s="22" t="s">
        <v>31</v>
      </c>
      <c r="C4378" s="31">
        <v>40834</v>
      </c>
      <c r="D4378" s="22">
        <v>2011</v>
      </c>
      <c r="E4378" s="32">
        <v>0.46180555555555558</v>
      </c>
      <c r="F4378" s="32">
        <v>0.47222222222222227</v>
      </c>
      <c r="G4378" s="25">
        <f t="shared" si="8028"/>
        <v>1.0416666666666685E-2</v>
      </c>
      <c r="K4378" s="22">
        <v>10</v>
      </c>
      <c r="L4378" s="57" t="s">
        <v>49</v>
      </c>
      <c r="M4378" s="57" t="s">
        <v>33</v>
      </c>
      <c r="O4378" s="22">
        <f t="shared" si="8029"/>
        <v>29.37</v>
      </c>
      <c r="P4378" s="22">
        <v>8.9</v>
      </c>
      <c r="Q4378" s="22">
        <f t="shared" si="8030"/>
        <v>33.33</v>
      </c>
      <c r="R4378" s="22">
        <v>10.1</v>
      </c>
      <c r="S4378" s="22">
        <f t="shared" si="8031"/>
        <v>33.33</v>
      </c>
      <c r="T4378" s="22">
        <f t="shared" si="8032"/>
        <v>10.1</v>
      </c>
      <c r="U4378" s="22">
        <f t="shared" si="8033"/>
        <v>31.35</v>
      </c>
      <c r="V4378" s="22">
        <f t="shared" si="8034"/>
        <v>10.1</v>
      </c>
      <c r="W4378" s="22">
        <v>24.573460000000001</v>
      </c>
      <c r="X4378" s="22">
        <v>112.10561</v>
      </c>
      <c r="Y4378" s="22">
        <f t="shared" si="8035"/>
        <v>75.2</v>
      </c>
      <c r="Z4378" s="22">
        <v>24</v>
      </c>
      <c r="AA4378" s="22">
        <v>11</v>
      </c>
      <c r="AB4378" s="34" t="s">
        <v>77</v>
      </c>
      <c r="AC4378" s="73">
        <v>15</v>
      </c>
    </row>
    <row r="4379" spans="1:29">
      <c r="A4379" s="22" t="s">
        <v>15</v>
      </c>
      <c r="B4379" s="22" t="s">
        <v>31</v>
      </c>
      <c r="C4379" s="31">
        <v>40834</v>
      </c>
      <c r="D4379" s="22">
        <v>2011</v>
      </c>
      <c r="E4379" s="32">
        <v>0.46180555555555558</v>
      </c>
      <c r="F4379" s="32">
        <v>0.47222222222222227</v>
      </c>
      <c r="G4379" s="25">
        <f t="shared" ref="G4379:G4442" si="8036">F4379-E4379</f>
        <v>1.0416666666666685E-2</v>
      </c>
      <c r="K4379" s="22">
        <v>10</v>
      </c>
      <c r="L4379" s="57" t="s">
        <v>49</v>
      </c>
      <c r="M4379" s="57" t="s">
        <v>33</v>
      </c>
      <c r="O4379" s="22">
        <f t="shared" ref="O4379:O4442" si="8037">P4379*3.3</f>
        <v>29.37</v>
      </c>
      <c r="P4379" s="22">
        <v>8.9</v>
      </c>
      <c r="Q4379" s="22">
        <f t="shared" ref="Q4379:Q4442" si="8038">R4379*3.3</f>
        <v>33.33</v>
      </c>
      <c r="R4379" s="22">
        <v>10.1</v>
      </c>
      <c r="S4379" s="22">
        <f t="shared" ref="S4379:S4442" si="8039">MAX(O4379,Q4379)</f>
        <v>33.33</v>
      </c>
      <c r="T4379" s="22">
        <f t="shared" ref="T4379:T4442" si="8040">MAX(P4379,R4379)</f>
        <v>10.1</v>
      </c>
      <c r="U4379" s="22">
        <f t="shared" ref="U4379:U4442" si="8041">AVERAGE(O4379,Q4379)</f>
        <v>31.35</v>
      </c>
      <c r="V4379" s="22">
        <f t="shared" ref="V4379:V4442" si="8042">AVERAGE(R4379,T4379)</f>
        <v>10.1</v>
      </c>
      <c r="W4379" s="22">
        <v>24.573460000000001</v>
      </c>
      <c r="X4379" s="22">
        <v>112.10561</v>
      </c>
      <c r="Y4379" s="22">
        <f t="shared" si="8035"/>
        <v>75.2</v>
      </c>
      <c r="Z4379" s="22">
        <v>24</v>
      </c>
      <c r="AA4379" s="22">
        <v>11</v>
      </c>
      <c r="AB4379" s="34" t="s">
        <v>77</v>
      </c>
      <c r="AC4379" s="73">
        <v>15</v>
      </c>
    </row>
    <row r="4380" spans="1:29">
      <c r="A4380" s="22" t="s">
        <v>15</v>
      </c>
      <c r="B4380" s="22" t="s">
        <v>31</v>
      </c>
      <c r="C4380" s="31">
        <v>40834</v>
      </c>
      <c r="D4380" s="22">
        <v>2011</v>
      </c>
      <c r="E4380" s="32">
        <v>0.46180555555555558</v>
      </c>
      <c r="F4380" s="32">
        <v>0.47222222222222227</v>
      </c>
      <c r="G4380" s="25">
        <f t="shared" si="8036"/>
        <v>1.0416666666666685E-2</v>
      </c>
      <c r="K4380" s="22">
        <v>10</v>
      </c>
      <c r="L4380" s="57" t="s">
        <v>49</v>
      </c>
      <c r="M4380" s="57" t="s">
        <v>33</v>
      </c>
      <c r="O4380" s="22">
        <f t="shared" si="8037"/>
        <v>29.37</v>
      </c>
      <c r="P4380" s="22">
        <v>8.9</v>
      </c>
      <c r="Q4380" s="22">
        <f t="shared" si="8038"/>
        <v>33.33</v>
      </c>
      <c r="R4380" s="22">
        <v>10.1</v>
      </c>
      <c r="S4380" s="22">
        <f t="shared" si="8039"/>
        <v>33.33</v>
      </c>
      <c r="T4380" s="22">
        <f t="shared" si="8040"/>
        <v>10.1</v>
      </c>
      <c r="U4380" s="22">
        <f t="shared" si="8041"/>
        <v>31.35</v>
      </c>
      <c r="V4380" s="22">
        <f t="shared" si="8042"/>
        <v>10.1</v>
      </c>
      <c r="W4380" s="22">
        <v>24.573460000000001</v>
      </c>
      <c r="X4380" s="22">
        <v>112.10561</v>
      </c>
      <c r="Y4380" s="22">
        <f t="shared" si="8035"/>
        <v>75.2</v>
      </c>
      <c r="Z4380" s="22">
        <v>24</v>
      </c>
      <c r="AA4380" s="22">
        <v>11</v>
      </c>
      <c r="AB4380" s="34" t="s">
        <v>77</v>
      </c>
      <c r="AC4380" s="73">
        <v>15</v>
      </c>
    </row>
    <row r="4381" spans="1:29">
      <c r="A4381" s="22" t="s">
        <v>15</v>
      </c>
      <c r="B4381" s="22" t="s">
        <v>31</v>
      </c>
      <c r="C4381" s="31">
        <v>40834</v>
      </c>
      <c r="D4381" s="22">
        <v>2011</v>
      </c>
      <c r="E4381" s="32">
        <v>0.46180555555555558</v>
      </c>
      <c r="F4381" s="32">
        <v>0.47222222222222227</v>
      </c>
      <c r="G4381" s="25">
        <f t="shared" si="8036"/>
        <v>1.0416666666666685E-2</v>
      </c>
      <c r="K4381" s="22">
        <v>10</v>
      </c>
      <c r="L4381" s="57" t="s">
        <v>49</v>
      </c>
      <c r="M4381" s="57" t="s">
        <v>33</v>
      </c>
      <c r="O4381" s="22">
        <f t="shared" si="8037"/>
        <v>29.37</v>
      </c>
      <c r="P4381" s="22">
        <v>8.9</v>
      </c>
      <c r="Q4381" s="22">
        <f t="shared" si="8038"/>
        <v>33.33</v>
      </c>
      <c r="R4381" s="22">
        <v>10.1</v>
      </c>
      <c r="S4381" s="22">
        <f t="shared" si="8039"/>
        <v>33.33</v>
      </c>
      <c r="T4381" s="22">
        <f t="shared" si="8040"/>
        <v>10.1</v>
      </c>
      <c r="U4381" s="22">
        <f t="shared" si="8041"/>
        <v>31.35</v>
      </c>
      <c r="V4381" s="22">
        <f t="shared" si="8042"/>
        <v>10.1</v>
      </c>
      <c r="W4381" s="22">
        <v>24.573460000000001</v>
      </c>
      <c r="X4381" s="22">
        <v>112.10561</v>
      </c>
      <c r="Y4381" s="22">
        <f t="shared" si="8035"/>
        <v>75.2</v>
      </c>
      <c r="Z4381" s="22">
        <v>24</v>
      </c>
      <c r="AA4381" s="22">
        <v>11</v>
      </c>
      <c r="AB4381" s="34" t="s">
        <v>77</v>
      </c>
      <c r="AC4381" s="73">
        <v>15</v>
      </c>
    </row>
    <row r="4382" spans="1:29">
      <c r="A4382" s="22" t="s">
        <v>15</v>
      </c>
      <c r="B4382" s="22" t="s">
        <v>31</v>
      </c>
      <c r="C4382" s="31">
        <v>40834</v>
      </c>
      <c r="D4382" s="22">
        <v>2011</v>
      </c>
      <c r="E4382" s="32">
        <v>0.46180555555555558</v>
      </c>
      <c r="F4382" s="32">
        <v>0.47222222222222227</v>
      </c>
      <c r="G4382" s="25">
        <f t="shared" si="8036"/>
        <v>1.0416666666666685E-2</v>
      </c>
      <c r="K4382" s="22">
        <v>10</v>
      </c>
      <c r="L4382" s="57" t="s">
        <v>49</v>
      </c>
      <c r="M4382" s="57" t="s">
        <v>33</v>
      </c>
      <c r="O4382" s="22">
        <f t="shared" si="8037"/>
        <v>29.37</v>
      </c>
      <c r="P4382" s="22">
        <v>8.9</v>
      </c>
      <c r="Q4382" s="22">
        <f t="shared" si="8038"/>
        <v>33.33</v>
      </c>
      <c r="R4382" s="22">
        <v>10.1</v>
      </c>
      <c r="S4382" s="22">
        <f t="shared" si="8039"/>
        <v>33.33</v>
      </c>
      <c r="T4382" s="22">
        <f t="shared" si="8040"/>
        <v>10.1</v>
      </c>
      <c r="U4382" s="22">
        <f t="shared" si="8041"/>
        <v>31.35</v>
      </c>
      <c r="V4382" s="22">
        <f t="shared" si="8042"/>
        <v>10.1</v>
      </c>
      <c r="W4382" s="22">
        <v>24.573460000000001</v>
      </c>
      <c r="X4382" s="22">
        <v>112.10561</v>
      </c>
      <c r="Y4382" s="22">
        <f t="shared" si="8035"/>
        <v>75.2</v>
      </c>
      <c r="Z4382" s="22">
        <v>24</v>
      </c>
      <c r="AA4382" s="22">
        <v>11</v>
      </c>
      <c r="AB4382" s="34" t="s">
        <v>77</v>
      </c>
      <c r="AC4382" s="73">
        <v>15</v>
      </c>
    </row>
    <row r="4383" spans="1:29">
      <c r="A4383" s="22" t="s">
        <v>15</v>
      </c>
      <c r="B4383" s="22" t="s">
        <v>31</v>
      </c>
      <c r="C4383" s="31">
        <v>40834</v>
      </c>
      <c r="D4383" s="22">
        <v>2011</v>
      </c>
      <c r="E4383" s="32">
        <v>0.46180555555555558</v>
      </c>
      <c r="F4383" s="32">
        <v>0.47222222222222227</v>
      </c>
      <c r="G4383" s="25">
        <f t="shared" si="8036"/>
        <v>1.0416666666666685E-2</v>
      </c>
      <c r="K4383" s="22">
        <v>10</v>
      </c>
      <c r="L4383" s="57" t="s">
        <v>49</v>
      </c>
      <c r="M4383" s="57" t="s">
        <v>33</v>
      </c>
      <c r="O4383" s="22">
        <f t="shared" si="8037"/>
        <v>29.37</v>
      </c>
      <c r="P4383" s="22">
        <v>8.9</v>
      </c>
      <c r="Q4383" s="22">
        <f t="shared" si="8038"/>
        <v>33.33</v>
      </c>
      <c r="R4383" s="22">
        <v>10.1</v>
      </c>
      <c r="S4383" s="22">
        <f t="shared" si="8039"/>
        <v>33.33</v>
      </c>
      <c r="T4383" s="22">
        <f t="shared" si="8040"/>
        <v>10.1</v>
      </c>
      <c r="U4383" s="22">
        <f t="shared" si="8041"/>
        <v>31.35</v>
      </c>
      <c r="V4383" s="22">
        <f t="shared" si="8042"/>
        <v>10.1</v>
      </c>
      <c r="W4383" s="22">
        <v>24.573460000000001</v>
      </c>
      <c r="X4383" s="22">
        <v>112.10561</v>
      </c>
      <c r="Y4383" s="22">
        <f t="shared" si="8035"/>
        <v>75.2</v>
      </c>
      <c r="Z4383" s="22">
        <v>24</v>
      </c>
      <c r="AA4383" s="22">
        <v>11</v>
      </c>
      <c r="AB4383" s="34" t="s">
        <v>77</v>
      </c>
      <c r="AC4383" s="73">
        <v>15</v>
      </c>
    </row>
    <row r="4384" spans="1:29">
      <c r="A4384" s="22" t="s">
        <v>15</v>
      </c>
      <c r="B4384" s="22" t="s">
        <v>31</v>
      </c>
      <c r="C4384" s="31">
        <v>40834</v>
      </c>
      <c r="D4384" s="22">
        <v>2011</v>
      </c>
      <c r="E4384" s="32">
        <v>0.46180555555555558</v>
      </c>
      <c r="F4384" s="32">
        <v>0.47222222222222227</v>
      </c>
      <c r="G4384" s="25">
        <f t="shared" si="8036"/>
        <v>1.0416666666666685E-2</v>
      </c>
      <c r="K4384" s="22">
        <v>10</v>
      </c>
      <c r="L4384" s="57" t="s">
        <v>49</v>
      </c>
      <c r="M4384" s="57" t="s">
        <v>33</v>
      </c>
      <c r="O4384" s="22">
        <f t="shared" si="8037"/>
        <v>29.37</v>
      </c>
      <c r="P4384" s="22">
        <v>8.9</v>
      </c>
      <c r="Q4384" s="22">
        <f t="shared" si="8038"/>
        <v>33.33</v>
      </c>
      <c r="R4384" s="22">
        <v>10.1</v>
      </c>
      <c r="S4384" s="22">
        <f t="shared" si="8039"/>
        <v>33.33</v>
      </c>
      <c r="T4384" s="22">
        <f t="shared" si="8040"/>
        <v>10.1</v>
      </c>
      <c r="U4384" s="22">
        <f t="shared" si="8041"/>
        <v>31.35</v>
      </c>
      <c r="V4384" s="22">
        <f t="shared" si="8042"/>
        <v>10.1</v>
      </c>
      <c r="W4384" s="22">
        <v>24.573460000000001</v>
      </c>
      <c r="X4384" s="22">
        <v>112.10561</v>
      </c>
      <c r="Y4384" s="22">
        <f t="shared" si="8035"/>
        <v>75.2</v>
      </c>
      <c r="Z4384" s="22">
        <v>24</v>
      </c>
      <c r="AA4384" s="22">
        <v>11</v>
      </c>
      <c r="AB4384" s="34" t="s">
        <v>77</v>
      </c>
      <c r="AC4384" s="73">
        <v>15</v>
      </c>
    </row>
    <row r="4385" spans="1:29">
      <c r="A4385" s="22" t="s">
        <v>15</v>
      </c>
      <c r="B4385" s="22" t="s">
        <v>31</v>
      </c>
      <c r="C4385" s="31">
        <v>40834</v>
      </c>
      <c r="D4385" s="22">
        <v>2011</v>
      </c>
      <c r="E4385" s="32">
        <v>0.46180555555555558</v>
      </c>
      <c r="F4385" s="32">
        <v>0.47222222222222227</v>
      </c>
      <c r="G4385" s="25">
        <f t="shared" si="8036"/>
        <v>1.0416666666666685E-2</v>
      </c>
      <c r="K4385" s="22">
        <v>10</v>
      </c>
      <c r="L4385" s="57" t="s">
        <v>49</v>
      </c>
      <c r="M4385" s="57" t="s">
        <v>33</v>
      </c>
      <c r="O4385" s="22">
        <f t="shared" si="8037"/>
        <v>29.37</v>
      </c>
      <c r="P4385" s="22">
        <v>8.9</v>
      </c>
      <c r="Q4385" s="22">
        <f t="shared" si="8038"/>
        <v>33.33</v>
      </c>
      <c r="R4385" s="22">
        <v>10.1</v>
      </c>
      <c r="S4385" s="22">
        <f t="shared" si="8039"/>
        <v>33.33</v>
      </c>
      <c r="T4385" s="22">
        <f t="shared" si="8040"/>
        <v>10.1</v>
      </c>
      <c r="U4385" s="22">
        <f t="shared" si="8041"/>
        <v>31.35</v>
      </c>
      <c r="V4385" s="22">
        <f t="shared" si="8042"/>
        <v>10.1</v>
      </c>
      <c r="W4385" s="22">
        <v>24.573460000000001</v>
      </c>
      <c r="X4385" s="22">
        <v>112.10561</v>
      </c>
      <c r="Y4385" s="22">
        <f t="shared" si="8035"/>
        <v>75.2</v>
      </c>
      <c r="Z4385" s="22">
        <v>24</v>
      </c>
      <c r="AA4385" s="22">
        <v>11</v>
      </c>
      <c r="AB4385" s="34" t="s">
        <v>77</v>
      </c>
      <c r="AC4385" s="73">
        <v>15</v>
      </c>
    </row>
    <row r="4386" spans="1:29">
      <c r="A4386" s="22" t="s">
        <v>15</v>
      </c>
      <c r="B4386" s="22" t="s">
        <v>31</v>
      </c>
      <c r="C4386" s="31">
        <v>40834</v>
      </c>
      <c r="D4386" s="22">
        <v>2011</v>
      </c>
      <c r="E4386" s="32">
        <v>0.46180555555555558</v>
      </c>
      <c r="F4386" s="32">
        <v>0.47222222222222227</v>
      </c>
      <c r="G4386" s="25">
        <f t="shared" si="8036"/>
        <v>1.0416666666666685E-2</v>
      </c>
      <c r="K4386" s="22">
        <v>10</v>
      </c>
      <c r="L4386" s="57" t="s">
        <v>49</v>
      </c>
      <c r="M4386" s="57" t="s">
        <v>33</v>
      </c>
      <c r="O4386" s="22">
        <f t="shared" si="8037"/>
        <v>29.37</v>
      </c>
      <c r="P4386" s="22">
        <v>8.9</v>
      </c>
      <c r="Q4386" s="22">
        <f t="shared" si="8038"/>
        <v>33.33</v>
      </c>
      <c r="R4386" s="22">
        <v>10.1</v>
      </c>
      <c r="S4386" s="22">
        <f t="shared" si="8039"/>
        <v>33.33</v>
      </c>
      <c r="T4386" s="22">
        <f t="shared" si="8040"/>
        <v>10.1</v>
      </c>
      <c r="U4386" s="22">
        <f t="shared" si="8041"/>
        <v>31.35</v>
      </c>
      <c r="V4386" s="22">
        <f t="shared" si="8042"/>
        <v>10.1</v>
      </c>
      <c r="W4386" s="22">
        <v>24.573460000000001</v>
      </c>
      <c r="X4386" s="22">
        <v>112.10561</v>
      </c>
      <c r="Y4386" s="22">
        <f t="shared" si="8035"/>
        <v>75.2</v>
      </c>
      <c r="Z4386" s="22">
        <v>24</v>
      </c>
      <c r="AA4386" s="22">
        <v>11</v>
      </c>
      <c r="AB4386" s="34" t="s">
        <v>77</v>
      </c>
      <c r="AC4386" s="73">
        <v>15</v>
      </c>
    </row>
    <row r="4387" spans="1:29">
      <c r="A4387" s="22" t="s">
        <v>15</v>
      </c>
      <c r="B4387" s="22" t="s">
        <v>31</v>
      </c>
      <c r="C4387" s="31">
        <v>40834</v>
      </c>
      <c r="D4387" s="22">
        <v>2011</v>
      </c>
      <c r="E4387" s="32">
        <v>0.46180555555555558</v>
      </c>
      <c r="F4387" s="32">
        <v>0.47222222222222227</v>
      </c>
      <c r="G4387" s="25">
        <f t="shared" si="8036"/>
        <v>1.0416666666666685E-2</v>
      </c>
      <c r="K4387" s="22">
        <v>10</v>
      </c>
      <c r="L4387" s="57" t="s">
        <v>49</v>
      </c>
      <c r="M4387" s="57" t="s">
        <v>33</v>
      </c>
      <c r="O4387" s="22">
        <f t="shared" si="8037"/>
        <v>29.37</v>
      </c>
      <c r="P4387" s="22">
        <v>8.9</v>
      </c>
      <c r="Q4387" s="22">
        <f t="shared" si="8038"/>
        <v>33.33</v>
      </c>
      <c r="R4387" s="22">
        <v>10.1</v>
      </c>
      <c r="S4387" s="22">
        <f t="shared" si="8039"/>
        <v>33.33</v>
      </c>
      <c r="T4387" s="22">
        <f t="shared" si="8040"/>
        <v>10.1</v>
      </c>
      <c r="U4387" s="22">
        <f t="shared" si="8041"/>
        <v>31.35</v>
      </c>
      <c r="V4387" s="22">
        <f t="shared" si="8042"/>
        <v>10.1</v>
      </c>
      <c r="W4387" s="22">
        <v>24.573460000000001</v>
      </c>
      <c r="X4387" s="22">
        <v>112.10561</v>
      </c>
      <c r="Y4387" s="22">
        <f t="shared" si="8035"/>
        <v>75.2</v>
      </c>
      <c r="Z4387" s="22">
        <v>24</v>
      </c>
      <c r="AA4387" s="22">
        <v>11</v>
      </c>
      <c r="AB4387" s="34" t="s">
        <v>77</v>
      </c>
      <c r="AC4387" s="73">
        <v>15</v>
      </c>
    </row>
    <row r="4388" spans="1:29">
      <c r="A4388" s="22" t="s">
        <v>15</v>
      </c>
      <c r="B4388" s="22" t="s">
        <v>31</v>
      </c>
      <c r="C4388" s="31">
        <v>40834</v>
      </c>
      <c r="D4388" s="22">
        <v>2011</v>
      </c>
      <c r="E4388" s="32">
        <v>0.46180555555555558</v>
      </c>
      <c r="F4388" s="32">
        <v>0.47222222222222227</v>
      </c>
      <c r="G4388" s="25">
        <f t="shared" si="8036"/>
        <v>1.0416666666666685E-2</v>
      </c>
      <c r="K4388" s="22">
        <v>10</v>
      </c>
      <c r="L4388" s="57" t="s">
        <v>49</v>
      </c>
      <c r="M4388" s="57" t="s">
        <v>33</v>
      </c>
      <c r="O4388" s="22">
        <f t="shared" si="8037"/>
        <v>29.37</v>
      </c>
      <c r="P4388" s="22">
        <v>8.9</v>
      </c>
      <c r="Q4388" s="22">
        <f t="shared" si="8038"/>
        <v>33.33</v>
      </c>
      <c r="R4388" s="22">
        <v>10.1</v>
      </c>
      <c r="S4388" s="22">
        <f t="shared" si="8039"/>
        <v>33.33</v>
      </c>
      <c r="T4388" s="22">
        <f t="shared" si="8040"/>
        <v>10.1</v>
      </c>
      <c r="U4388" s="22">
        <f t="shared" si="8041"/>
        <v>31.35</v>
      </c>
      <c r="V4388" s="22">
        <f t="shared" si="8042"/>
        <v>10.1</v>
      </c>
      <c r="W4388" s="22">
        <v>24.573460000000001</v>
      </c>
      <c r="X4388" s="22">
        <v>112.10561</v>
      </c>
      <c r="Y4388" s="22">
        <f t="shared" si="8035"/>
        <v>75.2</v>
      </c>
      <c r="Z4388" s="22">
        <v>24</v>
      </c>
      <c r="AA4388" s="22">
        <v>11</v>
      </c>
      <c r="AB4388" s="34" t="s">
        <v>77</v>
      </c>
      <c r="AC4388" s="73">
        <v>15</v>
      </c>
    </row>
    <row r="4389" spans="1:29">
      <c r="A4389" s="22" t="s">
        <v>15</v>
      </c>
      <c r="B4389" s="22" t="s">
        <v>31</v>
      </c>
      <c r="C4389" s="31">
        <v>40834</v>
      </c>
      <c r="D4389" s="22">
        <v>2011</v>
      </c>
      <c r="E4389" s="32">
        <v>0.46180555555555558</v>
      </c>
      <c r="F4389" s="32">
        <v>0.47222222222222227</v>
      </c>
      <c r="G4389" s="25">
        <f t="shared" si="8036"/>
        <v>1.0416666666666685E-2</v>
      </c>
      <c r="K4389" s="22">
        <v>10</v>
      </c>
      <c r="L4389" s="57" t="s">
        <v>49</v>
      </c>
      <c r="M4389" s="57" t="s">
        <v>33</v>
      </c>
      <c r="O4389" s="22">
        <f t="shared" si="8037"/>
        <v>29.37</v>
      </c>
      <c r="P4389" s="22">
        <v>8.9</v>
      </c>
      <c r="Q4389" s="22">
        <f t="shared" si="8038"/>
        <v>33.33</v>
      </c>
      <c r="R4389" s="22">
        <v>10.1</v>
      </c>
      <c r="S4389" s="22">
        <f t="shared" si="8039"/>
        <v>33.33</v>
      </c>
      <c r="T4389" s="22">
        <f t="shared" si="8040"/>
        <v>10.1</v>
      </c>
      <c r="U4389" s="22">
        <f t="shared" si="8041"/>
        <v>31.35</v>
      </c>
      <c r="V4389" s="22">
        <f t="shared" si="8042"/>
        <v>10.1</v>
      </c>
      <c r="W4389" s="22">
        <v>24.573460000000001</v>
      </c>
      <c r="X4389" s="22">
        <v>112.10561</v>
      </c>
      <c r="Y4389" s="22">
        <f t="shared" si="8035"/>
        <v>75.2</v>
      </c>
      <c r="Z4389" s="22">
        <v>24</v>
      </c>
      <c r="AA4389" s="22">
        <v>11</v>
      </c>
      <c r="AB4389" s="34" t="s">
        <v>77</v>
      </c>
      <c r="AC4389" s="73">
        <v>15</v>
      </c>
    </row>
    <row r="4390" spans="1:29">
      <c r="A4390" s="22" t="s">
        <v>15</v>
      </c>
      <c r="B4390" s="22" t="s">
        <v>31</v>
      </c>
      <c r="C4390" s="31">
        <v>40834</v>
      </c>
      <c r="D4390" s="22">
        <v>2011</v>
      </c>
      <c r="E4390" s="32">
        <v>0.46180555555555558</v>
      </c>
      <c r="F4390" s="32">
        <v>0.47222222222222227</v>
      </c>
      <c r="G4390" s="25">
        <f t="shared" si="8036"/>
        <v>1.0416666666666685E-2</v>
      </c>
      <c r="K4390" s="22">
        <v>10</v>
      </c>
      <c r="L4390" s="57" t="s">
        <v>49</v>
      </c>
      <c r="M4390" s="57" t="s">
        <v>33</v>
      </c>
      <c r="O4390" s="22">
        <f t="shared" si="8037"/>
        <v>29.37</v>
      </c>
      <c r="P4390" s="22">
        <v>8.9</v>
      </c>
      <c r="Q4390" s="22">
        <f t="shared" si="8038"/>
        <v>33.33</v>
      </c>
      <c r="R4390" s="22">
        <v>10.1</v>
      </c>
      <c r="S4390" s="22">
        <f t="shared" si="8039"/>
        <v>33.33</v>
      </c>
      <c r="T4390" s="22">
        <f t="shared" si="8040"/>
        <v>10.1</v>
      </c>
      <c r="U4390" s="22">
        <f t="shared" si="8041"/>
        <v>31.35</v>
      </c>
      <c r="V4390" s="22">
        <f t="shared" si="8042"/>
        <v>10.1</v>
      </c>
      <c r="W4390" s="22">
        <v>24.573460000000001</v>
      </c>
      <c r="X4390" s="22">
        <v>112.10561</v>
      </c>
      <c r="Y4390" s="22">
        <f t="shared" si="8035"/>
        <v>75.2</v>
      </c>
      <c r="Z4390" s="22">
        <v>24</v>
      </c>
      <c r="AA4390" s="22">
        <v>11</v>
      </c>
      <c r="AB4390" s="34" t="s">
        <v>77</v>
      </c>
      <c r="AC4390" s="73">
        <v>15</v>
      </c>
    </row>
    <row r="4391" spans="1:29">
      <c r="A4391" s="22" t="s">
        <v>15</v>
      </c>
      <c r="B4391" s="22" t="s">
        <v>31</v>
      </c>
      <c r="C4391" s="31">
        <v>40834</v>
      </c>
      <c r="D4391" s="22">
        <v>2011</v>
      </c>
      <c r="E4391" s="32">
        <v>0.46180555555555558</v>
      </c>
      <c r="F4391" s="32">
        <v>0.47222222222222227</v>
      </c>
      <c r="G4391" s="25">
        <f t="shared" si="8036"/>
        <v>1.0416666666666685E-2</v>
      </c>
      <c r="K4391" s="22">
        <v>10</v>
      </c>
      <c r="L4391" s="57" t="s">
        <v>49</v>
      </c>
      <c r="M4391" s="57" t="s">
        <v>33</v>
      </c>
      <c r="O4391" s="22">
        <f t="shared" si="8037"/>
        <v>29.37</v>
      </c>
      <c r="P4391" s="22">
        <v>8.9</v>
      </c>
      <c r="Q4391" s="22">
        <f t="shared" si="8038"/>
        <v>33.33</v>
      </c>
      <c r="R4391" s="22">
        <v>10.1</v>
      </c>
      <c r="S4391" s="22">
        <f t="shared" si="8039"/>
        <v>33.33</v>
      </c>
      <c r="T4391" s="22">
        <f t="shared" si="8040"/>
        <v>10.1</v>
      </c>
      <c r="U4391" s="22">
        <f t="shared" si="8041"/>
        <v>31.35</v>
      </c>
      <c r="V4391" s="22">
        <f t="shared" si="8042"/>
        <v>10.1</v>
      </c>
      <c r="W4391" s="22">
        <v>24.573460000000001</v>
      </c>
      <c r="X4391" s="22">
        <v>112.10561</v>
      </c>
      <c r="Y4391" s="22">
        <f t="shared" si="8035"/>
        <v>75.2</v>
      </c>
      <c r="Z4391" s="22">
        <v>24</v>
      </c>
      <c r="AA4391" s="22">
        <v>11</v>
      </c>
      <c r="AB4391" s="34" t="s">
        <v>77</v>
      </c>
      <c r="AC4391" s="73">
        <v>15</v>
      </c>
    </row>
    <row r="4392" spans="1:29">
      <c r="A4392" s="22" t="s">
        <v>15</v>
      </c>
      <c r="B4392" s="22" t="s">
        <v>31</v>
      </c>
      <c r="C4392" s="31">
        <v>40834</v>
      </c>
      <c r="D4392" s="22">
        <v>2011</v>
      </c>
      <c r="E4392" s="32">
        <v>0.46180555555555558</v>
      </c>
      <c r="F4392" s="32">
        <v>0.47222222222222227</v>
      </c>
      <c r="G4392" s="25">
        <f t="shared" si="8036"/>
        <v>1.0416666666666685E-2</v>
      </c>
      <c r="K4392" s="22">
        <v>10</v>
      </c>
      <c r="L4392" s="57" t="s">
        <v>49</v>
      </c>
      <c r="M4392" s="57" t="s">
        <v>33</v>
      </c>
      <c r="O4392" s="22">
        <f t="shared" si="8037"/>
        <v>29.37</v>
      </c>
      <c r="P4392" s="22">
        <v>8.9</v>
      </c>
      <c r="Q4392" s="22">
        <f t="shared" si="8038"/>
        <v>33.33</v>
      </c>
      <c r="R4392" s="22">
        <v>10.1</v>
      </c>
      <c r="S4392" s="22">
        <f t="shared" si="8039"/>
        <v>33.33</v>
      </c>
      <c r="T4392" s="22">
        <f t="shared" si="8040"/>
        <v>10.1</v>
      </c>
      <c r="U4392" s="22">
        <f t="shared" si="8041"/>
        <v>31.35</v>
      </c>
      <c r="V4392" s="22">
        <f t="shared" si="8042"/>
        <v>10.1</v>
      </c>
      <c r="W4392" s="22">
        <v>24.573460000000001</v>
      </c>
      <c r="X4392" s="22">
        <v>112.10561</v>
      </c>
      <c r="Y4392" s="22">
        <f t="shared" si="8035"/>
        <v>75.2</v>
      </c>
      <c r="Z4392" s="22">
        <v>24</v>
      </c>
      <c r="AA4392" s="22">
        <v>11</v>
      </c>
      <c r="AB4392" s="34" t="s">
        <v>77</v>
      </c>
      <c r="AC4392" s="73">
        <v>15</v>
      </c>
    </row>
    <row r="4393" spans="1:29">
      <c r="A4393" s="22" t="s">
        <v>15</v>
      </c>
      <c r="B4393" s="22" t="s">
        <v>31</v>
      </c>
      <c r="C4393" s="31">
        <v>40834</v>
      </c>
      <c r="D4393" s="22">
        <v>2011</v>
      </c>
      <c r="E4393" s="32">
        <v>0.46180555555555558</v>
      </c>
      <c r="F4393" s="32">
        <v>0.47222222222222227</v>
      </c>
      <c r="G4393" s="25">
        <f t="shared" si="8036"/>
        <v>1.0416666666666685E-2</v>
      </c>
      <c r="K4393" s="22">
        <v>10</v>
      </c>
      <c r="L4393" s="57" t="s">
        <v>49</v>
      </c>
      <c r="M4393" s="57" t="s">
        <v>33</v>
      </c>
      <c r="O4393" s="22">
        <f t="shared" si="8037"/>
        <v>29.37</v>
      </c>
      <c r="P4393" s="22">
        <v>8.9</v>
      </c>
      <c r="Q4393" s="22">
        <f t="shared" si="8038"/>
        <v>33.33</v>
      </c>
      <c r="R4393" s="22">
        <v>10.1</v>
      </c>
      <c r="S4393" s="22">
        <f t="shared" si="8039"/>
        <v>33.33</v>
      </c>
      <c r="T4393" s="22">
        <f t="shared" si="8040"/>
        <v>10.1</v>
      </c>
      <c r="U4393" s="22">
        <f t="shared" si="8041"/>
        <v>31.35</v>
      </c>
      <c r="V4393" s="22">
        <f t="shared" si="8042"/>
        <v>10.1</v>
      </c>
      <c r="W4393" s="22">
        <v>24.573460000000001</v>
      </c>
      <c r="X4393" s="22">
        <v>112.10561</v>
      </c>
      <c r="Y4393" s="22">
        <f t="shared" si="8035"/>
        <v>75.2</v>
      </c>
      <c r="Z4393" s="22">
        <v>24</v>
      </c>
      <c r="AA4393" s="22">
        <v>11</v>
      </c>
      <c r="AB4393" s="34" t="s">
        <v>77</v>
      </c>
      <c r="AC4393" s="73">
        <v>15</v>
      </c>
    </row>
    <row r="4394" spans="1:29">
      <c r="A4394" s="22" t="s">
        <v>15</v>
      </c>
      <c r="B4394" s="22" t="s">
        <v>31</v>
      </c>
      <c r="C4394" s="31">
        <v>40834</v>
      </c>
      <c r="D4394" s="22">
        <v>2011</v>
      </c>
      <c r="E4394" s="32">
        <v>0.46180555555555558</v>
      </c>
      <c r="F4394" s="32">
        <v>0.47222222222222227</v>
      </c>
      <c r="G4394" s="25">
        <f t="shared" si="8036"/>
        <v>1.0416666666666685E-2</v>
      </c>
      <c r="K4394" s="22">
        <v>10</v>
      </c>
      <c r="L4394" s="57" t="s">
        <v>49</v>
      </c>
      <c r="M4394" s="57" t="s">
        <v>33</v>
      </c>
      <c r="O4394" s="22">
        <f t="shared" si="8037"/>
        <v>29.37</v>
      </c>
      <c r="P4394" s="22">
        <v>8.9</v>
      </c>
      <c r="Q4394" s="22">
        <f t="shared" si="8038"/>
        <v>33.33</v>
      </c>
      <c r="R4394" s="22">
        <v>10.1</v>
      </c>
      <c r="S4394" s="22">
        <f t="shared" si="8039"/>
        <v>33.33</v>
      </c>
      <c r="T4394" s="22">
        <f t="shared" si="8040"/>
        <v>10.1</v>
      </c>
      <c r="U4394" s="22">
        <f t="shared" si="8041"/>
        <v>31.35</v>
      </c>
      <c r="V4394" s="22">
        <f t="shared" si="8042"/>
        <v>10.1</v>
      </c>
      <c r="W4394" s="22">
        <v>24.573460000000001</v>
      </c>
      <c r="X4394" s="22">
        <v>112.10561</v>
      </c>
      <c r="Y4394" s="22">
        <f t="shared" si="8035"/>
        <v>75.2</v>
      </c>
      <c r="Z4394" s="22">
        <v>24</v>
      </c>
      <c r="AA4394" s="22">
        <v>11</v>
      </c>
      <c r="AB4394" s="34" t="s">
        <v>77</v>
      </c>
      <c r="AC4394" s="73">
        <v>15</v>
      </c>
    </row>
    <row r="4395" spans="1:29">
      <c r="A4395" s="22" t="s">
        <v>15</v>
      </c>
      <c r="B4395" s="22" t="s">
        <v>31</v>
      </c>
      <c r="C4395" s="31">
        <v>40834</v>
      </c>
      <c r="D4395" s="22">
        <v>2011</v>
      </c>
      <c r="E4395" s="32">
        <v>0.46180555555555558</v>
      </c>
      <c r="F4395" s="32">
        <v>0.47222222222222227</v>
      </c>
      <c r="G4395" s="25">
        <f t="shared" si="8036"/>
        <v>1.0416666666666685E-2</v>
      </c>
      <c r="K4395" s="22">
        <v>10</v>
      </c>
      <c r="L4395" s="57" t="s">
        <v>49</v>
      </c>
      <c r="M4395" s="57" t="s">
        <v>33</v>
      </c>
      <c r="O4395" s="22">
        <f t="shared" si="8037"/>
        <v>29.37</v>
      </c>
      <c r="P4395" s="22">
        <v>8.9</v>
      </c>
      <c r="Q4395" s="22">
        <f t="shared" si="8038"/>
        <v>33.33</v>
      </c>
      <c r="R4395" s="22">
        <v>10.1</v>
      </c>
      <c r="S4395" s="22">
        <f t="shared" si="8039"/>
        <v>33.33</v>
      </c>
      <c r="T4395" s="22">
        <f t="shared" si="8040"/>
        <v>10.1</v>
      </c>
      <c r="U4395" s="22">
        <f t="shared" si="8041"/>
        <v>31.35</v>
      </c>
      <c r="V4395" s="22">
        <f t="shared" si="8042"/>
        <v>10.1</v>
      </c>
      <c r="W4395" s="22">
        <v>24.573460000000001</v>
      </c>
      <c r="X4395" s="22">
        <v>112.10561</v>
      </c>
      <c r="Y4395" s="22">
        <f t="shared" si="8035"/>
        <v>75.2</v>
      </c>
      <c r="Z4395" s="22">
        <v>24</v>
      </c>
      <c r="AA4395" s="22">
        <v>11</v>
      </c>
      <c r="AB4395" s="34" t="s">
        <v>77</v>
      </c>
      <c r="AC4395" s="73">
        <v>15</v>
      </c>
    </row>
    <row r="4396" spans="1:29">
      <c r="A4396" s="22" t="s">
        <v>15</v>
      </c>
      <c r="B4396" s="22" t="s">
        <v>31</v>
      </c>
      <c r="C4396" s="31">
        <v>40834</v>
      </c>
      <c r="D4396" s="22">
        <v>2011</v>
      </c>
      <c r="E4396" s="32">
        <v>0.46180555555555558</v>
      </c>
      <c r="F4396" s="32">
        <v>0.47222222222222227</v>
      </c>
      <c r="G4396" s="25">
        <f t="shared" si="8036"/>
        <v>1.0416666666666685E-2</v>
      </c>
      <c r="K4396" s="22">
        <v>10</v>
      </c>
      <c r="L4396" s="57" t="s">
        <v>49</v>
      </c>
      <c r="M4396" s="57" t="s">
        <v>33</v>
      </c>
      <c r="O4396" s="22">
        <f t="shared" si="8037"/>
        <v>29.37</v>
      </c>
      <c r="P4396" s="22">
        <v>8.9</v>
      </c>
      <c r="Q4396" s="22">
        <f t="shared" si="8038"/>
        <v>33.33</v>
      </c>
      <c r="R4396" s="22">
        <v>10.1</v>
      </c>
      <c r="S4396" s="22">
        <f t="shared" si="8039"/>
        <v>33.33</v>
      </c>
      <c r="T4396" s="22">
        <f t="shared" si="8040"/>
        <v>10.1</v>
      </c>
      <c r="U4396" s="22">
        <f t="shared" si="8041"/>
        <v>31.35</v>
      </c>
      <c r="V4396" s="22">
        <f t="shared" si="8042"/>
        <v>10.1</v>
      </c>
      <c r="W4396" s="22">
        <v>24.573460000000001</v>
      </c>
      <c r="X4396" s="22">
        <v>112.10561</v>
      </c>
      <c r="Y4396" s="22">
        <f t="shared" si="8035"/>
        <v>75.2</v>
      </c>
      <c r="Z4396" s="22">
        <v>24</v>
      </c>
      <c r="AA4396" s="22">
        <v>11</v>
      </c>
      <c r="AB4396" s="34" t="s">
        <v>77</v>
      </c>
      <c r="AC4396" s="73">
        <v>15</v>
      </c>
    </row>
    <row r="4397" spans="1:29">
      <c r="A4397" s="22" t="s">
        <v>15</v>
      </c>
      <c r="B4397" s="22" t="s">
        <v>31</v>
      </c>
      <c r="C4397" s="31">
        <v>40834</v>
      </c>
      <c r="D4397" s="22">
        <v>2011</v>
      </c>
      <c r="E4397" s="32">
        <v>0.46180555555555558</v>
      </c>
      <c r="F4397" s="32">
        <v>0.47222222222222227</v>
      </c>
      <c r="G4397" s="25">
        <f t="shared" si="8036"/>
        <v>1.0416666666666685E-2</v>
      </c>
      <c r="K4397" s="22">
        <v>10</v>
      </c>
      <c r="L4397" s="57" t="s">
        <v>49</v>
      </c>
      <c r="M4397" s="57" t="s">
        <v>33</v>
      </c>
      <c r="O4397" s="22">
        <f t="shared" si="8037"/>
        <v>29.37</v>
      </c>
      <c r="P4397" s="22">
        <v>8.9</v>
      </c>
      <c r="Q4397" s="22">
        <f t="shared" si="8038"/>
        <v>33.33</v>
      </c>
      <c r="R4397" s="22">
        <v>10.1</v>
      </c>
      <c r="S4397" s="22">
        <f t="shared" si="8039"/>
        <v>33.33</v>
      </c>
      <c r="T4397" s="22">
        <f t="shared" si="8040"/>
        <v>10.1</v>
      </c>
      <c r="U4397" s="22">
        <f t="shared" si="8041"/>
        <v>31.35</v>
      </c>
      <c r="V4397" s="22">
        <f t="shared" si="8042"/>
        <v>10.1</v>
      </c>
      <c r="W4397" s="22">
        <v>24.573460000000001</v>
      </c>
      <c r="X4397" s="22">
        <v>112.10561</v>
      </c>
      <c r="Y4397" s="22">
        <f t="shared" si="8035"/>
        <v>75.2</v>
      </c>
      <c r="Z4397" s="22">
        <v>24</v>
      </c>
      <c r="AA4397" s="22">
        <v>11</v>
      </c>
      <c r="AB4397" s="34" t="s">
        <v>77</v>
      </c>
      <c r="AC4397" s="73">
        <v>15</v>
      </c>
    </row>
    <row r="4398" spans="1:29">
      <c r="A4398" s="22" t="s">
        <v>15</v>
      </c>
      <c r="B4398" s="22" t="s">
        <v>31</v>
      </c>
      <c r="C4398" s="31">
        <v>40834</v>
      </c>
      <c r="D4398" s="22">
        <v>2011</v>
      </c>
      <c r="E4398" s="32">
        <v>0.46180555555555558</v>
      </c>
      <c r="F4398" s="32">
        <v>0.47222222222222227</v>
      </c>
      <c r="G4398" s="25">
        <f t="shared" si="8036"/>
        <v>1.0416666666666685E-2</v>
      </c>
      <c r="K4398" s="22">
        <v>10</v>
      </c>
      <c r="L4398" s="57" t="s">
        <v>49</v>
      </c>
      <c r="M4398" s="57" t="s">
        <v>33</v>
      </c>
      <c r="O4398" s="22">
        <f t="shared" si="8037"/>
        <v>29.37</v>
      </c>
      <c r="P4398" s="22">
        <v>8.9</v>
      </c>
      <c r="Q4398" s="22">
        <f t="shared" si="8038"/>
        <v>33.33</v>
      </c>
      <c r="R4398" s="22">
        <v>10.1</v>
      </c>
      <c r="S4398" s="22">
        <f t="shared" si="8039"/>
        <v>33.33</v>
      </c>
      <c r="T4398" s="22">
        <f t="shared" si="8040"/>
        <v>10.1</v>
      </c>
      <c r="U4398" s="22">
        <f t="shared" si="8041"/>
        <v>31.35</v>
      </c>
      <c r="V4398" s="22">
        <f t="shared" si="8042"/>
        <v>10.1</v>
      </c>
      <c r="W4398" s="22">
        <v>24.573460000000001</v>
      </c>
      <c r="X4398" s="22">
        <v>112.10561</v>
      </c>
      <c r="Y4398" s="22">
        <f t="shared" si="8035"/>
        <v>75.2</v>
      </c>
      <c r="Z4398" s="22">
        <v>24</v>
      </c>
      <c r="AA4398" s="22">
        <v>11</v>
      </c>
      <c r="AB4398" s="34" t="s">
        <v>77</v>
      </c>
      <c r="AC4398" s="73">
        <v>15</v>
      </c>
    </row>
    <row r="4399" spans="1:29">
      <c r="A4399" s="22" t="s">
        <v>15</v>
      </c>
      <c r="B4399" s="22" t="s">
        <v>31</v>
      </c>
      <c r="C4399" s="31">
        <v>40834</v>
      </c>
      <c r="D4399" s="22">
        <v>2011</v>
      </c>
      <c r="E4399" s="32">
        <v>0.46180555555555558</v>
      </c>
      <c r="F4399" s="32">
        <v>0.47222222222222227</v>
      </c>
      <c r="G4399" s="25">
        <f t="shared" si="8036"/>
        <v>1.0416666666666685E-2</v>
      </c>
      <c r="K4399" s="22">
        <v>10</v>
      </c>
      <c r="L4399" s="57" t="s">
        <v>49</v>
      </c>
      <c r="M4399" s="57" t="s">
        <v>33</v>
      </c>
      <c r="O4399" s="22">
        <f t="shared" si="8037"/>
        <v>29.37</v>
      </c>
      <c r="P4399" s="22">
        <v>8.9</v>
      </c>
      <c r="Q4399" s="22">
        <f t="shared" si="8038"/>
        <v>33.33</v>
      </c>
      <c r="R4399" s="22">
        <v>10.1</v>
      </c>
      <c r="S4399" s="22">
        <f t="shared" si="8039"/>
        <v>33.33</v>
      </c>
      <c r="T4399" s="22">
        <f t="shared" si="8040"/>
        <v>10.1</v>
      </c>
      <c r="U4399" s="22">
        <f t="shared" si="8041"/>
        <v>31.35</v>
      </c>
      <c r="V4399" s="22">
        <f t="shared" si="8042"/>
        <v>10.1</v>
      </c>
      <c r="W4399" s="22">
        <v>24.573460000000001</v>
      </c>
      <c r="X4399" s="22">
        <v>112.10561</v>
      </c>
      <c r="Y4399" s="22">
        <f t="shared" si="8035"/>
        <v>75.2</v>
      </c>
      <c r="Z4399" s="22">
        <v>24</v>
      </c>
      <c r="AA4399" s="22">
        <v>11</v>
      </c>
      <c r="AB4399" s="34" t="s">
        <v>77</v>
      </c>
      <c r="AC4399" s="73">
        <v>15</v>
      </c>
    </row>
    <row r="4400" spans="1:29">
      <c r="A4400" s="22" t="s">
        <v>15</v>
      </c>
      <c r="B4400" s="22" t="s">
        <v>31</v>
      </c>
      <c r="C4400" s="31">
        <v>40834</v>
      </c>
      <c r="D4400" s="22">
        <v>2011</v>
      </c>
      <c r="E4400" s="32">
        <v>0.46180555555555558</v>
      </c>
      <c r="F4400" s="32">
        <v>0.47222222222222227</v>
      </c>
      <c r="G4400" s="25">
        <f t="shared" si="8036"/>
        <v>1.0416666666666685E-2</v>
      </c>
      <c r="K4400" s="22">
        <v>10</v>
      </c>
      <c r="L4400" s="57" t="s">
        <v>49</v>
      </c>
      <c r="M4400" s="57" t="s">
        <v>33</v>
      </c>
      <c r="O4400" s="22">
        <f t="shared" si="8037"/>
        <v>29.37</v>
      </c>
      <c r="P4400" s="22">
        <v>8.9</v>
      </c>
      <c r="Q4400" s="22">
        <f t="shared" si="8038"/>
        <v>33.33</v>
      </c>
      <c r="R4400" s="22">
        <v>10.1</v>
      </c>
      <c r="S4400" s="22">
        <f t="shared" si="8039"/>
        <v>33.33</v>
      </c>
      <c r="T4400" s="22">
        <f t="shared" si="8040"/>
        <v>10.1</v>
      </c>
      <c r="U4400" s="22">
        <f t="shared" si="8041"/>
        <v>31.35</v>
      </c>
      <c r="V4400" s="22">
        <f t="shared" si="8042"/>
        <v>10.1</v>
      </c>
      <c r="W4400" s="22">
        <v>24.573460000000001</v>
      </c>
      <c r="X4400" s="22">
        <v>112.10561</v>
      </c>
      <c r="Y4400" s="22">
        <f t="shared" si="8035"/>
        <v>75.2</v>
      </c>
      <c r="Z4400" s="22">
        <v>24</v>
      </c>
      <c r="AA4400" s="22">
        <v>11</v>
      </c>
      <c r="AB4400" s="34" t="s">
        <v>77</v>
      </c>
      <c r="AC4400" s="73">
        <v>15</v>
      </c>
    </row>
    <row r="4401" spans="1:29">
      <c r="A4401" s="22" t="s">
        <v>15</v>
      </c>
      <c r="B4401" s="22" t="s">
        <v>31</v>
      </c>
      <c r="C4401" s="31">
        <v>40834</v>
      </c>
      <c r="D4401" s="22">
        <v>2011</v>
      </c>
      <c r="E4401" s="32">
        <v>0.46180555555555558</v>
      </c>
      <c r="F4401" s="32">
        <v>0.47222222222222227</v>
      </c>
      <c r="G4401" s="25">
        <f t="shared" si="8036"/>
        <v>1.0416666666666685E-2</v>
      </c>
      <c r="K4401" s="22">
        <v>10</v>
      </c>
      <c r="L4401" s="57" t="s">
        <v>49</v>
      </c>
      <c r="M4401" s="57" t="s">
        <v>33</v>
      </c>
      <c r="O4401" s="22">
        <f t="shared" si="8037"/>
        <v>29.37</v>
      </c>
      <c r="P4401" s="22">
        <v>8.9</v>
      </c>
      <c r="Q4401" s="22">
        <f t="shared" si="8038"/>
        <v>33.33</v>
      </c>
      <c r="R4401" s="22">
        <v>10.1</v>
      </c>
      <c r="S4401" s="22">
        <f t="shared" si="8039"/>
        <v>33.33</v>
      </c>
      <c r="T4401" s="22">
        <f t="shared" si="8040"/>
        <v>10.1</v>
      </c>
      <c r="U4401" s="22">
        <f t="shared" si="8041"/>
        <v>31.35</v>
      </c>
      <c r="V4401" s="22">
        <f t="shared" si="8042"/>
        <v>10.1</v>
      </c>
      <c r="W4401" s="22">
        <v>24.573460000000001</v>
      </c>
      <c r="X4401" s="22">
        <v>112.10561</v>
      </c>
      <c r="Y4401" s="22">
        <f t="shared" si="8035"/>
        <v>75.2</v>
      </c>
      <c r="Z4401" s="22">
        <v>24</v>
      </c>
      <c r="AA4401" s="22">
        <v>11</v>
      </c>
      <c r="AB4401" s="34" t="s">
        <v>77</v>
      </c>
      <c r="AC4401" s="73">
        <v>15</v>
      </c>
    </row>
    <row r="4402" spans="1:29">
      <c r="A4402" s="22" t="s">
        <v>15</v>
      </c>
      <c r="B4402" s="22" t="s">
        <v>31</v>
      </c>
      <c r="C4402" s="31">
        <v>40834</v>
      </c>
      <c r="D4402" s="22">
        <v>2011</v>
      </c>
      <c r="E4402" s="32">
        <v>0.46180555555555558</v>
      </c>
      <c r="F4402" s="32">
        <v>0.47222222222222227</v>
      </c>
      <c r="G4402" s="25">
        <f t="shared" si="8036"/>
        <v>1.0416666666666685E-2</v>
      </c>
      <c r="K4402" s="22">
        <v>10</v>
      </c>
      <c r="L4402" s="57" t="s">
        <v>49</v>
      </c>
      <c r="M4402" s="57" t="s">
        <v>33</v>
      </c>
      <c r="O4402" s="22">
        <f t="shared" si="8037"/>
        <v>29.37</v>
      </c>
      <c r="P4402" s="22">
        <v>8.9</v>
      </c>
      <c r="Q4402" s="22">
        <f t="shared" si="8038"/>
        <v>33.33</v>
      </c>
      <c r="R4402" s="22">
        <v>10.1</v>
      </c>
      <c r="S4402" s="22">
        <f t="shared" si="8039"/>
        <v>33.33</v>
      </c>
      <c r="T4402" s="22">
        <f t="shared" si="8040"/>
        <v>10.1</v>
      </c>
      <c r="U4402" s="22">
        <f t="shared" si="8041"/>
        <v>31.35</v>
      </c>
      <c r="V4402" s="22">
        <f t="shared" si="8042"/>
        <v>10.1</v>
      </c>
      <c r="W4402" s="22">
        <v>24.573460000000001</v>
      </c>
      <c r="X4402" s="22">
        <v>112.10561</v>
      </c>
      <c r="Y4402" s="22">
        <f t="shared" si="8035"/>
        <v>75.2</v>
      </c>
      <c r="Z4402" s="22">
        <v>24</v>
      </c>
      <c r="AA4402" s="22">
        <v>11</v>
      </c>
      <c r="AB4402" s="34" t="s">
        <v>77</v>
      </c>
      <c r="AC4402" s="73">
        <v>15</v>
      </c>
    </row>
    <row r="4403" spans="1:29">
      <c r="A4403" s="22" t="s">
        <v>15</v>
      </c>
      <c r="B4403" s="22" t="s">
        <v>31</v>
      </c>
      <c r="C4403" s="31">
        <v>40834</v>
      </c>
      <c r="D4403" s="22">
        <v>2011</v>
      </c>
      <c r="E4403" s="32">
        <v>0.46180555555555558</v>
      </c>
      <c r="F4403" s="32">
        <v>0.47222222222222227</v>
      </c>
      <c r="G4403" s="25">
        <f t="shared" si="8036"/>
        <v>1.0416666666666685E-2</v>
      </c>
      <c r="K4403" s="22">
        <v>10</v>
      </c>
      <c r="L4403" s="57" t="s">
        <v>49</v>
      </c>
      <c r="M4403" s="57" t="s">
        <v>33</v>
      </c>
      <c r="O4403" s="22">
        <f t="shared" si="8037"/>
        <v>29.37</v>
      </c>
      <c r="P4403" s="22">
        <v>8.9</v>
      </c>
      <c r="Q4403" s="22">
        <f t="shared" si="8038"/>
        <v>33.33</v>
      </c>
      <c r="R4403" s="22">
        <v>10.1</v>
      </c>
      <c r="S4403" s="22">
        <f t="shared" si="8039"/>
        <v>33.33</v>
      </c>
      <c r="T4403" s="22">
        <f t="shared" si="8040"/>
        <v>10.1</v>
      </c>
      <c r="U4403" s="22">
        <f t="shared" si="8041"/>
        <v>31.35</v>
      </c>
      <c r="V4403" s="22">
        <f t="shared" si="8042"/>
        <v>10.1</v>
      </c>
      <c r="W4403" s="22">
        <v>24.573460000000001</v>
      </c>
      <c r="X4403" s="22">
        <v>112.10561</v>
      </c>
      <c r="Y4403" s="22">
        <f t="shared" si="8035"/>
        <v>75.2</v>
      </c>
      <c r="Z4403" s="22">
        <v>24</v>
      </c>
      <c r="AA4403" s="22">
        <v>11</v>
      </c>
      <c r="AB4403" s="34" t="s">
        <v>77</v>
      </c>
      <c r="AC4403" s="73">
        <v>15</v>
      </c>
    </row>
    <row r="4404" spans="1:29">
      <c r="A4404" s="22" t="s">
        <v>15</v>
      </c>
      <c r="B4404" s="22" t="s">
        <v>31</v>
      </c>
      <c r="C4404" s="31">
        <v>40834</v>
      </c>
      <c r="D4404" s="22">
        <v>2011</v>
      </c>
      <c r="E4404" s="32">
        <v>0.46180555555555558</v>
      </c>
      <c r="F4404" s="32">
        <v>0.47222222222222227</v>
      </c>
      <c r="G4404" s="25">
        <f t="shared" si="8036"/>
        <v>1.0416666666666685E-2</v>
      </c>
      <c r="K4404" s="22">
        <v>10</v>
      </c>
      <c r="L4404" s="57" t="s">
        <v>49</v>
      </c>
      <c r="M4404" s="57" t="s">
        <v>33</v>
      </c>
      <c r="O4404" s="22">
        <f t="shared" si="8037"/>
        <v>29.37</v>
      </c>
      <c r="P4404" s="22">
        <v>8.9</v>
      </c>
      <c r="Q4404" s="22">
        <f t="shared" si="8038"/>
        <v>33.33</v>
      </c>
      <c r="R4404" s="22">
        <v>10.1</v>
      </c>
      <c r="S4404" s="22">
        <f t="shared" si="8039"/>
        <v>33.33</v>
      </c>
      <c r="T4404" s="22">
        <f t="shared" si="8040"/>
        <v>10.1</v>
      </c>
      <c r="U4404" s="22">
        <f t="shared" si="8041"/>
        <v>31.35</v>
      </c>
      <c r="V4404" s="22">
        <f t="shared" si="8042"/>
        <v>10.1</v>
      </c>
      <c r="W4404" s="22">
        <v>24.573460000000001</v>
      </c>
      <c r="X4404" s="22">
        <v>112.10561</v>
      </c>
      <c r="Y4404" s="22">
        <f t="shared" si="8035"/>
        <v>75.2</v>
      </c>
      <c r="Z4404" s="22">
        <v>24</v>
      </c>
      <c r="AA4404" s="22">
        <v>11</v>
      </c>
      <c r="AB4404" s="34" t="s">
        <v>77</v>
      </c>
      <c r="AC4404" s="73">
        <v>15</v>
      </c>
    </row>
    <row r="4405" spans="1:29">
      <c r="A4405" s="22" t="s">
        <v>15</v>
      </c>
      <c r="B4405" s="22" t="s">
        <v>31</v>
      </c>
      <c r="C4405" s="31">
        <v>40834</v>
      </c>
      <c r="D4405" s="22">
        <v>2011</v>
      </c>
      <c r="E4405" s="32">
        <v>0.46180555555555558</v>
      </c>
      <c r="F4405" s="32">
        <v>0.47222222222222227</v>
      </c>
      <c r="G4405" s="25">
        <f t="shared" si="8036"/>
        <v>1.0416666666666685E-2</v>
      </c>
      <c r="K4405" s="22">
        <v>10</v>
      </c>
      <c r="L4405" s="57" t="s">
        <v>49</v>
      </c>
      <c r="M4405" s="57" t="s">
        <v>33</v>
      </c>
      <c r="O4405" s="22">
        <f t="shared" si="8037"/>
        <v>29.37</v>
      </c>
      <c r="P4405" s="22">
        <v>8.9</v>
      </c>
      <c r="Q4405" s="22">
        <f t="shared" si="8038"/>
        <v>33.33</v>
      </c>
      <c r="R4405" s="22">
        <v>10.1</v>
      </c>
      <c r="S4405" s="22">
        <f t="shared" si="8039"/>
        <v>33.33</v>
      </c>
      <c r="T4405" s="22">
        <f t="shared" si="8040"/>
        <v>10.1</v>
      </c>
      <c r="U4405" s="22">
        <f t="shared" si="8041"/>
        <v>31.35</v>
      </c>
      <c r="V4405" s="22">
        <f t="shared" si="8042"/>
        <v>10.1</v>
      </c>
      <c r="W4405" s="22">
        <v>24.573460000000001</v>
      </c>
      <c r="X4405" s="22">
        <v>112.10561</v>
      </c>
      <c r="Y4405" s="22">
        <f t="shared" si="8035"/>
        <v>75.2</v>
      </c>
      <c r="Z4405" s="22">
        <v>24</v>
      </c>
      <c r="AA4405" s="22">
        <v>11</v>
      </c>
      <c r="AB4405" s="34" t="s">
        <v>77</v>
      </c>
      <c r="AC4405" s="73">
        <v>15</v>
      </c>
    </row>
    <row r="4406" spans="1:29">
      <c r="A4406" s="22" t="s">
        <v>15</v>
      </c>
      <c r="B4406" s="22" t="s">
        <v>31</v>
      </c>
      <c r="C4406" s="31">
        <v>40834</v>
      </c>
      <c r="D4406" s="22">
        <v>2011</v>
      </c>
      <c r="E4406" s="32">
        <v>0.46180555555555558</v>
      </c>
      <c r="F4406" s="32">
        <v>0.47222222222222227</v>
      </c>
      <c r="G4406" s="25">
        <f t="shared" si="8036"/>
        <v>1.0416666666666685E-2</v>
      </c>
      <c r="K4406" s="22">
        <v>10</v>
      </c>
      <c r="L4406" s="57" t="s">
        <v>49</v>
      </c>
      <c r="M4406" s="57" t="s">
        <v>33</v>
      </c>
      <c r="O4406" s="22">
        <f t="shared" si="8037"/>
        <v>29.37</v>
      </c>
      <c r="P4406" s="22">
        <v>8.9</v>
      </c>
      <c r="Q4406" s="22">
        <f t="shared" si="8038"/>
        <v>33.33</v>
      </c>
      <c r="R4406" s="22">
        <v>10.1</v>
      </c>
      <c r="S4406" s="22">
        <f t="shared" si="8039"/>
        <v>33.33</v>
      </c>
      <c r="T4406" s="22">
        <f t="shared" si="8040"/>
        <v>10.1</v>
      </c>
      <c r="U4406" s="22">
        <f t="shared" si="8041"/>
        <v>31.35</v>
      </c>
      <c r="V4406" s="22">
        <f t="shared" si="8042"/>
        <v>10.1</v>
      </c>
      <c r="W4406" s="22">
        <v>24.573460000000001</v>
      </c>
      <c r="X4406" s="22">
        <v>112.10561</v>
      </c>
      <c r="Y4406" s="22">
        <f t="shared" si="8035"/>
        <v>75.2</v>
      </c>
      <c r="Z4406" s="22">
        <v>24</v>
      </c>
      <c r="AA4406" s="22">
        <v>11</v>
      </c>
      <c r="AB4406" s="34" t="s">
        <v>77</v>
      </c>
      <c r="AC4406" s="73">
        <v>15</v>
      </c>
    </row>
    <row r="4407" spans="1:29">
      <c r="A4407" s="22" t="s">
        <v>15</v>
      </c>
      <c r="B4407" s="22" t="s">
        <v>31</v>
      </c>
      <c r="C4407" s="31">
        <v>40834</v>
      </c>
      <c r="D4407" s="22">
        <v>2011</v>
      </c>
      <c r="E4407" s="32">
        <v>0.46180555555555558</v>
      </c>
      <c r="F4407" s="32">
        <v>0.47222222222222227</v>
      </c>
      <c r="G4407" s="25">
        <f t="shared" si="8036"/>
        <v>1.0416666666666685E-2</v>
      </c>
      <c r="K4407" s="22">
        <v>10</v>
      </c>
      <c r="L4407" s="57" t="s">
        <v>49</v>
      </c>
      <c r="M4407" s="57" t="s">
        <v>33</v>
      </c>
      <c r="O4407" s="22">
        <f t="shared" si="8037"/>
        <v>29.37</v>
      </c>
      <c r="P4407" s="22">
        <v>8.9</v>
      </c>
      <c r="Q4407" s="22">
        <f t="shared" si="8038"/>
        <v>33.33</v>
      </c>
      <c r="R4407" s="22">
        <v>10.1</v>
      </c>
      <c r="S4407" s="22">
        <f t="shared" si="8039"/>
        <v>33.33</v>
      </c>
      <c r="T4407" s="22">
        <f t="shared" si="8040"/>
        <v>10.1</v>
      </c>
      <c r="U4407" s="22">
        <f t="shared" si="8041"/>
        <v>31.35</v>
      </c>
      <c r="V4407" s="22">
        <f t="shared" si="8042"/>
        <v>10.1</v>
      </c>
      <c r="W4407" s="22">
        <v>24.573460000000001</v>
      </c>
      <c r="X4407" s="22">
        <v>112.10561</v>
      </c>
      <c r="Y4407" s="22">
        <f t="shared" si="8035"/>
        <v>75.2</v>
      </c>
      <c r="Z4407" s="22">
        <v>24</v>
      </c>
      <c r="AA4407" s="22">
        <v>11</v>
      </c>
      <c r="AB4407" s="34" t="s">
        <v>77</v>
      </c>
      <c r="AC4407" s="73">
        <v>15</v>
      </c>
    </row>
    <row r="4408" spans="1:29">
      <c r="A4408" s="22" t="s">
        <v>15</v>
      </c>
      <c r="B4408" s="22" t="s">
        <v>31</v>
      </c>
      <c r="C4408" s="31">
        <v>40834</v>
      </c>
      <c r="D4408" s="22">
        <v>2011</v>
      </c>
      <c r="E4408" s="32">
        <v>0.46180555555555558</v>
      </c>
      <c r="F4408" s="32">
        <v>0.47222222222222227</v>
      </c>
      <c r="G4408" s="25">
        <f t="shared" si="8036"/>
        <v>1.0416666666666685E-2</v>
      </c>
      <c r="K4408" s="22">
        <v>10</v>
      </c>
      <c r="L4408" s="57" t="s">
        <v>49</v>
      </c>
      <c r="M4408" s="57" t="s">
        <v>33</v>
      </c>
      <c r="O4408" s="22">
        <f t="shared" si="8037"/>
        <v>29.37</v>
      </c>
      <c r="P4408" s="22">
        <v>8.9</v>
      </c>
      <c r="Q4408" s="22">
        <f t="shared" si="8038"/>
        <v>33.33</v>
      </c>
      <c r="R4408" s="22">
        <v>10.1</v>
      </c>
      <c r="S4408" s="22">
        <f t="shared" si="8039"/>
        <v>33.33</v>
      </c>
      <c r="T4408" s="22">
        <f t="shared" si="8040"/>
        <v>10.1</v>
      </c>
      <c r="U4408" s="22">
        <f t="shared" si="8041"/>
        <v>31.35</v>
      </c>
      <c r="V4408" s="22">
        <f t="shared" si="8042"/>
        <v>10.1</v>
      </c>
      <c r="W4408" s="22">
        <v>24.573460000000001</v>
      </c>
      <c r="X4408" s="22">
        <v>112.10561</v>
      </c>
      <c r="Y4408" s="22">
        <f t="shared" si="8035"/>
        <v>75.2</v>
      </c>
      <c r="Z4408" s="22">
        <v>24</v>
      </c>
      <c r="AA4408" s="22">
        <v>11</v>
      </c>
      <c r="AB4408" s="34" t="s">
        <v>77</v>
      </c>
      <c r="AC4408" s="73">
        <v>15</v>
      </c>
    </row>
    <row r="4409" spans="1:29">
      <c r="A4409" s="22" t="s">
        <v>15</v>
      </c>
      <c r="B4409" s="22" t="s">
        <v>31</v>
      </c>
      <c r="C4409" s="31">
        <v>40834</v>
      </c>
      <c r="D4409" s="22">
        <v>2011</v>
      </c>
      <c r="E4409" s="32">
        <v>0.46180555555555558</v>
      </c>
      <c r="F4409" s="32">
        <v>0.47222222222222227</v>
      </c>
      <c r="G4409" s="25">
        <f t="shared" si="8036"/>
        <v>1.0416666666666685E-2</v>
      </c>
      <c r="K4409" s="22">
        <v>10</v>
      </c>
      <c r="L4409" s="57" t="s">
        <v>49</v>
      </c>
      <c r="M4409" s="57" t="s">
        <v>33</v>
      </c>
      <c r="O4409" s="22">
        <f t="shared" si="8037"/>
        <v>29.37</v>
      </c>
      <c r="P4409" s="22">
        <v>8.9</v>
      </c>
      <c r="Q4409" s="22">
        <f t="shared" si="8038"/>
        <v>33.33</v>
      </c>
      <c r="R4409" s="22">
        <v>10.1</v>
      </c>
      <c r="S4409" s="22">
        <f t="shared" si="8039"/>
        <v>33.33</v>
      </c>
      <c r="T4409" s="22">
        <f t="shared" si="8040"/>
        <v>10.1</v>
      </c>
      <c r="U4409" s="22">
        <f t="shared" si="8041"/>
        <v>31.35</v>
      </c>
      <c r="V4409" s="22">
        <f t="shared" si="8042"/>
        <v>10.1</v>
      </c>
      <c r="W4409" s="22">
        <v>24.573460000000001</v>
      </c>
      <c r="X4409" s="22">
        <v>112.10561</v>
      </c>
      <c r="Y4409" s="22">
        <f t="shared" si="8035"/>
        <v>75.2</v>
      </c>
      <c r="Z4409" s="22">
        <v>24</v>
      </c>
      <c r="AA4409" s="22">
        <v>11</v>
      </c>
      <c r="AB4409" s="34" t="s">
        <v>77</v>
      </c>
      <c r="AC4409" s="73">
        <v>15</v>
      </c>
    </row>
    <row r="4410" spans="1:29">
      <c r="A4410" s="22" t="s">
        <v>15</v>
      </c>
      <c r="B4410" s="22" t="s">
        <v>31</v>
      </c>
      <c r="C4410" s="31">
        <v>40834</v>
      </c>
      <c r="D4410" s="22">
        <v>2011</v>
      </c>
      <c r="E4410" s="32">
        <v>0.46180555555555558</v>
      </c>
      <c r="F4410" s="32">
        <v>0.47222222222222227</v>
      </c>
      <c r="G4410" s="25">
        <f t="shared" si="8036"/>
        <v>1.0416666666666685E-2</v>
      </c>
      <c r="K4410" s="22">
        <v>10</v>
      </c>
      <c r="L4410" s="57" t="s">
        <v>49</v>
      </c>
      <c r="M4410" s="57" t="s">
        <v>33</v>
      </c>
      <c r="O4410" s="22">
        <f t="shared" si="8037"/>
        <v>29.37</v>
      </c>
      <c r="P4410" s="22">
        <v>8.9</v>
      </c>
      <c r="Q4410" s="22">
        <f t="shared" si="8038"/>
        <v>33.33</v>
      </c>
      <c r="R4410" s="22">
        <v>10.1</v>
      </c>
      <c r="S4410" s="22">
        <f t="shared" si="8039"/>
        <v>33.33</v>
      </c>
      <c r="T4410" s="22">
        <f t="shared" si="8040"/>
        <v>10.1</v>
      </c>
      <c r="U4410" s="22">
        <f t="shared" si="8041"/>
        <v>31.35</v>
      </c>
      <c r="V4410" s="22">
        <f t="shared" si="8042"/>
        <v>10.1</v>
      </c>
      <c r="W4410" s="22">
        <v>24.573460000000001</v>
      </c>
      <c r="X4410" s="22">
        <v>112.10561</v>
      </c>
      <c r="Y4410" s="22">
        <f t="shared" si="8035"/>
        <v>75.2</v>
      </c>
      <c r="Z4410" s="22">
        <v>24</v>
      </c>
      <c r="AA4410" s="22">
        <v>11</v>
      </c>
      <c r="AB4410" s="34" t="s">
        <v>77</v>
      </c>
      <c r="AC4410" s="73">
        <v>15</v>
      </c>
    </row>
    <row r="4411" spans="1:29">
      <c r="A4411" s="22" t="s">
        <v>15</v>
      </c>
      <c r="B4411" s="22" t="s">
        <v>31</v>
      </c>
      <c r="C4411" s="31">
        <v>40834</v>
      </c>
      <c r="D4411" s="22">
        <v>2011</v>
      </c>
      <c r="E4411" s="32">
        <v>0.46180555555555558</v>
      </c>
      <c r="F4411" s="32">
        <v>0.47222222222222227</v>
      </c>
      <c r="G4411" s="25">
        <f t="shared" si="8036"/>
        <v>1.0416666666666685E-2</v>
      </c>
      <c r="K4411" s="22">
        <v>10</v>
      </c>
      <c r="L4411" s="57" t="s">
        <v>49</v>
      </c>
      <c r="M4411" s="57" t="s">
        <v>33</v>
      </c>
      <c r="O4411" s="22">
        <f t="shared" si="8037"/>
        <v>29.37</v>
      </c>
      <c r="P4411" s="22">
        <v>8.9</v>
      </c>
      <c r="Q4411" s="22">
        <f t="shared" si="8038"/>
        <v>33.33</v>
      </c>
      <c r="R4411" s="22">
        <v>10.1</v>
      </c>
      <c r="S4411" s="22">
        <f t="shared" si="8039"/>
        <v>33.33</v>
      </c>
      <c r="T4411" s="22">
        <f t="shared" si="8040"/>
        <v>10.1</v>
      </c>
      <c r="U4411" s="22">
        <f t="shared" si="8041"/>
        <v>31.35</v>
      </c>
      <c r="V4411" s="22">
        <f t="shared" si="8042"/>
        <v>10.1</v>
      </c>
      <c r="W4411" s="22">
        <v>24.573460000000001</v>
      </c>
      <c r="X4411" s="22">
        <v>112.10561</v>
      </c>
      <c r="Y4411" s="22">
        <f t="shared" si="8035"/>
        <v>75.2</v>
      </c>
      <c r="Z4411" s="22">
        <v>24</v>
      </c>
      <c r="AA4411" s="22">
        <v>11</v>
      </c>
      <c r="AB4411" s="34" t="s">
        <v>77</v>
      </c>
      <c r="AC4411" s="73">
        <v>15</v>
      </c>
    </row>
    <row r="4412" spans="1:29">
      <c r="A4412" s="22" t="s">
        <v>15</v>
      </c>
      <c r="B4412" s="22" t="s">
        <v>31</v>
      </c>
      <c r="C4412" s="31">
        <v>40834</v>
      </c>
      <c r="D4412" s="22">
        <v>2011</v>
      </c>
      <c r="E4412" s="32">
        <v>0.46180555555555558</v>
      </c>
      <c r="F4412" s="32">
        <v>0.47222222222222227</v>
      </c>
      <c r="G4412" s="25">
        <f t="shared" si="8036"/>
        <v>1.0416666666666685E-2</v>
      </c>
      <c r="K4412" s="22">
        <v>10</v>
      </c>
      <c r="L4412" s="57" t="s">
        <v>49</v>
      </c>
      <c r="M4412" s="57" t="s">
        <v>33</v>
      </c>
      <c r="O4412" s="22">
        <f t="shared" si="8037"/>
        <v>29.37</v>
      </c>
      <c r="P4412" s="22">
        <v>8.9</v>
      </c>
      <c r="Q4412" s="22">
        <f t="shared" si="8038"/>
        <v>33.33</v>
      </c>
      <c r="R4412" s="22">
        <v>10.1</v>
      </c>
      <c r="S4412" s="22">
        <f t="shared" si="8039"/>
        <v>33.33</v>
      </c>
      <c r="T4412" s="22">
        <f t="shared" si="8040"/>
        <v>10.1</v>
      </c>
      <c r="U4412" s="22">
        <f t="shared" si="8041"/>
        <v>31.35</v>
      </c>
      <c r="V4412" s="22">
        <f t="shared" si="8042"/>
        <v>10.1</v>
      </c>
      <c r="W4412" s="22">
        <v>24.573460000000001</v>
      </c>
      <c r="X4412" s="22">
        <v>112.10561</v>
      </c>
      <c r="Y4412" s="22">
        <f t="shared" si="8035"/>
        <v>75.2</v>
      </c>
      <c r="Z4412" s="22">
        <v>24</v>
      </c>
      <c r="AA4412" s="22">
        <v>11</v>
      </c>
      <c r="AB4412" s="34" t="s">
        <v>77</v>
      </c>
      <c r="AC4412" s="73">
        <v>15</v>
      </c>
    </row>
    <row r="4413" spans="1:29">
      <c r="A4413" s="22" t="s">
        <v>15</v>
      </c>
      <c r="B4413" s="22" t="s">
        <v>31</v>
      </c>
      <c r="C4413" s="31">
        <v>40834</v>
      </c>
      <c r="D4413" s="22">
        <v>2011</v>
      </c>
      <c r="E4413" s="32">
        <v>0.46180555555555558</v>
      </c>
      <c r="F4413" s="32">
        <v>0.47222222222222227</v>
      </c>
      <c r="G4413" s="25">
        <f t="shared" si="8036"/>
        <v>1.0416666666666685E-2</v>
      </c>
      <c r="K4413" s="22">
        <v>10</v>
      </c>
      <c r="L4413" s="57" t="s">
        <v>49</v>
      </c>
      <c r="M4413" s="57" t="s">
        <v>33</v>
      </c>
      <c r="O4413" s="22">
        <f t="shared" si="8037"/>
        <v>29.37</v>
      </c>
      <c r="P4413" s="22">
        <v>8.9</v>
      </c>
      <c r="Q4413" s="22">
        <f t="shared" si="8038"/>
        <v>33.33</v>
      </c>
      <c r="R4413" s="22">
        <v>10.1</v>
      </c>
      <c r="S4413" s="22">
        <f t="shared" si="8039"/>
        <v>33.33</v>
      </c>
      <c r="T4413" s="22">
        <f t="shared" si="8040"/>
        <v>10.1</v>
      </c>
      <c r="U4413" s="22">
        <f t="shared" si="8041"/>
        <v>31.35</v>
      </c>
      <c r="V4413" s="22">
        <f t="shared" si="8042"/>
        <v>10.1</v>
      </c>
      <c r="W4413" s="22">
        <v>24.573460000000001</v>
      </c>
      <c r="X4413" s="22">
        <v>112.10561</v>
      </c>
      <c r="Y4413" s="22">
        <f t="shared" si="8035"/>
        <v>75.2</v>
      </c>
      <c r="Z4413" s="22">
        <v>24</v>
      </c>
      <c r="AA4413" s="22">
        <v>11</v>
      </c>
      <c r="AB4413" s="34" t="s">
        <v>77</v>
      </c>
      <c r="AC4413" s="73">
        <v>15</v>
      </c>
    </row>
    <row r="4414" spans="1:29">
      <c r="A4414" s="22" t="s">
        <v>15</v>
      </c>
      <c r="B4414" s="22" t="s">
        <v>31</v>
      </c>
      <c r="C4414" s="31">
        <v>40834</v>
      </c>
      <c r="D4414" s="22">
        <v>2011</v>
      </c>
      <c r="E4414" s="32">
        <v>0.46180555555555558</v>
      </c>
      <c r="F4414" s="32">
        <v>0.47222222222222227</v>
      </c>
      <c r="G4414" s="25">
        <f t="shared" si="8036"/>
        <v>1.0416666666666685E-2</v>
      </c>
      <c r="K4414" s="22">
        <v>10</v>
      </c>
      <c r="L4414" s="57" t="s">
        <v>49</v>
      </c>
      <c r="M4414" s="57" t="s">
        <v>33</v>
      </c>
      <c r="O4414" s="22">
        <f t="shared" si="8037"/>
        <v>29.37</v>
      </c>
      <c r="P4414" s="22">
        <v>8.9</v>
      </c>
      <c r="Q4414" s="22">
        <f t="shared" si="8038"/>
        <v>33.33</v>
      </c>
      <c r="R4414" s="22">
        <v>10.1</v>
      </c>
      <c r="S4414" s="22">
        <f t="shared" si="8039"/>
        <v>33.33</v>
      </c>
      <c r="T4414" s="22">
        <f t="shared" si="8040"/>
        <v>10.1</v>
      </c>
      <c r="U4414" s="22">
        <f t="shared" si="8041"/>
        <v>31.35</v>
      </c>
      <c r="V4414" s="22">
        <f t="shared" si="8042"/>
        <v>10.1</v>
      </c>
      <c r="W4414" s="22">
        <v>24.573460000000001</v>
      </c>
      <c r="X4414" s="22">
        <v>112.10561</v>
      </c>
      <c r="Y4414" s="22">
        <f t="shared" si="8035"/>
        <v>75.2</v>
      </c>
      <c r="Z4414" s="22">
        <v>24</v>
      </c>
      <c r="AA4414" s="22">
        <v>11</v>
      </c>
      <c r="AB4414" s="34" t="s">
        <v>77</v>
      </c>
      <c r="AC4414" s="73">
        <v>15</v>
      </c>
    </row>
    <row r="4415" spans="1:29">
      <c r="A4415" s="22" t="s">
        <v>15</v>
      </c>
      <c r="B4415" s="22" t="s">
        <v>31</v>
      </c>
      <c r="C4415" s="31">
        <v>40834</v>
      </c>
      <c r="D4415" s="22">
        <v>2011</v>
      </c>
      <c r="E4415" s="32">
        <v>0.46180555555555558</v>
      </c>
      <c r="F4415" s="32">
        <v>0.47222222222222227</v>
      </c>
      <c r="G4415" s="25">
        <f t="shared" si="8036"/>
        <v>1.0416666666666685E-2</v>
      </c>
      <c r="K4415" s="22">
        <v>10</v>
      </c>
      <c r="L4415" s="57" t="s">
        <v>49</v>
      </c>
      <c r="M4415" s="57" t="s">
        <v>33</v>
      </c>
      <c r="O4415" s="22">
        <f t="shared" si="8037"/>
        <v>29.37</v>
      </c>
      <c r="P4415" s="22">
        <v>8.9</v>
      </c>
      <c r="Q4415" s="22">
        <f t="shared" si="8038"/>
        <v>33.33</v>
      </c>
      <c r="R4415" s="22">
        <v>10.1</v>
      </c>
      <c r="S4415" s="22">
        <f t="shared" si="8039"/>
        <v>33.33</v>
      </c>
      <c r="T4415" s="22">
        <f t="shared" si="8040"/>
        <v>10.1</v>
      </c>
      <c r="U4415" s="22">
        <f t="shared" si="8041"/>
        <v>31.35</v>
      </c>
      <c r="V4415" s="22">
        <f t="shared" si="8042"/>
        <v>10.1</v>
      </c>
      <c r="W4415" s="22">
        <v>24.573460000000001</v>
      </c>
      <c r="X4415" s="22">
        <v>112.10561</v>
      </c>
      <c r="Y4415" s="22">
        <f t="shared" si="8035"/>
        <v>75.2</v>
      </c>
      <c r="Z4415" s="22">
        <v>24</v>
      </c>
      <c r="AA4415" s="22">
        <v>11</v>
      </c>
      <c r="AB4415" s="34" t="s">
        <v>77</v>
      </c>
      <c r="AC4415" s="73">
        <v>15</v>
      </c>
    </row>
    <row r="4416" spans="1:29">
      <c r="A4416" s="22" t="s">
        <v>15</v>
      </c>
      <c r="B4416" s="22" t="s">
        <v>31</v>
      </c>
      <c r="C4416" s="31">
        <v>40834</v>
      </c>
      <c r="D4416" s="22">
        <v>2011</v>
      </c>
      <c r="E4416" s="32">
        <v>0.46180555555555558</v>
      </c>
      <c r="F4416" s="32">
        <v>0.47222222222222227</v>
      </c>
      <c r="G4416" s="25">
        <f t="shared" si="8036"/>
        <v>1.0416666666666685E-2</v>
      </c>
      <c r="K4416" s="22">
        <v>10</v>
      </c>
      <c r="L4416" s="57" t="s">
        <v>49</v>
      </c>
      <c r="M4416" s="57" t="s">
        <v>33</v>
      </c>
      <c r="O4416" s="22">
        <f t="shared" si="8037"/>
        <v>29.37</v>
      </c>
      <c r="P4416" s="22">
        <v>8.9</v>
      </c>
      <c r="Q4416" s="22">
        <f t="shared" si="8038"/>
        <v>33.33</v>
      </c>
      <c r="R4416" s="22">
        <v>10.1</v>
      </c>
      <c r="S4416" s="22">
        <f t="shared" si="8039"/>
        <v>33.33</v>
      </c>
      <c r="T4416" s="22">
        <f t="shared" si="8040"/>
        <v>10.1</v>
      </c>
      <c r="U4416" s="22">
        <f t="shared" si="8041"/>
        <v>31.35</v>
      </c>
      <c r="V4416" s="22">
        <f t="shared" si="8042"/>
        <v>10.1</v>
      </c>
      <c r="W4416" s="22">
        <v>24.573460000000001</v>
      </c>
      <c r="X4416" s="22">
        <v>112.10561</v>
      </c>
      <c r="Y4416" s="22">
        <f t="shared" si="8035"/>
        <v>75.2</v>
      </c>
      <c r="Z4416" s="22">
        <v>24</v>
      </c>
      <c r="AA4416" s="22">
        <v>11</v>
      </c>
      <c r="AB4416" s="34" t="s">
        <v>77</v>
      </c>
      <c r="AC4416" s="73">
        <v>15</v>
      </c>
    </row>
    <row r="4417" spans="1:29">
      <c r="A4417" s="22" t="s">
        <v>15</v>
      </c>
      <c r="B4417" s="22" t="s">
        <v>31</v>
      </c>
      <c r="C4417" s="31">
        <v>40834</v>
      </c>
      <c r="D4417" s="22">
        <v>2011</v>
      </c>
      <c r="E4417" s="32">
        <v>0.46180555555555558</v>
      </c>
      <c r="F4417" s="32">
        <v>0.47222222222222227</v>
      </c>
      <c r="G4417" s="25">
        <f t="shared" si="8036"/>
        <v>1.0416666666666685E-2</v>
      </c>
      <c r="K4417" s="22">
        <v>10</v>
      </c>
      <c r="L4417" s="57" t="s">
        <v>49</v>
      </c>
      <c r="M4417" s="57" t="s">
        <v>33</v>
      </c>
      <c r="O4417" s="22">
        <f t="shared" si="8037"/>
        <v>29.37</v>
      </c>
      <c r="P4417" s="22">
        <v>8.9</v>
      </c>
      <c r="Q4417" s="22">
        <f t="shared" si="8038"/>
        <v>33.33</v>
      </c>
      <c r="R4417" s="22">
        <v>10.1</v>
      </c>
      <c r="S4417" s="22">
        <f t="shared" si="8039"/>
        <v>33.33</v>
      </c>
      <c r="T4417" s="22">
        <f t="shared" si="8040"/>
        <v>10.1</v>
      </c>
      <c r="U4417" s="22">
        <f t="shared" si="8041"/>
        <v>31.35</v>
      </c>
      <c r="V4417" s="22">
        <f t="shared" si="8042"/>
        <v>10.1</v>
      </c>
      <c r="W4417" s="22">
        <v>24.573460000000001</v>
      </c>
      <c r="X4417" s="22">
        <v>112.10561</v>
      </c>
      <c r="Y4417" s="22">
        <f t="shared" si="8035"/>
        <v>75.2</v>
      </c>
      <c r="Z4417" s="22">
        <v>24</v>
      </c>
      <c r="AA4417" s="22">
        <v>11</v>
      </c>
      <c r="AB4417" s="34" t="s">
        <v>77</v>
      </c>
      <c r="AC4417" s="73">
        <v>15</v>
      </c>
    </row>
    <row r="4418" spans="1:29">
      <c r="A4418" s="22" t="s">
        <v>15</v>
      </c>
      <c r="B4418" s="22" t="s">
        <v>31</v>
      </c>
      <c r="C4418" s="31">
        <v>40834</v>
      </c>
      <c r="D4418" s="22">
        <v>2011</v>
      </c>
      <c r="E4418" s="32">
        <v>0.46180555555555558</v>
      </c>
      <c r="F4418" s="32">
        <v>0.47222222222222227</v>
      </c>
      <c r="G4418" s="25">
        <f t="shared" si="8036"/>
        <v>1.0416666666666685E-2</v>
      </c>
      <c r="K4418" s="22">
        <v>10</v>
      </c>
      <c r="L4418" s="57" t="s">
        <v>49</v>
      </c>
      <c r="M4418" s="57" t="s">
        <v>33</v>
      </c>
      <c r="O4418" s="22">
        <f t="shared" si="8037"/>
        <v>29.37</v>
      </c>
      <c r="P4418" s="22">
        <v>8.9</v>
      </c>
      <c r="Q4418" s="22">
        <f t="shared" si="8038"/>
        <v>33.33</v>
      </c>
      <c r="R4418" s="22">
        <v>10.1</v>
      </c>
      <c r="S4418" s="22">
        <f t="shared" si="8039"/>
        <v>33.33</v>
      </c>
      <c r="T4418" s="22">
        <f t="shared" si="8040"/>
        <v>10.1</v>
      </c>
      <c r="U4418" s="22">
        <f t="shared" si="8041"/>
        <v>31.35</v>
      </c>
      <c r="V4418" s="22">
        <f t="shared" si="8042"/>
        <v>10.1</v>
      </c>
      <c r="W4418" s="22">
        <v>24.573460000000001</v>
      </c>
      <c r="X4418" s="22">
        <v>112.10561</v>
      </c>
      <c r="Y4418" s="22">
        <f t="shared" si="8035"/>
        <v>75.2</v>
      </c>
      <c r="Z4418" s="22">
        <v>24</v>
      </c>
      <c r="AA4418" s="22">
        <v>11</v>
      </c>
      <c r="AB4418" s="34" t="s">
        <v>77</v>
      </c>
      <c r="AC4418" s="73">
        <v>15</v>
      </c>
    </row>
    <row r="4419" spans="1:29">
      <c r="A4419" s="22" t="s">
        <v>15</v>
      </c>
      <c r="B4419" s="22" t="s">
        <v>31</v>
      </c>
      <c r="C4419" s="31">
        <v>40834</v>
      </c>
      <c r="D4419" s="22">
        <v>2011</v>
      </c>
      <c r="E4419" s="32">
        <v>0.46180555555555558</v>
      </c>
      <c r="F4419" s="32">
        <v>0.47222222222222227</v>
      </c>
      <c r="G4419" s="25">
        <f t="shared" si="8036"/>
        <v>1.0416666666666685E-2</v>
      </c>
      <c r="K4419" s="22">
        <v>10</v>
      </c>
      <c r="L4419" s="57" t="s">
        <v>49</v>
      </c>
      <c r="M4419" s="57" t="s">
        <v>33</v>
      </c>
      <c r="O4419" s="22">
        <f t="shared" si="8037"/>
        <v>29.37</v>
      </c>
      <c r="P4419" s="22">
        <v>8.9</v>
      </c>
      <c r="Q4419" s="22">
        <f t="shared" si="8038"/>
        <v>33.33</v>
      </c>
      <c r="R4419" s="22">
        <v>10.1</v>
      </c>
      <c r="S4419" s="22">
        <f t="shared" si="8039"/>
        <v>33.33</v>
      </c>
      <c r="T4419" s="22">
        <f t="shared" si="8040"/>
        <v>10.1</v>
      </c>
      <c r="U4419" s="22">
        <f t="shared" si="8041"/>
        <v>31.35</v>
      </c>
      <c r="V4419" s="22">
        <f t="shared" si="8042"/>
        <v>10.1</v>
      </c>
      <c r="W4419" s="22">
        <v>24.573460000000001</v>
      </c>
      <c r="X4419" s="22">
        <v>112.10561</v>
      </c>
      <c r="Y4419" s="22">
        <f t="shared" si="8035"/>
        <v>75.2</v>
      </c>
      <c r="Z4419" s="22">
        <v>24</v>
      </c>
      <c r="AA4419" s="22">
        <v>11</v>
      </c>
      <c r="AB4419" s="34" t="s">
        <v>77</v>
      </c>
      <c r="AC4419" s="73">
        <v>15</v>
      </c>
    </row>
    <row r="4420" spans="1:29">
      <c r="A4420" s="22" t="s">
        <v>15</v>
      </c>
      <c r="B4420" s="22" t="s">
        <v>31</v>
      </c>
      <c r="C4420" s="31">
        <v>40834</v>
      </c>
      <c r="D4420" s="22">
        <v>2011</v>
      </c>
      <c r="E4420" s="32">
        <v>0.46180555555555558</v>
      </c>
      <c r="F4420" s="32">
        <v>0.47222222222222227</v>
      </c>
      <c r="G4420" s="25">
        <f t="shared" si="8036"/>
        <v>1.0416666666666685E-2</v>
      </c>
      <c r="K4420" s="22">
        <v>10</v>
      </c>
      <c r="L4420" s="57" t="s">
        <v>49</v>
      </c>
      <c r="M4420" s="57" t="s">
        <v>33</v>
      </c>
      <c r="O4420" s="22">
        <f t="shared" si="8037"/>
        <v>29.37</v>
      </c>
      <c r="P4420" s="22">
        <v>8.9</v>
      </c>
      <c r="Q4420" s="22">
        <f t="shared" si="8038"/>
        <v>33.33</v>
      </c>
      <c r="R4420" s="22">
        <v>10.1</v>
      </c>
      <c r="S4420" s="22">
        <f t="shared" si="8039"/>
        <v>33.33</v>
      </c>
      <c r="T4420" s="22">
        <f t="shared" si="8040"/>
        <v>10.1</v>
      </c>
      <c r="U4420" s="22">
        <f t="shared" si="8041"/>
        <v>31.35</v>
      </c>
      <c r="V4420" s="22">
        <f t="shared" si="8042"/>
        <v>10.1</v>
      </c>
      <c r="W4420" s="22">
        <v>24.573460000000001</v>
      </c>
      <c r="X4420" s="22">
        <v>112.10561</v>
      </c>
      <c r="Y4420" s="22">
        <f t="shared" si="8035"/>
        <v>75.2</v>
      </c>
      <c r="Z4420" s="22">
        <v>24</v>
      </c>
      <c r="AA4420" s="22">
        <v>11</v>
      </c>
      <c r="AB4420" s="34" t="s">
        <v>77</v>
      </c>
      <c r="AC4420" s="73">
        <v>15</v>
      </c>
    </row>
    <row r="4421" spans="1:29">
      <c r="A4421" s="22" t="s">
        <v>15</v>
      </c>
      <c r="B4421" s="22" t="s">
        <v>31</v>
      </c>
      <c r="C4421" s="31">
        <v>40834</v>
      </c>
      <c r="D4421" s="22">
        <v>2011</v>
      </c>
      <c r="E4421" s="32">
        <v>0.46180555555555558</v>
      </c>
      <c r="F4421" s="32">
        <v>0.47222222222222227</v>
      </c>
      <c r="G4421" s="25">
        <f t="shared" si="8036"/>
        <v>1.0416666666666685E-2</v>
      </c>
      <c r="K4421" s="22">
        <v>10</v>
      </c>
      <c r="L4421" s="57" t="s">
        <v>49</v>
      </c>
      <c r="M4421" s="57" t="s">
        <v>33</v>
      </c>
      <c r="O4421" s="22">
        <f t="shared" si="8037"/>
        <v>29.37</v>
      </c>
      <c r="P4421" s="22">
        <v>8.9</v>
      </c>
      <c r="Q4421" s="22">
        <f t="shared" si="8038"/>
        <v>33.33</v>
      </c>
      <c r="R4421" s="22">
        <v>10.1</v>
      </c>
      <c r="S4421" s="22">
        <f t="shared" si="8039"/>
        <v>33.33</v>
      </c>
      <c r="T4421" s="22">
        <f t="shared" si="8040"/>
        <v>10.1</v>
      </c>
      <c r="U4421" s="22">
        <f t="shared" si="8041"/>
        <v>31.35</v>
      </c>
      <c r="V4421" s="22">
        <f t="shared" si="8042"/>
        <v>10.1</v>
      </c>
      <c r="W4421" s="22">
        <v>24.573460000000001</v>
      </c>
      <c r="X4421" s="22">
        <v>112.10561</v>
      </c>
      <c r="Y4421" s="22">
        <f t="shared" si="8035"/>
        <v>75.2</v>
      </c>
      <c r="Z4421" s="22">
        <v>24</v>
      </c>
      <c r="AA4421" s="22">
        <v>11</v>
      </c>
      <c r="AB4421" s="34" t="s">
        <v>77</v>
      </c>
      <c r="AC4421" s="73">
        <v>15</v>
      </c>
    </row>
    <row r="4422" spans="1:29">
      <c r="A4422" s="22" t="s">
        <v>15</v>
      </c>
      <c r="B4422" s="22" t="s">
        <v>31</v>
      </c>
      <c r="C4422" s="31">
        <v>40834</v>
      </c>
      <c r="D4422" s="22">
        <v>2011</v>
      </c>
      <c r="E4422" s="32">
        <v>0.46180555555555558</v>
      </c>
      <c r="F4422" s="32">
        <v>0.47222222222222227</v>
      </c>
      <c r="G4422" s="25">
        <f t="shared" si="8036"/>
        <v>1.0416666666666685E-2</v>
      </c>
      <c r="K4422" s="22">
        <v>10</v>
      </c>
      <c r="L4422" s="57" t="s">
        <v>49</v>
      </c>
      <c r="M4422" s="57" t="s">
        <v>33</v>
      </c>
      <c r="O4422" s="22">
        <f t="shared" si="8037"/>
        <v>29.37</v>
      </c>
      <c r="P4422" s="22">
        <v>8.9</v>
      </c>
      <c r="Q4422" s="22">
        <f t="shared" si="8038"/>
        <v>33.33</v>
      </c>
      <c r="R4422" s="22">
        <v>10.1</v>
      </c>
      <c r="S4422" s="22">
        <f t="shared" si="8039"/>
        <v>33.33</v>
      </c>
      <c r="T4422" s="22">
        <f t="shared" si="8040"/>
        <v>10.1</v>
      </c>
      <c r="U4422" s="22">
        <f t="shared" si="8041"/>
        <v>31.35</v>
      </c>
      <c r="V4422" s="22">
        <f t="shared" si="8042"/>
        <v>10.1</v>
      </c>
      <c r="W4422" s="22">
        <v>24.573460000000001</v>
      </c>
      <c r="X4422" s="22">
        <v>112.10561</v>
      </c>
      <c r="Y4422" s="22">
        <f t="shared" si="8035"/>
        <v>75.2</v>
      </c>
      <c r="Z4422" s="22">
        <v>24</v>
      </c>
      <c r="AA4422" s="22">
        <v>11</v>
      </c>
      <c r="AB4422" s="34" t="s">
        <v>77</v>
      </c>
      <c r="AC4422" s="73">
        <v>15</v>
      </c>
    </row>
    <row r="4423" spans="1:29">
      <c r="A4423" s="22" t="s">
        <v>15</v>
      </c>
      <c r="B4423" s="22" t="s">
        <v>31</v>
      </c>
      <c r="C4423" s="31">
        <v>40834</v>
      </c>
      <c r="D4423" s="22">
        <v>2011</v>
      </c>
      <c r="E4423" s="32">
        <v>0.46180555555555558</v>
      </c>
      <c r="F4423" s="32">
        <v>0.47222222222222227</v>
      </c>
      <c r="G4423" s="25">
        <f t="shared" si="8036"/>
        <v>1.0416666666666685E-2</v>
      </c>
      <c r="K4423" s="22">
        <v>10</v>
      </c>
      <c r="L4423" s="57" t="s">
        <v>49</v>
      </c>
      <c r="M4423" s="57" t="s">
        <v>33</v>
      </c>
      <c r="O4423" s="22">
        <f t="shared" si="8037"/>
        <v>29.37</v>
      </c>
      <c r="P4423" s="22">
        <v>8.9</v>
      </c>
      <c r="Q4423" s="22">
        <f t="shared" si="8038"/>
        <v>33.33</v>
      </c>
      <c r="R4423" s="22">
        <v>10.1</v>
      </c>
      <c r="S4423" s="22">
        <f t="shared" si="8039"/>
        <v>33.33</v>
      </c>
      <c r="T4423" s="22">
        <f t="shared" si="8040"/>
        <v>10.1</v>
      </c>
      <c r="U4423" s="22">
        <f t="shared" si="8041"/>
        <v>31.35</v>
      </c>
      <c r="V4423" s="22">
        <f t="shared" si="8042"/>
        <v>10.1</v>
      </c>
      <c r="W4423" s="22">
        <v>24.573460000000001</v>
      </c>
      <c r="X4423" s="22">
        <v>112.10561</v>
      </c>
      <c r="Y4423" s="22">
        <f t="shared" si="8035"/>
        <v>75.2</v>
      </c>
      <c r="Z4423" s="22">
        <v>24</v>
      </c>
      <c r="AA4423" s="22">
        <v>11</v>
      </c>
      <c r="AB4423" s="34" t="s">
        <v>77</v>
      </c>
      <c r="AC4423" s="73">
        <v>15</v>
      </c>
    </row>
    <row r="4424" spans="1:29">
      <c r="A4424" s="22" t="s">
        <v>15</v>
      </c>
      <c r="B4424" s="22" t="s">
        <v>31</v>
      </c>
      <c r="C4424" s="31">
        <v>40834</v>
      </c>
      <c r="D4424" s="22">
        <v>2011</v>
      </c>
      <c r="E4424" s="32">
        <v>0.46180555555555558</v>
      </c>
      <c r="F4424" s="32">
        <v>0.47222222222222227</v>
      </c>
      <c r="G4424" s="25">
        <f t="shared" si="8036"/>
        <v>1.0416666666666685E-2</v>
      </c>
      <c r="K4424" s="22">
        <v>10</v>
      </c>
      <c r="L4424" s="57" t="s">
        <v>49</v>
      </c>
      <c r="M4424" s="57" t="s">
        <v>33</v>
      </c>
      <c r="O4424" s="22">
        <f t="shared" si="8037"/>
        <v>29.37</v>
      </c>
      <c r="P4424" s="22">
        <v>8.9</v>
      </c>
      <c r="Q4424" s="22">
        <f t="shared" si="8038"/>
        <v>33.33</v>
      </c>
      <c r="R4424" s="22">
        <v>10.1</v>
      </c>
      <c r="S4424" s="22">
        <f t="shared" si="8039"/>
        <v>33.33</v>
      </c>
      <c r="T4424" s="22">
        <f t="shared" si="8040"/>
        <v>10.1</v>
      </c>
      <c r="U4424" s="22">
        <f t="shared" si="8041"/>
        <v>31.35</v>
      </c>
      <c r="V4424" s="22">
        <f t="shared" si="8042"/>
        <v>10.1</v>
      </c>
      <c r="W4424" s="22">
        <v>24.573460000000001</v>
      </c>
      <c r="X4424" s="22">
        <v>112.10561</v>
      </c>
      <c r="Y4424" s="22">
        <f t="shared" si="8035"/>
        <v>75.2</v>
      </c>
      <c r="Z4424" s="22">
        <v>24</v>
      </c>
      <c r="AA4424" s="22">
        <v>11</v>
      </c>
      <c r="AB4424" s="34" t="s">
        <v>77</v>
      </c>
      <c r="AC4424" s="73">
        <v>15</v>
      </c>
    </row>
    <row r="4425" spans="1:29">
      <c r="A4425" s="22" t="s">
        <v>15</v>
      </c>
      <c r="B4425" s="22" t="s">
        <v>31</v>
      </c>
      <c r="C4425" s="31">
        <v>40834</v>
      </c>
      <c r="D4425" s="22">
        <v>2011</v>
      </c>
      <c r="E4425" s="32">
        <v>0.46180555555555558</v>
      </c>
      <c r="F4425" s="32">
        <v>0.47222222222222227</v>
      </c>
      <c r="G4425" s="25">
        <f t="shared" si="8036"/>
        <v>1.0416666666666685E-2</v>
      </c>
      <c r="K4425" s="22">
        <v>10</v>
      </c>
      <c r="L4425" s="57" t="s">
        <v>49</v>
      </c>
      <c r="M4425" s="57" t="s">
        <v>33</v>
      </c>
      <c r="O4425" s="22">
        <f t="shared" si="8037"/>
        <v>29.37</v>
      </c>
      <c r="P4425" s="22">
        <v>8.9</v>
      </c>
      <c r="Q4425" s="22">
        <f t="shared" si="8038"/>
        <v>33.33</v>
      </c>
      <c r="R4425" s="22">
        <v>10.1</v>
      </c>
      <c r="S4425" s="22">
        <f t="shared" si="8039"/>
        <v>33.33</v>
      </c>
      <c r="T4425" s="22">
        <f t="shared" si="8040"/>
        <v>10.1</v>
      </c>
      <c r="U4425" s="22">
        <f t="shared" si="8041"/>
        <v>31.35</v>
      </c>
      <c r="V4425" s="22">
        <f t="shared" si="8042"/>
        <v>10.1</v>
      </c>
      <c r="W4425" s="22">
        <v>24.573460000000001</v>
      </c>
      <c r="X4425" s="22">
        <v>112.10561</v>
      </c>
      <c r="Y4425" s="22">
        <f t="shared" si="8035"/>
        <v>75.2</v>
      </c>
      <c r="Z4425" s="22">
        <v>24</v>
      </c>
      <c r="AA4425" s="22">
        <v>11</v>
      </c>
      <c r="AB4425" s="34" t="s">
        <v>77</v>
      </c>
      <c r="AC4425" s="73">
        <v>15</v>
      </c>
    </row>
    <row r="4426" spans="1:29">
      <c r="A4426" s="22" t="s">
        <v>15</v>
      </c>
      <c r="B4426" s="22" t="s">
        <v>31</v>
      </c>
      <c r="C4426" s="31">
        <v>40834</v>
      </c>
      <c r="D4426" s="22">
        <v>2011</v>
      </c>
      <c r="E4426" s="32">
        <v>0.46180555555555558</v>
      </c>
      <c r="F4426" s="32">
        <v>0.47222222222222227</v>
      </c>
      <c r="G4426" s="25">
        <f t="shared" si="8036"/>
        <v>1.0416666666666685E-2</v>
      </c>
      <c r="K4426" s="22">
        <v>10</v>
      </c>
      <c r="L4426" s="57" t="s">
        <v>49</v>
      </c>
      <c r="M4426" s="57" t="s">
        <v>33</v>
      </c>
      <c r="O4426" s="22">
        <f t="shared" si="8037"/>
        <v>29.37</v>
      </c>
      <c r="P4426" s="22">
        <v>8.9</v>
      </c>
      <c r="Q4426" s="22">
        <f t="shared" si="8038"/>
        <v>33.33</v>
      </c>
      <c r="R4426" s="22">
        <v>10.1</v>
      </c>
      <c r="S4426" s="22">
        <f t="shared" si="8039"/>
        <v>33.33</v>
      </c>
      <c r="T4426" s="22">
        <f t="shared" si="8040"/>
        <v>10.1</v>
      </c>
      <c r="U4426" s="22">
        <f t="shared" si="8041"/>
        <v>31.35</v>
      </c>
      <c r="V4426" s="22">
        <f t="shared" si="8042"/>
        <v>10.1</v>
      </c>
      <c r="W4426" s="22">
        <v>24.573460000000001</v>
      </c>
      <c r="X4426" s="22">
        <v>112.10561</v>
      </c>
      <c r="Y4426" s="22">
        <f t="shared" si="8035"/>
        <v>75.2</v>
      </c>
      <c r="Z4426" s="22">
        <v>24</v>
      </c>
      <c r="AA4426" s="22">
        <v>11</v>
      </c>
      <c r="AB4426" s="34" t="s">
        <v>77</v>
      </c>
      <c r="AC4426" s="73">
        <v>15</v>
      </c>
    </row>
    <row r="4427" spans="1:29">
      <c r="A4427" s="22" t="s">
        <v>15</v>
      </c>
      <c r="B4427" s="22" t="s">
        <v>31</v>
      </c>
      <c r="C4427" s="31">
        <v>40834</v>
      </c>
      <c r="D4427" s="22">
        <v>2011</v>
      </c>
      <c r="E4427" s="32">
        <v>0.46180555555555558</v>
      </c>
      <c r="F4427" s="32">
        <v>0.47222222222222227</v>
      </c>
      <c r="G4427" s="25">
        <f t="shared" si="8036"/>
        <v>1.0416666666666685E-2</v>
      </c>
      <c r="K4427" s="22">
        <v>10</v>
      </c>
      <c r="L4427" s="57" t="s">
        <v>49</v>
      </c>
      <c r="M4427" s="57" t="s">
        <v>33</v>
      </c>
      <c r="O4427" s="22">
        <f t="shared" si="8037"/>
        <v>29.37</v>
      </c>
      <c r="P4427" s="22">
        <v>8.9</v>
      </c>
      <c r="Q4427" s="22">
        <f t="shared" si="8038"/>
        <v>33.33</v>
      </c>
      <c r="R4427" s="22">
        <v>10.1</v>
      </c>
      <c r="S4427" s="22">
        <f t="shared" si="8039"/>
        <v>33.33</v>
      </c>
      <c r="T4427" s="22">
        <f t="shared" si="8040"/>
        <v>10.1</v>
      </c>
      <c r="U4427" s="22">
        <f t="shared" si="8041"/>
        <v>31.35</v>
      </c>
      <c r="V4427" s="22">
        <f t="shared" si="8042"/>
        <v>10.1</v>
      </c>
      <c r="W4427" s="22">
        <v>24.573460000000001</v>
      </c>
      <c r="X4427" s="22">
        <v>112.10561</v>
      </c>
      <c r="Y4427" s="22">
        <f t="shared" si="8035"/>
        <v>75.2</v>
      </c>
      <c r="Z4427" s="22">
        <v>24</v>
      </c>
      <c r="AA4427" s="22">
        <v>11</v>
      </c>
      <c r="AB4427" s="34" t="s">
        <v>77</v>
      </c>
      <c r="AC4427" s="73">
        <v>15</v>
      </c>
    </row>
    <row r="4428" spans="1:29">
      <c r="A4428" s="22" t="s">
        <v>15</v>
      </c>
      <c r="B4428" s="22" t="s">
        <v>31</v>
      </c>
      <c r="C4428" s="31">
        <v>40834</v>
      </c>
      <c r="D4428" s="22">
        <v>2011</v>
      </c>
      <c r="E4428" s="32">
        <v>0.46180555555555558</v>
      </c>
      <c r="F4428" s="32">
        <v>0.47222222222222227</v>
      </c>
      <c r="G4428" s="25">
        <f t="shared" si="8036"/>
        <v>1.0416666666666685E-2</v>
      </c>
      <c r="K4428" s="22">
        <v>10</v>
      </c>
      <c r="L4428" s="57" t="s">
        <v>49</v>
      </c>
      <c r="M4428" s="57" t="s">
        <v>33</v>
      </c>
      <c r="O4428" s="22">
        <f t="shared" si="8037"/>
        <v>29.37</v>
      </c>
      <c r="P4428" s="22">
        <v>8.9</v>
      </c>
      <c r="Q4428" s="22">
        <f t="shared" si="8038"/>
        <v>33.33</v>
      </c>
      <c r="R4428" s="22">
        <v>10.1</v>
      </c>
      <c r="S4428" s="22">
        <f t="shared" si="8039"/>
        <v>33.33</v>
      </c>
      <c r="T4428" s="22">
        <f t="shared" si="8040"/>
        <v>10.1</v>
      </c>
      <c r="U4428" s="22">
        <f t="shared" si="8041"/>
        <v>31.35</v>
      </c>
      <c r="V4428" s="22">
        <f t="shared" si="8042"/>
        <v>10.1</v>
      </c>
      <c r="W4428" s="22">
        <v>24.573460000000001</v>
      </c>
      <c r="X4428" s="22">
        <v>112.10561</v>
      </c>
      <c r="Y4428" s="22">
        <f t="shared" si="8035"/>
        <v>75.2</v>
      </c>
      <c r="Z4428" s="22">
        <v>24</v>
      </c>
      <c r="AA4428" s="22">
        <v>11</v>
      </c>
      <c r="AB4428" s="34" t="s">
        <v>77</v>
      </c>
      <c r="AC4428" s="73">
        <v>15</v>
      </c>
    </row>
    <row r="4429" spans="1:29">
      <c r="A4429" s="22" t="s">
        <v>15</v>
      </c>
      <c r="B4429" s="22" t="s">
        <v>31</v>
      </c>
      <c r="C4429" s="31">
        <v>40834</v>
      </c>
      <c r="D4429" s="22">
        <v>2011</v>
      </c>
      <c r="E4429" s="32">
        <v>0.46180555555555558</v>
      </c>
      <c r="F4429" s="32">
        <v>0.47222222222222227</v>
      </c>
      <c r="G4429" s="25">
        <f t="shared" si="8036"/>
        <v>1.0416666666666685E-2</v>
      </c>
      <c r="K4429" s="22">
        <v>10</v>
      </c>
      <c r="L4429" s="57" t="s">
        <v>49</v>
      </c>
      <c r="M4429" s="57" t="s">
        <v>33</v>
      </c>
      <c r="O4429" s="22">
        <f t="shared" si="8037"/>
        <v>29.37</v>
      </c>
      <c r="P4429" s="22">
        <v>8.9</v>
      </c>
      <c r="Q4429" s="22">
        <f t="shared" si="8038"/>
        <v>33.33</v>
      </c>
      <c r="R4429" s="22">
        <v>10.1</v>
      </c>
      <c r="S4429" s="22">
        <f t="shared" si="8039"/>
        <v>33.33</v>
      </c>
      <c r="T4429" s="22">
        <f t="shared" si="8040"/>
        <v>10.1</v>
      </c>
      <c r="U4429" s="22">
        <f t="shared" si="8041"/>
        <v>31.35</v>
      </c>
      <c r="V4429" s="22">
        <f t="shared" si="8042"/>
        <v>10.1</v>
      </c>
      <c r="W4429" s="22">
        <v>24.573460000000001</v>
      </c>
      <c r="X4429" s="22">
        <v>112.10561</v>
      </c>
      <c r="Y4429" s="22">
        <f t="shared" ref="Y4429:Y4492" si="8043">(Z4429*1.8)+32</f>
        <v>75.2</v>
      </c>
      <c r="Z4429" s="22">
        <v>24</v>
      </c>
      <c r="AA4429" s="22">
        <v>11</v>
      </c>
      <c r="AB4429" s="34" t="s">
        <v>77</v>
      </c>
      <c r="AC4429" s="73">
        <v>15</v>
      </c>
    </row>
    <row r="4430" spans="1:29">
      <c r="A4430" s="22" t="s">
        <v>15</v>
      </c>
      <c r="B4430" s="22" t="s">
        <v>31</v>
      </c>
      <c r="C4430" s="31">
        <v>40834</v>
      </c>
      <c r="D4430" s="22">
        <v>2011</v>
      </c>
      <c r="E4430" s="32">
        <v>0.46180555555555558</v>
      </c>
      <c r="F4430" s="32">
        <v>0.47222222222222227</v>
      </c>
      <c r="G4430" s="25">
        <f t="shared" si="8036"/>
        <v>1.0416666666666685E-2</v>
      </c>
      <c r="K4430" s="22">
        <v>10</v>
      </c>
      <c r="L4430" s="57" t="s">
        <v>49</v>
      </c>
      <c r="M4430" s="57" t="s">
        <v>33</v>
      </c>
      <c r="O4430" s="22">
        <f t="shared" si="8037"/>
        <v>29.37</v>
      </c>
      <c r="P4430" s="22">
        <v>8.9</v>
      </c>
      <c r="Q4430" s="22">
        <f t="shared" si="8038"/>
        <v>33.33</v>
      </c>
      <c r="R4430" s="22">
        <v>10.1</v>
      </c>
      <c r="S4430" s="22">
        <f t="shared" si="8039"/>
        <v>33.33</v>
      </c>
      <c r="T4430" s="22">
        <f t="shared" si="8040"/>
        <v>10.1</v>
      </c>
      <c r="U4430" s="22">
        <f t="shared" si="8041"/>
        <v>31.35</v>
      </c>
      <c r="V4430" s="22">
        <f t="shared" si="8042"/>
        <v>10.1</v>
      </c>
      <c r="W4430" s="22">
        <v>24.573460000000001</v>
      </c>
      <c r="X4430" s="22">
        <v>112.10561</v>
      </c>
      <c r="Y4430" s="22">
        <f t="shared" si="8043"/>
        <v>75.2</v>
      </c>
      <c r="Z4430" s="22">
        <v>24</v>
      </c>
      <c r="AA4430" s="22">
        <v>11</v>
      </c>
      <c r="AB4430" s="34" t="s">
        <v>77</v>
      </c>
      <c r="AC4430" s="73">
        <v>15</v>
      </c>
    </row>
    <row r="4431" spans="1:29">
      <c r="A4431" s="22" t="s">
        <v>15</v>
      </c>
      <c r="B4431" s="22" t="s">
        <v>31</v>
      </c>
      <c r="C4431" s="31">
        <v>40834</v>
      </c>
      <c r="D4431" s="22">
        <v>2011</v>
      </c>
      <c r="E4431" s="32">
        <v>0.46180555555555558</v>
      </c>
      <c r="F4431" s="32">
        <v>0.47222222222222227</v>
      </c>
      <c r="G4431" s="25">
        <f t="shared" si="8036"/>
        <v>1.0416666666666685E-2</v>
      </c>
      <c r="K4431" s="22">
        <v>10</v>
      </c>
      <c r="L4431" s="57" t="s">
        <v>49</v>
      </c>
      <c r="M4431" s="57" t="s">
        <v>33</v>
      </c>
      <c r="O4431" s="22">
        <f t="shared" si="8037"/>
        <v>29.37</v>
      </c>
      <c r="P4431" s="22">
        <v>8.9</v>
      </c>
      <c r="Q4431" s="22">
        <f t="shared" si="8038"/>
        <v>33.33</v>
      </c>
      <c r="R4431" s="22">
        <v>10.1</v>
      </c>
      <c r="S4431" s="22">
        <f t="shared" si="8039"/>
        <v>33.33</v>
      </c>
      <c r="T4431" s="22">
        <f t="shared" si="8040"/>
        <v>10.1</v>
      </c>
      <c r="U4431" s="22">
        <f t="shared" si="8041"/>
        <v>31.35</v>
      </c>
      <c r="V4431" s="22">
        <f t="shared" si="8042"/>
        <v>10.1</v>
      </c>
      <c r="W4431" s="22">
        <v>24.573460000000001</v>
      </c>
      <c r="X4431" s="22">
        <v>112.10561</v>
      </c>
      <c r="Y4431" s="22">
        <f t="shared" si="8043"/>
        <v>75.2</v>
      </c>
      <c r="Z4431" s="22">
        <v>24</v>
      </c>
      <c r="AA4431" s="22">
        <v>11</v>
      </c>
      <c r="AB4431" s="34" t="s">
        <v>77</v>
      </c>
      <c r="AC4431" s="73">
        <v>15</v>
      </c>
    </row>
    <row r="4432" spans="1:29">
      <c r="A4432" s="22" t="s">
        <v>15</v>
      </c>
      <c r="B4432" s="22" t="s">
        <v>31</v>
      </c>
      <c r="C4432" s="31">
        <v>40834</v>
      </c>
      <c r="D4432" s="22">
        <v>2011</v>
      </c>
      <c r="E4432" s="32">
        <v>0.46180555555555558</v>
      </c>
      <c r="F4432" s="32">
        <v>0.47222222222222227</v>
      </c>
      <c r="G4432" s="25">
        <f t="shared" si="8036"/>
        <v>1.0416666666666685E-2</v>
      </c>
      <c r="K4432" s="22">
        <v>10</v>
      </c>
      <c r="L4432" s="57" t="s">
        <v>49</v>
      </c>
      <c r="M4432" s="57" t="s">
        <v>33</v>
      </c>
      <c r="O4432" s="22">
        <f t="shared" si="8037"/>
        <v>29.37</v>
      </c>
      <c r="P4432" s="22">
        <v>8.9</v>
      </c>
      <c r="Q4432" s="22">
        <f t="shared" si="8038"/>
        <v>33.33</v>
      </c>
      <c r="R4432" s="22">
        <v>10.1</v>
      </c>
      <c r="S4432" s="22">
        <f t="shared" si="8039"/>
        <v>33.33</v>
      </c>
      <c r="T4432" s="22">
        <f t="shared" si="8040"/>
        <v>10.1</v>
      </c>
      <c r="U4432" s="22">
        <f t="shared" si="8041"/>
        <v>31.35</v>
      </c>
      <c r="V4432" s="22">
        <f t="shared" si="8042"/>
        <v>10.1</v>
      </c>
      <c r="W4432" s="22">
        <v>24.573460000000001</v>
      </c>
      <c r="X4432" s="22">
        <v>112.10561</v>
      </c>
      <c r="Y4432" s="22">
        <f t="shared" si="8043"/>
        <v>75.2</v>
      </c>
      <c r="Z4432" s="22">
        <v>24</v>
      </c>
      <c r="AA4432" s="22">
        <v>11</v>
      </c>
      <c r="AB4432" s="34" t="s">
        <v>77</v>
      </c>
      <c r="AC4432" s="73">
        <v>15</v>
      </c>
    </row>
    <row r="4433" spans="1:29">
      <c r="A4433" s="22" t="s">
        <v>15</v>
      </c>
      <c r="B4433" s="22" t="s">
        <v>31</v>
      </c>
      <c r="C4433" s="31">
        <v>40834</v>
      </c>
      <c r="D4433" s="22">
        <v>2011</v>
      </c>
      <c r="E4433" s="32">
        <v>0.46180555555555558</v>
      </c>
      <c r="F4433" s="32">
        <v>0.47222222222222227</v>
      </c>
      <c r="G4433" s="25">
        <f t="shared" si="8036"/>
        <v>1.0416666666666685E-2</v>
      </c>
      <c r="K4433" s="22">
        <v>10</v>
      </c>
      <c r="L4433" s="57" t="s">
        <v>49</v>
      </c>
      <c r="M4433" s="57" t="s">
        <v>33</v>
      </c>
      <c r="O4433" s="22">
        <f t="shared" si="8037"/>
        <v>29.37</v>
      </c>
      <c r="P4433" s="22">
        <v>8.9</v>
      </c>
      <c r="Q4433" s="22">
        <f t="shared" si="8038"/>
        <v>33.33</v>
      </c>
      <c r="R4433" s="22">
        <v>10.1</v>
      </c>
      <c r="S4433" s="22">
        <f t="shared" si="8039"/>
        <v>33.33</v>
      </c>
      <c r="T4433" s="22">
        <f t="shared" si="8040"/>
        <v>10.1</v>
      </c>
      <c r="U4433" s="22">
        <f t="shared" si="8041"/>
        <v>31.35</v>
      </c>
      <c r="V4433" s="22">
        <f t="shared" si="8042"/>
        <v>10.1</v>
      </c>
      <c r="W4433" s="22">
        <v>24.573460000000001</v>
      </c>
      <c r="X4433" s="22">
        <v>112.10561</v>
      </c>
      <c r="Y4433" s="22">
        <f t="shared" si="8043"/>
        <v>75.2</v>
      </c>
      <c r="Z4433" s="22">
        <v>24</v>
      </c>
      <c r="AA4433" s="22">
        <v>11</v>
      </c>
      <c r="AB4433" s="34" t="s">
        <v>77</v>
      </c>
      <c r="AC4433" s="73">
        <v>15</v>
      </c>
    </row>
    <row r="4434" spans="1:29">
      <c r="A4434" s="22" t="s">
        <v>15</v>
      </c>
      <c r="B4434" s="22" t="s">
        <v>31</v>
      </c>
      <c r="C4434" s="31">
        <v>40834</v>
      </c>
      <c r="D4434" s="22">
        <v>2011</v>
      </c>
      <c r="E4434" s="32">
        <v>0.46180555555555558</v>
      </c>
      <c r="F4434" s="32">
        <v>0.47222222222222227</v>
      </c>
      <c r="G4434" s="25">
        <f t="shared" si="8036"/>
        <v>1.0416666666666685E-2</v>
      </c>
      <c r="K4434" s="22">
        <v>10</v>
      </c>
      <c r="L4434" s="57" t="s">
        <v>49</v>
      </c>
      <c r="M4434" s="57" t="s">
        <v>33</v>
      </c>
      <c r="O4434" s="22">
        <f t="shared" si="8037"/>
        <v>29.37</v>
      </c>
      <c r="P4434" s="22">
        <v>8.9</v>
      </c>
      <c r="Q4434" s="22">
        <f t="shared" si="8038"/>
        <v>33.33</v>
      </c>
      <c r="R4434" s="22">
        <v>10.1</v>
      </c>
      <c r="S4434" s="22">
        <f t="shared" si="8039"/>
        <v>33.33</v>
      </c>
      <c r="T4434" s="22">
        <f t="shared" si="8040"/>
        <v>10.1</v>
      </c>
      <c r="U4434" s="22">
        <f t="shared" si="8041"/>
        <v>31.35</v>
      </c>
      <c r="V4434" s="22">
        <f t="shared" si="8042"/>
        <v>10.1</v>
      </c>
      <c r="W4434" s="22">
        <v>24.573460000000001</v>
      </c>
      <c r="X4434" s="22">
        <v>112.10561</v>
      </c>
      <c r="Y4434" s="22">
        <f t="shared" si="8043"/>
        <v>75.2</v>
      </c>
      <c r="Z4434" s="22">
        <v>24</v>
      </c>
      <c r="AA4434" s="22">
        <v>11</v>
      </c>
      <c r="AB4434" s="34" t="s">
        <v>77</v>
      </c>
      <c r="AC4434" s="73">
        <v>15</v>
      </c>
    </row>
    <row r="4435" spans="1:29">
      <c r="A4435" s="22" t="s">
        <v>15</v>
      </c>
      <c r="B4435" s="22" t="s">
        <v>31</v>
      </c>
      <c r="C4435" s="31">
        <v>40834</v>
      </c>
      <c r="D4435" s="22">
        <v>2011</v>
      </c>
      <c r="E4435" s="32">
        <v>0.46180555555555558</v>
      </c>
      <c r="F4435" s="32">
        <v>0.47222222222222227</v>
      </c>
      <c r="G4435" s="25">
        <f t="shared" si="8036"/>
        <v>1.0416666666666685E-2</v>
      </c>
      <c r="K4435" s="22">
        <v>10</v>
      </c>
      <c r="L4435" s="57" t="s">
        <v>49</v>
      </c>
      <c r="M4435" s="57" t="s">
        <v>33</v>
      </c>
      <c r="O4435" s="22">
        <f t="shared" si="8037"/>
        <v>29.37</v>
      </c>
      <c r="P4435" s="22">
        <v>8.9</v>
      </c>
      <c r="Q4435" s="22">
        <f t="shared" si="8038"/>
        <v>33.33</v>
      </c>
      <c r="R4435" s="22">
        <v>10.1</v>
      </c>
      <c r="S4435" s="22">
        <f t="shared" si="8039"/>
        <v>33.33</v>
      </c>
      <c r="T4435" s="22">
        <f t="shared" si="8040"/>
        <v>10.1</v>
      </c>
      <c r="U4435" s="22">
        <f t="shared" si="8041"/>
        <v>31.35</v>
      </c>
      <c r="V4435" s="22">
        <f t="shared" si="8042"/>
        <v>10.1</v>
      </c>
      <c r="W4435" s="22">
        <v>24.573460000000001</v>
      </c>
      <c r="X4435" s="22">
        <v>112.10561</v>
      </c>
      <c r="Y4435" s="22">
        <f t="shared" si="8043"/>
        <v>75.2</v>
      </c>
      <c r="Z4435" s="22">
        <v>24</v>
      </c>
      <c r="AA4435" s="22">
        <v>11</v>
      </c>
      <c r="AB4435" s="34" t="s">
        <v>77</v>
      </c>
      <c r="AC4435" s="73">
        <v>5</v>
      </c>
    </row>
    <row r="4436" spans="1:29">
      <c r="A4436" s="22" t="s">
        <v>15</v>
      </c>
      <c r="B4436" s="22" t="s">
        <v>31</v>
      </c>
      <c r="C4436" s="31">
        <v>40834</v>
      </c>
      <c r="D4436" s="22">
        <v>2011</v>
      </c>
      <c r="E4436" s="32">
        <v>0.46180555555555558</v>
      </c>
      <c r="F4436" s="32">
        <v>0.47222222222222227</v>
      </c>
      <c r="G4436" s="25">
        <f t="shared" si="8036"/>
        <v>1.0416666666666685E-2</v>
      </c>
      <c r="K4436" s="22">
        <v>10</v>
      </c>
      <c r="L4436" s="57" t="s">
        <v>49</v>
      </c>
      <c r="M4436" s="57" t="s">
        <v>33</v>
      </c>
      <c r="O4436" s="22">
        <f t="shared" si="8037"/>
        <v>29.37</v>
      </c>
      <c r="P4436" s="22">
        <v>8.9</v>
      </c>
      <c r="Q4436" s="22">
        <f t="shared" si="8038"/>
        <v>33.33</v>
      </c>
      <c r="R4436" s="22">
        <v>10.1</v>
      </c>
      <c r="S4436" s="22">
        <f t="shared" si="8039"/>
        <v>33.33</v>
      </c>
      <c r="T4436" s="22">
        <f t="shared" si="8040"/>
        <v>10.1</v>
      </c>
      <c r="U4436" s="22">
        <f t="shared" si="8041"/>
        <v>31.35</v>
      </c>
      <c r="V4436" s="22">
        <f t="shared" si="8042"/>
        <v>10.1</v>
      </c>
      <c r="W4436" s="22">
        <v>24.573460000000001</v>
      </c>
      <c r="X4436" s="22">
        <v>112.10561</v>
      </c>
      <c r="Y4436" s="22">
        <f t="shared" si="8043"/>
        <v>75.2</v>
      </c>
      <c r="Z4436" s="22">
        <v>24</v>
      </c>
      <c r="AA4436" s="22">
        <v>11</v>
      </c>
      <c r="AB4436" s="34" t="s">
        <v>77</v>
      </c>
      <c r="AC4436" s="73">
        <v>5</v>
      </c>
    </row>
    <row r="4437" spans="1:29">
      <c r="A4437" s="22" t="s">
        <v>15</v>
      </c>
      <c r="B4437" s="22" t="s">
        <v>31</v>
      </c>
      <c r="C4437" s="31">
        <v>40834</v>
      </c>
      <c r="D4437" s="22">
        <v>2011</v>
      </c>
      <c r="E4437" s="32">
        <v>0.46180555555555558</v>
      </c>
      <c r="F4437" s="32">
        <v>0.47222222222222227</v>
      </c>
      <c r="G4437" s="25">
        <f t="shared" si="8036"/>
        <v>1.0416666666666685E-2</v>
      </c>
      <c r="K4437" s="22">
        <v>10</v>
      </c>
      <c r="L4437" s="57" t="s">
        <v>49</v>
      </c>
      <c r="M4437" s="57" t="s">
        <v>33</v>
      </c>
      <c r="O4437" s="22">
        <f t="shared" si="8037"/>
        <v>29.37</v>
      </c>
      <c r="P4437" s="22">
        <v>8.9</v>
      </c>
      <c r="Q4437" s="22">
        <f t="shared" si="8038"/>
        <v>33.33</v>
      </c>
      <c r="R4437" s="22">
        <v>10.1</v>
      </c>
      <c r="S4437" s="22">
        <f t="shared" si="8039"/>
        <v>33.33</v>
      </c>
      <c r="T4437" s="22">
        <f t="shared" si="8040"/>
        <v>10.1</v>
      </c>
      <c r="U4437" s="22">
        <f t="shared" si="8041"/>
        <v>31.35</v>
      </c>
      <c r="V4437" s="22">
        <f t="shared" si="8042"/>
        <v>10.1</v>
      </c>
      <c r="W4437" s="22">
        <v>24.573460000000001</v>
      </c>
      <c r="X4437" s="22">
        <v>112.10561</v>
      </c>
      <c r="Y4437" s="22">
        <f t="shared" si="8043"/>
        <v>75.2</v>
      </c>
      <c r="Z4437" s="22">
        <v>24</v>
      </c>
      <c r="AA4437" s="22">
        <v>11</v>
      </c>
      <c r="AB4437" s="34" t="s">
        <v>77</v>
      </c>
      <c r="AC4437" s="73">
        <v>5</v>
      </c>
    </row>
    <row r="4438" spans="1:29">
      <c r="A4438" s="22" t="s">
        <v>15</v>
      </c>
      <c r="B4438" s="22" t="s">
        <v>31</v>
      </c>
      <c r="C4438" s="31">
        <v>40834</v>
      </c>
      <c r="D4438" s="22">
        <v>2011</v>
      </c>
      <c r="E4438" s="32">
        <v>0.46180555555555558</v>
      </c>
      <c r="F4438" s="32">
        <v>0.47222222222222227</v>
      </c>
      <c r="G4438" s="25">
        <f t="shared" si="8036"/>
        <v>1.0416666666666685E-2</v>
      </c>
      <c r="K4438" s="22">
        <v>10</v>
      </c>
      <c r="L4438" s="57" t="s">
        <v>49</v>
      </c>
      <c r="M4438" s="57" t="s">
        <v>33</v>
      </c>
      <c r="O4438" s="22">
        <f t="shared" si="8037"/>
        <v>29.37</v>
      </c>
      <c r="P4438" s="22">
        <v>8.9</v>
      </c>
      <c r="Q4438" s="22">
        <f t="shared" si="8038"/>
        <v>33.33</v>
      </c>
      <c r="R4438" s="22">
        <v>10.1</v>
      </c>
      <c r="S4438" s="22">
        <f t="shared" si="8039"/>
        <v>33.33</v>
      </c>
      <c r="T4438" s="22">
        <f t="shared" si="8040"/>
        <v>10.1</v>
      </c>
      <c r="U4438" s="22">
        <f t="shared" si="8041"/>
        <v>31.35</v>
      </c>
      <c r="V4438" s="22">
        <f t="shared" si="8042"/>
        <v>10.1</v>
      </c>
      <c r="W4438" s="22">
        <v>24.573460000000001</v>
      </c>
      <c r="X4438" s="22">
        <v>112.10561</v>
      </c>
      <c r="Y4438" s="22">
        <f t="shared" si="8043"/>
        <v>75.2</v>
      </c>
      <c r="Z4438" s="22">
        <v>24</v>
      </c>
      <c r="AA4438" s="22">
        <v>11</v>
      </c>
      <c r="AB4438" s="34" t="s">
        <v>77</v>
      </c>
      <c r="AC4438" s="73">
        <v>5</v>
      </c>
    </row>
    <row r="4439" spans="1:29">
      <c r="A4439" s="22" t="s">
        <v>15</v>
      </c>
      <c r="B4439" s="22" t="s">
        <v>31</v>
      </c>
      <c r="C4439" s="31">
        <v>40834</v>
      </c>
      <c r="D4439" s="22">
        <v>2011</v>
      </c>
      <c r="E4439" s="32">
        <v>0.46180555555555558</v>
      </c>
      <c r="F4439" s="32">
        <v>0.47222222222222227</v>
      </c>
      <c r="G4439" s="25">
        <f t="shared" si="8036"/>
        <v>1.0416666666666685E-2</v>
      </c>
      <c r="K4439" s="22">
        <v>10</v>
      </c>
      <c r="L4439" s="57" t="s">
        <v>49</v>
      </c>
      <c r="M4439" s="57" t="s">
        <v>33</v>
      </c>
      <c r="O4439" s="22">
        <f t="shared" si="8037"/>
        <v>29.37</v>
      </c>
      <c r="P4439" s="22">
        <v>8.9</v>
      </c>
      <c r="Q4439" s="22">
        <f t="shared" si="8038"/>
        <v>33.33</v>
      </c>
      <c r="R4439" s="22">
        <v>10.1</v>
      </c>
      <c r="S4439" s="22">
        <f t="shared" si="8039"/>
        <v>33.33</v>
      </c>
      <c r="T4439" s="22">
        <f t="shared" si="8040"/>
        <v>10.1</v>
      </c>
      <c r="U4439" s="22">
        <f t="shared" si="8041"/>
        <v>31.35</v>
      </c>
      <c r="V4439" s="22">
        <f t="shared" si="8042"/>
        <v>10.1</v>
      </c>
      <c r="W4439" s="22">
        <v>24.573460000000001</v>
      </c>
      <c r="X4439" s="22">
        <v>112.10561</v>
      </c>
      <c r="Y4439" s="22">
        <f t="shared" si="8043"/>
        <v>75.2</v>
      </c>
      <c r="Z4439" s="22">
        <v>24</v>
      </c>
      <c r="AA4439" s="22">
        <v>11</v>
      </c>
      <c r="AB4439" s="34" t="s">
        <v>77</v>
      </c>
      <c r="AC4439" s="73">
        <v>5</v>
      </c>
    </row>
    <row r="4440" spans="1:29">
      <c r="A4440" s="22" t="s">
        <v>15</v>
      </c>
      <c r="B4440" s="22" t="s">
        <v>31</v>
      </c>
      <c r="C4440" s="31">
        <v>40834</v>
      </c>
      <c r="D4440" s="22">
        <v>2011</v>
      </c>
      <c r="E4440" s="32">
        <v>0.46180555555555558</v>
      </c>
      <c r="F4440" s="32">
        <v>0.47222222222222227</v>
      </c>
      <c r="G4440" s="25">
        <f t="shared" si="8036"/>
        <v>1.0416666666666685E-2</v>
      </c>
      <c r="K4440" s="22">
        <v>10</v>
      </c>
      <c r="L4440" s="57" t="s">
        <v>49</v>
      </c>
      <c r="M4440" s="57" t="s">
        <v>33</v>
      </c>
      <c r="O4440" s="22">
        <f t="shared" si="8037"/>
        <v>29.37</v>
      </c>
      <c r="P4440" s="22">
        <v>8.9</v>
      </c>
      <c r="Q4440" s="22">
        <f t="shared" si="8038"/>
        <v>33.33</v>
      </c>
      <c r="R4440" s="22">
        <v>10.1</v>
      </c>
      <c r="S4440" s="22">
        <f t="shared" si="8039"/>
        <v>33.33</v>
      </c>
      <c r="T4440" s="22">
        <f t="shared" si="8040"/>
        <v>10.1</v>
      </c>
      <c r="U4440" s="22">
        <f t="shared" si="8041"/>
        <v>31.35</v>
      </c>
      <c r="V4440" s="22">
        <f t="shared" si="8042"/>
        <v>10.1</v>
      </c>
      <c r="W4440" s="22">
        <v>24.573460000000001</v>
      </c>
      <c r="X4440" s="22">
        <v>112.10561</v>
      </c>
      <c r="Y4440" s="22">
        <f t="shared" si="8043"/>
        <v>75.2</v>
      </c>
      <c r="Z4440" s="22">
        <v>24</v>
      </c>
      <c r="AA4440" s="22">
        <v>11</v>
      </c>
      <c r="AB4440" s="34" t="s">
        <v>77</v>
      </c>
      <c r="AC4440" s="73">
        <v>5</v>
      </c>
    </row>
    <row r="4441" spans="1:29">
      <c r="A4441" s="22" t="s">
        <v>15</v>
      </c>
      <c r="B4441" s="22" t="s">
        <v>31</v>
      </c>
      <c r="C4441" s="31">
        <v>40834</v>
      </c>
      <c r="D4441" s="22">
        <v>2011</v>
      </c>
      <c r="E4441" s="32">
        <v>0.46180555555555558</v>
      </c>
      <c r="F4441" s="32">
        <v>0.47222222222222227</v>
      </c>
      <c r="G4441" s="25">
        <f t="shared" si="8036"/>
        <v>1.0416666666666685E-2</v>
      </c>
      <c r="K4441" s="22">
        <v>10</v>
      </c>
      <c r="L4441" s="57" t="s">
        <v>49</v>
      </c>
      <c r="M4441" s="57" t="s">
        <v>33</v>
      </c>
      <c r="O4441" s="22">
        <f t="shared" si="8037"/>
        <v>29.37</v>
      </c>
      <c r="P4441" s="22">
        <v>8.9</v>
      </c>
      <c r="Q4441" s="22">
        <f t="shared" si="8038"/>
        <v>33.33</v>
      </c>
      <c r="R4441" s="22">
        <v>10.1</v>
      </c>
      <c r="S4441" s="22">
        <f t="shared" si="8039"/>
        <v>33.33</v>
      </c>
      <c r="T4441" s="22">
        <f t="shared" si="8040"/>
        <v>10.1</v>
      </c>
      <c r="U4441" s="22">
        <f t="shared" si="8041"/>
        <v>31.35</v>
      </c>
      <c r="V4441" s="22">
        <f t="shared" si="8042"/>
        <v>10.1</v>
      </c>
      <c r="W4441" s="22">
        <v>24.573460000000001</v>
      </c>
      <c r="X4441" s="22">
        <v>112.10561</v>
      </c>
      <c r="Y4441" s="22">
        <f t="shared" si="8043"/>
        <v>75.2</v>
      </c>
      <c r="Z4441" s="22">
        <v>24</v>
      </c>
      <c r="AA4441" s="22">
        <v>11</v>
      </c>
      <c r="AB4441" s="34" t="s">
        <v>77</v>
      </c>
      <c r="AC4441" s="73">
        <v>5</v>
      </c>
    </row>
    <row r="4442" spans="1:29">
      <c r="A4442" s="22" t="s">
        <v>15</v>
      </c>
      <c r="B4442" s="22" t="s">
        <v>31</v>
      </c>
      <c r="C4442" s="31">
        <v>40834</v>
      </c>
      <c r="D4442" s="22">
        <v>2011</v>
      </c>
      <c r="E4442" s="32">
        <v>0.46180555555555558</v>
      </c>
      <c r="F4442" s="32">
        <v>0.47222222222222227</v>
      </c>
      <c r="G4442" s="25">
        <f t="shared" si="8036"/>
        <v>1.0416666666666685E-2</v>
      </c>
      <c r="K4442" s="22">
        <v>10</v>
      </c>
      <c r="L4442" s="57" t="s">
        <v>49</v>
      </c>
      <c r="M4442" s="57" t="s">
        <v>33</v>
      </c>
      <c r="O4442" s="22">
        <f t="shared" si="8037"/>
        <v>29.37</v>
      </c>
      <c r="P4442" s="22">
        <v>8.9</v>
      </c>
      <c r="Q4442" s="22">
        <f t="shared" si="8038"/>
        <v>33.33</v>
      </c>
      <c r="R4442" s="22">
        <v>10.1</v>
      </c>
      <c r="S4442" s="22">
        <f t="shared" si="8039"/>
        <v>33.33</v>
      </c>
      <c r="T4442" s="22">
        <f t="shared" si="8040"/>
        <v>10.1</v>
      </c>
      <c r="U4442" s="22">
        <f t="shared" si="8041"/>
        <v>31.35</v>
      </c>
      <c r="V4442" s="22">
        <f t="shared" si="8042"/>
        <v>10.1</v>
      </c>
      <c r="W4442" s="22">
        <v>24.573460000000001</v>
      </c>
      <c r="X4442" s="22">
        <v>112.10561</v>
      </c>
      <c r="Y4442" s="22">
        <f t="shared" si="8043"/>
        <v>75.2</v>
      </c>
      <c r="Z4442" s="22">
        <v>24</v>
      </c>
      <c r="AA4442" s="22">
        <v>11</v>
      </c>
      <c r="AB4442" s="34" t="s">
        <v>77</v>
      </c>
      <c r="AC4442" s="73">
        <v>5</v>
      </c>
    </row>
    <row r="4443" spans="1:29">
      <c r="A4443" s="22" t="s">
        <v>15</v>
      </c>
      <c r="B4443" s="22" t="s">
        <v>31</v>
      </c>
      <c r="C4443" s="31">
        <v>40834</v>
      </c>
      <c r="D4443" s="22">
        <v>2011</v>
      </c>
      <c r="E4443" s="32">
        <v>0.46180555555555558</v>
      </c>
      <c r="F4443" s="32">
        <v>0.47222222222222227</v>
      </c>
      <c r="G4443" s="25">
        <f t="shared" ref="G4443:G4452" si="8044">F4443-E4443</f>
        <v>1.0416666666666685E-2</v>
      </c>
      <c r="K4443" s="22">
        <v>10</v>
      </c>
      <c r="L4443" s="57" t="s">
        <v>49</v>
      </c>
      <c r="M4443" s="57" t="s">
        <v>33</v>
      </c>
      <c r="O4443" s="22">
        <f t="shared" ref="O4443:O4452" si="8045">P4443*3.3</f>
        <v>29.37</v>
      </c>
      <c r="P4443" s="22">
        <v>8.9</v>
      </c>
      <c r="Q4443" s="22">
        <f t="shared" ref="Q4443:Q4452" si="8046">R4443*3.3</f>
        <v>33.33</v>
      </c>
      <c r="R4443" s="22">
        <v>10.1</v>
      </c>
      <c r="S4443" s="22">
        <f t="shared" ref="S4443:S4452" si="8047">MAX(O4443,Q4443)</f>
        <v>33.33</v>
      </c>
      <c r="T4443" s="22">
        <f t="shared" ref="T4443:T4452" si="8048">MAX(P4443,R4443)</f>
        <v>10.1</v>
      </c>
      <c r="U4443" s="22">
        <f t="shared" ref="U4443:U4452" si="8049">AVERAGE(O4443,Q4443)</f>
        <v>31.35</v>
      </c>
      <c r="V4443" s="22">
        <f t="shared" ref="V4443:V4452" si="8050">AVERAGE(R4443,T4443)</f>
        <v>10.1</v>
      </c>
      <c r="W4443" s="22">
        <v>24.573460000000001</v>
      </c>
      <c r="X4443" s="22">
        <v>112.10561</v>
      </c>
      <c r="Y4443" s="22">
        <f t="shared" si="8043"/>
        <v>75.2</v>
      </c>
      <c r="Z4443" s="22">
        <v>24</v>
      </c>
      <c r="AA4443" s="22">
        <v>11</v>
      </c>
      <c r="AB4443" s="34" t="s">
        <v>77</v>
      </c>
      <c r="AC4443" s="73">
        <v>5</v>
      </c>
    </row>
    <row r="4444" spans="1:29">
      <c r="A4444" s="22" t="s">
        <v>15</v>
      </c>
      <c r="B4444" s="22" t="s">
        <v>31</v>
      </c>
      <c r="C4444" s="31">
        <v>40834</v>
      </c>
      <c r="D4444" s="22">
        <v>2011</v>
      </c>
      <c r="E4444" s="32">
        <v>0.46180555555555558</v>
      </c>
      <c r="F4444" s="32">
        <v>0.47222222222222227</v>
      </c>
      <c r="G4444" s="25">
        <f t="shared" si="8044"/>
        <v>1.0416666666666685E-2</v>
      </c>
      <c r="K4444" s="22">
        <v>10</v>
      </c>
      <c r="L4444" s="57" t="s">
        <v>49</v>
      </c>
      <c r="M4444" s="57" t="s">
        <v>33</v>
      </c>
      <c r="O4444" s="22">
        <f t="shared" si="8045"/>
        <v>29.37</v>
      </c>
      <c r="P4444" s="22">
        <v>8.9</v>
      </c>
      <c r="Q4444" s="22">
        <f t="shared" si="8046"/>
        <v>33.33</v>
      </c>
      <c r="R4444" s="22">
        <v>10.1</v>
      </c>
      <c r="S4444" s="22">
        <f t="shared" si="8047"/>
        <v>33.33</v>
      </c>
      <c r="T4444" s="22">
        <f t="shared" si="8048"/>
        <v>10.1</v>
      </c>
      <c r="U4444" s="22">
        <f t="shared" si="8049"/>
        <v>31.35</v>
      </c>
      <c r="V4444" s="22">
        <f t="shared" si="8050"/>
        <v>10.1</v>
      </c>
      <c r="W4444" s="22">
        <v>24.573460000000001</v>
      </c>
      <c r="X4444" s="22">
        <v>112.10561</v>
      </c>
      <c r="Y4444" s="22">
        <f t="shared" si="8043"/>
        <v>75.2</v>
      </c>
      <c r="Z4444" s="22">
        <v>24</v>
      </c>
      <c r="AA4444" s="22">
        <v>11</v>
      </c>
      <c r="AB4444" s="34" t="s">
        <v>77</v>
      </c>
      <c r="AC4444" s="73">
        <v>5</v>
      </c>
    </row>
    <row r="4445" spans="1:29">
      <c r="A4445" s="22" t="s">
        <v>15</v>
      </c>
      <c r="B4445" s="22" t="s">
        <v>31</v>
      </c>
      <c r="C4445" s="31">
        <v>40834</v>
      </c>
      <c r="D4445" s="22">
        <v>2011</v>
      </c>
      <c r="E4445" s="32">
        <v>0.46180555555555558</v>
      </c>
      <c r="F4445" s="32">
        <v>0.47222222222222227</v>
      </c>
      <c r="G4445" s="25">
        <f t="shared" si="8044"/>
        <v>1.0416666666666685E-2</v>
      </c>
      <c r="K4445" s="22">
        <v>10</v>
      </c>
      <c r="L4445" s="57" t="s">
        <v>49</v>
      </c>
      <c r="M4445" s="57" t="s">
        <v>33</v>
      </c>
      <c r="O4445" s="22">
        <f t="shared" si="8045"/>
        <v>29.37</v>
      </c>
      <c r="P4445" s="22">
        <v>8.9</v>
      </c>
      <c r="Q4445" s="22">
        <f t="shared" si="8046"/>
        <v>33.33</v>
      </c>
      <c r="R4445" s="22">
        <v>10.1</v>
      </c>
      <c r="S4445" s="22">
        <f t="shared" si="8047"/>
        <v>33.33</v>
      </c>
      <c r="T4445" s="22">
        <f t="shared" si="8048"/>
        <v>10.1</v>
      </c>
      <c r="U4445" s="22">
        <f t="shared" si="8049"/>
        <v>31.35</v>
      </c>
      <c r="V4445" s="22">
        <f t="shared" si="8050"/>
        <v>10.1</v>
      </c>
      <c r="W4445" s="22">
        <v>24.573460000000001</v>
      </c>
      <c r="X4445" s="22">
        <v>112.10561</v>
      </c>
      <c r="Y4445" s="22">
        <f t="shared" si="8043"/>
        <v>75.2</v>
      </c>
      <c r="Z4445" s="22">
        <v>24</v>
      </c>
      <c r="AA4445" s="22">
        <v>11</v>
      </c>
      <c r="AB4445" s="34" t="s">
        <v>77</v>
      </c>
      <c r="AC4445" s="73">
        <v>5</v>
      </c>
    </row>
    <row r="4446" spans="1:29">
      <c r="A4446" s="22" t="s">
        <v>15</v>
      </c>
      <c r="B4446" s="22" t="s">
        <v>31</v>
      </c>
      <c r="C4446" s="31">
        <v>40834</v>
      </c>
      <c r="D4446" s="22">
        <v>2011</v>
      </c>
      <c r="E4446" s="32">
        <v>0.46180555555555558</v>
      </c>
      <c r="F4446" s="32">
        <v>0.47222222222222227</v>
      </c>
      <c r="G4446" s="25">
        <f t="shared" si="8044"/>
        <v>1.0416666666666685E-2</v>
      </c>
      <c r="K4446" s="22">
        <v>10</v>
      </c>
      <c r="L4446" s="57" t="s">
        <v>49</v>
      </c>
      <c r="M4446" s="57" t="s">
        <v>33</v>
      </c>
      <c r="O4446" s="22">
        <f t="shared" si="8045"/>
        <v>29.37</v>
      </c>
      <c r="P4446" s="22">
        <v>8.9</v>
      </c>
      <c r="Q4446" s="22">
        <f t="shared" si="8046"/>
        <v>33.33</v>
      </c>
      <c r="R4446" s="22">
        <v>10.1</v>
      </c>
      <c r="S4446" s="22">
        <f t="shared" si="8047"/>
        <v>33.33</v>
      </c>
      <c r="T4446" s="22">
        <f t="shared" si="8048"/>
        <v>10.1</v>
      </c>
      <c r="U4446" s="22">
        <f t="shared" si="8049"/>
        <v>31.35</v>
      </c>
      <c r="V4446" s="22">
        <f t="shared" si="8050"/>
        <v>10.1</v>
      </c>
      <c r="W4446" s="22">
        <v>24.573460000000001</v>
      </c>
      <c r="X4446" s="22">
        <v>112.10561</v>
      </c>
      <c r="Y4446" s="22">
        <f t="shared" si="8043"/>
        <v>75.2</v>
      </c>
      <c r="Z4446" s="22">
        <v>24</v>
      </c>
      <c r="AA4446" s="22">
        <v>11</v>
      </c>
      <c r="AB4446" s="34" t="s">
        <v>77</v>
      </c>
      <c r="AC4446" s="73">
        <v>5</v>
      </c>
    </row>
    <row r="4447" spans="1:29">
      <c r="A4447" s="22" t="s">
        <v>15</v>
      </c>
      <c r="B4447" s="22" t="s">
        <v>31</v>
      </c>
      <c r="C4447" s="31">
        <v>40834</v>
      </c>
      <c r="D4447" s="22">
        <v>2011</v>
      </c>
      <c r="E4447" s="32">
        <v>0.46180555555555558</v>
      </c>
      <c r="F4447" s="32">
        <v>0.47222222222222227</v>
      </c>
      <c r="G4447" s="25">
        <f t="shared" si="8044"/>
        <v>1.0416666666666685E-2</v>
      </c>
      <c r="K4447" s="22">
        <v>10</v>
      </c>
      <c r="L4447" s="57" t="s">
        <v>49</v>
      </c>
      <c r="M4447" s="57" t="s">
        <v>33</v>
      </c>
      <c r="O4447" s="22">
        <f t="shared" si="8045"/>
        <v>29.37</v>
      </c>
      <c r="P4447" s="22">
        <v>8.9</v>
      </c>
      <c r="Q4447" s="22">
        <f t="shared" si="8046"/>
        <v>33.33</v>
      </c>
      <c r="R4447" s="22">
        <v>10.1</v>
      </c>
      <c r="S4447" s="22">
        <f t="shared" si="8047"/>
        <v>33.33</v>
      </c>
      <c r="T4447" s="22">
        <f t="shared" si="8048"/>
        <v>10.1</v>
      </c>
      <c r="U4447" s="22">
        <f t="shared" si="8049"/>
        <v>31.35</v>
      </c>
      <c r="V4447" s="22">
        <f t="shared" si="8050"/>
        <v>10.1</v>
      </c>
      <c r="W4447" s="22">
        <v>24.573460000000001</v>
      </c>
      <c r="X4447" s="22">
        <v>112.10561</v>
      </c>
      <c r="Y4447" s="22">
        <f t="shared" si="8043"/>
        <v>75.2</v>
      </c>
      <c r="Z4447" s="22">
        <v>24</v>
      </c>
      <c r="AA4447" s="22">
        <v>11</v>
      </c>
      <c r="AB4447" s="34" t="s">
        <v>77</v>
      </c>
      <c r="AC4447" s="73">
        <v>5</v>
      </c>
    </row>
    <row r="4448" spans="1:29">
      <c r="A4448" s="22" t="s">
        <v>15</v>
      </c>
      <c r="B4448" s="22" t="s">
        <v>31</v>
      </c>
      <c r="C4448" s="31">
        <v>40834</v>
      </c>
      <c r="D4448" s="22">
        <v>2011</v>
      </c>
      <c r="E4448" s="32">
        <v>0.46180555555555558</v>
      </c>
      <c r="F4448" s="32">
        <v>0.47222222222222227</v>
      </c>
      <c r="G4448" s="25">
        <f t="shared" si="8044"/>
        <v>1.0416666666666685E-2</v>
      </c>
      <c r="K4448" s="22">
        <v>10</v>
      </c>
      <c r="L4448" s="57" t="s">
        <v>49</v>
      </c>
      <c r="M4448" s="57" t="s">
        <v>33</v>
      </c>
      <c r="O4448" s="22">
        <f t="shared" si="8045"/>
        <v>29.37</v>
      </c>
      <c r="P4448" s="22">
        <v>8.9</v>
      </c>
      <c r="Q4448" s="22">
        <f t="shared" si="8046"/>
        <v>33.33</v>
      </c>
      <c r="R4448" s="22">
        <v>10.1</v>
      </c>
      <c r="S4448" s="22">
        <f t="shared" si="8047"/>
        <v>33.33</v>
      </c>
      <c r="T4448" s="22">
        <f t="shared" si="8048"/>
        <v>10.1</v>
      </c>
      <c r="U4448" s="22">
        <f t="shared" si="8049"/>
        <v>31.35</v>
      </c>
      <c r="V4448" s="22">
        <f t="shared" si="8050"/>
        <v>10.1</v>
      </c>
      <c r="W4448" s="22">
        <v>24.573460000000001</v>
      </c>
      <c r="X4448" s="22">
        <v>112.10561</v>
      </c>
      <c r="Y4448" s="22">
        <f t="shared" si="8043"/>
        <v>75.2</v>
      </c>
      <c r="Z4448" s="22">
        <v>24</v>
      </c>
      <c r="AA4448" s="22">
        <v>11</v>
      </c>
      <c r="AB4448" s="34" t="s">
        <v>77</v>
      </c>
      <c r="AC4448" s="73">
        <v>5</v>
      </c>
    </row>
    <row r="4449" spans="1:29">
      <c r="A4449" s="22" t="s">
        <v>15</v>
      </c>
      <c r="B4449" s="22" t="s">
        <v>31</v>
      </c>
      <c r="C4449" s="31">
        <v>40834</v>
      </c>
      <c r="D4449" s="22">
        <v>2011</v>
      </c>
      <c r="E4449" s="32">
        <v>0.46180555555555558</v>
      </c>
      <c r="F4449" s="32">
        <v>0.47222222222222227</v>
      </c>
      <c r="G4449" s="25">
        <f t="shared" si="8044"/>
        <v>1.0416666666666685E-2</v>
      </c>
      <c r="K4449" s="22">
        <v>10</v>
      </c>
      <c r="L4449" s="57" t="s">
        <v>49</v>
      </c>
      <c r="M4449" s="57" t="s">
        <v>33</v>
      </c>
      <c r="O4449" s="22">
        <f t="shared" si="8045"/>
        <v>29.37</v>
      </c>
      <c r="P4449" s="22">
        <v>8.9</v>
      </c>
      <c r="Q4449" s="22">
        <f t="shared" si="8046"/>
        <v>33.33</v>
      </c>
      <c r="R4449" s="22">
        <v>10.1</v>
      </c>
      <c r="S4449" s="22">
        <f t="shared" si="8047"/>
        <v>33.33</v>
      </c>
      <c r="T4449" s="22">
        <f t="shared" si="8048"/>
        <v>10.1</v>
      </c>
      <c r="U4449" s="22">
        <f t="shared" si="8049"/>
        <v>31.35</v>
      </c>
      <c r="V4449" s="22">
        <f t="shared" si="8050"/>
        <v>10.1</v>
      </c>
      <c r="W4449" s="22">
        <v>24.573460000000001</v>
      </c>
      <c r="X4449" s="22">
        <v>112.10561</v>
      </c>
      <c r="Y4449" s="22">
        <f t="shared" si="8043"/>
        <v>75.2</v>
      </c>
      <c r="Z4449" s="22">
        <v>24</v>
      </c>
      <c r="AA4449" s="22">
        <v>11</v>
      </c>
      <c r="AB4449" s="34" t="s">
        <v>77</v>
      </c>
      <c r="AC4449" s="73">
        <v>5</v>
      </c>
    </row>
    <row r="4450" spans="1:29">
      <c r="A4450" s="22" t="s">
        <v>15</v>
      </c>
      <c r="B4450" s="22" t="s">
        <v>31</v>
      </c>
      <c r="C4450" s="31">
        <v>40834</v>
      </c>
      <c r="D4450" s="22">
        <v>2011</v>
      </c>
      <c r="E4450" s="32">
        <v>0.46180555555555558</v>
      </c>
      <c r="F4450" s="32">
        <v>0.47222222222222227</v>
      </c>
      <c r="G4450" s="25">
        <f t="shared" si="8044"/>
        <v>1.0416666666666685E-2</v>
      </c>
      <c r="K4450" s="22">
        <v>10</v>
      </c>
      <c r="L4450" s="57" t="s">
        <v>49</v>
      </c>
      <c r="M4450" s="57" t="s">
        <v>33</v>
      </c>
      <c r="O4450" s="22">
        <f t="shared" si="8045"/>
        <v>29.37</v>
      </c>
      <c r="P4450" s="22">
        <v>8.9</v>
      </c>
      <c r="Q4450" s="22">
        <f t="shared" si="8046"/>
        <v>33.33</v>
      </c>
      <c r="R4450" s="22">
        <v>10.1</v>
      </c>
      <c r="S4450" s="22">
        <f t="shared" si="8047"/>
        <v>33.33</v>
      </c>
      <c r="T4450" s="22">
        <f t="shared" si="8048"/>
        <v>10.1</v>
      </c>
      <c r="U4450" s="22">
        <f t="shared" si="8049"/>
        <v>31.35</v>
      </c>
      <c r="V4450" s="22">
        <f t="shared" si="8050"/>
        <v>10.1</v>
      </c>
      <c r="W4450" s="22">
        <v>24.573460000000001</v>
      </c>
      <c r="X4450" s="22">
        <v>112.10561</v>
      </c>
      <c r="Y4450" s="22">
        <f t="shared" si="8043"/>
        <v>75.2</v>
      </c>
      <c r="Z4450" s="22">
        <v>24</v>
      </c>
      <c r="AA4450" s="22">
        <v>11</v>
      </c>
      <c r="AB4450" s="34" t="s">
        <v>77</v>
      </c>
      <c r="AC4450" s="73">
        <v>5</v>
      </c>
    </row>
    <row r="4451" spans="1:29">
      <c r="A4451" s="22" t="s">
        <v>15</v>
      </c>
      <c r="B4451" s="22" t="s">
        <v>31</v>
      </c>
      <c r="C4451" s="31">
        <v>40834</v>
      </c>
      <c r="D4451" s="22">
        <v>2011</v>
      </c>
      <c r="E4451" s="32">
        <v>0.46180555555555558</v>
      </c>
      <c r="F4451" s="32">
        <v>0.47222222222222227</v>
      </c>
      <c r="G4451" s="25">
        <f t="shared" si="8044"/>
        <v>1.0416666666666685E-2</v>
      </c>
      <c r="K4451" s="22">
        <v>10</v>
      </c>
      <c r="L4451" s="57" t="s">
        <v>49</v>
      </c>
      <c r="M4451" s="57" t="s">
        <v>33</v>
      </c>
      <c r="O4451" s="22">
        <f t="shared" si="8045"/>
        <v>29.37</v>
      </c>
      <c r="P4451" s="22">
        <v>8.9</v>
      </c>
      <c r="Q4451" s="22">
        <f t="shared" si="8046"/>
        <v>33.33</v>
      </c>
      <c r="R4451" s="22">
        <v>10.1</v>
      </c>
      <c r="S4451" s="22">
        <f t="shared" si="8047"/>
        <v>33.33</v>
      </c>
      <c r="T4451" s="22">
        <f t="shared" si="8048"/>
        <v>10.1</v>
      </c>
      <c r="U4451" s="22">
        <f t="shared" si="8049"/>
        <v>31.35</v>
      </c>
      <c r="V4451" s="22">
        <f t="shared" si="8050"/>
        <v>10.1</v>
      </c>
      <c r="W4451" s="22">
        <v>24.573460000000001</v>
      </c>
      <c r="X4451" s="22">
        <v>112.10561</v>
      </c>
      <c r="Y4451" s="22">
        <f t="shared" si="8043"/>
        <v>75.2</v>
      </c>
      <c r="Z4451" s="22">
        <v>24</v>
      </c>
      <c r="AA4451" s="22">
        <v>11</v>
      </c>
      <c r="AB4451" s="34" t="s">
        <v>77</v>
      </c>
      <c r="AC4451" s="73">
        <v>5</v>
      </c>
    </row>
    <row r="4452" spans="1:29">
      <c r="A4452" s="22" t="s">
        <v>15</v>
      </c>
      <c r="B4452" s="22" t="s">
        <v>31</v>
      </c>
      <c r="C4452" s="31">
        <v>40834</v>
      </c>
      <c r="D4452" s="22">
        <v>2011</v>
      </c>
      <c r="E4452" s="32">
        <v>0.46180555555555558</v>
      </c>
      <c r="F4452" s="32">
        <v>0.47222222222222227</v>
      </c>
      <c r="G4452" s="25">
        <f t="shared" si="8044"/>
        <v>1.0416666666666685E-2</v>
      </c>
      <c r="K4452" s="22">
        <v>10</v>
      </c>
      <c r="L4452" s="57" t="s">
        <v>49</v>
      </c>
      <c r="M4452" s="57" t="s">
        <v>33</v>
      </c>
      <c r="O4452" s="22">
        <f t="shared" si="8045"/>
        <v>29.37</v>
      </c>
      <c r="P4452" s="22">
        <v>8.9</v>
      </c>
      <c r="Q4452" s="22">
        <f t="shared" si="8046"/>
        <v>33.33</v>
      </c>
      <c r="R4452" s="22">
        <v>10.1</v>
      </c>
      <c r="S4452" s="22">
        <f t="shared" si="8047"/>
        <v>33.33</v>
      </c>
      <c r="T4452" s="22">
        <f t="shared" si="8048"/>
        <v>10.1</v>
      </c>
      <c r="U4452" s="22">
        <f t="shared" si="8049"/>
        <v>31.35</v>
      </c>
      <c r="V4452" s="22">
        <f t="shared" si="8050"/>
        <v>10.1</v>
      </c>
      <c r="W4452" s="22">
        <v>24.573460000000001</v>
      </c>
      <c r="X4452" s="22">
        <v>112.10561</v>
      </c>
      <c r="Y4452" s="22">
        <f t="shared" si="8043"/>
        <v>75.2</v>
      </c>
      <c r="Z4452" s="22">
        <v>24</v>
      </c>
      <c r="AA4452" s="22">
        <v>11</v>
      </c>
      <c r="AB4452" s="34" t="s">
        <v>77</v>
      </c>
      <c r="AC4452" s="73">
        <v>5</v>
      </c>
    </row>
    <row r="4453" spans="1:29">
      <c r="A4453" s="22" t="s">
        <v>15</v>
      </c>
      <c r="B4453" s="22" t="s">
        <v>31</v>
      </c>
      <c r="C4453" s="31">
        <v>40834</v>
      </c>
      <c r="D4453" s="22">
        <v>2011</v>
      </c>
      <c r="E4453" s="32">
        <v>0.46180555555555558</v>
      </c>
      <c r="F4453" s="32">
        <v>0.47222222222222227</v>
      </c>
      <c r="G4453" s="25">
        <f t="shared" ref="G4453:G4516" si="8051">F4453-E4453</f>
        <v>1.0416666666666685E-2</v>
      </c>
      <c r="K4453" s="22">
        <v>10</v>
      </c>
      <c r="L4453" s="57" t="s">
        <v>49</v>
      </c>
      <c r="M4453" s="57" t="s">
        <v>33</v>
      </c>
      <c r="O4453" s="22">
        <f t="shared" ref="O4453:O4516" si="8052">P4453*3.3</f>
        <v>29.37</v>
      </c>
      <c r="P4453" s="22">
        <v>8.9</v>
      </c>
      <c r="Q4453" s="22">
        <f t="shared" ref="Q4453:Q4516" si="8053">R4453*3.3</f>
        <v>33.33</v>
      </c>
      <c r="R4453" s="22">
        <v>10.1</v>
      </c>
      <c r="S4453" s="22">
        <f t="shared" ref="S4453:S4516" si="8054">MAX(O4453,Q4453)</f>
        <v>33.33</v>
      </c>
      <c r="T4453" s="22">
        <f t="shared" ref="T4453:T4516" si="8055">MAX(P4453,R4453)</f>
        <v>10.1</v>
      </c>
      <c r="U4453" s="22">
        <f t="shared" ref="U4453:U4516" si="8056">AVERAGE(O4453,Q4453)</f>
        <v>31.35</v>
      </c>
      <c r="V4453" s="22">
        <f t="shared" ref="V4453:V4516" si="8057">AVERAGE(R4453,T4453)</f>
        <v>10.1</v>
      </c>
      <c r="W4453" s="22">
        <v>24.573460000000001</v>
      </c>
      <c r="X4453" s="22">
        <v>112.10561</v>
      </c>
      <c r="Y4453" s="22">
        <f t="shared" si="8043"/>
        <v>75.2</v>
      </c>
      <c r="Z4453" s="22">
        <v>24</v>
      </c>
      <c r="AA4453" s="22">
        <v>11</v>
      </c>
      <c r="AB4453" s="34" t="s">
        <v>77</v>
      </c>
      <c r="AC4453" s="73">
        <v>5</v>
      </c>
    </row>
    <row r="4454" spans="1:29">
      <c r="A4454" s="22" t="s">
        <v>15</v>
      </c>
      <c r="B4454" s="22" t="s">
        <v>31</v>
      </c>
      <c r="C4454" s="31">
        <v>40834</v>
      </c>
      <c r="D4454" s="22">
        <v>2011</v>
      </c>
      <c r="E4454" s="32">
        <v>0.46180555555555558</v>
      </c>
      <c r="F4454" s="32">
        <v>0.47222222222222227</v>
      </c>
      <c r="G4454" s="25">
        <f t="shared" si="8051"/>
        <v>1.0416666666666685E-2</v>
      </c>
      <c r="K4454" s="22">
        <v>10</v>
      </c>
      <c r="L4454" s="57" t="s">
        <v>49</v>
      </c>
      <c r="M4454" s="57" t="s">
        <v>33</v>
      </c>
      <c r="O4454" s="22">
        <f t="shared" si="8052"/>
        <v>29.37</v>
      </c>
      <c r="P4454" s="22">
        <v>8.9</v>
      </c>
      <c r="Q4454" s="22">
        <f t="shared" si="8053"/>
        <v>33.33</v>
      </c>
      <c r="R4454" s="22">
        <v>10.1</v>
      </c>
      <c r="S4454" s="22">
        <f t="shared" si="8054"/>
        <v>33.33</v>
      </c>
      <c r="T4454" s="22">
        <f t="shared" si="8055"/>
        <v>10.1</v>
      </c>
      <c r="U4454" s="22">
        <f t="shared" si="8056"/>
        <v>31.35</v>
      </c>
      <c r="V4454" s="22">
        <f t="shared" si="8057"/>
        <v>10.1</v>
      </c>
      <c r="W4454" s="22">
        <v>24.573460000000001</v>
      </c>
      <c r="X4454" s="22">
        <v>112.10561</v>
      </c>
      <c r="Y4454" s="22">
        <f t="shared" si="8043"/>
        <v>75.2</v>
      </c>
      <c r="Z4454" s="22">
        <v>24</v>
      </c>
      <c r="AA4454" s="22">
        <v>11</v>
      </c>
      <c r="AB4454" s="34" t="s">
        <v>77</v>
      </c>
      <c r="AC4454" s="73">
        <v>5</v>
      </c>
    </row>
    <row r="4455" spans="1:29">
      <c r="A4455" s="22" t="s">
        <v>15</v>
      </c>
      <c r="B4455" s="22" t="s">
        <v>31</v>
      </c>
      <c r="C4455" s="31">
        <v>40834</v>
      </c>
      <c r="D4455" s="22">
        <v>2011</v>
      </c>
      <c r="E4455" s="32">
        <v>0.46180555555555558</v>
      </c>
      <c r="F4455" s="32">
        <v>0.47222222222222227</v>
      </c>
      <c r="G4455" s="25">
        <f t="shared" si="8051"/>
        <v>1.0416666666666685E-2</v>
      </c>
      <c r="K4455" s="22">
        <v>10</v>
      </c>
      <c r="L4455" s="57" t="s">
        <v>49</v>
      </c>
      <c r="M4455" s="57" t="s">
        <v>33</v>
      </c>
      <c r="O4455" s="22">
        <f t="shared" si="8052"/>
        <v>29.37</v>
      </c>
      <c r="P4455" s="22">
        <v>8.9</v>
      </c>
      <c r="Q4455" s="22">
        <f t="shared" si="8053"/>
        <v>33.33</v>
      </c>
      <c r="R4455" s="22">
        <v>10.1</v>
      </c>
      <c r="S4455" s="22">
        <f t="shared" si="8054"/>
        <v>33.33</v>
      </c>
      <c r="T4455" s="22">
        <f t="shared" si="8055"/>
        <v>10.1</v>
      </c>
      <c r="U4455" s="22">
        <f t="shared" si="8056"/>
        <v>31.35</v>
      </c>
      <c r="V4455" s="22">
        <f t="shared" si="8057"/>
        <v>10.1</v>
      </c>
      <c r="W4455" s="22">
        <v>24.573460000000001</v>
      </c>
      <c r="X4455" s="22">
        <v>112.10561</v>
      </c>
      <c r="Y4455" s="22">
        <f t="shared" si="8043"/>
        <v>75.2</v>
      </c>
      <c r="Z4455" s="22">
        <v>24</v>
      </c>
      <c r="AA4455" s="22">
        <v>11</v>
      </c>
      <c r="AB4455" s="34" t="s">
        <v>77</v>
      </c>
      <c r="AC4455" s="73">
        <v>5</v>
      </c>
    </row>
    <row r="4456" spans="1:29">
      <c r="A4456" s="22" t="s">
        <v>15</v>
      </c>
      <c r="B4456" s="22" t="s">
        <v>31</v>
      </c>
      <c r="C4456" s="31">
        <v>40834</v>
      </c>
      <c r="D4456" s="22">
        <v>2011</v>
      </c>
      <c r="E4456" s="32">
        <v>0.46180555555555558</v>
      </c>
      <c r="F4456" s="32">
        <v>0.47222222222222227</v>
      </c>
      <c r="G4456" s="25">
        <f t="shared" si="8051"/>
        <v>1.0416666666666685E-2</v>
      </c>
      <c r="K4456" s="22">
        <v>10</v>
      </c>
      <c r="L4456" s="57" t="s">
        <v>49</v>
      </c>
      <c r="M4456" s="57" t="s">
        <v>33</v>
      </c>
      <c r="O4456" s="22">
        <f t="shared" si="8052"/>
        <v>29.37</v>
      </c>
      <c r="P4456" s="22">
        <v>8.9</v>
      </c>
      <c r="Q4456" s="22">
        <f t="shared" si="8053"/>
        <v>33.33</v>
      </c>
      <c r="R4456" s="22">
        <v>10.1</v>
      </c>
      <c r="S4456" s="22">
        <f t="shared" si="8054"/>
        <v>33.33</v>
      </c>
      <c r="T4456" s="22">
        <f t="shared" si="8055"/>
        <v>10.1</v>
      </c>
      <c r="U4456" s="22">
        <f t="shared" si="8056"/>
        <v>31.35</v>
      </c>
      <c r="V4456" s="22">
        <f t="shared" si="8057"/>
        <v>10.1</v>
      </c>
      <c r="W4456" s="22">
        <v>24.573460000000001</v>
      </c>
      <c r="X4456" s="22">
        <v>112.10561</v>
      </c>
      <c r="Y4456" s="22">
        <f t="shared" si="8043"/>
        <v>75.2</v>
      </c>
      <c r="Z4456" s="22">
        <v>24</v>
      </c>
      <c r="AA4456" s="22">
        <v>11</v>
      </c>
      <c r="AB4456" s="34" t="s">
        <v>77</v>
      </c>
      <c r="AC4456" s="73">
        <v>5</v>
      </c>
    </row>
    <row r="4457" spans="1:29">
      <c r="A4457" s="22" t="s">
        <v>15</v>
      </c>
      <c r="B4457" s="22" t="s">
        <v>31</v>
      </c>
      <c r="C4457" s="31">
        <v>40834</v>
      </c>
      <c r="D4457" s="22">
        <v>2011</v>
      </c>
      <c r="E4457" s="32">
        <v>0.46180555555555558</v>
      </c>
      <c r="F4457" s="32">
        <v>0.47222222222222227</v>
      </c>
      <c r="G4457" s="25">
        <f t="shared" si="8051"/>
        <v>1.0416666666666685E-2</v>
      </c>
      <c r="K4457" s="22">
        <v>10</v>
      </c>
      <c r="L4457" s="57" t="s">
        <v>49</v>
      </c>
      <c r="M4457" s="57" t="s">
        <v>33</v>
      </c>
      <c r="O4457" s="22">
        <f t="shared" si="8052"/>
        <v>29.37</v>
      </c>
      <c r="P4457" s="22">
        <v>8.9</v>
      </c>
      <c r="Q4457" s="22">
        <f t="shared" si="8053"/>
        <v>33.33</v>
      </c>
      <c r="R4457" s="22">
        <v>10.1</v>
      </c>
      <c r="S4457" s="22">
        <f t="shared" si="8054"/>
        <v>33.33</v>
      </c>
      <c r="T4457" s="22">
        <f t="shared" si="8055"/>
        <v>10.1</v>
      </c>
      <c r="U4457" s="22">
        <f t="shared" si="8056"/>
        <v>31.35</v>
      </c>
      <c r="V4457" s="22">
        <f t="shared" si="8057"/>
        <v>10.1</v>
      </c>
      <c r="W4457" s="22">
        <v>24.573460000000001</v>
      </c>
      <c r="X4457" s="22">
        <v>112.10561</v>
      </c>
      <c r="Y4457" s="22">
        <f t="shared" si="8043"/>
        <v>75.2</v>
      </c>
      <c r="Z4457" s="22">
        <v>24</v>
      </c>
      <c r="AA4457" s="22">
        <v>11</v>
      </c>
      <c r="AB4457" s="34" t="s">
        <v>77</v>
      </c>
      <c r="AC4457" s="73">
        <v>5</v>
      </c>
    </row>
    <row r="4458" spans="1:29">
      <c r="A4458" s="22" t="s">
        <v>15</v>
      </c>
      <c r="B4458" s="22" t="s">
        <v>31</v>
      </c>
      <c r="C4458" s="31">
        <v>40834</v>
      </c>
      <c r="D4458" s="22">
        <v>2011</v>
      </c>
      <c r="E4458" s="32">
        <v>0.46180555555555558</v>
      </c>
      <c r="F4458" s="32">
        <v>0.47222222222222227</v>
      </c>
      <c r="G4458" s="25">
        <f t="shared" si="8051"/>
        <v>1.0416666666666685E-2</v>
      </c>
      <c r="K4458" s="22">
        <v>10</v>
      </c>
      <c r="L4458" s="57" t="s">
        <v>49</v>
      </c>
      <c r="M4458" s="57" t="s">
        <v>33</v>
      </c>
      <c r="O4458" s="22">
        <f t="shared" si="8052"/>
        <v>29.37</v>
      </c>
      <c r="P4458" s="22">
        <v>8.9</v>
      </c>
      <c r="Q4458" s="22">
        <f t="shared" si="8053"/>
        <v>33.33</v>
      </c>
      <c r="R4458" s="22">
        <v>10.1</v>
      </c>
      <c r="S4458" s="22">
        <f t="shared" si="8054"/>
        <v>33.33</v>
      </c>
      <c r="T4458" s="22">
        <f t="shared" si="8055"/>
        <v>10.1</v>
      </c>
      <c r="U4458" s="22">
        <f t="shared" si="8056"/>
        <v>31.35</v>
      </c>
      <c r="V4458" s="22">
        <f t="shared" si="8057"/>
        <v>10.1</v>
      </c>
      <c r="W4458" s="22">
        <v>24.573460000000001</v>
      </c>
      <c r="X4458" s="22">
        <v>112.10561</v>
      </c>
      <c r="Y4458" s="22">
        <f t="shared" si="8043"/>
        <v>75.2</v>
      </c>
      <c r="Z4458" s="22">
        <v>24</v>
      </c>
      <c r="AA4458" s="22">
        <v>11</v>
      </c>
      <c r="AB4458" s="34" t="s">
        <v>77</v>
      </c>
      <c r="AC4458" s="73">
        <v>5</v>
      </c>
    </row>
    <row r="4459" spans="1:29">
      <c r="A4459" s="22" t="s">
        <v>15</v>
      </c>
      <c r="B4459" s="22" t="s">
        <v>31</v>
      </c>
      <c r="C4459" s="31">
        <v>40834</v>
      </c>
      <c r="D4459" s="22">
        <v>2011</v>
      </c>
      <c r="E4459" s="32">
        <v>0.46180555555555558</v>
      </c>
      <c r="F4459" s="32">
        <v>0.47222222222222227</v>
      </c>
      <c r="G4459" s="25">
        <f t="shared" si="8051"/>
        <v>1.0416666666666685E-2</v>
      </c>
      <c r="K4459" s="22">
        <v>10</v>
      </c>
      <c r="L4459" s="57" t="s">
        <v>49</v>
      </c>
      <c r="M4459" s="57" t="s">
        <v>33</v>
      </c>
      <c r="O4459" s="22">
        <f t="shared" si="8052"/>
        <v>29.37</v>
      </c>
      <c r="P4459" s="22">
        <v>8.9</v>
      </c>
      <c r="Q4459" s="22">
        <f t="shared" si="8053"/>
        <v>33.33</v>
      </c>
      <c r="R4459" s="22">
        <v>10.1</v>
      </c>
      <c r="S4459" s="22">
        <f t="shared" si="8054"/>
        <v>33.33</v>
      </c>
      <c r="T4459" s="22">
        <f t="shared" si="8055"/>
        <v>10.1</v>
      </c>
      <c r="U4459" s="22">
        <f t="shared" si="8056"/>
        <v>31.35</v>
      </c>
      <c r="V4459" s="22">
        <f t="shared" si="8057"/>
        <v>10.1</v>
      </c>
      <c r="W4459" s="22">
        <v>24.573460000000001</v>
      </c>
      <c r="X4459" s="22">
        <v>112.10561</v>
      </c>
      <c r="Y4459" s="22">
        <f t="shared" si="8043"/>
        <v>75.2</v>
      </c>
      <c r="Z4459" s="22">
        <v>24</v>
      </c>
      <c r="AA4459" s="22">
        <v>11</v>
      </c>
      <c r="AB4459" s="34" t="s">
        <v>77</v>
      </c>
      <c r="AC4459" s="73">
        <v>5</v>
      </c>
    </row>
    <row r="4460" spans="1:29">
      <c r="A4460" s="22" t="s">
        <v>15</v>
      </c>
      <c r="B4460" s="22" t="s">
        <v>31</v>
      </c>
      <c r="C4460" s="31">
        <v>40834</v>
      </c>
      <c r="D4460" s="22">
        <v>2011</v>
      </c>
      <c r="E4460" s="32">
        <v>0.46180555555555558</v>
      </c>
      <c r="F4460" s="32">
        <v>0.47222222222222227</v>
      </c>
      <c r="G4460" s="25">
        <f t="shared" si="8051"/>
        <v>1.0416666666666685E-2</v>
      </c>
      <c r="K4460" s="22">
        <v>10</v>
      </c>
      <c r="L4460" s="57" t="s">
        <v>49</v>
      </c>
      <c r="M4460" s="57" t="s">
        <v>33</v>
      </c>
      <c r="O4460" s="22">
        <f t="shared" si="8052"/>
        <v>29.37</v>
      </c>
      <c r="P4460" s="22">
        <v>8.9</v>
      </c>
      <c r="Q4460" s="22">
        <f t="shared" si="8053"/>
        <v>33.33</v>
      </c>
      <c r="R4460" s="22">
        <v>10.1</v>
      </c>
      <c r="S4460" s="22">
        <f t="shared" si="8054"/>
        <v>33.33</v>
      </c>
      <c r="T4460" s="22">
        <f t="shared" si="8055"/>
        <v>10.1</v>
      </c>
      <c r="U4460" s="22">
        <f t="shared" si="8056"/>
        <v>31.35</v>
      </c>
      <c r="V4460" s="22">
        <f t="shared" si="8057"/>
        <v>10.1</v>
      </c>
      <c r="W4460" s="22">
        <v>24.573460000000001</v>
      </c>
      <c r="X4460" s="22">
        <v>112.10561</v>
      </c>
      <c r="Y4460" s="22">
        <f t="shared" si="8043"/>
        <v>75.2</v>
      </c>
      <c r="Z4460" s="22">
        <v>24</v>
      </c>
      <c r="AA4460" s="22">
        <v>11</v>
      </c>
      <c r="AB4460" s="34" t="s">
        <v>77</v>
      </c>
      <c r="AC4460" s="73">
        <v>5</v>
      </c>
    </row>
    <row r="4461" spans="1:29">
      <c r="A4461" s="22" t="s">
        <v>15</v>
      </c>
      <c r="B4461" s="22" t="s">
        <v>31</v>
      </c>
      <c r="C4461" s="31">
        <v>40834</v>
      </c>
      <c r="D4461" s="22">
        <v>2011</v>
      </c>
      <c r="E4461" s="32">
        <v>0.46180555555555558</v>
      </c>
      <c r="F4461" s="32">
        <v>0.47222222222222227</v>
      </c>
      <c r="G4461" s="25">
        <f t="shared" si="8051"/>
        <v>1.0416666666666685E-2</v>
      </c>
      <c r="K4461" s="22">
        <v>10</v>
      </c>
      <c r="L4461" s="57" t="s">
        <v>49</v>
      </c>
      <c r="M4461" s="57" t="s">
        <v>33</v>
      </c>
      <c r="O4461" s="22">
        <f t="shared" si="8052"/>
        <v>29.37</v>
      </c>
      <c r="P4461" s="22">
        <v>8.9</v>
      </c>
      <c r="Q4461" s="22">
        <f t="shared" si="8053"/>
        <v>33.33</v>
      </c>
      <c r="R4461" s="22">
        <v>10.1</v>
      </c>
      <c r="S4461" s="22">
        <f t="shared" si="8054"/>
        <v>33.33</v>
      </c>
      <c r="T4461" s="22">
        <f t="shared" si="8055"/>
        <v>10.1</v>
      </c>
      <c r="U4461" s="22">
        <f t="shared" si="8056"/>
        <v>31.35</v>
      </c>
      <c r="V4461" s="22">
        <f t="shared" si="8057"/>
        <v>10.1</v>
      </c>
      <c r="W4461" s="22">
        <v>24.573460000000001</v>
      </c>
      <c r="X4461" s="22">
        <v>112.10561</v>
      </c>
      <c r="Y4461" s="22">
        <f t="shared" si="8043"/>
        <v>75.2</v>
      </c>
      <c r="Z4461" s="22">
        <v>24</v>
      </c>
      <c r="AA4461" s="22">
        <v>11</v>
      </c>
      <c r="AB4461" s="34" t="s">
        <v>77</v>
      </c>
      <c r="AC4461" s="73">
        <v>5</v>
      </c>
    </row>
    <row r="4462" spans="1:29">
      <c r="A4462" s="22" t="s">
        <v>15</v>
      </c>
      <c r="B4462" s="22" t="s">
        <v>31</v>
      </c>
      <c r="C4462" s="31">
        <v>40834</v>
      </c>
      <c r="D4462" s="22">
        <v>2011</v>
      </c>
      <c r="E4462" s="32">
        <v>0.46180555555555558</v>
      </c>
      <c r="F4462" s="32">
        <v>0.47222222222222227</v>
      </c>
      <c r="G4462" s="25">
        <f t="shared" si="8051"/>
        <v>1.0416666666666685E-2</v>
      </c>
      <c r="K4462" s="22">
        <v>10</v>
      </c>
      <c r="L4462" s="57" t="s">
        <v>49</v>
      </c>
      <c r="M4462" s="57" t="s">
        <v>33</v>
      </c>
      <c r="O4462" s="22">
        <f t="shared" si="8052"/>
        <v>29.37</v>
      </c>
      <c r="P4462" s="22">
        <v>8.9</v>
      </c>
      <c r="Q4462" s="22">
        <f t="shared" si="8053"/>
        <v>33.33</v>
      </c>
      <c r="R4462" s="22">
        <v>10.1</v>
      </c>
      <c r="S4462" s="22">
        <f t="shared" si="8054"/>
        <v>33.33</v>
      </c>
      <c r="T4462" s="22">
        <f t="shared" si="8055"/>
        <v>10.1</v>
      </c>
      <c r="U4462" s="22">
        <f t="shared" si="8056"/>
        <v>31.35</v>
      </c>
      <c r="V4462" s="22">
        <f t="shared" si="8057"/>
        <v>10.1</v>
      </c>
      <c r="W4462" s="22">
        <v>24.573460000000001</v>
      </c>
      <c r="X4462" s="22">
        <v>112.10561</v>
      </c>
      <c r="Y4462" s="22">
        <f t="shared" si="8043"/>
        <v>75.2</v>
      </c>
      <c r="Z4462" s="22">
        <v>24</v>
      </c>
      <c r="AA4462" s="22">
        <v>11</v>
      </c>
      <c r="AB4462" s="34" t="s">
        <v>77</v>
      </c>
      <c r="AC4462" s="73">
        <v>5</v>
      </c>
    </row>
    <row r="4463" spans="1:29">
      <c r="A4463" s="22" t="s">
        <v>15</v>
      </c>
      <c r="B4463" s="22" t="s">
        <v>31</v>
      </c>
      <c r="C4463" s="31">
        <v>40834</v>
      </c>
      <c r="D4463" s="22">
        <v>2011</v>
      </c>
      <c r="E4463" s="32">
        <v>0.46180555555555558</v>
      </c>
      <c r="F4463" s="32">
        <v>0.47222222222222227</v>
      </c>
      <c r="G4463" s="25">
        <f t="shared" si="8051"/>
        <v>1.0416666666666685E-2</v>
      </c>
      <c r="K4463" s="22">
        <v>10</v>
      </c>
      <c r="L4463" s="57" t="s">
        <v>49</v>
      </c>
      <c r="M4463" s="57" t="s">
        <v>33</v>
      </c>
      <c r="O4463" s="22">
        <f t="shared" si="8052"/>
        <v>29.37</v>
      </c>
      <c r="P4463" s="22">
        <v>8.9</v>
      </c>
      <c r="Q4463" s="22">
        <f t="shared" si="8053"/>
        <v>33.33</v>
      </c>
      <c r="R4463" s="22">
        <v>10.1</v>
      </c>
      <c r="S4463" s="22">
        <f t="shared" si="8054"/>
        <v>33.33</v>
      </c>
      <c r="T4463" s="22">
        <f t="shared" si="8055"/>
        <v>10.1</v>
      </c>
      <c r="U4463" s="22">
        <f t="shared" si="8056"/>
        <v>31.35</v>
      </c>
      <c r="V4463" s="22">
        <f t="shared" si="8057"/>
        <v>10.1</v>
      </c>
      <c r="W4463" s="22">
        <v>24.573460000000001</v>
      </c>
      <c r="X4463" s="22">
        <v>112.10561</v>
      </c>
      <c r="Y4463" s="22">
        <f t="shared" si="8043"/>
        <v>75.2</v>
      </c>
      <c r="Z4463" s="22">
        <v>24</v>
      </c>
      <c r="AA4463" s="22">
        <v>11</v>
      </c>
      <c r="AB4463" s="34" t="s">
        <v>77</v>
      </c>
      <c r="AC4463" s="73">
        <v>5</v>
      </c>
    </row>
    <row r="4464" spans="1:29">
      <c r="A4464" s="22" t="s">
        <v>15</v>
      </c>
      <c r="B4464" s="22" t="s">
        <v>31</v>
      </c>
      <c r="C4464" s="31">
        <v>40834</v>
      </c>
      <c r="D4464" s="22">
        <v>2011</v>
      </c>
      <c r="E4464" s="32">
        <v>0.46180555555555558</v>
      </c>
      <c r="F4464" s="32">
        <v>0.47222222222222227</v>
      </c>
      <c r="G4464" s="25">
        <f t="shared" si="8051"/>
        <v>1.0416666666666685E-2</v>
      </c>
      <c r="K4464" s="22">
        <v>10</v>
      </c>
      <c r="L4464" s="57" t="s">
        <v>49</v>
      </c>
      <c r="M4464" s="57" t="s">
        <v>33</v>
      </c>
      <c r="O4464" s="22">
        <f t="shared" si="8052"/>
        <v>29.37</v>
      </c>
      <c r="P4464" s="22">
        <v>8.9</v>
      </c>
      <c r="Q4464" s="22">
        <f t="shared" si="8053"/>
        <v>33.33</v>
      </c>
      <c r="R4464" s="22">
        <v>10.1</v>
      </c>
      <c r="S4464" s="22">
        <f t="shared" si="8054"/>
        <v>33.33</v>
      </c>
      <c r="T4464" s="22">
        <f t="shared" si="8055"/>
        <v>10.1</v>
      </c>
      <c r="U4464" s="22">
        <f t="shared" si="8056"/>
        <v>31.35</v>
      </c>
      <c r="V4464" s="22">
        <f t="shared" si="8057"/>
        <v>10.1</v>
      </c>
      <c r="W4464" s="22">
        <v>24.573460000000001</v>
      </c>
      <c r="X4464" s="22">
        <v>112.10561</v>
      </c>
      <c r="Y4464" s="22">
        <f t="shared" si="8043"/>
        <v>75.2</v>
      </c>
      <c r="Z4464" s="22">
        <v>24</v>
      </c>
      <c r="AA4464" s="22">
        <v>11</v>
      </c>
      <c r="AB4464" s="34" t="s">
        <v>77</v>
      </c>
      <c r="AC4464" s="73">
        <v>5</v>
      </c>
    </row>
    <row r="4465" spans="1:29">
      <c r="A4465" s="22" t="s">
        <v>15</v>
      </c>
      <c r="B4465" s="22" t="s">
        <v>31</v>
      </c>
      <c r="C4465" s="31">
        <v>40834</v>
      </c>
      <c r="D4465" s="22">
        <v>2011</v>
      </c>
      <c r="E4465" s="32">
        <v>0.46180555555555558</v>
      </c>
      <c r="F4465" s="32">
        <v>0.47222222222222227</v>
      </c>
      <c r="G4465" s="25">
        <f t="shared" si="8051"/>
        <v>1.0416666666666685E-2</v>
      </c>
      <c r="K4465" s="22">
        <v>10</v>
      </c>
      <c r="L4465" s="57" t="s">
        <v>49</v>
      </c>
      <c r="M4465" s="57" t="s">
        <v>33</v>
      </c>
      <c r="O4465" s="22">
        <f t="shared" si="8052"/>
        <v>29.37</v>
      </c>
      <c r="P4465" s="22">
        <v>8.9</v>
      </c>
      <c r="Q4465" s="22">
        <f t="shared" si="8053"/>
        <v>33.33</v>
      </c>
      <c r="R4465" s="22">
        <v>10.1</v>
      </c>
      <c r="S4465" s="22">
        <f t="shared" si="8054"/>
        <v>33.33</v>
      </c>
      <c r="T4465" s="22">
        <f t="shared" si="8055"/>
        <v>10.1</v>
      </c>
      <c r="U4465" s="22">
        <f t="shared" si="8056"/>
        <v>31.35</v>
      </c>
      <c r="V4465" s="22">
        <f t="shared" si="8057"/>
        <v>10.1</v>
      </c>
      <c r="W4465" s="22">
        <v>24.573460000000001</v>
      </c>
      <c r="X4465" s="22">
        <v>112.10561</v>
      </c>
      <c r="Y4465" s="22">
        <f t="shared" si="8043"/>
        <v>75.2</v>
      </c>
      <c r="Z4465" s="22">
        <v>24</v>
      </c>
      <c r="AA4465" s="22">
        <v>11</v>
      </c>
      <c r="AB4465" s="34" t="s">
        <v>77</v>
      </c>
      <c r="AC4465" s="73">
        <v>5</v>
      </c>
    </row>
    <row r="4466" spans="1:29">
      <c r="A4466" s="22" t="s">
        <v>15</v>
      </c>
      <c r="B4466" s="22" t="s">
        <v>31</v>
      </c>
      <c r="C4466" s="31">
        <v>40834</v>
      </c>
      <c r="D4466" s="22">
        <v>2011</v>
      </c>
      <c r="E4466" s="32">
        <v>0.46180555555555558</v>
      </c>
      <c r="F4466" s="32">
        <v>0.47222222222222227</v>
      </c>
      <c r="G4466" s="25">
        <f t="shared" si="8051"/>
        <v>1.0416666666666685E-2</v>
      </c>
      <c r="K4466" s="22">
        <v>10</v>
      </c>
      <c r="L4466" s="57" t="s">
        <v>49</v>
      </c>
      <c r="M4466" s="57" t="s">
        <v>33</v>
      </c>
      <c r="O4466" s="22">
        <f t="shared" si="8052"/>
        <v>29.37</v>
      </c>
      <c r="P4466" s="22">
        <v>8.9</v>
      </c>
      <c r="Q4466" s="22">
        <f t="shared" si="8053"/>
        <v>33.33</v>
      </c>
      <c r="R4466" s="22">
        <v>10.1</v>
      </c>
      <c r="S4466" s="22">
        <f t="shared" si="8054"/>
        <v>33.33</v>
      </c>
      <c r="T4466" s="22">
        <f t="shared" si="8055"/>
        <v>10.1</v>
      </c>
      <c r="U4466" s="22">
        <f t="shared" si="8056"/>
        <v>31.35</v>
      </c>
      <c r="V4466" s="22">
        <f t="shared" si="8057"/>
        <v>10.1</v>
      </c>
      <c r="W4466" s="22">
        <v>24.573460000000001</v>
      </c>
      <c r="X4466" s="22">
        <v>112.10561</v>
      </c>
      <c r="Y4466" s="22">
        <f t="shared" si="8043"/>
        <v>75.2</v>
      </c>
      <c r="Z4466" s="22">
        <v>24</v>
      </c>
      <c r="AA4466" s="22">
        <v>11</v>
      </c>
      <c r="AB4466" s="34" t="s">
        <v>77</v>
      </c>
      <c r="AC4466" s="73">
        <v>5</v>
      </c>
    </row>
    <row r="4467" spans="1:29">
      <c r="A4467" s="22" t="s">
        <v>15</v>
      </c>
      <c r="B4467" s="22" t="s">
        <v>31</v>
      </c>
      <c r="C4467" s="31">
        <v>40834</v>
      </c>
      <c r="D4467" s="22">
        <v>2011</v>
      </c>
      <c r="E4467" s="32">
        <v>0.46180555555555558</v>
      </c>
      <c r="F4467" s="32">
        <v>0.47222222222222227</v>
      </c>
      <c r="G4467" s="25">
        <f t="shared" si="8051"/>
        <v>1.0416666666666685E-2</v>
      </c>
      <c r="K4467" s="22">
        <v>10</v>
      </c>
      <c r="L4467" s="57" t="s">
        <v>49</v>
      </c>
      <c r="M4467" s="57" t="s">
        <v>33</v>
      </c>
      <c r="O4467" s="22">
        <f t="shared" si="8052"/>
        <v>29.37</v>
      </c>
      <c r="P4467" s="22">
        <v>8.9</v>
      </c>
      <c r="Q4467" s="22">
        <f t="shared" si="8053"/>
        <v>33.33</v>
      </c>
      <c r="R4467" s="22">
        <v>10.1</v>
      </c>
      <c r="S4467" s="22">
        <f t="shared" si="8054"/>
        <v>33.33</v>
      </c>
      <c r="T4467" s="22">
        <f t="shared" si="8055"/>
        <v>10.1</v>
      </c>
      <c r="U4467" s="22">
        <f t="shared" si="8056"/>
        <v>31.35</v>
      </c>
      <c r="V4467" s="22">
        <f t="shared" si="8057"/>
        <v>10.1</v>
      </c>
      <c r="W4467" s="22">
        <v>24.573460000000001</v>
      </c>
      <c r="X4467" s="22">
        <v>112.10561</v>
      </c>
      <c r="Y4467" s="22">
        <f t="shared" si="8043"/>
        <v>75.2</v>
      </c>
      <c r="Z4467" s="22">
        <v>24</v>
      </c>
      <c r="AA4467" s="22">
        <v>11</v>
      </c>
      <c r="AB4467" s="34" t="s">
        <v>77</v>
      </c>
      <c r="AC4467" s="73">
        <v>5</v>
      </c>
    </row>
    <row r="4468" spans="1:29">
      <c r="A4468" s="22" t="s">
        <v>15</v>
      </c>
      <c r="B4468" s="22" t="s">
        <v>31</v>
      </c>
      <c r="C4468" s="31">
        <v>40834</v>
      </c>
      <c r="D4468" s="22">
        <v>2011</v>
      </c>
      <c r="E4468" s="32">
        <v>0.46180555555555558</v>
      </c>
      <c r="F4468" s="32">
        <v>0.47222222222222227</v>
      </c>
      <c r="G4468" s="25">
        <f t="shared" si="8051"/>
        <v>1.0416666666666685E-2</v>
      </c>
      <c r="K4468" s="22">
        <v>10</v>
      </c>
      <c r="L4468" s="57" t="s">
        <v>49</v>
      </c>
      <c r="M4468" s="57" t="s">
        <v>33</v>
      </c>
      <c r="O4468" s="22">
        <f t="shared" si="8052"/>
        <v>29.37</v>
      </c>
      <c r="P4468" s="22">
        <v>8.9</v>
      </c>
      <c r="Q4468" s="22">
        <f t="shared" si="8053"/>
        <v>33.33</v>
      </c>
      <c r="R4468" s="22">
        <v>10.1</v>
      </c>
      <c r="S4468" s="22">
        <f t="shared" si="8054"/>
        <v>33.33</v>
      </c>
      <c r="T4468" s="22">
        <f t="shared" si="8055"/>
        <v>10.1</v>
      </c>
      <c r="U4468" s="22">
        <f t="shared" si="8056"/>
        <v>31.35</v>
      </c>
      <c r="V4468" s="22">
        <f t="shared" si="8057"/>
        <v>10.1</v>
      </c>
      <c r="W4468" s="22">
        <v>24.573460000000001</v>
      </c>
      <c r="X4468" s="22">
        <v>112.10561</v>
      </c>
      <c r="Y4468" s="22">
        <f t="shared" si="8043"/>
        <v>75.2</v>
      </c>
      <c r="Z4468" s="22">
        <v>24</v>
      </c>
      <c r="AA4468" s="22">
        <v>11</v>
      </c>
      <c r="AB4468" s="34" t="s">
        <v>77</v>
      </c>
      <c r="AC4468" s="73">
        <v>5</v>
      </c>
    </row>
    <row r="4469" spans="1:29">
      <c r="A4469" s="22" t="s">
        <v>15</v>
      </c>
      <c r="B4469" s="22" t="s">
        <v>31</v>
      </c>
      <c r="C4469" s="31">
        <v>40834</v>
      </c>
      <c r="D4469" s="22">
        <v>2011</v>
      </c>
      <c r="E4469" s="32">
        <v>0.46180555555555558</v>
      </c>
      <c r="F4469" s="32">
        <v>0.47222222222222227</v>
      </c>
      <c r="G4469" s="25">
        <f t="shared" si="8051"/>
        <v>1.0416666666666685E-2</v>
      </c>
      <c r="K4469" s="22">
        <v>10</v>
      </c>
      <c r="L4469" s="57" t="s">
        <v>49</v>
      </c>
      <c r="M4469" s="57" t="s">
        <v>33</v>
      </c>
      <c r="O4469" s="22">
        <f t="shared" si="8052"/>
        <v>29.37</v>
      </c>
      <c r="P4469" s="22">
        <v>8.9</v>
      </c>
      <c r="Q4469" s="22">
        <f t="shared" si="8053"/>
        <v>33.33</v>
      </c>
      <c r="R4469" s="22">
        <v>10.1</v>
      </c>
      <c r="S4469" s="22">
        <f t="shared" si="8054"/>
        <v>33.33</v>
      </c>
      <c r="T4469" s="22">
        <f t="shared" si="8055"/>
        <v>10.1</v>
      </c>
      <c r="U4469" s="22">
        <f t="shared" si="8056"/>
        <v>31.35</v>
      </c>
      <c r="V4469" s="22">
        <f t="shared" si="8057"/>
        <v>10.1</v>
      </c>
      <c r="W4469" s="22">
        <v>24.573460000000001</v>
      </c>
      <c r="X4469" s="22">
        <v>112.10561</v>
      </c>
      <c r="Y4469" s="22">
        <f t="shared" si="8043"/>
        <v>75.2</v>
      </c>
      <c r="Z4469" s="22">
        <v>24</v>
      </c>
      <c r="AA4469" s="22">
        <v>11</v>
      </c>
      <c r="AB4469" s="34" t="s">
        <v>77</v>
      </c>
      <c r="AC4469" s="73">
        <v>5</v>
      </c>
    </row>
    <row r="4470" spans="1:29">
      <c r="A4470" s="22" t="s">
        <v>15</v>
      </c>
      <c r="B4470" s="22" t="s">
        <v>31</v>
      </c>
      <c r="C4470" s="31">
        <v>40834</v>
      </c>
      <c r="D4470" s="22">
        <v>2011</v>
      </c>
      <c r="E4470" s="32">
        <v>0.46180555555555558</v>
      </c>
      <c r="F4470" s="32">
        <v>0.47222222222222227</v>
      </c>
      <c r="G4470" s="25">
        <f t="shared" si="8051"/>
        <v>1.0416666666666685E-2</v>
      </c>
      <c r="K4470" s="22">
        <v>10</v>
      </c>
      <c r="L4470" s="57" t="s">
        <v>49</v>
      </c>
      <c r="M4470" s="57" t="s">
        <v>33</v>
      </c>
      <c r="O4470" s="22">
        <f t="shared" si="8052"/>
        <v>29.37</v>
      </c>
      <c r="P4470" s="22">
        <v>8.9</v>
      </c>
      <c r="Q4470" s="22">
        <f t="shared" si="8053"/>
        <v>33.33</v>
      </c>
      <c r="R4470" s="22">
        <v>10.1</v>
      </c>
      <c r="S4470" s="22">
        <f t="shared" si="8054"/>
        <v>33.33</v>
      </c>
      <c r="T4470" s="22">
        <f t="shared" si="8055"/>
        <v>10.1</v>
      </c>
      <c r="U4470" s="22">
        <f t="shared" si="8056"/>
        <v>31.35</v>
      </c>
      <c r="V4470" s="22">
        <f t="shared" si="8057"/>
        <v>10.1</v>
      </c>
      <c r="W4470" s="22">
        <v>24.573460000000001</v>
      </c>
      <c r="X4470" s="22">
        <v>112.10561</v>
      </c>
      <c r="Y4470" s="22">
        <f t="shared" si="8043"/>
        <v>75.2</v>
      </c>
      <c r="Z4470" s="22">
        <v>24</v>
      </c>
      <c r="AA4470" s="22">
        <v>11</v>
      </c>
      <c r="AB4470" s="34" t="s">
        <v>77</v>
      </c>
      <c r="AC4470" s="73">
        <v>5</v>
      </c>
    </row>
    <row r="4471" spans="1:29">
      <c r="A4471" s="22" t="s">
        <v>15</v>
      </c>
      <c r="B4471" s="22" t="s">
        <v>31</v>
      </c>
      <c r="C4471" s="31">
        <v>40834</v>
      </c>
      <c r="D4471" s="22">
        <v>2011</v>
      </c>
      <c r="E4471" s="32">
        <v>0.46180555555555558</v>
      </c>
      <c r="F4471" s="32">
        <v>0.47222222222222227</v>
      </c>
      <c r="G4471" s="25">
        <f t="shared" si="8051"/>
        <v>1.0416666666666685E-2</v>
      </c>
      <c r="K4471" s="22">
        <v>10</v>
      </c>
      <c r="L4471" s="57" t="s">
        <v>49</v>
      </c>
      <c r="M4471" s="57" t="s">
        <v>33</v>
      </c>
      <c r="O4471" s="22">
        <f t="shared" si="8052"/>
        <v>29.37</v>
      </c>
      <c r="P4471" s="22">
        <v>8.9</v>
      </c>
      <c r="Q4471" s="22">
        <f t="shared" si="8053"/>
        <v>33.33</v>
      </c>
      <c r="R4471" s="22">
        <v>10.1</v>
      </c>
      <c r="S4471" s="22">
        <f t="shared" si="8054"/>
        <v>33.33</v>
      </c>
      <c r="T4471" s="22">
        <f t="shared" si="8055"/>
        <v>10.1</v>
      </c>
      <c r="U4471" s="22">
        <f t="shared" si="8056"/>
        <v>31.35</v>
      </c>
      <c r="V4471" s="22">
        <f t="shared" si="8057"/>
        <v>10.1</v>
      </c>
      <c r="W4471" s="22">
        <v>24.573460000000001</v>
      </c>
      <c r="X4471" s="22">
        <v>112.10561</v>
      </c>
      <c r="Y4471" s="22">
        <f t="shared" si="8043"/>
        <v>75.2</v>
      </c>
      <c r="Z4471" s="22">
        <v>24</v>
      </c>
      <c r="AA4471" s="22">
        <v>11</v>
      </c>
      <c r="AB4471" s="34" t="s">
        <v>77</v>
      </c>
      <c r="AC4471" s="73">
        <v>5</v>
      </c>
    </row>
    <row r="4472" spans="1:29">
      <c r="A4472" s="22" t="s">
        <v>15</v>
      </c>
      <c r="B4472" s="22" t="s">
        <v>31</v>
      </c>
      <c r="C4472" s="31">
        <v>40834</v>
      </c>
      <c r="D4472" s="22">
        <v>2011</v>
      </c>
      <c r="E4472" s="32">
        <v>0.46180555555555558</v>
      </c>
      <c r="F4472" s="32">
        <v>0.47222222222222227</v>
      </c>
      <c r="G4472" s="25">
        <f t="shared" si="8051"/>
        <v>1.0416666666666685E-2</v>
      </c>
      <c r="K4472" s="22">
        <v>10</v>
      </c>
      <c r="L4472" s="57" t="s">
        <v>49</v>
      </c>
      <c r="M4472" s="57" t="s">
        <v>33</v>
      </c>
      <c r="O4472" s="22">
        <f t="shared" si="8052"/>
        <v>29.37</v>
      </c>
      <c r="P4472" s="22">
        <v>8.9</v>
      </c>
      <c r="Q4472" s="22">
        <f t="shared" si="8053"/>
        <v>33.33</v>
      </c>
      <c r="R4472" s="22">
        <v>10.1</v>
      </c>
      <c r="S4472" s="22">
        <f t="shared" si="8054"/>
        <v>33.33</v>
      </c>
      <c r="T4472" s="22">
        <f t="shared" si="8055"/>
        <v>10.1</v>
      </c>
      <c r="U4472" s="22">
        <f t="shared" si="8056"/>
        <v>31.35</v>
      </c>
      <c r="V4472" s="22">
        <f t="shared" si="8057"/>
        <v>10.1</v>
      </c>
      <c r="W4472" s="22">
        <v>24.573460000000001</v>
      </c>
      <c r="X4472" s="22">
        <v>112.10561</v>
      </c>
      <c r="Y4472" s="22">
        <f t="shared" si="8043"/>
        <v>75.2</v>
      </c>
      <c r="Z4472" s="22">
        <v>24</v>
      </c>
      <c r="AA4472" s="22">
        <v>11</v>
      </c>
      <c r="AB4472" s="34" t="s">
        <v>77</v>
      </c>
      <c r="AC4472" s="73">
        <v>5</v>
      </c>
    </row>
    <row r="4473" spans="1:29">
      <c r="A4473" s="22" t="s">
        <v>15</v>
      </c>
      <c r="B4473" s="22" t="s">
        <v>31</v>
      </c>
      <c r="C4473" s="31">
        <v>40834</v>
      </c>
      <c r="D4473" s="22">
        <v>2011</v>
      </c>
      <c r="E4473" s="32">
        <v>0.46180555555555558</v>
      </c>
      <c r="F4473" s="32">
        <v>0.47222222222222227</v>
      </c>
      <c r="G4473" s="25">
        <f t="shared" si="8051"/>
        <v>1.0416666666666685E-2</v>
      </c>
      <c r="K4473" s="22">
        <v>10</v>
      </c>
      <c r="L4473" s="57" t="s">
        <v>49</v>
      </c>
      <c r="M4473" s="57" t="s">
        <v>33</v>
      </c>
      <c r="O4473" s="22">
        <f t="shared" si="8052"/>
        <v>29.37</v>
      </c>
      <c r="P4473" s="22">
        <v>8.9</v>
      </c>
      <c r="Q4473" s="22">
        <f t="shared" si="8053"/>
        <v>33.33</v>
      </c>
      <c r="R4473" s="22">
        <v>10.1</v>
      </c>
      <c r="S4473" s="22">
        <f t="shared" si="8054"/>
        <v>33.33</v>
      </c>
      <c r="T4473" s="22">
        <f t="shared" si="8055"/>
        <v>10.1</v>
      </c>
      <c r="U4473" s="22">
        <f t="shared" si="8056"/>
        <v>31.35</v>
      </c>
      <c r="V4473" s="22">
        <f t="shared" si="8057"/>
        <v>10.1</v>
      </c>
      <c r="W4473" s="22">
        <v>24.573460000000001</v>
      </c>
      <c r="X4473" s="22">
        <v>112.10561</v>
      </c>
      <c r="Y4473" s="22">
        <f t="shared" si="8043"/>
        <v>75.2</v>
      </c>
      <c r="Z4473" s="22">
        <v>24</v>
      </c>
      <c r="AA4473" s="22">
        <v>11</v>
      </c>
      <c r="AB4473" s="34" t="s">
        <v>77</v>
      </c>
      <c r="AC4473" s="73">
        <v>5</v>
      </c>
    </row>
    <row r="4474" spans="1:29">
      <c r="A4474" s="22" t="s">
        <v>15</v>
      </c>
      <c r="B4474" s="22" t="s">
        <v>31</v>
      </c>
      <c r="C4474" s="31">
        <v>40834</v>
      </c>
      <c r="D4474" s="22">
        <v>2011</v>
      </c>
      <c r="E4474" s="32">
        <v>0.46180555555555558</v>
      </c>
      <c r="F4474" s="32">
        <v>0.47222222222222227</v>
      </c>
      <c r="G4474" s="25">
        <f t="shared" si="8051"/>
        <v>1.0416666666666685E-2</v>
      </c>
      <c r="K4474" s="22">
        <v>10</v>
      </c>
      <c r="L4474" s="57" t="s">
        <v>49</v>
      </c>
      <c r="M4474" s="57" t="s">
        <v>33</v>
      </c>
      <c r="O4474" s="22">
        <f t="shared" si="8052"/>
        <v>29.37</v>
      </c>
      <c r="P4474" s="22">
        <v>8.9</v>
      </c>
      <c r="Q4474" s="22">
        <f t="shared" si="8053"/>
        <v>33.33</v>
      </c>
      <c r="R4474" s="22">
        <v>10.1</v>
      </c>
      <c r="S4474" s="22">
        <f t="shared" si="8054"/>
        <v>33.33</v>
      </c>
      <c r="T4474" s="22">
        <f t="shared" si="8055"/>
        <v>10.1</v>
      </c>
      <c r="U4474" s="22">
        <f t="shared" si="8056"/>
        <v>31.35</v>
      </c>
      <c r="V4474" s="22">
        <f t="shared" si="8057"/>
        <v>10.1</v>
      </c>
      <c r="W4474" s="22">
        <v>24.573460000000001</v>
      </c>
      <c r="X4474" s="22">
        <v>112.10561</v>
      </c>
      <c r="Y4474" s="22">
        <f t="shared" si="8043"/>
        <v>75.2</v>
      </c>
      <c r="Z4474" s="22">
        <v>24</v>
      </c>
      <c r="AA4474" s="22">
        <v>11</v>
      </c>
      <c r="AB4474" s="34" t="s">
        <v>77</v>
      </c>
      <c r="AC4474" s="73">
        <v>5</v>
      </c>
    </row>
    <row r="4475" spans="1:29">
      <c r="A4475" s="22" t="s">
        <v>15</v>
      </c>
      <c r="B4475" s="22" t="s">
        <v>31</v>
      </c>
      <c r="C4475" s="31">
        <v>40834</v>
      </c>
      <c r="D4475" s="22">
        <v>2011</v>
      </c>
      <c r="E4475" s="32">
        <v>0.46180555555555558</v>
      </c>
      <c r="F4475" s="32">
        <v>0.47222222222222227</v>
      </c>
      <c r="G4475" s="25">
        <f t="shared" si="8051"/>
        <v>1.0416666666666685E-2</v>
      </c>
      <c r="K4475" s="22">
        <v>10</v>
      </c>
      <c r="L4475" s="57" t="s">
        <v>49</v>
      </c>
      <c r="M4475" s="57" t="s">
        <v>33</v>
      </c>
      <c r="O4475" s="22">
        <f t="shared" si="8052"/>
        <v>29.37</v>
      </c>
      <c r="P4475" s="22">
        <v>8.9</v>
      </c>
      <c r="Q4475" s="22">
        <f t="shared" si="8053"/>
        <v>33.33</v>
      </c>
      <c r="R4475" s="22">
        <v>10.1</v>
      </c>
      <c r="S4475" s="22">
        <f t="shared" si="8054"/>
        <v>33.33</v>
      </c>
      <c r="T4475" s="22">
        <f t="shared" si="8055"/>
        <v>10.1</v>
      </c>
      <c r="U4475" s="22">
        <f t="shared" si="8056"/>
        <v>31.35</v>
      </c>
      <c r="V4475" s="22">
        <f t="shared" si="8057"/>
        <v>10.1</v>
      </c>
      <c r="W4475" s="22">
        <v>24.573460000000001</v>
      </c>
      <c r="X4475" s="22">
        <v>112.10561</v>
      </c>
      <c r="Y4475" s="22">
        <f t="shared" si="8043"/>
        <v>75.2</v>
      </c>
      <c r="Z4475" s="22">
        <v>24</v>
      </c>
      <c r="AA4475" s="22">
        <v>11</v>
      </c>
      <c r="AB4475" s="34" t="s">
        <v>77</v>
      </c>
      <c r="AC4475" s="73">
        <v>5</v>
      </c>
    </row>
    <row r="4476" spans="1:29">
      <c r="A4476" s="22" t="s">
        <v>15</v>
      </c>
      <c r="B4476" s="22" t="s">
        <v>31</v>
      </c>
      <c r="C4476" s="31">
        <v>40834</v>
      </c>
      <c r="D4476" s="22">
        <v>2011</v>
      </c>
      <c r="E4476" s="32">
        <v>0.46180555555555558</v>
      </c>
      <c r="F4476" s="32">
        <v>0.47222222222222227</v>
      </c>
      <c r="G4476" s="25">
        <f t="shared" si="8051"/>
        <v>1.0416666666666685E-2</v>
      </c>
      <c r="K4476" s="22">
        <v>10</v>
      </c>
      <c r="L4476" s="57" t="s">
        <v>49</v>
      </c>
      <c r="M4476" s="57" t="s">
        <v>33</v>
      </c>
      <c r="O4476" s="22">
        <f t="shared" si="8052"/>
        <v>29.37</v>
      </c>
      <c r="P4476" s="22">
        <v>8.9</v>
      </c>
      <c r="Q4476" s="22">
        <f t="shared" si="8053"/>
        <v>33.33</v>
      </c>
      <c r="R4476" s="22">
        <v>10.1</v>
      </c>
      <c r="S4476" s="22">
        <f t="shared" si="8054"/>
        <v>33.33</v>
      </c>
      <c r="T4476" s="22">
        <f t="shared" si="8055"/>
        <v>10.1</v>
      </c>
      <c r="U4476" s="22">
        <f t="shared" si="8056"/>
        <v>31.35</v>
      </c>
      <c r="V4476" s="22">
        <f t="shared" si="8057"/>
        <v>10.1</v>
      </c>
      <c r="W4476" s="22">
        <v>24.573460000000001</v>
      </c>
      <c r="X4476" s="22">
        <v>112.10561</v>
      </c>
      <c r="Y4476" s="22">
        <f t="shared" si="8043"/>
        <v>75.2</v>
      </c>
      <c r="Z4476" s="22">
        <v>24</v>
      </c>
      <c r="AA4476" s="22">
        <v>11</v>
      </c>
      <c r="AB4476" s="34" t="s">
        <v>77</v>
      </c>
      <c r="AC4476" s="73">
        <v>5</v>
      </c>
    </row>
    <row r="4477" spans="1:29">
      <c r="A4477" s="22" t="s">
        <v>15</v>
      </c>
      <c r="B4477" s="22" t="s">
        <v>31</v>
      </c>
      <c r="C4477" s="31">
        <v>40834</v>
      </c>
      <c r="D4477" s="22">
        <v>2011</v>
      </c>
      <c r="E4477" s="32">
        <v>0.46180555555555558</v>
      </c>
      <c r="F4477" s="32">
        <v>0.47222222222222227</v>
      </c>
      <c r="G4477" s="25">
        <f t="shared" si="8051"/>
        <v>1.0416666666666685E-2</v>
      </c>
      <c r="K4477" s="22">
        <v>10</v>
      </c>
      <c r="L4477" s="57" t="s">
        <v>49</v>
      </c>
      <c r="M4477" s="57" t="s">
        <v>33</v>
      </c>
      <c r="O4477" s="22">
        <f t="shared" si="8052"/>
        <v>29.37</v>
      </c>
      <c r="P4477" s="22">
        <v>8.9</v>
      </c>
      <c r="Q4477" s="22">
        <f t="shared" si="8053"/>
        <v>33.33</v>
      </c>
      <c r="R4477" s="22">
        <v>10.1</v>
      </c>
      <c r="S4477" s="22">
        <f t="shared" si="8054"/>
        <v>33.33</v>
      </c>
      <c r="T4477" s="22">
        <f t="shared" si="8055"/>
        <v>10.1</v>
      </c>
      <c r="U4477" s="22">
        <f t="shared" si="8056"/>
        <v>31.35</v>
      </c>
      <c r="V4477" s="22">
        <f t="shared" si="8057"/>
        <v>10.1</v>
      </c>
      <c r="W4477" s="22">
        <v>24.573460000000001</v>
      </c>
      <c r="X4477" s="22">
        <v>112.10561</v>
      </c>
      <c r="Y4477" s="22">
        <f t="shared" si="8043"/>
        <v>75.2</v>
      </c>
      <c r="Z4477" s="22">
        <v>24</v>
      </c>
      <c r="AA4477" s="22">
        <v>11</v>
      </c>
      <c r="AB4477" s="34" t="s">
        <v>77</v>
      </c>
      <c r="AC4477" s="73">
        <v>5</v>
      </c>
    </row>
    <row r="4478" spans="1:29">
      <c r="A4478" s="22" t="s">
        <v>15</v>
      </c>
      <c r="B4478" s="22" t="s">
        <v>31</v>
      </c>
      <c r="C4478" s="31">
        <v>40834</v>
      </c>
      <c r="D4478" s="22">
        <v>2011</v>
      </c>
      <c r="E4478" s="32">
        <v>0.46180555555555558</v>
      </c>
      <c r="F4478" s="32">
        <v>0.47222222222222227</v>
      </c>
      <c r="G4478" s="25">
        <f t="shared" si="8051"/>
        <v>1.0416666666666685E-2</v>
      </c>
      <c r="K4478" s="22">
        <v>10</v>
      </c>
      <c r="L4478" s="57" t="s">
        <v>49</v>
      </c>
      <c r="M4478" s="57" t="s">
        <v>33</v>
      </c>
      <c r="O4478" s="22">
        <f t="shared" si="8052"/>
        <v>29.37</v>
      </c>
      <c r="P4478" s="22">
        <v>8.9</v>
      </c>
      <c r="Q4478" s="22">
        <f t="shared" si="8053"/>
        <v>33.33</v>
      </c>
      <c r="R4478" s="22">
        <v>10.1</v>
      </c>
      <c r="S4478" s="22">
        <f t="shared" si="8054"/>
        <v>33.33</v>
      </c>
      <c r="T4478" s="22">
        <f t="shared" si="8055"/>
        <v>10.1</v>
      </c>
      <c r="U4478" s="22">
        <f t="shared" si="8056"/>
        <v>31.35</v>
      </c>
      <c r="V4478" s="22">
        <f t="shared" si="8057"/>
        <v>10.1</v>
      </c>
      <c r="W4478" s="22">
        <v>24.573460000000001</v>
      </c>
      <c r="X4478" s="22">
        <v>112.10561</v>
      </c>
      <c r="Y4478" s="22">
        <f t="shared" si="8043"/>
        <v>75.2</v>
      </c>
      <c r="Z4478" s="22">
        <v>24</v>
      </c>
      <c r="AA4478" s="22">
        <v>11</v>
      </c>
      <c r="AB4478" s="34" t="s">
        <v>77</v>
      </c>
      <c r="AC4478" s="73">
        <v>5</v>
      </c>
    </row>
    <row r="4479" spans="1:29">
      <c r="A4479" s="22" t="s">
        <v>15</v>
      </c>
      <c r="B4479" s="22" t="s">
        <v>31</v>
      </c>
      <c r="C4479" s="31">
        <v>40834</v>
      </c>
      <c r="D4479" s="22">
        <v>2011</v>
      </c>
      <c r="E4479" s="32">
        <v>0.46180555555555558</v>
      </c>
      <c r="F4479" s="32">
        <v>0.47222222222222227</v>
      </c>
      <c r="G4479" s="25">
        <f t="shared" si="8051"/>
        <v>1.0416666666666685E-2</v>
      </c>
      <c r="K4479" s="22">
        <v>10</v>
      </c>
      <c r="L4479" s="57" t="s">
        <v>49</v>
      </c>
      <c r="M4479" s="57" t="s">
        <v>33</v>
      </c>
      <c r="O4479" s="22">
        <f t="shared" si="8052"/>
        <v>29.37</v>
      </c>
      <c r="P4479" s="22">
        <v>8.9</v>
      </c>
      <c r="Q4479" s="22">
        <f t="shared" si="8053"/>
        <v>33.33</v>
      </c>
      <c r="R4479" s="22">
        <v>10.1</v>
      </c>
      <c r="S4479" s="22">
        <f t="shared" si="8054"/>
        <v>33.33</v>
      </c>
      <c r="T4479" s="22">
        <f t="shared" si="8055"/>
        <v>10.1</v>
      </c>
      <c r="U4479" s="22">
        <f t="shared" si="8056"/>
        <v>31.35</v>
      </c>
      <c r="V4479" s="22">
        <f t="shared" si="8057"/>
        <v>10.1</v>
      </c>
      <c r="W4479" s="22">
        <v>24.573460000000001</v>
      </c>
      <c r="X4479" s="22">
        <v>112.10561</v>
      </c>
      <c r="Y4479" s="22">
        <f t="shared" si="8043"/>
        <v>75.2</v>
      </c>
      <c r="Z4479" s="22">
        <v>24</v>
      </c>
      <c r="AA4479" s="22">
        <v>11</v>
      </c>
      <c r="AB4479" s="34" t="s">
        <v>77</v>
      </c>
      <c r="AC4479" s="73">
        <v>5</v>
      </c>
    </row>
    <row r="4480" spans="1:29">
      <c r="A4480" s="22" t="s">
        <v>15</v>
      </c>
      <c r="B4480" s="22" t="s">
        <v>31</v>
      </c>
      <c r="C4480" s="31">
        <v>40834</v>
      </c>
      <c r="D4480" s="22">
        <v>2011</v>
      </c>
      <c r="E4480" s="32">
        <v>0.46180555555555558</v>
      </c>
      <c r="F4480" s="32">
        <v>0.47222222222222227</v>
      </c>
      <c r="G4480" s="25">
        <f t="shared" si="8051"/>
        <v>1.0416666666666685E-2</v>
      </c>
      <c r="K4480" s="22">
        <v>10</v>
      </c>
      <c r="L4480" s="57" t="s">
        <v>49</v>
      </c>
      <c r="M4480" s="57" t="s">
        <v>33</v>
      </c>
      <c r="O4480" s="22">
        <f t="shared" si="8052"/>
        <v>29.37</v>
      </c>
      <c r="P4480" s="22">
        <v>8.9</v>
      </c>
      <c r="Q4480" s="22">
        <f t="shared" si="8053"/>
        <v>33.33</v>
      </c>
      <c r="R4480" s="22">
        <v>10.1</v>
      </c>
      <c r="S4480" s="22">
        <f t="shared" si="8054"/>
        <v>33.33</v>
      </c>
      <c r="T4480" s="22">
        <f t="shared" si="8055"/>
        <v>10.1</v>
      </c>
      <c r="U4480" s="22">
        <f t="shared" si="8056"/>
        <v>31.35</v>
      </c>
      <c r="V4480" s="22">
        <f t="shared" si="8057"/>
        <v>10.1</v>
      </c>
      <c r="W4480" s="22">
        <v>24.573460000000001</v>
      </c>
      <c r="X4480" s="22">
        <v>112.10561</v>
      </c>
      <c r="Y4480" s="22">
        <f t="shared" si="8043"/>
        <v>75.2</v>
      </c>
      <c r="Z4480" s="22">
        <v>24</v>
      </c>
      <c r="AA4480" s="22">
        <v>11</v>
      </c>
      <c r="AB4480" s="34" t="s">
        <v>77</v>
      </c>
      <c r="AC4480" s="73">
        <v>5</v>
      </c>
    </row>
    <row r="4481" spans="1:29">
      <c r="A4481" s="22" t="s">
        <v>15</v>
      </c>
      <c r="B4481" s="22" t="s">
        <v>31</v>
      </c>
      <c r="C4481" s="31">
        <v>40834</v>
      </c>
      <c r="D4481" s="22">
        <v>2011</v>
      </c>
      <c r="E4481" s="32">
        <v>0.46180555555555558</v>
      </c>
      <c r="F4481" s="32">
        <v>0.47222222222222227</v>
      </c>
      <c r="G4481" s="25">
        <f t="shared" si="8051"/>
        <v>1.0416666666666685E-2</v>
      </c>
      <c r="K4481" s="22">
        <v>10</v>
      </c>
      <c r="L4481" s="57" t="s">
        <v>49</v>
      </c>
      <c r="M4481" s="57" t="s">
        <v>33</v>
      </c>
      <c r="O4481" s="22">
        <f t="shared" si="8052"/>
        <v>29.37</v>
      </c>
      <c r="P4481" s="22">
        <v>8.9</v>
      </c>
      <c r="Q4481" s="22">
        <f t="shared" si="8053"/>
        <v>33.33</v>
      </c>
      <c r="R4481" s="22">
        <v>10.1</v>
      </c>
      <c r="S4481" s="22">
        <f t="shared" si="8054"/>
        <v>33.33</v>
      </c>
      <c r="T4481" s="22">
        <f t="shared" si="8055"/>
        <v>10.1</v>
      </c>
      <c r="U4481" s="22">
        <f t="shared" si="8056"/>
        <v>31.35</v>
      </c>
      <c r="V4481" s="22">
        <f t="shared" si="8057"/>
        <v>10.1</v>
      </c>
      <c r="W4481" s="22">
        <v>24.573460000000001</v>
      </c>
      <c r="X4481" s="22">
        <v>112.10561</v>
      </c>
      <c r="Y4481" s="22">
        <f t="shared" si="8043"/>
        <v>75.2</v>
      </c>
      <c r="Z4481" s="22">
        <v>24</v>
      </c>
      <c r="AA4481" s="22">
        <v>11</v>
      </c>
      <c r="AB4481" s="34" t="s">
        <v>77</v>
      </c>
      <c r="AC4481" s="73">
        <v>5</v>
      </c>
    </row>
    <row r="4482" spans="1:29">
      <c r="A4482" s="22" t="s">
        <v>15</v>
      </c>
      <c r="B4482" s="22" t="s">
        <v>31</v>
      </c>
      <c r="C4482" s="31">
        <v>40834</v>
      </c>
      <c r="D4482" s="22">
        <v>2011</v>
      </c>
      <c r="E4482" s="32">
        <v>0.46180555555555558</v>
      </c>
      <c r="F4482" s="32">
        <v>0.47222222222222227</v>
      </c>
      <c r="G4482" s="25">
        <f t="shared" si="8051"/>
        <v>1.0416666666666685E-2</v>
      </c>
      <c r="K4482" s="22">
        <v>10</v>
      </c>
      <c r="L4482" s="57" t="s">
        <v>49</v>
      </c>
      <c r="M4482" s="57" t="s">
        <v>33</v>
      </c>
      <c r="O4482" s="22">
        <f t="shared" si="8052"/>
        <v>29.37</v>
      </c>
      <c r="P4482" s="22">
        <v>8.9</v>
      </c>
      <c r="Q4482" s="22">
        <f t="shared" si="8053"/>
        <v>33.33</v>
      </c>
      <c r="R4482" s="22">
        <v>10.1</v>
      </c>
      <c r="S4482" s="22">
        <f t="shared" si="8054"/>
        <v>33.33</v>
      </c>
      <c r="T4482" s="22">
        <f t="shared" si="8055"/>
        <v>10.1</v>
      </c>
      <c r="U4482" s="22">
        <f t="shared" si="8056"/>
        <v>31.35</v>
      </c>
      <c r="V4482" s="22">
        <f t="shared" si="8057"/>
        <v>10.1</v>
      </c>
      <c r="W4482" s="22">
        <v>24.573460000000001</v>
      </c>
      <c r="X4482" s="22">
        <v>112.10561</v>
      </c>
      <c r="Y4482" s="22">
        <f t="shared" si="8043"/>
        <v>75.2</v>
      </c>
      <c r="Z4482" s="22">
        <v>24</v>
      </c>
      <c r="AA4482" s="22">
        <v>11</v>
      </c>
      <c r="AB4482" s="34" t="s">
        <v>77</v>
      </c>
      <c r="AC4482" s="73">
        <v>5</v>
      </c>
    </row>
    <row r="4483" spans="1:29">
      <c r="A4483" s="22" t="s">
        <v>15</v>
      </c>
      <c r="B4483" s="22" t="s">
        <v>31</v>
      </c>
      <c r="C4483" s="31">
        <v>40834</v>
      </c>
      <c r="D4483" s="22">
        <v>2011</v>
      </c>
      <c r="E4483" s="32">
        <v>0.46180555555555558</v>
      </c>
      <c r="F4483" s="32">
        <v>0.47222222222222227</v>
      </c>
      <c r="G4483" s="25">
        <f t="shared" si="8051"/>
        <v>1.0416666666666685E-2</v>
      </c>
      <c r="K4483" s="22">
        <v>10</v>
      </c>
      <c r="L4483" s="57" t="s">
        <v>49</v>
      </c>
      <c r="M4483" s="57" t="s">
        <v>33</v>
      </c>
      <c r="O4483" s="22">
        <f t="shared" si="8052"/>
        <v>29.37</v>
      </c>
      <c r="P4483" s="22">
        <v>8.9</v>
      </c>
      <c r="Q4483" s="22">
        <f t="shared" si="8053"/>
        <v>33.33</v>
      </c>
      <c r="R4483" s="22">
        <v>10.1</v>
      </c>
      <c r="S4483" s="22">
        <f t="shared" si="8054"/>
        <v>33.33</v>
      </c>
      <c r="T4483" s="22">
        <f t="shared" si="8055"/>
        <v>10.1</v>
      </c>
      <c r="U4483" s="22">
        <f t="shared" si="8056"/>
        <v>31.35</v>
      </c>
      <c r="V4483" s="22">
        <f t="shared" si="8057"/>
        <v>10.1</v>
      </c>
      <c r="W4483" s="22">
        <v>24.573460000000001</v>
      </c>
      <c r="X4483" s="22">
        <v>112.10561</v>
      </c>
      <c r="Y4483" s="22">
        <f t="shared" si="8043"/>
        <v>75.2</v>
      </c>
      <c r="Z4483" s="22">
        <v>24</v>
      </c>
      <c r="AA4483" s="22">
        <v>11</v>
      </c>
      <c r="AB4483" s="34" t="s">
        <v>77</v>
      </c>
      <c r="AC4483" s="73">
        <v>5</v>
      </c>
    </row>
    <row r="4484" spans="1:29">
      <c r="A4484" s="22" t="s">
        <v>15</v>
      </c>
      <c r="B4484" s="22" t="s">
        <v>31</v>
      </c>
      <c r="C4484" s="31">
        <v>40834</v>
      </c>
      <c r="D4484" s="22">
        <v>2011</v>
      </c>
      <c r="E4484" s="32">
        <v>0.46180555555555558</v>
      </c>
      <c r="F4484" s="32">
        <v>0.47222222222222227</v>
      </c>
      <c r="G4484" s="25">
        <f t="shared" si="8051"/>
        <v>1.0416666666666685E-2</v>
      </c>
      <c r="K4484" s="22">
        <v>10</v>
      </c>
      <c r="L4484" s="57" t="s">
        <v>49</v>
      </c>
      <c r="M4484" s="57" t="s">
        <v>33</v>
      </c>
      <c r="O4484" s="22">
        <f t="shared" si="8052"/>
        <v>29.37</v>
      </c>
      <c r="P4484" s="22">
        <v>8.9</v>
      </c>
      <c r="Q4484" s="22">
        <f t="shared" si="8053"/>
        <v>33.33</v>
      </c>
      <c r="R4484" s="22">
        <v>10.1</v>
      </c>
      <c r="S4484" s="22">
        <f t="shared" si="8054"/>
        <v>33.33</v>
      </c>
      <c r="T4484" s="22">
        <f t="shared" si="8055"/>
        <v>10.1</v>
      </c>
      <c r="U4484" s="22">
        <f t="shared" si="8056"/>
        <v>31.35</v>
      </c>
      <c r="V4484" s="22">
        <f t="shared" si="8057"/>
        <v>10.1</v>
      </c>
      <c r="W4484" s="22">
        <v>24.573460000000001</v>
      </c>
      <c r="X4484" s="22">
        <v>112.10561</v>
      </c>
      <c r="Y4484" s="22">
        <f t="shared" si="8043"/>
        <v>75.2</v>
      </c>
      <c r="Z4484" s="22">
        <v>24</v>
      </c>
      <c r="AA4484" s="22">
        <v>11</v>
      </c>
      <c r="AB4484" s="34" t="s">
        <v>77</v>
      </c>
      <c r="AC4484" s="73">
        <v>5</v>
      </c>
    </row>
    <row r="4485" spans="1:29">
      <c r="A4485" s="22" t="s">
        <v>15</v>
      </c>
      <c r="B4485" s="22" t="s">
        <v>31</v>
      </c>
      <c r="C4485" s="31">
        <v>40834</v>
      </c>
      <c r="D4485" s="22">
        <v>2011</v>
      </c>
      <c r="E4485" s="32">
        <v>0.46180555555555558</v>
      </c>
      <c r="F4485" s="32">
        <v>0.47222222222222227</v>
      </c>
      <c r="G4485" s="25">
        <f t="shared" si="8051"/>
        <v>1.0416666666666685E-2</v>
      </c>
      <c r="K4485" s="22">
        <v>10</v>
      </c>
      <c r="L4485" s="57" t="s">
        <v>49</v>
      </c>
      <c r="M4485" s="57" t="s">
        <v>33</v>
      </c>
      <c r="O4485" s="22">
        <f t="shared" si="8052"/>
        <v>29.37</v>
      </c>
      <c r="P4485" s="22">
        <v>8.9</v>
      </c>
      <c r="Q4485" s="22">
        <f t="shared" si="8053"/>
        <v>33.33</v>
      </c>
      <c r="R4485" s="22">
        <v>10.1</v>
      </c>
      <c r="S4485" s="22">
        <f t="shared" si="8054"/>
        <v>33.33</v>
      </c>
      <c r="T4485" s="22">
        <f t="shared" si="8055"/>
        <v>10.1</v>
      </c>
      <c r="U4485" s="22">
        <f t="shared" si="8056"/>
        <v>31.35</v>
      </c>
      <c r="V4485" s="22">
        <f t="shared" si="8057"/>
        <v>10.1</v>
      </c>
      <c r="W4485" s="22">
        <v>24.573460000000001</v>
      </c>
      <c r="X4485" s="22">
        <v>112.10561</v>
      </c>
      <c r="Y4485" s="22">
        <f t="shared" si="8043"/>
        <v>75.2</v>
      </c>
      <c r="Z4485" s="22">
        <v>24</v>
      </c>
      <c r="AA4485" s="22">
        <v>11</v>
      </c>
      <c r="AB4485" s="34" t="s">
        <v>77</v>
      </c>
      <c r="AC4485" s="73">
        <v>5</v>
      </c>
    </row>
    <row r="4486" spans="1:29">
      <c r="A4486" s="22" t="s">
        <v>15</v>
      </c>
      <c r="B4486" s="22" t="s">
        <v>31</v>
      </c>
      <c r="C4486" s="31">
        <v>40834</v>
      </c>
      <c r="D4486" s="22">
        <v>2011</v>
      </c>
      <c r="E4486" s="32">
        <v>0.46180555555555558</v>
      </c>
      <c r="F4486" s="32">
        <v>0.47222222222222227</v>
      </c>
      <c r="G4486" s="25">
        <f t="shared" si="8051"/>
        <v>1.0416666666666685E-2</v>
      </c>
      <c r="K4486" s="22">
        <v>10</v>
      </c>
      <c r="L4486" s="57" t="s">
        <v>49</v>
      </c>
      <c r="M4486" s="57" t="s">
        <v>33</v>
      </c>
      <c r="O4486" s="22">
        <f t="shared" si="8052"/>
        <v>29.37</v>
      </c>
      <c r="P4486" s="22">
        <v>8.9</v>
      </c>
      <c r="Q4486" s="22">
        <f t="shared" si="8053"/>
        <v>33.33</v>
      </c>
      <c r="R4486" s="22">
        <v>10.1</v>
      </c>
      <c r="S4486" s="22">
        <f t="shared" si="8054"/>
        <v>33.33</v>
      </c>
      <c r="T4486" s="22">
        <f t="shared" si="8055"/>
        <v>10.1</v>
      </c>
      <c r="U4486" s="22">
        <f t="shared" si="8056"/>
        <v>31.35</v>
      </c>
      <c r="V4486" s="22">
        <f t="shared" si="8057"/>
        <v>10.1</v>
      </c>
      <c r="W4486" s="22">
        <v>24.573460000000001</v>
      </c>
      <c r="X4486" s="22">
        <v>112.10561</v>
      </c>
      <c r="Y4486" s="22">
        <f t="shared" si="8043"/>
        <v>75.2</v>
      </c>
      <c r="Z4486" s="22">
        <v>24</v>
      </c>
      <c r="AA4486" s="22">
        <v>11</v>
      </c>
      <c r="AB4486" s="34" t="s">
        <v>77</v>
      </c>
      <c r="AC4486" s="73">
        <v>5</v>
      </c>
    </row>
    <row r="4487" spans="1:29">
      <c r="A4487" s="22" t="s">
        <v>15</v>
      </c>
      <c r="B4487" s="22" t="s">
        <v>31</v>
      </c>
      <c r="C4487" s="31">
        <v>40834</v>
      </c>
      <c r="D4487" s="22">
        <v>2011</v>
      </c>
      <c r="E4487" s="32">
        <v>0.46180555555555558</v>
      </c>
      <c r="F4487" s="32">
        <v>0.47222222222222227</v>
      </c>
      <c r="G4487" s="25">
        <f t="shared" si="8051"/>
        <v>1.0416666666666685E-2</v>
      </c>
      <c r="K4487" s="22">
        <v>10</v>
      </c>
      <c r="L4487" s="57" t="s">
        <v>49</v>
      </c>
      <c r="M4487" s="57" t="s">
        <v>33</v>
      </c>
      <c r="O4487" s="22">
        <f t="shared" si="8052"/>
        <v>29.37</v>
      </c>
      <c r="P4487" s="22">
        <v>8.9</v>
      </c>
      <c r="Q4487" s="22">
        <f t="shared" si="8053"/>
        <v>33.33</v>
      </c>
      <c r="R4487" s="22">
        <v>10.1</v>
      </c>
      <c r="S4487" s="22">
        <f t="shared" si="8054"/>
        <v>33.33</v>
      </c>
      <c r="T4487" s="22">
        <f t="shared" si="8055"/>
        <v>10.1</v>
      </c>
      <c r="U4487" s="22">
        <f t="shared" si="8056"/>
        <v>31.35</v>
      </c>
      <c r="V4487" s="22">
        <f t="shared" si="8057"/>
        <v>10.1</v>
      </c>
      <c r="W4487" s="22">
        <v>24.573460000000001</v>
      </c>
      <c r="X4487" s="22">
        <v>112.10561</v>
      </c>
      <c r="Y4487" s="22">
        <f t="shared" si="8043"/>
        <v>75.2</v>
      </c>
      <c r="Z4487" s="22">
        <v>24</v>
      </c>
      <c r="AA4487" s="22">
        <v>11</v>
      </c>
      <c r="AB4487" s="34" t="s">
        <v>77</v>
      </c>
      <c r="AC4487" s="73">
        <v>5</v>
      </c>
    </row>
    <row r="4488" spans="1:29">
      <c r="A4488" s="22" t="s">
        <v>15</v>
      </c>
      <c r="B4488" s="22" t="s">
        <v>31</v>
      </c>
      <c r="C4488" s="31">
        <v>40834</v>
      </c>
      <c r="D4488" s="22">
        <v>2011</v>
      </c>
      <c r="E4488" s="32">
        <v>0.46180555555555558</v>
      </c>
      <c r="F4488" s="32">
        <v>0.47222222222222227</v>
      </c>
      <c r="G4488" s="25">
        <f t="shared" si="8051"/>
        <v>1.0416666666666685E-2</v>
      </c>
      <c r="K4488" s="22">
        <v>10</v>
      </c>
      <c r="L4488" s="57" t="s">
        <v>49</v>
      </c>
      <c r="M4488" s="57" t="s">
        <v>33</v>
      </c>
      <c r="O4488" s="22">
        <f t="shared" si="8052"/>
        <v>29.37</v>
      </c>
      <c r="P4488" s="22">
        <v>8.9</v>
      </c>
      <c r="Q4488" s="22">
        <f t="shared" si="8053"/>
        <v>33.33</v>
      </c>
      <c r="R4488" s="22">
        <v>10.1</v>
      </c>
      <c r="S4488" s="22">
        <f t="shared" si="8054"/>
        <v>33.33</v>
      </c>
      <c r="T4488" s="22">
        <f t="shared" si="8055"/>
        <v>10.1</v>
      </c>
      <c r="U4488" s="22">
        <f t="shared" si="8056"/>
        <v>31.35</v>
      </c>
      <c r="V4488" s="22">
        <f t="shared" si="8057"/>
        <v>10.1</v>
      </c>
      <c r="W4488" s="22">
        <v>24.573460000000001</v>
      </c>
      <c r="X4488" s="22">
        <v>112.10561</v>
      </c>
      <c r="Y4488" s="22">
        <f t="shared" si="8043"/>
        <v>75.2</v>
      </c>
      <c r="Z4488" s="22">
        <v>24</v>
      </c>
      <c r="AA4488" s="22">
        <v>11</v>
      </c>
      <c r="AB4488" s="34" t="s">
        <v>77</v>
      </c>
      <c r="AC4488" s="73">
        <v>5</v>
      </c>
    </row>
    <row r="4489" spans="1:29">
      <c r="A4489" s="22" t="s">
        <v>15</v>
      </c>
      <c r="B4489" s="22" t="s">
        <v>31</v>
      </c>
      <c r="C4489" s="31">
        <v>40834</v>
      </c>
      <c r="D4489" s="22">
        <v>2011</v>
      </c>
      <c r="E4489" s="32">
        <v>0.46180555555555558</v>
      </c>
      <c r="F4489" s="32">
        <v>0.47222222222222227</v>
      </c>
      <c r="G4489" s="25">
        <f t="shared" si="8051"/>
        <v>1.0416666666666685E-2</v>
      </c>
      <c r="K4489" s="22">
        <v>10</v>
      </c>
      <c r="L4489" s="57" t="s">
        <v>49</v>
      </c>
      <c r="M4489" s="57" t="s">
        <v>33</v>
      </c>
      <c r="O4489" s="22">
        <f t="shared" si="8052"/>
        <v>29.37</v>
      </c>
      <c r="P4489" s="22">
        <v>8.9</v>
      </c>
      <c r="Q4489" s="22">
        <f t="shared" si="8053"/>
        <v>33.33</v>
      </c>
      <c r="R4489" s="22">
        <v>10.1</v>
      </c>
      <c r="S4489" s="22">
        <f t="shared" si="8054"/>
        <v>33.33</v>
      </c>
      <c r="T4489" s="22">
        <f t="shared" si="8055"/>
        <v>10.1</v>
      </c>
      <c r="U4489" s="22">
        <f t="shared" si="8056"/>
        <v>31.35</v>
      </c>
      <c r="V4489" s="22">
        <f t="shared" si="8057"/>
        <v>10.1</v>
      </c>
      <c r="W4489" s="22">
        <v>24.573460000000001</v>
      </c>
      <c r="X4489" s="22">
        <v>112.10561</v>
      </c>
      <c r="Y4489" s="22">
        <f t="shared" si="8043"/>
        <v>75.2</v>
      </c>
      <c r="Z4489" s="22">
        <v>24</v>
      </c>
      <c r="AA4489" s="22">
        <v>11</v>
      </c>
      <c r="AB4489" s="34" t="s">
        <v>77</v>
      </c>
      <c r="AC4489" s="73">
        <v>5</v>
      </c>
    </row>
    <row r="4490" spans="1:29">
      <c r="A4490" s="22" t="s">
        <v>15</v>
      </c>
      <c r="B4490" s="22" t="s">
        <v>31</v>
      </c>
      <c r="C4490" s="31">
        <v>40834</v>
      </c>
      <c r="D4490" s="22">
        <v>2011</v>
      </c>
      <c r="E4490" s="32">
        <v>0.46180555555555558</v>
      </c>
      <c r="F4490" s="32">
        <v>0.47222222222222227</v>
      </c>
      <c r="G4490" s="25">
        <f t="shared" si="8051"/>
        <v>1.0416666666666685E-2</v>
      </c>
      <c r="K4490" s="22">
        <v>10</v>
      </c>
      <c r="L4490" s="57" t="s">
        <v>49</v>
      </c>
      <c r="M4490" s="57" t="s">
        <v>33</v>
      </c>
      <c r="O4490" s="22">
        <f t="shared" si="8052"/>
        <v>29.37</v>
      </c>
      <c r="P4490" s="22">
        <v>8.9</v>
      </c>
      <c r="Q4490" s="22">
        <f t="shared" si="8053"/>
        <v>33.33</v>
      </c>
      <c r="R4490" s="22">
        <v>10.1</v>
      </c>
      <c r="S4490" s="22">
        <f t="shared" si="8054"/>
        <v>33.33</v>
      </c>
      <c r="T4490" s="22">
        <f t="shared" si="8055"/>
        <v>10.1</v>
      </c>
      <c r="U4490" s="22">
        <f t="shared" si="8056"/>
        <v>31.35</v>
      </c>
      <c r="V4490" s="22">
        <f t="shared" si="8057"/>
        <v>10.1</v>
      </c>
      <c r="W4490" s="22">
        <v>24.573460000000001</v>
      </c>
      <c r="X4490" s="22">
        <v>112.10561</v>
      </c>
      <c r="Y4490" s="22">
        <f t="shared" si="8043"/>
        <v>75.2</v>
      </c>
      <c r="Z4490" s="22">
        <v>24</v>
      </c>
      <c r="AA4490" s="22">
        <v>11</v>
      </c>
      <c r="AB4490" s="34" t="s">
        <v>77</v>
      </c>
      <c r="AC4490" s="73">
        <v>5</v>
      </c>
    </row>
    <row r="4491" spans="1:29">
      <c r="A4491" s="22" t="s">
        <v>15</v>
      </c>
      <c r="B4491" s="22" t="s">
        <v>31</v>
      </c>
      <c r="C4491" s="31">
        <v>40834</v>
      </c>
      <c r="D4491" s="22">
        <v>2011</v>
      </c>
      <c r="E4491" s="32">
        <v>0.46180555555555558</v>
      </c>
      <c r="F4491" s="32">
        <v>0.47222222222222227</v>
      </c>
      <c r="G4491" s="25">
        <f t="shared" si="8051"/>
        <v>1.0416666666666685E-2</v>
      </c>
      <c r="K4491" s="22">
        <v>10</v>
      </c>
      <c r="L4491" s="57" t="s">
        <v>49</v>
      </c>
      <c r="M4491" s="57" t="s">
        <v>33</v>
      </c>
      <c r="O4491" s="22">
        <f t="shared" si="8052"/>
        <v>29.37</v>
      </c>
      <c r="P4491" s="22">
        <v>8.9</v>
      </c>
      <c r="Q4491" s="22">
        <f t="shared" si="8053"/>
        <v>33.33</v>
      </c>
      <c r="R4491" s="22">
        <v>10.1</v>
      </c>
      <c r="S4491" s="22">
        <f t="shared" si="8054"/>
        <v>33.33</v>
      </c>
      <c r="T4491" s="22">
        <f t="shared" si="8055"/>
        <v>10.1</v>
      </c>
      <c r="U4491" s="22">
        <f t="shared" si="8056"/>
        <v>31.35</v>
      </c>
      <c r="V4491" s="22">
        <f t="shared" si="8057"/>
        <v>10.1</v>
      </c>
      <c r="W4491" s="22">
        <v>24.573460000000001</v>
      </c>
      <c r="X4491" s="22">
        <v>112.10561</v>
      </c>
      <c r="Y4491" s="22">
        <f t="shared" si="8043"/>
        <v>75.2</v>
      </c>
      <c r="Z4491" s="22">
        <v>24</v>
      </c>
      <c r="AA4491" s="22">
        <v>11</v>
      </c>
      <c r="AB4491" s="34" t="s">
        <v>77</v>
      </c>
      <c r="AC4491" s="73">
        <v>5</v>
      </c>
    </row>
    <row r="4492" spans="1:29">
      <c r="A4492" s="22" t="s">
        <v>15</v>
      </c>
      <c r="B4492" s="22" t="s">
        <v>31</v>
      </c>
      <c r="C4492" s="31">
        <v>40834</v>
      </c>
      <c r="D4492" s="22">
        <v>2011</v>
      </c>
      <c r="E4492" s="32">
        <v>0.46180555555555558</v>
      </c>
      <c r="F4492" s="32">
        <v>0.47222222222222227</v>
      </c>
      <c r="G4492" s="25">
        <f t="shared" si="8051"/>
        <v>1.0416666666666685E-2</v>
      </c>
      <c r="K4492" s="22">
        <v>10</v>
      </c>
      <c r="L4492" s="57" t="s">
        <v>49</v>
      </c>
      <c r="M4492" s="57" t="s">
        <v>33</v>
      </c>
      <c r="O4492" s="22">
        <f t="shared" si="8052"/>
        <v>29.37</v>
      </c>
      <c r="P4492" s="22">
        <v>8.9</v>
      </c>
      <c r="Q4492" s="22">
        <f t="shared" si="8053"/>
        <v>33.33</v>
      </c>
      <c r="R4492" s="22">
        <v>10.1</v>
      </c>
      <c r="S4492" s="22">
        <f t="shared" si="8054"/>
        <v>33.33</v>
      </c>
      <c r="T4492" s="22">
        <f t="shared" si="8055"/>
        <v>10.1</v>
      </c>
      <c r="U4492" s="22">
        <f t="shared" si="8056"/>
        <v>31.35</v>
      </c>
      <c r="V4492" s="22">
        <f t="shared" si="8057"/>
        <v>10.1</v>
      </c>
      <c r="W4492" s="22">
        <v>24.573460000000001</v>
      </c>
      <c r="X4492" s="22">
        <v>112.10561</v>
      </c>
      <c r="Y4492" s="22">
        <f t="shared" si="8043"/>
        <v>75.2</v>
      </c>
      <c r="Z4492" s="22">
        <v>24</v>
      </c>
      <c r="AA4492" s="22">
        <v>11</v>
      </c>
      <c r="AB4492" s="34" t="s">
        <v>77</v>
      </c>
      <c r="AC4492" s="73">
        <v>5</v>
      </c>
    </row>
    <row r="4493" spans="1:29">
      <c r="A4493" s="22" t="s">
        <v>15</v>
      </c>
      <c r="B4493" s="22" t="s">
        <v>31</v>
      </c>
      <c r="C4493" s="31">
        <v>40834</v>
      </c>
      <c r="D4493" s="22">
        <v>2011</v>
      </c>
      <c r="E4493" s="32">
        <v>0.46180555555555558</v>
      </c>
      <c r="F4493" s="32">
        <v>0.47222222222222227</v>
      </c>
      <c r="G4493" s="25">
        <f t="shared" si="8051"/>
        <v>1.0416666666666685E-2</v>
      </c>
      <c r="K4493" s="22">
        <v>10</v>
      </c>
      <c r="L4493" s="57" t="s">
        <v>49</v>
      </c>
      <c r="M4493" s="57" t="s">
        <v>33</v>
      </c>
      <c r="O4493" s="22">
        <f t="shared" si="8052"/>
        <v>29.37</v>
      </c>
      <c r="P4493" s="22">
        <v>8.9</v>
      </c>
      <c r="Q4493" s="22">
        <f t="shared" si="8053"/>
        <v>33.33</v>
      </c>
      <c r="R4493" s="22">
        <v>10.1</v>
      </c>
      <c r="S4493" s="22">
        <f t="shared" si="8054"/>
        <v>33.33</v>
      </c>
      <c r="T4493" s="22">
        <f t="shared" si="8055"/>
        <v>10.1</v>
      </c>
      <c r="U4493" s="22">
        <f t="shared" si="8056"/>
        <v>31.35</v>
      </c>
      <c r="V4493" s="22">
        <f t="shared" si="8057"/>
        <v>10.1</v>
      </c>
      <c r="W4493" s="22">
        <v>24.573460000000001</v>
      </c>
      <c r="X4493" s="22">
        <v>112.10561</v>
      </c>
      <c r="Y4493" s="22">
        <f t="shared" ref="Y4493:Y4556" si="8058">(Z4493*1.8)+32</f>
        <v>75.2</v>
      </c>
      <c r="Z4493" s="22">
        <v>24</v>
      </c>
      <c r="AA4493" s="22">
        <v>11</v>
      </c>
      <c r="AB4493" s="34" t="s">
        <v>77</v>
      </c>
      <c r="AC4493" s="73">
        <v>5</v>
      </c>
    </row>
    <row r="4494" spans="1:29">
      <c r="A4494" s="22" t="s">
        <v>15</v>
      </c>
      <c r="B4494" s="22" t="s">
        <v>31</v>
      </c>
      <c r="C4494" s="31">
        <v>40834</v>
      </c>
      <c r="D4494" s="22">
        <v>2011</v>
      </c>
      <c r="E4494" s="32">
        <v>0.46180555555555558</v>
      </c>
      <c r="F4494" s="32">
        <v>0.47222222222222227</v>
      </c>
      <c r="G4494" s="25">
        <f t="shared" si="8051"/>
        <v>1.0416666666666685E-2</v>
      </c>
      <c r="K4494" s="22">
        <v>10</v>
      </c>
      <c r="L4494" s="57" t="s">
        <v>49</v>
      </c>
      <c r="M4494" s="57" t="s">
        <v>33</v>
      </c>
      <c r="O4494" s="22">
        <f t="shared" si="8052"/>
        <v>29.37</v>
      </c>
      <c r="P4494" s="22">
        <v>8.9</v>
      </c>
      <c r="Q4494" s="22">
        <f t="shared" si="8053"/>
        <v>33.33</v>
      </c>
      <c r="R4494" s="22">
        <v>10.1</v>
      </c>
      <c r="S4494" s="22">
        <f t="shared" si="8054"/>
        <v>33.33</v>
      </c>
      <c r="T4494" s="22">
        <f t="shared" si="8055"/>
        <v>10.1</v>
      </c>
      <c r="U4494" s="22">
        <f t="shared" si="8056"/>
        <v>31.35</v>
      </c>
      <c r="V4494" s="22">
        <f t="shared" si="8057"/>
        <v>10.1</v>
      </c>
      <c r="W4494" s="22">
        <v>24.573460000000001</v>
      </c>
      <c r="X4494" s="22">
        <v>112.10561</v>
      </c>
      <c r="Y4494" s="22">
        <f t="shared" si="8058"/>
        <v>75.2</v>
      </c>
      <c r="Z4494" s="22">
        <v>24</v>
      </c>
      <c r="AA4494" s="22">
        <v>11</v>
      </c>
      <c r="AB4494" s="34" t="s">
        <v>77</v>
      </c>
      <c r="AC4494" s="73">
        <v>5</v>
      </c>
    </row>
    <row r="4495" spans="1:29">
      <c r="A4495" s="22" t="s">
        <v>15</v>
      </c>
      <c r="B4495" s="22" t="s">
        <v>31</v>
      </c>
      <c r="C4495" s="31">
        <v>40834</v>
      </c>
      <c r="D4495" s="22">
        <v>2011</v>
      </c>
      <c r="E4495" s="32">
        <v>0.46180555555555558</v>
      </c>
      <c r="F4495" s="32">
        <v>0.47222222222222227</v>
      </c>
      <c r="G4495" s="25">
        <f t="shared" si="8051"/>
        <v>1.0416666666666685E-2</v>
      </c>
      <c r="K4495" s="22">
        <v>10</v>
      </c>
      <c r="L4495" s="57" t="s">
        <v>49</v>
      </c>
      <c r="M4495" s="57" t="s">
        <v>33</v>
      </c>
      <c r="O4495" s="22">
        <f t="shared" si="8052"/>
        <v>29.37</v>
      </c>
      <c r="P4495" s="22">
        <v>8.9</v>
      </c>
      <c r="Q4495" s="22">
        <f t="shared" si="8053"/>
        <v>33.33</v>
      </c>
      <c r="R4495" s="22">
        <v>10.1</v>
      </c>
      <c r="S4495" s="22">
        <f t="shared" si="8054"/>
        <v>33.33</v>
      </c>
      <c r="T4495" s="22">
        <f t="shared" si="8055"/>
        <v>10.1</v>
      </c>
      <c r="U4495" s="22">
        <f t="shared" si="8056"/>
        <v>31.35</v>
      </c>
      <c r="V4495" s="22">
        <f t="shared" si="8057"/>
        <v>10.1</v>
      </c>
      <c r="W4495" s="22">
        <v>24.573460000000001</v>
      </c>
      <c r="X4495" s="22">
        <v>112.10561</v>
      </c>
      <c r="Y4495" s="22">
        <f t="shared" si="8058"/>
        <v>75.2</v>
      </c>
      <c r="Z4495" s="22">
        <v>24</v>
      </c>
      <c r="AA4495" s="22">
        <v>11</v>
      </c>
      <c r="AB4495" s="34" t="s">
        <v>77</v>
      </c>
      <c r="AC4495" s="73">
        <v>5</v>
      </c>
    </row>
    <row r="4496" spans="1:29">
      <c r="A4496" s="22" t="s">
        <v>15</v>
      </c>
      <c r="B4496" s="22" t="s">
        <v>31</v>
      </c>
      <c r="C4496" s="31">
        <v>40834</v>
      </c>
      <c r="D4496" s="22">
        <v>2011</v>
      </c>
      <c r="E4496" s="32">
        <v>0.46180555555555558</v>
      </c>
      <c r="F4496" s="32">
        <v>0.47222222222222227</v>
      </c>
      <c r="G4496" s="25">
        <f t="shared" si="8051"/>
        <v>1.0416666666666685E-2</v>
      </c>
      <c r="K4496" s="22">
        <v>10</v>
      </c>
      <c r="L4496" s="57" t="s">
        <v>49</v>
      </c>
      <c r="M4496" s="57" t="s">
        <v>33</v>
      </c>
      <c r="O4496" s="22">
        <f t="shared" si="8052"/>
        <v>29.37</v>
      </c>
      <c r="P4496" s="22">
        <v>8.9</v>
      </c>
      <c r="Q4496" s="22">
        <f t="shared" si="8053"/>
        <v>33.33</v>
      </c>
      <c r="R4496" s="22">
        <v>10.1</v>
      </c>
      <c r="S4496" s="22">
        <f t="shared" si="8054"/>
        <v>33.33</v>
      </c>
      <c r="T4496" s="22">
        <f t="shared" si="8055"/>
        <v>10.1</v>
      </c>
      <c r="U4496" s="22">
        <f t="shared" si="8056"/>
        <v>31.35</v>
      </c>
      <c r="V4496" s="22">
        <f t="shared" si="8057"/>
        <v>10.1</v>
      </c>
      <c r="W4496" s="22">
        <v>24.573460000000001</v>
      </c>
      <c r="X4496" s="22">
        <v>112.10561</v>
      </c>
      <c r="Y4496" s="22">
        <f t="shared" si="8058"/>
        <v>75.2</v>
      </c>
      <c r="Z4496" s="22">
        <v>24</v>
      </c>
      <c r="AA4496" s="22">
        <v>11</v>
      </c>
      <c r="AB4496" s="34" t="s">
        <v>77</v>
      </c>
      <c r="AC4496" s="73">
        <v>5</v>
      </c>
    </row>
    <row r="4497" spans="1:29">
      <c r="A4497" s="22" t="s">
        <v>15</v>
      </c>
      <c r="B4497" s="22" t="s">
        <v>31</v>
      </c>
      <c r="C4497" s="31">
        <v>40834</v>
      </c>
      <c r="D4497" s="22">
        <v>2011</v>
      </c>
      <c r="E4497" s="32">
        <v>0.46180555555555558</v>
      </c>
      <c r="F4497" s="32">
        <v>0.47222222222222227</v>
      </c>
      <c r="G4497" s="25">
        <f t="shared" si="8051"/>
        <v>1.0416666666666685E-2</v>
      </c>
      <c r="K4497" s="22">
        <v>10</v>
      </c>
      <c r="L4497" s="57" t="s">
        <v>49</v>
      </c>
      <c r="M4497" s="57" t="s">
        <v>33</v>
      </c>
      <c r="O4497" s="22">
        <f t="shared" si="8052"/>
        <v>29.37</v>
      </c>
      <c r="P4497" s="22">
        <v>8.9</v>
      </c>
      <c r="Q4497" s="22">
        <f t="shared" si="8053"/>
        <v>33.33</v>
      </c>
      <c r="R4497" s="22">
        <v>10.1</v>
      </c>
      <c r="S4497" s="22">
        <f t="shared" si="8054"/>
        <v>33.33</v>
      </c>
      <c r="T4497" s="22">
        <f t="shared" si="8055"/>
        <v>10.1</v>
      </c>
      <c r="U4497" s="22">
        <f t="shared" si="8056"/>
        <v>31.35</v>
      </c>
      <c r="V4497" s="22">
        <f t="shared" si="8057"/>
        <v>10.1</v>
      </c>
      <c r="W4497" s="22">
        <v>24.573460000000001</v>
      </c>
      <c r="X4497" s="22">
        <v>112.10561</v>
      </c>
      <c r="Y4497" s="22">
        <f t="shared" si="8058"/>
        <v>75.2</v>
      </c>
      <c r="Z4497" s="22">
        <v>24</v>
      </c>
      <c r="AA4497" s="22">
        <v>11</v>
      </c>
      <c r="AB4497" s="34" t="s">
        <v>77</v>
      </c>
      <c r="AC4497" s="73">
        <v>5</v>
      </c>
    </row>
    <row r="4498" spans="1:29">
      <c r="A4498" s="22" t="s">
        <v>15</v>
      </c>
      <c r="B4498" s="22" t="s">
        <v>31</v>
      </c>
      <c r="C4498" s="31">
        <v>40834</v>
      </c>
      <c r="D4498" s="22">
        <v>2011</v>
      </c>
      <c r="E4498" s="32">
        <v>0.46180555555555558</v>
      </c>
      <c r="F4498" s="32">
        <v>0.47222222222222227</v>
      </c>
      <c r="G4498" s="25">
        <f t="shared" si="8051"/>
        <v>1.0416666666666685E-2</v>
      </c>
      <c r="K4498" s="22">
        <v>10</v>
      </c>
      <c r="L4498" s="57" t="s">
        <v>49</v>
      </c>
      <c r="M4498" s="57" t="s">
        <v>33</v>
      </c>
      <c r="O4498" s="22">
        <f t="shared" si="8052"/>
        <v>29.37</v>
      </c>
      <c r="P4498" s="22">
        <v>8.9</v>
      </c>
      <c r="Q4498" s="22">
        <f t="shared" si="8053"/>
        <v>33.33</v>
      </c>
      <c r="R4498" s="22">
        <v>10.1</v>
      </c>
      <c r="S4498" s="22">
        <f t="shared" si="8054"/>
        <v>33.33</v>
      </c>
      <c r="T4498" s="22">
        <f t="shared" si="8055"/>
        <v>10.1</v>
      </c>
      <c r="U4498" s="22">
        <f t="shared" si="8056"/>
        <v>31.35</v>
      </c>
      <c r="V4498" s="22">
        <f t="shared" si="8057"/>
        <v>10.1</v>
      </c>
      <c r="W4498" s="22">
        <v>24.573460000000001</v>
      </c>
      <c r="X4498" s="22">
        <v>112.10561</v>
      </c>
      <c r="Y4498" s="22">
        <f t="shared" si="8058"/>
        <v>75.2</v>
      </c>
      <c r="Z4498" s="22">
        <v>24</v>
      </c>
      <c r="AA4498" s="22">
        <v>11</v>
      </c>
      <c r="AB4498" s="34" t="s">
        <v>77</v>
      </c>
      <c r="AC4498" s="73">
        <v>5</v>
      </c>
    </row>
    <row r="4499" spans="1:29">
      <c r="A4499" s="22" t="s">
        <v>15</v>
      </c>
      <c r="B4499" s="22" t="s">
        <v>31</v>
      </c>
      <c r="C4499" s="31">
        <v>40834</v>
      </c>
      <c r="D4499" s="22">
        <v>2011</v>
      </c>
      <c r="E4499" s="32">
        <v>0.46180555555555558</v>
      </c>
      <c r="F4499" s="32">
        <v>0.47222222222222227</v>
      </c>
      <c r="G4499" s="25">
        <f t="shared" si="8051"/>
        <v>1.0416666666666685E-2</v>
      </c>
      <c r="K4499" s="22">
        <v>10</v>
      </c>
      <c r="L4499" s="57" t="s">
        <v>49</v>
      </c>
      <c r="M4499" s="57" t="s">
        <v>33</v>
      </c>
      <c r="O4499" s="22">
        <f t="shared" si="8052"/>
        <v>29.37</v>
      </c>
      <c r="P4499" s="22">
        <v>8.9</v>
      </c>
      <c r="Q4499" s="22">
        <f t="shared" si="8053"/>
        <v>33.33</v>
      </c>
      <c r="R4499" s="22">
        <v>10.1</v>
      </c>
      <c r="S4499" s="22">
        <f t="shared" si="8054"/>
        <v>33.33</v>
      </c>
      <c r="T4499" s="22">
        <f t="shared" si="8055"/>
        <v>10.1</v>
      </c>
      <c r="U4499" s="22">
        <f t="shared" si="8056"/>
        <v>31.35</v>
      </c>
      <c r="V4499" s="22">
        <f t="shared" si="8057"/>
        <v>10.1</v>
      </c>
      <c r="W4499" s="22">
        <v>24.573460000000001</v>
      </c>
      <c r="X4499" s="22">
        <v>112.10561</v>
      </c>
      <c r="Y4499" s="22">
        <f t="shared" si="8058"/>
        <v>75.2</v>
      </c>
      <c r="Z4499" s="22">
        <v>24</v>
      </c>
      <c r="AA4499" s="22">
        <v>11</v>
      </c>
      <c r="AB4499" s="34" t="s">
        <v>77</v>
      </c>
      <c r="AC4499" s="73">
        <v>5</v>
      </c>
    </row>
    <row r="4500" spans="1:29">
      <c r="A4500" s="22" t="s">
        <v>15</v>
      </c>
      <c r="B4500" s="22" t="s">
        <v>31</v>
      </c>
      <c r="C4500" s="31">
        <v>40834</v>
      </c>
      <c r="D4500" s="22">
        <v>2011</v>
      </c>
      <c r="E4500" s="32">
        <v>0.46180555555555558</v>
      </c>
      <c r="F4500" s="32">
        <v>0.47222222222222227</v>
      </c>
      <c r="G4500" s="25">
        <f t="shared" si="8051"/>
        <v>1.0416666666666685E-2</v>
      </c>
      <c r="K4500" s="22">
        <v>10</v>
      </c>
      <c r="L4500" s="57" t="s">
        <v>49</v>
      </c>
      <c r="M4500" s="57" t="s">
        <v>33</v>
      </c>
      <c r="O4500" s="22">
        <f t="shared" si="8052"/>
        <v>29.37</v>
      </c>
      <c r="P4500" s="22">
        <v>8.9</v>
      </c>
      <c r="Q4500" s="22">
        <f t="shared" si="8053"/>
        <v>33.33</v>
      </c>
      <c r="R4500" s="22">
        <v>10.1</v>
      </c>
      <c r="S4500" s="22">
        <f t="shared" si="8054"/>
        <v>33.33</v>
      </c>
      <c r="T4500" s="22">
        <f t="shared" si="8055"/>
        <v>10.1</v>
      </c>
      <c r="U4500" s="22">
        <f t="shared" si="8056"/>
        <v>31.35</v>
      </c>
      <c r="V4500" s="22">
        <f t="shared" si="8057"/>
        <v>10.1</v>
      </c>
      <c r="W4500" s="22">
        <v>24.573460000000001</v>
      </c>
      <c r="X4500" s="22">
        <v>112.10561</v>
      </c>
      <c r="Y4500" s="22">
        <f t="shared" si="8058"/>
        <v>75.2</v>
      </c>
      <c r="Z4500" s="22">
        <v>24</v>
      </c>
      <c r="AA4500" s="22">
        <v>11</v>
      </c>
      <c r="AB4500" s="34" t="s">
        <v>77</v>
      </c>
      <c r="AC4500" s="73">
        <v>5</v>
      </c>
    </row>
    <row r="4501" spans="1:29">
      <c r="A4501" s="22" t="s">
        <v>15</v>
      </c>
      <c r="B4501" s="22" t="s">
        <v>31</v>
      </c>
      <c r="C4501" s="31">
        <v>40834</v>
      </c>
      <c r="D4501" s="22">
        <v>2011</v>
      </c>
      <c r="E4501" s="32">
        <v>0.46180555555555558</v>
      </c>
      <c r="F4501" s="32">
        <v>0.47222222222222227</v>
      </c>
      <c r="G4501" s="25">
        <f t="shared" si="8051"/>
        <v>1.0416666666666685E-2</v>
      </c>
      <c r="K4501" s="22">
        <v>10</v>
      </c>
      <c r="L4501" s="57" t="s">
        <v>49</v>
      </c>
      <c r="M4501" s="57" t="s">
        <v>33</v>
      </c>
      <c r="O4501" s="22">
        <f t="shared" si="8052"/>
        <v>29.37</v>
      </c>
      <c r="P4501" s="22">
        <v>8.9</v>
      </c>
      <c r="Q4501" s="22">
        <f t="shared" si="8053"/>
        <v>33.33</v>
      </c>
      <c r="R4501" s="22">
        <v>10.1</v>
      </c>
      <c r="S4501" s="22">
        <f t="shared" si="8054"/>
        <v>33.33</v>
      </c>
      <c r="T4501" s="22">
        <f t="shared" si="8055"/>
        <v>10.1</v>
      </c>
      <c r="U4501" s="22">
        <f t="shared" si="8056"/>
        <v>31.35</v>
      </c>
      <c r="V4501" s="22">
        <f t="shared" si="8057"/>
        <v>10.1</v>
      </c>
      <c r="W4501" s="22">
        <v>24.573460000000001</v>
      </c>
      <c r="X4501" s="22">
        <v>112.10561</v>
      </c>
      <c r="Y4501" s="22">
        <f t="shared" si="8058"/>
        <v>75.2</v>
      </c>
      <c r="Z4501" s="22">
        <v>24</v>
      </c>
      <c r="AA4501" s="22">
        <v>11</v>
      </c>
      <c r="AB4501" s="34" t="s">
        <v>77</v>
      </c>
      <c r="AC4501" s="73">
        <v>5</v>
      </c>
    </row>
    <row r="4502" spans="1:29">
      <c r="A4502" s="22" t="s">
        <v>15</v>
      </c>
      <c r="B4502" s="22" t="s">
        <v>31</v>
      </c>
      <c r="C4502" s="31">
        <v>40834</v>
      </c>
      <c r="D4502" s="22">
        <v>2011</v>
      </c>
      <c r="E4502" s="32">
        <v>0.46180555555555558</v>
      </c>
      <c r="F4502" s="32">
        <v>0.47222222222222227</v>
      </c>
      <c r="G4502" s="25">
        <f t="shared" si="8051"/>
        <v>1.0416666666666685E-2</v>
      </c>
      <c r="K4502" s="22">
        <v>10</v>
      </c>
      <c r="L4502" s="57" t="s">
        <v>49</v>
      </c>
      <c r="M4502" s="57" t="s">
        <v>33</v>
      </c>
      <c r="O4502" s="22">
        <f t="shared" si="8052"/>
        <v>29.37</v>
      </c>
      <c r="P4502" s="22">
        <v>8.9</v>
      </c>
      <c r="Q4502" s="22">
        <f t="shared" si="8053"/>
        <v>33.33</v>
      </c>
      <c r="R4502" s="22">
        <v>10.1</v>
      </c>
      <c r="S4502" s="22">
        <f t="shared" si="8054"/>
        <v>33.33</v>
      </c>
      <c r="T4502" s="22">
        <f t="shared" si="8055"/>
        <v>10.1</v>
      </c>
      <c r="U4502" s="22">
        <f t="shared" si="8056"/>
        <v>31.35</v>
      </c>
      <c r="V4502" s="22">
        <f t="shared" si="8057"/>
        <v>10.1</v>
      </c>
      <c r="W4502" s="22">
        <v>24.573460000000001</v>
      </c>
      <c r="X4502" s="22">
        <v>112.10561</v>
      </c>
      <c r="Y4502" s="22">
        <f t="shared" si="8058"/>
        <v>75.2</v>
      </c>
      <c r="Z4502" s="22">
        <v>24</v>
      </c>
      <c r="AA4502" s="22">
        <v>11</v>
      </c>
      <c r="AB4502" s="34" t="s">
        <v>77</v>
      </c>
      <c r="AC4502" s="73">
        <v>5</v>
      </c>
    </row>
    <row r="4503" spans="1:29">
      <c r="A4503" s="22" t="s">
        <v>15</v>
      </c>
      <c r="B4503" s="22" t="s">
        <v>31</v>
      </c>
      <c r="C4503" s="31">
        <v>40834</v>
      </c>
      <c r="D4503" s="22">
        <v>2011</v>
      </c>
      <c r="E4503" s="32">
        <v>0.46180555555555558</v>
      </c>
      <c r="F4503" s="32">
        <v>0.47222222222222227</v>
      </c>
      <c r="G4503" s="25">
        <f t="shared" si="8051"/>
        <v>1.0416666666666685E-2</v>
      </c>
      <c r="K4503" s="22">
        <v>10</v>
      </c>
      <c r="L4503" s="57" t="s">
        <v>49</v>
      </c>
      <c r="M4503" s="57" t="s">
        <v>33</v>
      </c>
      <c r="O4503" s="22">
        <f t="shared" si="8052"/>
        <v>29.37</v>
      </c>
      <c r="P4503" s="22">
        <v>8.9</v>
      </c>
      <c r="Q4503" s="22">
        <f t="shared" si="8053"/>
        <v>33.33</v>
      </c>
      <c r="R4503" s="22">
        <v>10.1</v>
      </c>
      <c r="S4503" s="22">
        <f t="shared" si="8054"/>
        <v>33.33</v>
      </c>
      <c r="T4503" s="22">
        <f t="shared" si="8055"/>
        <v>10.1</v>
      </c>
      <c r="U4503" s="22">
        <f t="shared" si="8056"/>
        <v>31.35</v>
      </c>
      <c r="V4503" s="22">
        <f t="shared" si="8057"/>
        <v>10.1</v>
      </c>
      <c r="W4503" s="22">
        <v>24.573460000000001</v>
      </c>
      <c r="X4503" s="22">
        <v>112.10561</v>
      </c>
      <c r="Y4503" s="22">
        <f t="shared" si="8058"/>
        <v>75.2</v>
      </c>
      <c r="Z4503" s="22">
        <v>24</v>
      </c>
      <c r="AA4503" s="22">
        <v>11</v>
      </c>
      <c r="AB4503" s="34" t="s">
        <v>77</v>
      </c>
      <c r="AC4503" s="73">
        <v>5</v>
      </c>
    </row>
    <row r="4504" spans="1:29">
      <c r="A4504" s="22" t="s">
        <v>15</v>
      </c>
      <c r="B4504" s="22" t="s">
        <v>31</v>
      </c>
      <c r="C4504" s="31">
        <v>40834</v>
      </c>
      <c r="D4504" s="22">
        <v>2011</v>
      </c>
      <c r="E4504" s="32">
        <v>0.46180555555555558</v>
      </c>
      <c r="F4504" s="32">
        <v>0.47222222222222227</v>
      </c>
      <c r="G4504" s="25">
        <f t="shared" si="8051"/>
        <v>1.0416666666666685E-2</v>
      </c>
      <c r="K4504" s="22">
        <v>10</v>
      </c>
      <c r="L4504" s="57" t="s">
        <v>49</v>
      </c>
      <c r="M4504" s="57" t="s">
        <v>33</v>
      </c>
      <c r="O4504" s="22">
        <f t="shared" si="8052"/>
        <v>29.37</v>
      </c>
      <c r="P4504" s="22">
        <v>8.9</v>
      </c>
      <c r="Q4504" s="22">
        <f t="shared" si="8053"/>
        <v>33.33</v>
      </c>
      <c r="R4504" s="22">
        <v>10.1</v>
      </c>
      <c r="S4504" s="22">
        <f t="shared" si="8054"/>
        <v>33.33</v>
      </c>
      <c r="T4504" s="22">
        <f t="shared" si="8055"/>
        <v>10.1</v>
      </c>
      <c r="U4504" s="22">
        <f t="shared" si="8056"/>
        <v>31.35</v>
      </c>
      <c r="V4504" s="22">
        <f t="shared" si="8057"/>
        <v>10.1</v>
      </c>
      <c r="W4504" s="22">
        <v>24.573460000000001</v>
      </c>
      <c r="X4504" s="22">
        <v>112.10561</v>
      </c>
      <c r="Y4504" s="22">
        <f t="shared" si="8058"/>
        <v>75.2</v>
      </c>
      <c r="Z4504" s="22">
        <v>24</v>
      </c>
      <c r="AA4504" s="22">
        <v>11</v>
      </c>
      <c r="AB4504" s="34" t="s">
        <v>77</v>
      </c>
      <c r="AC4504" s="73">
        <v>5</v>
      </c>
    </row>
    <row r="4505" spans="1:29">
      <c r="A4505" s="22" t="s">
        <v>15</v>
      </c>
      <c r="B4505" s="22" t="s">
        <v>31</v>
      </c>
      <c r="C4505" s="31">
        <v>40834</v>
      </c>
      <c r="D4505" s="22">
        <v>2011</v>
      </c>
      <c r="E4505" s="32">
        <v>0.46180555555555558</v>
      </c>
      <c r="F4505" s="32">
        <v>0.47222222222222227</v>
      </c>
      <c r="G4505" s="25">
        <f t="shared" si="8051"/>
        <v>1.0416666666666685E-2</v>
      </c>
      <c r="K4505" s="22">
        <v>10</v>
      </c>
      <c r="L4505" s="57" t="s">
        <v>49</v>
      </c>
      <c r="M4505" s="57" t="s">
        <v>33</v>
      </c>
      <c r="O4505" s="22">
        <f t="shared" si="8052"/>
        <v>29.37</v>
      </c>
      <c r="P4505" s="22">
        <v>8.9</v>
      </c>
      <c r="Q4505" s="22">
        <f t="shared" si="8053"/>
        <v>33.33</v>
      </c>
      <c r="R4505" s="22">
        <v>10.1</v>
      </c>
      <c r="S4505" s="22">
        <f t="shared" si="8054"/>
        <v>33.33</v>
      </c>
      <c r="T4505" s="22">
        <f t="shared" si="8055"/>
        <v>10.1</v>
      </c>
      <c r="U4505" s="22">
        <f t="shared" si="8056"/>
        <v>31.35</v>
      </c>
      <c r="V4505" s="22">
        <f t="shared" si="8057"/>
        <v>10.1</v>
      </c>
      <c r="W4505" s="22">
        <v>24.573460000000001</v>
      </c>
      <c r="X4505" s="22">
        <v>112.10561</v>
      </c>
      <c r="Y4505" s="22">
        <f t="shared" si="8058"/>
        <v>75.2</v>
      </c>
      <c r="Z4505" s="22">
        <v>24</v>
      </c>
      <c r="AA4505" s="22">
        <v>11</v>
      </c>
      <c r="AB4505" s="34" t="s">
        <v>77</v>
      </c>
      <c r="AC4505" s="73">
        <v>5</v>
      </c>
    </row>
    <row r="4506" spans="1:29">
      <c r="A4506" s="22" t="s">
        <v>15</v>
      </c>
      <c r="B4506" s="22" t="s">
        <v>31</v>
      </c>
      <c r="C4506" s="31">
        <v>40834</v>
      </c>
      <c r="D4506" s="22">
        <v>2011</v>
      </c>
      <c r="E4506" s="32">
        <v>0.46180555555555558</v>
      </c>
      <c r="F4506" s="32">
        <v>0.47222222222222227</v>
      </c>
      <c r="G4506" s="25">
        <f t="shared" si="8051"/>
        <v>1.0416666666666685E-2</v>
      </c>
      <c r="K4506" s="22">
        <v>10</v>
      </c>
      <c r="L4506" s="57" t="s">
        <v>49</v>
      </c>
      <c r="M4506" s="57" t="s">
        <v>33</v>
      </c>
      <c r="O4506" s="22">
        <f t="shared" si="8052"/>
        <v>29.37</v>
      </c>
      <c r="P4506" s="22">
        <v>8.9</v>
      </c>
      <c r="Q4506" s="22">
        <f t="shared" si="8053"/>
        <v>33.33</v>
      </c>
      <c r="R4506" s="22">
        <v>10.1</v>
      </c>
      <c r="S4506" s="22">
        <f t="shared" si="8054"/>
        <v>33.33</v>
      </c>
      <c r="T4506" s="22">
        <f t="shared" si="8055"/>
        <v>10.1</v>
      </c>
      <c r="U4506" s="22">
        <f t="shared" si="8056"/>
        <v>31.35</v>
      </c>
      <c r="V4506" s="22">
        <f t="shared" si="8057"/>
        <v>10.1</v>
      </c>
      <c r="W4506" s="22">
        <v>24.573460000000001</v>
      </c>
      <c r="X4506" s="22">
        <v>112.10561</v>
      </c>
      <c r="Y4506" s="22">
        <f t="shared" si="8058"/>
        <v>75.2</v>
      </c>
      <c r="Z4506" s="22">
        <v>24</v>
      </c>
      <c r="AA4506" s="22">
        <v>11</v>
      </c>
      <c r="AB4506" s="34" t="s">
        <v>77</v>
      </c>
      <c r="AC4506" s="73">
        <v>5</v>
      </c>
    </row>
    <row r="4507" spans="1:29">
      <c r="A4507" s="22" t="s">
        <v>15</v>
      </c>
      <c r="B4507" s="22" t="s">
        <v>31</v>
      </c>
      <c r="C4507" s="31">
        <v>40834</v>
      </c>
      <c r="D4507" s="22">
        <v>2011</v>
      </c>
      <c r="E4507" s="32">
        <v>0.46180555555555558</v>
      </c>
      <c r="F4507" s="32">
        <v>0.47222222222222227</v>
      </c>
      <c r="G4507" s="25">
        <f t="shared" si="8051"/>
        <v>1.0416666666666685E-2</v>
      </c>
      <c r="K4507" s="22">
        <v>10</v>
      </c>
      <c r="L4507" s="57" t="s">
        <v>49</v>
      </c>
      <c r="M4507" s="57" t="s">
        <v>33</v>
      </c>
      <c r="O4507" s="22">
        <f t="shared" si="8052"/>
        <v>29.37</v>
      </c>
      <c r="P4507" s="22">
        <v>8.9</v>
      </c>
      <c r="Q4507" s="22">
        <f t="shared" si="8053"/>
        <v>33.33</v>
      </c>
      <c r="R4507" s="22">
        <v>10.1</v>
      </c>
      <c r="S4507" s="22">
        <f t="shared" si="8054"/>
        <v>33.33</v>
      </c>
      <c r="T4507" s="22">
        <f t="shared" si="8055"/>
        <v>10.1</v>
      </c>
      <c r="U4507" s="22">
        <f t="shared" si="8056"/>
        <v>31.35</v>
      </c>
      <c r="V4507" s="22">
        <f t="shared" si="8057"/>
        <v>10.1</v>
      </c>
      <c r="W4507" s="22">
        <v>24.573460000000001</v>
      </c>
      <c r="X4507" s="22">
        <v>112.10561</v>
      </c>
      <c r="Y4507" s="22">
        <f t="shared" si="8058"/>
        <v>75.2</v>
      </c>
      <c r="Z4507" s="22">
        <v>24</v>
      </c>
      <c r="AA4507" s="22">
        <v>11</v>
      </c>
      <c r="AB4507" s="34" t="s">
        <v>77</v>
      </c>
      <c r="AC4507" s="73">
        <v>5</v>
      </c>
    </row>
    <row r="4508" spans="1:29">
      <c r="A4508" s="22" t="s">
        <v>15</v>
      </c>
      <c r="B4508" s="22" t="s">
        <v>31</v>
      </c>
      <c r="C4508" s="31">
        <v>40834</v>
      </c>
      <c r="D4508" s="22">
        <v>2011</v>
      </c>
      <c r="E4508" s="32">
        <v>0.46180555555555558</v>
      </c>
      <c r="F4508" s="32">
        <v>0.47222222222222227</v>
      </c>
      <c r="G4508" s="25">
        <f t="shared" si="8051"/>
        <v>1.0416666666666685E-2</v>
      </c>
      <c r="K4508" s="22">
        <v>10</v>
      </c>
      <c r="L4508" s="57" t="s">
        <v>49</v>
      </c>
      <c r="M4508" s="57" t="s">
        <v>33</v>
      </c>
      <c r="O4508" s="22">
        <f t="shared" si="8052"/>
        <v>29.37</v>
      </c>
      <c r="P4508" s="22">
        <v>8.9</v>
      </c>
      <c r="Q4508" s="22">
        <f t="shared" si="8053"/>
        <v>33.33</v>
      </c>
      <c r="R4508" s="22">
        <v>10.1</v>
      </c>
      <c r="S4508" s="22">
        <f t="shared" si="8054"/>
        <v>33.33</v>
      </c>
      <c r="T4508" s="22">
        <f t="shared" si="8055"/>
        <v>10.1</v>
      </c>
      <c r="U4508" s="22">
        <f t="shared" si="8056"/>
        <v>31.35</v>
      </c>
      <c r="V4508" s="22">
        <f t="shared" si="8057"/>
        <v>10.1</v>
      </c>
      <c r="W4508" s="22">
        <v>24.573460000000001</v>
      </c>
      <c r="X4508" s="22">
        <v>112.10561</v>
      </c>
      <c r="Y4508" s="22">
        <f t="shared" si="8058"/>
        <v>75.2</v>
      </c>
      <c r="Z4508" s="22">
        <v>24</v>
      </c>
      <c r="AA4508" s="22">
        <v>11</v>
      </c>
      <c r="AB4508" s="34" t="s">
        <v>77</v>
      </c>
      <c r="AC4508" s="73">
        <v>5</v>
      </c>
    </row>
    <row r="4509" spans="1:29">
      <c r="A4509" s="22" t="s">
        <v>15</v>
      </c>
      <c r="B4509" s="22" t="s">
        <v>31</v>
      </c>
      <c r="C4509" s="31">
        <v>40834</v>
      </c>
      <c r="D4509" s="22">
        <v>2011</v>
      </c>
      <c r="E4509" s="32">
        <v>0.46180555555555558</v>
      </c>
      <c r="F4509" s="32">
        <v>0.47222222222222227</v>
      </c>
      <c r="G4509" s="25">
        <f t="shared" si="8051"/>
        <v>1.0416666666666685E-2</v>
      </c>
      <c r="K4509" s="22">
        <v>10</v>
      </c>
      <c r="L4509" s="57" t="s">
        <v>49</v>
      </c>
      <c r="M4509" s="57" t="s">
        <v>33</v>
      </c>
      <c r="O4509" s="22">
        <f t="shared" si="8052"/>
        <v>29.37</v>
      </c>
      <c r="P4509" s="22">
        <v>8.9</v>
      </c>
      <c r="Q4509" s="22">
        <f t="shared" si="8053"/>
        <v>33.33</v>
      </c>
      <c r="R4509" s="22">
        <v>10.1</v>
      </c>
      <c r="S4509" s="22">
        <f t="shared" si="8054"/>
        <v>33.33</v>
      </c>
      <c r="T4509" s="22">
        <f t="shared" si="8055"/>
        <v>10.1</v>
      </c>
      <c r="U4509" s="22">
        <f t="shared" si="8056"/>
        <v>31.35</v>
      </c>
      <c r="V4509" s="22">
        <f t="shared" si="8057"/>
        <v>10.1</v>
      </c>
      <c r="W4509" s="22">
        <v>24.573460000000001</v>
      </c>
      <c r="X4509" s="22">
        <v>112.10561</v>
      </c>
      <c r="Y4509" s="22">
        <f t="shared" si="8058"/>
        <v>75.2</v>
      </c>
      <c r="Z4509" s="22">
        <v>24</v>
      </c>
      <c r="AA4509" s="22">
        <v>11</v>
      </c>
      <c r="AB4509" s="34" t="s">
        <v>77</v>
      </c>
      <c r="AC4509" s="73">
        <v>5</v>
      </c>
    </row>
    <row r="4510" spans="1:29">
      <c r="A4510" s="22" t="s">
        <v>15</v>
      </c>
      <c r="B4510" s="22" t="s">
        <v>31</v>
      </c>
      <c r="C4510" s="31">
        <v>40834</v>
      </c>
      <c r="D4510" s="22">
        <v>2011</v>
      </c>
      <c r="E4510" s="32">
        <v>0.46180555555555558</v>
      </c>
      <c r="F4510" s="32">
        <v>0.47222222222222227</v>
      </c>
      <c r="G4510" s="25">
        <f t="shared" si="8051"/>
        <v>1.0416666666666685E-2</v>
      </c>
      <c r="K4510" s="22">
        <v>10</v>
      </c>
      <c r="L4510" s="57" t="s">
        <v>49</v>
      </c>
      <c r="M4510" s="57" t="s">
        <v>33</v>
      </c>
      <c r="O4510" s="22">
        <f t="shared" si="8052"/>
        <v>29.37</v>
      </c>
      <c r="P4510" s="22">
        <v>8.9</v>
      </c>
      <c r="Q4510" s="22">
        <f t="shared" si="8053"/>
        <v>33.33</v>
      </c>
      <c r="R4510" s="22">
        <v>10.1</v>
      </c>
      <c r="S4510" s="22">
        <f t="shared" si="8054"/>
        <v>33.33</v>
      </c>
      <c r="T4510" s="22">
        <f t="shared" si="8055"/>
        <v>10.1</v>
      </c>
      <c r="U4510" s="22">
        <f t="shared" si="8056"/>
        <v>31.35</v>
      </c>
      <c r="V4510" s="22">
        <f t="shared" si="8057"/>
        <v>10.1</v>
      </c>
      <c r="W4510" s="22">
        <v>24.573460000000001</v>
      </c>
      <c r="X4510" s="22">
        <v>112.10561</v>
      </c>
      <c r="Y4510" s="22">
        <f t="shared" si="8058"/>
        <v>75.2</v>
      </c>
      <c r="Z4510" s="22">
        <v>24</v>
      </c>
      <c r="AA4510" s="22">
        <v>11</v>
      </c>
      <c r="AB4510" s="34" t="s">
        <v>77</v>
      </c>
      <c r="AC4510" s="73">
        <v>5</v>
      </c>
    </row>
    <row r="4511" spans="1:29">
      <c r="A4511" s="22" t="s">
        <v>15</v>
      </c>
      <c r="B4511" s="22" t="s">
        <v>31</v>
      </c>
      <c r="C4511" s="31">
        <v>40834</v>
      </c>
      <c r="D4511" s="22">
        <v>2011</v>
      </c>
      <c r="E4511" s="32">
        <v>0.46180555555555558</v>
      </c>
      <c r="F4511" s="32">
        <v>0.47222222222222227</v>
      </c>
      <c r="G4511" s="25">
        <f t="shared" si="8051"/>
        <v>1.0416666666666685E-2</v>
      </c>
      <c r="K4511" s="22">
        <v>10</v>
      </c>
      <c r="L4511" s="57" t="s">
        <v>49</v>
      </c>
      <c r="M4511" s="57" t="s">
        <v>33</v>
      </c>
      <c r="O4511" s="22">
        <f t="shared" si="8052"/>
        <v>29.37</v>
      </c>
      <c r="P4511" s="22">
        <v>8.9</v>
      </c>
      <c r="Q4511" s="22">
        <f t="shared" si="8053"/>
        <v>33.33</v>
      </c>
      <c r="R4511" s="22">
        <v>10.1</v>
      </c>
      <c r="S4511" s="22">
        <f t="shared" si="8054"/>
        <v>33.33</v>
      </c>
      <c r="T4511" s="22">
        <f t="shared" si="8055"/>
        <v>10.1</v>
      </c>
      <c r="U4511" s="22">
        <f t="shared" si="8056"/>
        <v>31.35</v>
      </c>
      <c r="V4511" s="22">
        <f t="shared" si="8057"/>
        <v>10.1</v>
      </c>
      <c r="W4511" s="22">
        <v>24.573460000000001</v>
      </c>
      <c r="X4511" s="22">
        <v>112.10561</v>
      </c>
      <c r="Y4511" s="22">
        <f t="shared" si="8058"/>
        <v>75.2</v>
      </c>
      <c r="Z4511" s="22">
        <v>24</v>
      </c>
      <c r="AA4511" s="22">
        <v>11</v>
      </c>
      <c r="AB4511" s="34" t="s">
        <v>77</v>
      </c>
      <c r="AC4511" s="73">
        <v>5</v>
      </c>
    </row>
    <row r="4512" spans="1:29">
      <c r="A4512" s="22" t="s">
        <v>15</v>
      </c>
      <c r="B4512" s="22" t="s">
        <v>31</v>
      </c>
      <c r="C4512" s="31">
        <v>40834</v>
      </c>
      <c r="D4512" s="22">
        <v>2011</v>
      </c>
      <c r="E4512" s="32">
        <v>0.46180555555555558</v>
      </c>
      <c r="F4512" s="32">
        <v>0.47222222222222227</v>
      </c>
      <c r="G4512" s="25">
        <f t="shared" si="8051"/>
        <v>1.0416666666666685E-2</v>
      </c>
      <c r="K4512" s="22">
        <v>10</v>
      </c>
      <c r="L4512" s="57" t="s">
        <v>49</v>
      </c>
      <c r="M4512" s="57" t="s">
        <v>33</v>
      </c>
      <c r="O4512" s="22">
        <f t="shared" si="8052"/>
        <v>29.37</v>
      </c>
      <c r="P4512" s="22">
        <v>8.9</v>
      </c>
      <c r="Q4512" s="22">
        <f t="shared" si="8053"/>
        <v>33.33</v>
      </c>
      <c r="R4512" s="22">
        <v>10.1</v>
      </c>
      <c r="S4512" s="22">
        <f t="shared" si="8054"/>
        <v>33.33</v>
      </c>
      <c r="T4512" s="22">
        <f t="shared" si="8055"/>
        <v>10.1</v>
      </c>
      <c r="U4512" s="22">
        <f t="shared" si="8056"/>
        <v>31.35</v>
      </c>
      <c r="V4512" s="22">
        <f t="shared" si="8057"/>
        <v>10.1</v>
      </c>
      <c r="W4512" s="22">
        <v>24.573460000000001</v>
      </c>
      <c r="X4512" s="22">
        <v>112.10561</v>
      </c>
      <c r="Y4512" s="22">
        <f t="shared" si="8058"/>
        <v>75.2</v>
      </c>
      <c r="Z4512" s="22">
        <v>24</v>
      </c>
      <c r="AA4512" s="22">
        <v>11</v>
      </c>
      <c r="AB4512" s="34" t="s">
        <v>77</v>
      </c>
      <c r="AC4512" s="73">
        <v>5</v>
      </c>
    </row>
    <row r="4513" spans="1:29">
      <c r="A4513" s="22" t="s">
        <v>15</v>
      </c>
      <c r="B4513" s="22" t="s">
        <v>31</v>
      </c>
      <c r="C4513" s="31">
        <v>40834</v>
      </c>
      <c r="D4513" s="22">
        <v>2011</v>
      </c>
      <c r="E4513" s="32">
        <v>0.46180555555555558</v>
      </c>
      <c r="F4513" s="32">
        <v>0.47222222222222227</v>
      </c>
      <c r="G4513" s="25">
        <f t="shared" si="8051"/>
        <v>1.0416666666666685E-2</v>
      </c>
      <c r="K4513" s="22">
        <v>10</v>
      </c>
      <c r="L4513" s="57" t="s">
        <v>49</v>
      </c>
      <c r="M4513" s="57" t="s">
        <v>33</v>
      </c>
      <c r="O4513" s="22">
        <f t="shared" si="8052"/>
        <v>29.37</v>
      </c>
      <c r="P4513" s="22">
        <v>8.9</v>
      </c>
      <c r="Q4513" s="22">
        <f t="shared" si="8053"/>
        <v>33.33</v>
      </c>
      <c r="R4513" s="22">
        <v>10.1</v>
      </c>
      <c r="S4513" s="22">
        <f t="shared" si="8054"/>
        <v>33.33</v>
      </c>
      <c r="T4513" s="22">
        <f t="shared" si="8055"/>
        <v>10.1</v>
      </c>
      <c r="U4513" s="22">
        <f t="shared" si="8056"/>
        <v>31.35</v>
      </c>
      <c r="V4513" s="22">
        <f t="shared" si="8057"/>
        <v>10.1</v>
      </c>
      <c r="W4513" s="22">
        <v>24.573460000000001</v>
      </c>
      <c r="X4513" s="22">
        <v>112.10561</v>
      </c>
      <c r="Y4513" s="22">
        <f t="shared" si="8058"/>
        <v>75.2</v>
      </c>
      <c r="Z4513" s="22">
        <v>24</v>
      </c>
      <c r="AA4513" s="22">
        <v>11</v>
      </c>
      <c r="AB4513" s="34" t="s">
        <v>77</v>
      </c>
      <c r="AC4513" s="73">
        <v>5</v>
      </c>
    </row>
    <row r="4514" spans="1:29">
      <c r="A4514" s="22" t="s">
        <v>15</v>
      </c>
      <c r="B4514" s="22" t="s">
        <v>31</v>
      </c>
      <c r="C4514" s="31">
        <v>40834</v>
      </c>
      <c r="D4514" s="22">
        <v>2011</v>
      </c>
      <c r="E4514" s="32">
        <v>0.46180555555555558</v>
      </c>
      <c r="F4514" s="32">
        <v>0.47222222222222227</v>
      </c>
      <c r="G4514" s="25">
        <f t="shared" si="8051"/>
        <v>1.0416666666666685E-2</v>
      </c>
      <c r="K4514" s="22">
        <v>10</v>
      </c>
      <c r="L4514" s="57" t="s">
        <v>49</v>
      </c>
      <c r="M4514" s="57" t="s">
        <v>33</v>
      </c>
      <c r="O4514" s="22">
        <f t="shared" si="8052"/>
        <v>29.37</v>
      </c>
      <c r="P4514" s="22">
        <v>8.9</v>
      </c>
      <c r="Q4514" s="22">
        <f t="shared" si="8053"/>
        <v>33.33</v>
      </c>
      <c r="R4514" s="22">
        <v>10.1</v>
      </c>
      <c r="S4514" s="22">
        <f t="shared" si="8054"/>
        <v>33.33</v>
      </c>
      <c r="T4514" s="22">
        <f t="shared" si="8055"/>
        <v>10.1</v>
      </c>
      <c r="U4514" s="22">
        <f t="shared" si="8056"/>
        <v>31.35</v>
      </c>
      <c r="V4514" s="22">
        <f t="shared" si="8057"/>
        <v>10.1</v>
      </c>
      <c r="W4514" s="22">
        <v>24.573460000000001</v>
      </c>
      <c r="X4514" s="22">
        <v>112.10561</v>
      </c>
      <c r="Y4514" s="22">
        <f t="shared" si="8058"/>
        <v>75.2</v>
      </c>
      <c r="Z4514" s="22">
        <v>24</v>
      </c>
      <c r="AA4514" s="22">
        <v>11</v>
      </c>
      <c r="AB4514" s="34" t="s">
        <v>77</v>
      </c>
      <c r="AC4514" s="73">
        <v>5</v>
      </c>
    </row>
    <row r="4515" spans="1:29">
      <c r="A4515" s="22" t="s">
        <v>15</v>
      </c>
      <c r="B4515" s="22" t="s">
        <v>31</v>
      </c>
      <c r="C4515" s="31">
        <v>40834</v>
      </c>
      <c r="D4515" s="22">
        <v>2011</v>
      </c>
      <c r="E4515" s="32">
        <v>0.46180555555555558</v>
      </c>
      <c r="F4515" s="32">
        <v>0.47222222222222227</v>
      </c>
      <c r="G4515" s="25">
        <f t="shared" si="8051"/>
        <v>1.0416666666666685E-2</v>
      </c>
      <c r="K4515" s="22">
        <v>10</v>
      </c>
      <c r="L4515" s="57" t="s">
        <v>49</v>
      </c>
      <c r="M4515" s="57" t="s">
        <v>33</v>
      </c>
      <c r="O4515" s="22">
        <f t="shared" si="8052"/>
        <v>29.37</v>
      </c>
      <c r="P4515" s="22">
        <v>8.9</v>
      </c>
      <c r="Q4515" s="22">
        <f t="shared" si="8053"/>
        <v>33.33</v>
      </c>
      <c r="R4515" s="22">
        <v>10.1</v>
      </c>
      <c r="S4515" s="22">
        <f t="shared" si="8054"/>
        <v>33.33</v>
      </c>
      <c r="T4515" s="22">
        <f t="shared" si="8055"/>
        <v>10.1</v>
      </c>
      <c r="U4515" s="22">
        <f t="shared" si="8056"/>
        <v>31.35</v>
      </c>
      <c r="V4515" s="22">
        <f t="shared" si="8057"/>
        <v>10.1</v>
      </c>
      <c r="W4515" s="22">
        <v>24.573460000000001</v>
      </c>
      <c r="X4515" s="22">
        <v>112.10561</v>
      </c>
      <c r="Y4515" s="22">
        <f t="shared" si="8058"/>
        <v>75.2</v>
      </c>
      <c r="Z4515" s="22">
        <v>24</v>
      </c>
      <c r="AA4515" s="22">
        <v>11</v>
      </c>
      <c r="AB4515" s="34" t="s">
        <v>77</v>
      </c>
      <c r="AC4515" s="73">
        <v>5</v>
      </c>
    </row>
    <row r="4516" spans="1:29">
      <c r="A4516" s="22" t="s">
        <v>15</v>
      </c>
      <c r="B4516" s="22" t="s">
        <v>31</v>
      </c>
      <c r="C4516" s="31">
        <v>40834</v>
      </c>
      <c r="D4516" s="22">
        <v>2011</v>
      </c>
      <c r="E4516" s="32">
        <v>0.46180555555555558</v>
      </c>
      <c r="F4516" s="32">
        <v>0.47222222222222227</v>
      </c>
      <c r="G4516" s="25">
        <f t="shared" si="8051"/>
        <v>1.0416666666666685E-2</v>
      </c>
      <c r="K4516" s="22">
        <v>10</v>
      </c>
      <c r="L4516" s="57" t="s">
        <v>49</v>
      </c>
      <c r="M4516" s="57" t="s">
        <v>33</v>
      </c>
      <c r="O4516" s="22">
        <f t="shared" si="8052"/>
        <v>29.37</v>
      </c>
      <c r="P4516" s="22">
        <v>8.9</v>
      </c>
      <c r="Q4516" s="22">
        <f t="shared" si="8053"/>
        <v>33.33</v>
      </c>
      <c r="R4516" s="22">
        <v>10.1</v>
      </c>
      <c r="S4516" s="22">
        <f t="shared" si="8054"/>
        <v>33.33</v>
      </c>
      <c r="T4516" s="22">
        <f t="shared" si="8055"/>
        <v>10.1</v>
      </c>
      <c r="U4516" s="22">
        <f t="shared" si="8056"/>
        <v>31.35</v>
      </c>
      <c r="V4516" s="22">
        <f t="shared" si="8057"/>
        <v>10.1</v>
      </c>
      <c r="W4516" s="22">
        <v>24.573460000000001</v>
      </c>
      <c r="X4516" s="22">
        <v>112.10561</v>
      </c>
      <c r="Y4516" s="22">
        <f t="shared" si="8058"/>
        <v>75.2</v>
      </c>
      <c r="Z4516" s="22">
        <v>24</v>
      </c>
      <c r="AA4516" s="22">
        <v>11</v>
      </c>
      <c r="AB4516" s="34" t="s">
        <v>77</v>
      </c>
      <c r="AC4516" s="73">
        <v>5</v>
      </c>
    </row>
    <row r="4517" spans="1:29">
      <c r="A4517" s="22" t="s">
        <v>15</v>
      </c>
      <c r="B4517" s="22" t="s">
        <v>31</v>
      </c>
      <c r="C4517" s="31">
        <v>40834</v>
      </c>
      <c r="D4517" s="22">
        <v>2011</v>
      </c>
      <c r="E4517" s="32">
        <v>0.46180555555555558</v>
      </c>
      <c r="F4517" s="32">
        <v>0.47222222222222227</v>
      </c>
      <c r="G4517" s="25">
        <f t="shared" ref="G4517:G4524" si="8059">F4517-E4517</f>
        <v>1.0416666666666685E-2</v>
      </c>
      <c r="K4517" s="22">
        <v>10</v>
      </c>
      <c r="L4517" s="57" t="s">
        <v>49</v>
      </c>
      <c r="M4517" s="57" t="s">
        <v>33</v>
      </c>
      <c r="O4517" s="22">
        <f t="shared" ref="O4517:O4524" si="8060">P4517*3.3</f>
        <v>29.37</v>
      </c>
      <c r="P4517" s="22">
        <v>8.9</v>
      </c>
      <c r="Q4517" s="22">
        <f t="shared" ref="Q4517:Q4524" si="8061">R4517*3.3</f>
        <v>33.33</v>
      </c>
      <c r="R4517" s="22">
        <v>10.1</v>
      </c>
      <c r="S4517" s="22">
        <f t="shared" ref="S4517:S4524" si="8062">MAX(O4517,Q4517)</f>
        <v>33.33</v>
      </c>
      <c r="T4517" s="22">
        <f t="shared" ref="T4517:T4524" si="8063">MAX(P4517,R4517)</f>
        <v>10.1</v>
      </c>
      <c r="U4517" s="22">
        <f t="shared" ref="U4517:U4524" si="8064">AVERAGE(O4517,Q4517)</f>
        <v>31.35</v>
      </c>
      <c r="V4517" s="22">
        <f t="shared" ref="V4517:V4524" si="8065">AVERAGE(R4517,T4517)</f>
        <v>10.1</v>
      </c>
      <c r="W4517" s="22">
        <v>24.573460000000001</v>
      </c>
      <c r="X4517" s="22">
        <v>112.10561</v>
      </c>
      <c r="Y4517" s="22">
        <f t="shared" si="8058"/>
        <v>75.2</v>
      </c>
      <c r="Z4517" s="22">
        <v>24</v>
      </c>
      <c r="AA4517" s="22">
        <v>11</v>
      </c>
      <c r="AB4517" s="34" t="s">
        <v>77</v>
      </c>
      <c r="AC4517" s="73">
        <v>5</v>
      </c>
    </row>
    <row r="4518" spans="1:29">
      <c r="A4518" s="22" t="s">
        <v>15</v>
      </c>
      <c r="B4518" s="22" t="s">
        <v>31</v>
      </c>
      <c r="C4518" s="31">
        <v>40834</v>
      </c>
      <c r="D4518" s="22">
        <v>2011</v>
      </c>
      <c r="E4518" s="32">
        <v>0.46180555555555558</v>
      </c>
      <c r="F4518" s="32">
        <v>0.47222222222222227</v>
      </c>
      <c r="G4518" s="25">
        <f t="shared" si="8059"/>
        <v>1.0416666666666685E-2</v>
      </c>
      <c r="K4518" s="22">
        <v>10</v>
      </c>
      <c r="L4518" s="57" t="s">
        <v>49</v>
      </c>
      <c r="M4518" s="57" t="s">
        <v>33</v>
      </c>
      <c r="O4518" s="22">
        <f t="shared" si="8060"/>
        <v>29.37</v>
      </c>
      <c r="P4518" s="22">
        <v>8.9</v>
      </c>
      <c r="Q4518" s="22">
        <f t="shared" si="8061"/>
        <v>33.33</v>
      </c>
      <c r="R4518" s="22">
        <v>10.1</v>
      </c>
      <c r="S4518" s="22">
        <f t="shared" si="8062"/>
        <v>33.33</v>
      </c>
      <c r="T4518" s="22">
        <f t="shared" si="8063"/>
        <v>10.1</v>
      </c>
      <c r="U4518" s="22">
        <f t="shared" si="8064"/>
        <v>31.35</v>
      </c>
      <c r="V4518" s="22">
        <f t="shared" si="8065"/>
        <v>10.1</v>
      </c>
      <c r="W4518" s="22">
        <v>24.573460000000001</v>
      </c>
      <c r="X4518" s="22">
        <v>112.10561</v>
      </c>
      <c r="Y4518" s="22">
        <f t="shared" si="8058"/>
        <v>75.2</v>
      </c>
      <c r="Z4518" s="22">
        <v>24</v>
      </c>
      <c r="AA4518" s="22">
        <v>11</v>
      </c>
      <c r="AB4518" s="34" t="s">
        <v>77</v>
      </c>
      <c r="AC4518" s="73">
        <v>5</v>
      </c>
    </row>
    <row r="4519" spans="1:29">
      <c r="A4519" s="22" t="s">
        <v>15</v>
      </c>
      <c r="B4519" s="22" t="s">
        <v>31</v>
      </c>
      <c r="C4519" s="31">
        <v>40834</v>
      </c>
      <c r="D4519" s="22">
        <v>2011</v>
      </c>
      <c r="E4519" s="32">
        <v>0.46180555555555558</v>
      </c>
      <c r="F4519" s="32">
        <v>0.47222222222222227</v>
      </c>
      <c r="G4519" s="25">
        <f t="shared" si="8059"/>
        <v>1.0416666666666685E-2</v>
      </c>
      <c r="K4519" s="22">
        <v>10</v>
      </c>
      <c r="L4519" s="57" t="s">
        <v>49</v>
      </c>
      <c r="M4519" s="57" t="s">
        <v>33</v>
      </c>
      <c r="O4519" s="22">
        <f t="shared" si="8060"/>
        <v>29.37</v>
      </c>
      <c r="P4519" s="22">
        <v>8.9</v>
      </c>
      <c r="Q4519" s="22">
        <f t="shared" si="8061"/>
        <v>33.33</v>
      </c>
      <c r="R4519" s="22">
        <v>10.1</v>
      </c>
      <c r="S4519" s="22">
        <f t="shared" si="8062"/>
        <v>33.33</v>
      </c>
      <c r="T4519" s="22">
        <f t="shared" si="8063"/>
        <v>10.1</v>
      </c>
      <c r="U4519" s="22">
        <f t="shared" si="8064"/>
        <v>31.35</v>
      </c>
      <c r="V4519" s="22">
        <f t="shared" si="8065"/>
        <v>10.1</v>
      </c>
      <c r="W4519" s="22">
        <v>24.573460000000001</v>
      </c>
      <c r="X4519" s="22">
        <v>112.10561</v>
      </c>
      <c r="Y4519" s="22">
        <f t="shared" si="8058"/>
        <v>75.2</v>
      </c>
      <c r="Z4519" s="22">
        <v>24</v>
      </c>
      <c r="AA4519" s="22">
        <v>11</v>
      </c>
      <c r="AB4519" s="34" t="s">
        <v>77</v>
      </c>
      <c r="AC4519" s="73">
        <v>5</v>
      </c>
    </row>
    <row r="4520" spans="1:29">
      <c r="A4520" s="22" t="s">
        <v>15</v>
      </c>
      <c r="B4520" s="22" t="s">
        <v>31</v>
      </c>
      <c r="C4520" s="31">
        <v>40834</v>
      </c>
      <c r="D4520" s="22">
        <v>2011</v>
      </c>
      <c r="E4520" s="32">
        <v>0.46180555555555558</v>
      </c>
      <c r="F4520" s="32">
        <v>0.47222222222222227</v>
      </c>
      <c r="G4520" s="25">
        <f t="shared" si="8059"/>
        <v>1.0416666666666685E-2</v>
      </c>
      <c r="K4520" s="22">
        <v>10</v>
      </c>
      <c r="L4520" s="57" t="s">
        <v>49</v>
      </c>
      <c r="M4520" s="57" t="s">
        <v>33</v>
      </c>
      <c r="O4520" s="22">
        <f t="shared" si="8060"/>
        <v>29.37</v>
      </c>
      <c r="P4520" s="22">
        <v>8.9</v>
      </c>
      <c r="Q4520" s="22">
        <f t="shared" si="8061"/>
        <v>33.33</v>
      </c>
      <c r="R4520" s="22">
        <v>10.1</v>
      </c>
      <c r="S4520" s="22">
        <f t="shared" si="8062"/>
        <v>33.33</v>
      </c>
      <c r="T4520" s="22">
        <f t="shared" si="8063"/>
        <v>10.1</v>
      </c>
      <c r="U4520" s="22">
        <f t="shared" si="8064"/>
        <v>31.35</v>
      </c>
      <c r="V4520" s="22">
        <f t="shared" si="8065"/>
        <v>10.1</v>
      </c>
      <c r="W4520" s="22">
        <v>24.573460000000001</v>
      </c>
      <c r="X4520" s="22">
        <v>112.10561</v>
      </c>
      <c r="Y4520" s="22">
        <f t="shared" si="8058"/>
        <v>75.2</v>
      </c>
      <c r="Z4520" s="22">
        <v>24</v>
      </c>
      <c r="AA4520" s="22">
        <v>11</v>
      </c>
      <c r="AB4520" s="34" t="s">
        <v>77</v>
      </c>
      <c r="AC4520" s="73">
        <v>5</v>
      </c>
    </row>
    <row r="4521" spans="1:29">
      <c r="A4521" s="22" t="s">
        <v>15</v>
      </c>
      <c r="B4521" s="22" t="s">
        <v>31</v>
      </c>
      <c r="C4521" s="31">
        <v>40834</v>
      </c>
      <c r="D4521" s="22">
        <v>2011</v>
      </c>
      <c r="E4521" s="32">
        <v>0.46180555555555558</v>
      </c>
      <c r="F4521" s="32">
        <v>0.47222222222222227</v>
      </c>
      <c r="G4521" s="25">
        <f t="shared" si="8059"/>
        <v>1.0416666666666685E-2</v>
      </c>
      <c r="K4521" s="22">
        <v>10</v>
      </c>
      <c r="L4521" s="57" t="s">
        <v>49</v>
      </c>
      <c r="M4521" s="57" t="s">
        <v>33</v>
      </c>
      <c r="O4521" s="22">
        <f t="shared" si="8060"/>
        <v>29.37</v>
      </c>
      <c r="P4521" s="22">
        <v>8.9</v>
      </c>
      <c r="Q4521" s="22">
        <f t="shared" si="8061"/>
        <v>33.33</v>
      </c>
      <c r="R4521" s="22">
        <v>10.1</v>
      </c>
      <c r="S4521" s="22">
        <f t="shared" si="8062"/>
        <v>33.33</v>
      </c>
      <c r="T4521" s="22">
        <f t="shared" si="8063"/>
        <v>10.1</v>
      </c>
      <c r="U4521" s="22">
        <f t="shared" si="8064"/>
        <v>31.35</v>
      </c>
      <c r="V4521" s="22">
        <f t="shared" si="8065"/>
        <v>10.1</v>
      </c>
      <c r="W4521" s="22">
        <v>24.573460000000001</v>
      </c>
      <c r="X4521" s="22">
        <v>112.10561</v>
      </c>
      <c r="Y4521" s="22">
        <f t="shared" si="8058"/>
        <v>75.2</v>
      </c>
      <c r="Z4521" s="22">
        <v>24</v>
      </c>
      <c r="AA4521" s="22">
        <v>11</v>
      </c>
      <c r="AB4521" s="34" t="s">
        <v>77</v>
      </c>
      <c r="AC4521" s="73">
        <v>5</v>
      </c>
    </row>
    <row r="4522" spans="1:29">
      <c r="A4522" s="22" t="s">
        <v>15</v>
      </c>
      <c r="B4522" s="22" t="s">
        <v>31</v>
      </c>
      <c r="C4522" s="31">
        <v>40834</v>
      </c>
      <c r="D4522" s="22">
        <v>2011</v>
      </c>
      <c r="E4522" s="32">
        <v>0.46180555555555558</v>
      </c>
      <c r="F4522" s="32">
        <v>0.47222222222222227</v>
      </c>
      <c r="G4522" s="25">
        <f t="shared" si="8059"/>
        <v>1.0416666666666685E-2</v>
      </c>
      <c r="K4522" s="22">
        <v>10</v>
      </c>
      <c r="L4522" s="57" t="s">
        <v>49</v>
      </c>
      <c r="M4522" s="57" t="s">
        <v>33</v>
      </c>
      <c r="O4522" s="22">
        <f t="shared" si="8060"/>
        <v>29.37</v>
      </c>
      <c r="P4522" s="22">
        <v>8.9</v>
      </c>
      <c r="Q4522" s="22">
        <f t="shared" si="8061"/>
        <v>33.33</v>
      </c>
      <c r="R4522" s="22">
        <v>10.1</v>
      </c>
      <c r="S4522" s="22">
        <f t="shared" si="8062"/>
        <v>33.33</v>
      </c>
      <c r="T4522" s="22">
        <f t="shared" si="8063"/>
        <v>10.1</v>
      </c>
      <c r="U4522" s="22">
        <f t="shared" si="8064"/>
        <v>31.35</v>
      </c>
      <c r="V4522" s="22">
        <f t="shared" si="8065"/>
        <v>10.1</v>
      </c>
      <c r="W4522" s="22">
        <v>24.573460000000001</v>
      </c>
      <c r="X4522" s="22">
        <v>112.10561</v>
      </c>
      <c r="Y4522" s="22">
        <f t="shared" si="8058"/>
        <v>75.2</v>
      </c>
      <c r="Z4522" s="22">
        <v>24</v>
      </c>
      <c r="AA4522" s="22">
        <v>11</v>
      </c>
      <c r="AB4522" s="34" t="s">
        <v>77</v>
      </c>
      <c r="AC4522" s="73">
        <v>5</v>
      </c>
    </row>
    <row r="4523" spans="1:29">
      <c r="A4523" s="22" t="s">
        <v>15</v>
      </c>
      <c r="B4523" s="22" t="s">
        <v>31</v>
      </c>
      <c r="C4523" s="31">
        <v>40834</v>
      </c>
      <c r="D4523" s="22">
        <v>2011</v>
      </c>
      <c r="E4523" s="32">
        <v>0.46180555555555558</v>
      </c>
      <c r="F4523" s="32">
        <v>0.47222222222222227</v>
      </c>
      <c r="G4523" s="25">
        <f t="shared" si="8059"/>
        <v>1.0416666666666685E-2</v>
      </c>
      <c r="K4523" s="22">
        <v>10</v>
      </c>
      <c r="L4523" s="57" t="s">
        <v>49</v>
      </c>
      <c r="M4523" s="57" t="s">
        <v>33</v>
      </c>
      <c r="O4523" s="22">
        <f t="shared" si="8060"/>
        <v>29.37</v>
      </c>
      <c r="P4523" s="22">
        <v>8.9</v>
      </c>
      <c r="Q4523" s="22">
        <f t="shared" si="8061"/>
        <v>33.33</v>
      </c>
      <c r="R4523" s="22">
        <v>10.1</v>
      </c>
      <c r="S4523" s="22">
        <f t="shared" si="8062"/>
        <v>33.33</v>
      </c>
      <c r="T4523" s="22">
        <f t="shared" si="8063"/>
        <v>10.1</v>
      </c>
      <c r="U4523" s="22">
        <f t="shared" si="8064"/>
        <v>31.35</v>
      </c>
      <c r="V4523" s="22">
        <f t="shared" si="8065"/>
        <v>10.1</v>
      </c>
      <c r="W4523" s="22">
        <v>24.573460000000001</v>
      </c>
      <c r="X4523" s="22">
        <v>112.10561</v>
      </c>
      <c r="Y4523" s="22">
        <f t="shared" si="8058"/>
        <v>75.2</v>
      </c>
      <c r="Z4523" s="22">
        <v>24</v>
      </c>
      <c r="AA4523" s="22">
        <v>11</v>
      </c>
      <c r="AB4523" s="34" t="s">
        <v>77</v>
      </c>
      <c r="AC4523" s="73">
        <v>5</v>
      </c>
    </row>
    <row r="4524" spans="1:29">
      <c r="A4524" s="22" t="s">
        <v>15</v>
      </c>
      <c r="B4524" s="22" t="s">
        <v>31</v>
      </c>
      <c r="C4524" s="31">
        <v>40834</v>
      </c>
      <c r="D4524" s="22">
        <v>2011</v>
      </c>
      <c r="E4524" s="32">
        <v>0.46180555555555558</v>
      </c>
      <c r="F4524" s="32">
        <v>0.47222222222222227</v>
      </c>
      <c r="G4524" s="25">
        <f t="shared" si="8059"/>
        <v>1.0416666666666685E-2</v>
      </c>
      <c r="K4524" s="22">
        <v>10</v>
      </c>
      <c r="L4524" s="57" t="s">
        <v>49</v>
      </c>
      <c r="M4524" s="57" t="s">
        <v>33</v>
      </c>
      <c r="O4524" s="22">
        <f t="shared" si="8060"/>
        <v>29.37</v>
      </c>
      <c r="P4524" s="22">
        <v>8.9</v>
      </c>
      <c r="Q4524" s="22">
        <f t="shared" si="8061"/>
        <v>33.33</v>
      </c>
      <c r="R4524" s="22">
        <v>10.1</v>
      </c>
      <c r="S4524" s="22">
        <f t="shared" si="8062"/>
        <v>33.33</v>
      </c>
      <c r="T4524" s="22">
        <f t="shared" si="8063"/>
        <v>10.1</v>
      </c>
      <c r="U4524" s="22">
        <f t="shared" si="8064"/>
        <v>31.35</v>
      </c>
      <c r="V4524" s="22">
        <f t="shared" si="8065"/>
        <v>10.1</v>
      </c>
      <c r="W4524" s="22">
        <v>24.573460000000001</v>
      </c>
      <c r="X4524" s="22">
        <v>112.10561</v>
      </c>
      <c r="Y4524" s="22">
        <f t="shared" si="8058"/>
        <v>75.2</v>
      </c>
      <c r="Z4524" s="22">
        <v>24</v>
      </c>
      <c r="AA4524" s="22">
        <v>11</v>
      </c>
      <c r="AB4524" s="34" t="s">
        <v>77</v>
      </c>
      <c r="AC4524" s="73">
        <v>5</v>
      </c>
    </row>
    <row r="4525" spans="1:29">
      <c r="A4525" s="22" t="s">
        <v>15</v>
      </c>
      <c r="B4525" s="22" t="s">
        <v>31</v>
      </c>
      <c r="C4525" s="31">
        <v>40834</v>
      </c>
      <c r="D4525" s="22">
        <v>2011</v>
      </c>
      <c r="E4525" s="32">
        <v>0.46180555555555558</v>
      </c>
      <c r="F4525" s="32">
        <v>0.47222222222222227</v>
      </c>
      <c r="G4525" s="25">
        <f t="shared" ref="G4525" si="8066">F4525-E4525</f>
        <v>1.0416666666666685E-2</v>
      </c>
      <c r="K4525" s="22">
        <v>10</v>
      </c>
      <c r="L4525" s="57" t="s">
        <v>49</v>
      </c>
      <c r="M4525" s="57" t="s">
        <v>33</v>
      </c>
      <c r="O4525" s="22">
        <f t="shared" ref="O4525" si="8067">P4525*3.3</f>
        <v>29.37</v>
      </c>
      <c r="P4525" s="22">
        <v>8.9</v>
      </c>
      <c r="Q4525" s="22">
        <f t="shared" ref="Q4525" si="8068">R4525*3.3</f>
        <v>33.33</v>
      </c>
      <c r="R4525" s="22">
        <v>10.1</v>
      </c>
      <c r="S4525" s="22">
        <f t="shared" ref="S4525" si="8069">MAX(O4525,Q4525)</f>
        <v>33.33</v>
      </c>
      <c r="T4525" s="22">
        <f t="shared" ref="T4525" si="8070">MAX(P4525,R4525)</f>
        <v>10.1</v>
      </c>
      <c r="U4525" s="22">
        <f t="shared" ref="U4525" si="8071">AVERAGE(O4525,Q4525)</f>
        <v>31.35</v>
      </c>
      <c r="V4525" s="22">
        <f t="shared" ref="V4525" si="8072">AVERAGE(R4525,T4525)</f>
        <v>10.1</v>
      </c>
      <c r="W4525" s="22">
        <v>24.573460000000001</v>
      </c>
      <c r="X4525" s="22">
        <v>112.10561</v>
      </c>
      <c r="Y4525" s="22">
        <f t="shared" si="8058"/>
        <v>75.2</v>
      </c>
      <c r="Z4525" s="22">
        <v>24</v>
      </c>
      <c r="AA4525" s="22">
        <v>11</v>
      </c>
      <c r="AB4525" s="77" t="s">
        <v>16</v>
      </c>
      <c r="AC4525" s="73">
        <v>25</v>
      </c>
    </row>
    <row r="4526" spans="1:29">
      <c r="A4526" s="22" t="s">
        <v>15</v>
      </c>
      <c r="B4526" s="22" t="s">
        <v>31</v>
      </c>
      <c r="C4526" s="31">
        <v>40834</v>
      </c>
      <c r="D4526" s="22">
        <v>2011</v>
      </c>
      <c r="E4526" s="32">
        <v>0.46180555555555558</v>
      </c>
      <c r="F4526" s="32">
        <v>0.47222222222222227</v>
      </c>
      <c r="G4526" s="25">
        <f t="shared" ref="G4526:G4530" si="8073">F4526-E4526</f>
        <v>1.0416666666666685E-2</v>
      </c>
      <c r="K4526" s="22">
        <v>10</v>
      </c>
      <c r="L4526" s="57" t="s">
        <v>49</v>
      </c>
      <c r="M4526" s="57" t="s">
        <v>33</v>
      </c>
      <c r="O4526" s="22">
        <f t="shared" ref="O4526:O4530" si="8074">P4526*3.3</f>
        <v>29.37</v>
      </c>
      <c r="P4526" s="22">
        <v>8.9</v>
      </c>
      <c r="Q4526" s="22">
        <f t="shared" ref="Q4526:Q4530" si="8075">R4526*3.3</f>
        <v>33.33</v>
      </c>
      <c r="R4526" s="22">
        <v>10.1</v>
      </c>
      <c r="S4526" s="22">
        <f t="shared" ref="S4526:S4530" si="8076">MAX(O4526,Q4526)</f>
        <v>33.33</v>
      </c>
      <c r="T4526" s="22">
        <f t="shared" ref="T4526:T4530" si="8077">MAX(P4526,R4526)</f>
        <v>10.1</v>
      </c>
      <c r="U4526" s="22">
        <f t="shared" ref="U4526:U4530" si="8078">AVERAGE(O4526,Q4526)</f>
        <v>31.35</v>
      </c>
      <c r="V4526" s="22">
        <f t="shared" ref="V4526:V4530" si="8079">AVERAGE(R4526,T4526)</f>
        <v>10.1</v>
      </c>
      <c r="W4526" s="22">
        <v>24.573460000000001</v>
      </c>
      <c r="X4526" s="22">
        <v>112.10561</v>
      </c>
      <c r="Y4526" s="22">
        <f t="shared" si="8058"/>
        <v>75.2</v>
      </c>
      <c r="Z4526" s="22">
        <v>24</v>
      </c>
      <c r="AA4526" s="22">
        <v>11</v>
      </c>
      <c r="AB4526" s="77" t="s">
        <v>16</v>
      </c>
      <c r="AC4526" s="73">
        <v>25</v>
      </c>
    </row>
    <row r="4527" spans="1:29">
      <c r="A4527" s="22" t="s">
        <v>15</v>
      </c>
      <c r="B4527" s="22" t="s">
        <v>31</v>
      </c>
      <c r="C4527" s="31">
        <v>40834</v>
      </c>
      <c r="D4527" s="22">
        <v>2011</v>
      </c>
      <c r="E4527" s="32">
        <v>0.46180555555555558</v>
      </c>
      <c r="F4527" s="32">
        <v>0.47222222222222227</v>
      </c>
      <c r="G4527" s="25">
        <f t="shared" si="8073"/>
        <v>1.0416666666666685E-2</v>
      </c>
      <c r="K4527" s="22">
        <v>10</v>
      </c>
      <c r="L4527" s="57" t="s">
        <v>49</v>
      </c>
      <c r="M4527" s="57" t="s">
        <v>33</v>
      </c>
      <c r="O4527" s="22">
        <f t="shared" si="8074"/>
        <v>29.37</v>
      </c>
      <c r="P4527" s="22">
        <v>8.9</v>
      </c>
      <c r="Q4527" s="22">
        <f t="shared" si="8075"/>
        <v>33.33</v>
      </c>
      <c r="R4527" s="22">
        <v>10.1</v>
      </c>
      <c r="S4527" s="22">
        <f t="shared" si="8076"/>
        <v>33.33</v>
      </c>
      <c r="T4527" s="22">
        <f t="shared" si="8077"/>
        <v>10.1</v>
      </c>
      <c r="U4527" s="22">
        <f t="shared" si="8078"/>
        <v>31.35</v>
      </c>
      <c r="V4527" s="22">
        <f t="shared" si="8079"/>
        <v>10.1</v>
      </c>
      <c r="W4527" s="22">
        <v>24.573460000000001</v>
      </c>
      <c r="X4527" s="22">
        <v>112.10561</v>
      </c>
      <c r="Y4527" s="22">
        <f t="shared" si="8058"/>
        <v>75.2</v>
      </c>
      <c r="Z4527" s="22">
        <v>24</v>
      </c>
      <c r="AA4527" s="22">
        <v>11</v>
      </c>
      <c r="AB4527" s="77" t="s">
        <v>16</v>
      </c>
      <c r="AC4527" s="73">
        <v>25</v>
      </c>
    </row>
    <row r="4528" spans="1:29">
      <c r="A4528" s="22" t="s">
        <v>15</v>
      </c>
      <c r="B4528" s="22" t="s">
        <v>31</v>
      </c>
      <c r="C4528" s="31">
        <v>40834</v>
      </c>
      <c r="D4528" s="22">
        <v>2011</v>
      </c>
      <c r="E4528" s="32">
        <v>0.46180555555555558</v>
      </c>
      <c r="F4528" s="32">
        <v>0.47222222222222227</v>
      </c>
      <c r="G4528" s="25">
        <f t="shared" si="8073"/>
        <v>1.0416666666666685E-2</v>
      </c>
      <c r="K4528" s="22">
        <v>10</v>
      </c>
      <c r="L4528" s="57" t="s">
        <v>49</v>
      </c>
      <c r="M4528" s="57" t="s">
        <v>33</v>
      </c>
      <c r="O4528" s="22">
        <f t="shared" si="8074"/>
        <v>29.37</v>
      </c>
      <c r="P4528" s="22">
        <v>8.9</v>
      </c>
      <c r="Q4528" s="22">
        <f t="shared" si="8075"/>
        <v>33.33</v>
      </c>
      <c r="R4528" s="22">
        <v>10.1</v>
      </c>
      <c r="S4528" s="22">
        <f t="shared" si="8076"/>
        <v>33.33</v>
      </c>
      <c r="T4528" s="22">
        <f t="shared" si="8077"/>
        <v>10.1</v>
      </c>
      <c r="U4528" s="22">
        <f t="shared" si="8078"/>
        <v>31.35</v>
      </c>
      <c r="V4528" s="22">
        <f t="shared" si="8079"/>
        <v>10.1</v>
      </c>
      <c r="W4528" s="22">
        <v>24.573460000000001</v>
      </c>
      <c r="X4528" s="22">
        <v>112.10561</v>
      </c>
      <c r="Y4528" s="22">
        <f t="shared" si="8058"/>
        <v>75.2</v>
      </c>
      <c r="Z4528" s="22">
        <v>24</v>
      </c>
      <c r="AA4528" s="22">
        <v>11</v>
      </c>
      <c r="AB4528" s="77" t="s">
        <v>16</v>
      </c>
      <c r="AC4528" s="73">
        <v>25</v>
      </c>
    </row>
    <row r="4529" spans="1:29">
      <c r="A4529" s="22" t="s">
        <v>15</v>
      </c>
      <c r="B4529" s="22" t="s">
        <v>31</v>
      </c>
      <c r="C4529" s="31">
        <v>40834</v>
      </c>
      <c r="D4529" s="22">
        <v>2011</v>
      </c>
      <c r="E4529" s="32">
        <v>0.46180555555555558</v>
      </c>
      <c r="F4529" s="32">
        <v>0.47222222222222227</v>
      </c>
      <c r="G4529" s="25">
        <f t="shared" si="8073"/>
        <v>1.0416666666666685E-2</v>
      </c>
      <c r="K4529" s="22">
        <v>10</v>
      </c>
      <c r="L4529" s="57" t="s">
        <v>49</v>
      </c>
      <c r="M4529" s="57" t="s">
        <v>33</v>
      </c>
      <c r="O4529" s="22">
        <f t="shared" si="8074"/>
        <v>29.37</v>
      </c>
      <c r="P4529" s="22">
        <v>8.9</v>
      </c>
      <c r="Q4529" s="22">
        <f t="shared" si="8075"/>
        <v>33.33</v>
      </c>
      <c r="R4529" s="22">
        <v>10.1</v>
      </c>
      <c r="S4529" s="22">
        <f t="shared" si="8076"/>
        <v>33.33</v>
      </c>
      <c r="T4529" s="22">
        <f t="shared" si="8077"/>
        <v>10.1</v>
      </c>
      <c r="U4529" s="22">
        <f t="shared" si="8078"/>
        <v>31.35</v>
      </c>
      <c r="V4529" s="22">
        <f t="shared" si="8079"/>
        <v>10.1</v>
      </c>
      <c r="W4529" s="22">
        <v>24.573460000000001</v>
      </c>
      <c r="X4529" s="22">
        <v>112.10561</v>
      </c>
      <c r="Y4529" s="22">
        <f t="shared" si="8058"/>
        <v>75.2</v>
      </c>
      <c r="Z4529" s="22">
        <v>24</v>
      </c>
      <c r="AA4529" s="22">
        <v>11</v>
      </c>
      <c r="AB4529" s="77" t="s">
        <v>16</v>
      </c>
      <c r="AC4529" s="73">
        <v>25</v>
      </c>
    </row>
    <row r="4530" spans="1:29">
      <c r="A4530" s="22" t="s">
        <v>15</v>
      </c>
      <c r="B4530" s="22" t="s">
        <v>31</v>
      </c>
      <c r="C4530" s="31">
        <v>40834</v>
      </c>
      <c r="D4530" s="22">
        <v>2011</v>
      </c>
      <c r="E4530" s="32">
        <v>0.46180555555555558</v>
      </c>
      <c r="F4530" s="32">
        <v>0.47222222222222227</v>
      </c>
      <c r="G4530" s="25">
        <f t="shared" si="8073"/>
        <v>1.0416666666666685E-2</v>
      </c>
      <c r="K4530" s="22">
        <v>10</v>
      </c>
      <c r="L4530" s="57" t="s">
        <v>49</v>
      </c>
      <c r="M4530" s="57" t="s">
        <v>33</v>
      </c>
      <c r="O4530" s="22">
        <f t="shared" si="8074"/>
        <v>29.37</v>
      </c>
      <c r="P4530" s="22">
        <v>8.9</v>
      </c>
      <c r="Q4530" s="22">
        <f t="shared" si="8075"/>
        <v>33.33</v>
      </c>
      <c r="R4530" s="22">
        <v>10.1</v>
      </c>
      <c r="S4530" s="22">
        <f t="shared" si="8076"/>
        <v>33.33</v>
      </c>
      <c r="T4530" s="22">
        <f t="shared" si="8077"/>
        <v>10.1</v>
      </c>
      <c r="U4530" s="22">
        <f t="shared" si="8078"/>
        <v>31.35</v>
      </c>
      <c r="V4530" s="22">
        <f t="shared" si="8079"/>
        <v>10.1</v>
      </c>
      <c r="W4530" s="22">
        <v>24.573460000000001</v>
      </c>
      <c r="X4530" s="22">
        <v>112.10561</v>
      </c>
      <c r="Y4530" s="22">
        <f t="shared" si="8058"/>
        <v>75.2</v>
      </c>
      <c r="Z4530" s="22">
        <v>24</v>
      </c>
      <c r="AA4530" s="22">
        <v>11</v>
      </c>
      <c r="AB4530" s="77" t="s">
        <v>16</v>
      </c>
      <c r="AC4530" s="73">
        <v>25</v>
      </c>
    </row>
    <row r="4531" spans="1:29">
      <c r="A4531" s="22" t="s">
        <v>15</v>
      </c>
      <c r="B4531" s="22" t="s">
        <v>31</v>
      </c>
      <c r="C4531" s="31">
        <v>40834</v>
      </c>
      <c r="D4531" s="22">
        <v>2011</v>
      </c>
      <c r="E4531" s="32">
        <v>0.46180555555555558</v>
      </c>
      <c r="F4531" s="32">
        <v>0.47222222222222227</v>
      </c>
      <c r="G4531" s="25">
        <f t="shared" ref="G4531:G4574" si="8080">F4531-E4531</f>
        <v>1.0416666666666685E-2</v>
      </c>
      <c r="K4531" s="22">
        <v>10</v>
      </c>
      <c r="L4531" s="57" t="s">
        <v>49</v>
      </c>
      <c r="M4531" s="57" t="s">
        <v>33</v>
      </c>
      <c r="O4531" s="22">
        <f t="shared" ref="O4531:O4574" si="8081">P4531*3.3</f>
        <v>29.37</v>
      </c>
      <c r="P4531" s="22">
        <v>8.9</v>
      </c>
      <c r="Q4531" s="22">
        <f t="shared" ref="Q4531:Q4574" si="8082">R4531*3.3</f>
        <v>33.33</v>
      </c>
      <c r="R4531" s="22">
        <v>10.1</v>
      </c>
      <c r="S4531" s="22">
        <f t="shared" ref="S4531:S4574" si="8083">MAX(O4531,Q4531)</f>
        <v>33.33</v>
      </c>
      <c r="T4531" s="22">
        <f t="shared" ref="T4531:T4574" si="8084">MAX(P4531,R4531)</f>
        <v>10.1</v>
      </c>
      <c r="U4531" s="22">
        <f t="shared" ref="U4531:U4574" si="8085">AVERAGE(O4531,Q4531)</f>
        <v>31.35</v>
      </c>
      <c r="V4531" s="22">
        <f t="shared" ref="V4531:V4574" si="8086">AVERAGE(R4531,T4531)</f>
        <v>10.1</v>
      </c>
      <c r="W4531" s="22">
        <v>24.573460000000001</v>
      </c>
      <c r="X4531" s="22">
        <v>112.10561</v>
      </c>
      <c r="Y4531" s="22">
        <f t="shared" si="8058"/>
        <v>75.2</v>
      </c>
      <c r="Z4531" s="22">
        <v>24</v>
      </c>
      <c r="AA4531" s="22">
        <v>11</v>
      </c>
      <c r="AB4531" s="77" t="s">
        <v>16</v>
      </c>
      <c r="AC4531" s="73">
        <v>25</v>
      </c>
    </row>
    <row r="4532" spans="1:29">
      <c r="A4532" s="22" t="s">
        <v>15</v>
      </c>
      <c r="B4532" s="22" t="s">
        <v>31</v>
      </c>
      <c r="C4532" s="31">
        <v>40834</v>
      </c>
      <c r="D4532" s="22">
        <v>2011</v>
      </c>
      <c r="E4532" s="32">
        <v>0.46180555555555558</v>
      </c>
      <c r="F4532" s="32">
        <v>0.47222222222222227</v>
      </c>
      <c r="G4532" s="25">
        <f t="shared" si="8080"/>
        <v>1.0416666666666685E-2</v>
      </c>
      <c r="K4532" s="22">
        <v>10</v>
      </c>
      <c r="L4532" s="57" t="s">
        <v>49</v>
      </c>
      <c r="M4532" s="57" t="s">
        <v>33</v>
      </c>
      <c r="O4532" s="22">
        <f t="shared" si="8081"/>
        <v>29.37</v>
      </c>
      <c r="P4532" s="22">
        <v>8.9</v>
      </c>
      <c r="Q4532" s="22">
        <f t="shared" si="8082"/>
        <v>33.33</v>
      </c>
      <c r="R4532" s="22">
        <v>10.1</v>
      </c>
      <c r="S4532" s="22">
        <f t="shared" si="8083"/>
        <v>33.33</v>
      </c>
      <c r="T4532" s="22">
        <f t="shared" si="8084"/>
        <v>10.1</v>
      </c>
      <c r="U4532" s="22">
        <f t="shared" si="8085"/>
        <v>31.35</v>
      </c>
      <c r="V4532" s="22">
        <f t="shared" si="8086"/>
        <v>10.1</v>
      </c>
      <c r="W4532" s="22">
        <v>24.573460000000001</v>
      </c>
      <c r="X4532" s="22">
        <v>112.10561</v>
      </c>
      <c r="Y4532" s="22">
        <f t="shared" si="8058"/>
        <v>75.2</v>
      </c>
      <c r="Z4532" s="22">
        <v>24</v>
      </c>
      <c r="AA4532" s="22">
        <v>11</v>
      </c>
      <c r="AB4532" s="77" t="s">
        <v>16</v>
      </c>
      <c r="AC4532" s="73">
        <v>25</v>
      </c>
    </row>
    <row r="4533" spans="1:29">
      <c r="A4533" s="22" t="s">
        <v>15</v>
      </c>
      <c r="B4533" s="22" t="s">
        <v>31</v>
      </c>
      <c r="C4533" s="31">
        <v>40834</v>
      </c>
      <c r="D4533" s="22">
        <v>2011</v>
      </c>
      <c r="E4533" s="32">
        <v>0.46180555555555558</v>
      </c>
      <c r="F4533" s="32">
        <v>0.47222222222222227</v>
      </c>
      <c r="G4533" s="25">
        <f t="shared" si="8080"/>
        <v>1.0416666666666685E-2</v>
      </c>
      <c r="K4533" s="22">
        <v>10</v>
      </c>
      <c r="L4533" s="57" t="s">
        <v>49</v>
      </c>
      <c r="M4533" s="57" t="s">
        <v>33</v>
      </c>
      <c r="O4533" s="22">
        <f t="shared" si="8081"/>
        <v>29.37</v>
      </c>
      <c r="P4533" s="22">
        <v>8.9</v>
      </c>
      <c r="Q4533" s="22">
        <f t="shared" si="8082"/>
        <v>33.33</v>
      </c>
      <c r="R4533" s="22">
        <v>10.1</v>
      </c>
      <c r="S4533" s="22">
        <f t="shared" si="8083"/>
        <v>33.33</v>
      </c>
      <c r="T4533" s="22">
        <f t="shared" si="8084"/>
        <v>10.1</v>
      </c>
      <c r="U4533" s="22">
        <f t="shared" si="8085"/>
        <v>31.35</v>
      </c>
      <c r="V4533" s="22">
        <f t="shared" si="8086"/>
        <v>10.1</v>
      </c>
      <c r="W4533" s="22">
        <v>24.573460000000001</v>
      </c>
      <c r="X4533" s="22">
        <v>112.10561</v>
      </c>
      <c r="Y4533" s="22">
        <f t="shared" si="8058"/>
        <v>75.2</v>
      </c>
      <c r="Z4533" s="22">
        <v>24</v>
      </c>
      <c r="AA4533" s="22">
        <v>11</v>
      </c>
      <c r="AB4533" s="77" t="s">
        <v>16</v>
      </c>
      <c r="AC4533" s="73">
        <v>25</v>
      </c>
    </row>
    <row r="4534" spans="1:29">
      <c r="A4534" s="22" t="s">
        <v>15</v>
      </c>
      <c r="B4534" s="22" t="s">
        <v>31</v>
      </c>
      <c r="C4534" s="31">
        <v>40834</v>
      </c>
      <c r="D4534" s="22">
        <v>2011</v>
      </c>
      <c r="E4534" s="32">
        <v>0.46180555555555558</v>
      </c>
      <c r="F4534" s="32">
        <v>0.47222222222222227</v>
      </c>
      <c r="G4534" s="25">
        <f t="shared" si="8080"/>
        <v>1.0416666666666685E-2</v>
      </c>
      <c r="K4534" s="22">
        <v>10</v>
      </c>
      <c r="L4534" s="57" t="s">
        <v>49</v>
      </c>
      <c r="M4534" s="57" t="s">
        <v>33</v>
      </c>
      <c r="O4534" s="22">
        <f t="shared" si="8081"/>
        <v>29.37</v>
      </c>
      <c r="P4534" s="22">
        <v>8.9</v>
      </c>
      <c r="Q4534" s="22">
        <f t="shared" si="8082"/>
        <v>33.33</v>
      </c>
      <c r="R4534" s="22">
        <v>10.1</v>
      </c>
      <c r="S4534" s="22">
        <f t="shared" si="8083"/>
        <v>33.33</v>
      </c>
      <c r="T4534" s="22">
        <f t="shared" si="8084"/>
        <v>10.1</v>
      </c>
      <c r="U4534" s="22">
        <f t="shared" si="8085"/>
        <v>31.35</v>
      </c>
      <c r="V4534" s="22">
        <f t="shared" si="8086"/>
        <v>10.1</v>
      </c>
      <c r="W4534" s="22">
        <v>24.573460000000001</v>
      </c>
      <c r="X4534" s="22">
        <v>112.10561</v>
      </c>
      <c r="Y4534" s="22">
        <f t="shared" si="8058"/>
        <v>75.2</v>
      </c>
      <c r="Z4534" s="22">
        <v>24</v>
      </c>
      <c r="AA4534" s="22">
        <v>11</v>
      </c>
      <c r="AB4534" s="77" t="s">
        <v>16</v>
      </c>
      <c r="AC4534" s="73">
        <v>25</v>
      </c>
    </row>
    <row r="4535" spans="1:29">
      <c r="A4535" s="22" t="s">
        <v>15</v>
      </c>
      <c r="B4535" s="22" t="s">
        <v>31</v>
      </c>
      <c r="C4535" s="31">
        <v>40834</v>
      </c>
      <c r="D4535" s="22">
        <v>2011</v>
      </c>
      <c r="E4535" s="32">
        <v>0.46180555555555558</v>
      </c>
      <c r="F4535" s="32">
        <v>0.47222222222222227</v>
      </c>
      <c r="G4535" s="25">
        <f t="shared" si="8080"/>
        <v>1.0416666666666685E-2</v>
      </c>
      <c r="K4535" s="22">
        <v>10</v>
      </c>
      <c r="L4535" s="57" t="s">
        <v>49</v>
      </c>
      <c r="M4535" s="57" t="s">
        <v>33</v>
      </c>
      <c r="O4535" s="22">
        <f t="shared" si="8081"/>
        <v>29.37</v>
      </c>
      <c r="P4535" s="22">
        <v>8.9</v>
      </c>
      <c r="Q4535" s="22">
        <f t="shared" si="8082"/>
        <v>33.33</v>
      </c>
      <c r="R4535" s="22">
        <v>10.1</v>
      </c>
      <c r="S4535" s="22">
        <f t="shared" si="8083"/>
        <v>33.33</v>
      </c>
      <c r="T4535" s="22">
        <f t="shared" si="8084"/>
        <v>10.1</v>
      </c>
      <c r="U4535" s="22">
        <f t="shared" si="8085"/>
        <v>31.35</v>
      </c>
      <c r="V4535" s="22">
        <f t="shared" si="8086"/>
        <v>10.1</v>
      </c>
      <c r="W4535" s="22">
        <v>24.573460000000001</v>
      </c>
      <c r="X4535" s="22">
        <v>112.10561</v>
      </c>
      <c r="Y4535" s="22">
        <f t="shared" si="8058"/>
        <v>75.2</v>
      </c>
      <c r="Z4535" s="22">
        <v>24</v>
      </c>
      <c r="AA4535" s="22">
        <v>11</v>
      </c>
      <c r="AB4535" s="77" t="s">
        <v>16</v>
      </c>
      <c r="AC4535" s="73">
        <v>25</v>
      </c>
    </row>
    <row r="4536" spans="1:29">
      <c r="A4536" s="22" t="s">
        <v>15</v>
      </c>
      <c r="B4536" s="22" t="s">
        <v>31</v>
      </c>
      <c r="C4536" s="31">
        <v>40834</v>
      </c>
      <c r="D4536" s="22">
        <v>2011</v>
      </c>
      <c r="E4536" s="32">
        <v>0.46180555555555558</v>
      </c>
      <c r="F4536" s="32">
        <v>0.47222222222222227</v>
      </c>
      <c r="G4536" s="25">
        <f t="shared" si="8080"/>
        <v>1.0416666666666685E-2</v>
      </c>
      <c r="K4536" s="22">
        <v>10</v>
      </c>
      <c r="L4536" s="57" t="s">
        <v>49</v>
      </c>
      <c r="M4536" s="57" t="s">
        <v>33</v>
      </c>
      <c r="O4536" s="22">
        <f t="shared" si="8081"/>
        <v>29.37</v>
      </c>
      <c r="P4536" s="22">
        <v>8.9</v>
      </c>
      <c r="Q4536" s="22">
        <f t="shared" si="8082"/>
        <v>33.33</v>
      </c>
      <c r="R4536" s="22">
        <v>10.1</v>
      </c>
      <c r="S4536" s="22">
        <f t="shared" si="8083"/>
        <v>33.33</v>
      </c>
      <c r="T4536" s="22">
        <f t="shared" si="8084"/>
        <v>10.1</v>
      </c>
      <c r="U4536" s="22">
        <f t="shared" si="8085"/>
        <v>31.35</v>
      </c>
      <c r="V4536" s="22">
        <f t="shared" si="8086"/>
        <v>10.1</v>
      </c>
      <c r="W4536" s="22">
        <v>24.573460000000001</v>
      </c>
      <c r="X4536" s="22">
        <v>112.10561</v>
      </c>
      <c r="Y4536" s="22">
        <f t="shared" si="8058"/>
        <v>75.2</v>
      </c>
      <c r="Z4536" s="22">
        <v>24</v>
      </c>
      <c r="AA4536" s="22">
        <v>11</v>
      </c>
      <c r="AB4536" s="77" t="s">
        <v>16</v>
      </c>
      <c r="AC4536" s="73">
        <v>25</v>
      </c>
    </row>
    <row r="4537" spans="1:29">
      <c r="A4537" s="22" t="s">
        <v>15</v>
      </c>
      <c r="B4537" s="22" t="s">
        <v>31</v>
      </c>
      <c r="C4537" s="31">
        <v>40834</v>
      </c>
      <c r="D4537" s="22">
        <v>2011</v>
      </c>
      <c r="E4537" s="32">
        <v>0.46180555555555558</v>
      </c>
      <c r="F4537" s="32">
        <v>0.47222222222222227</v>
      </c>
      <c r="G4537" s="25">
        <f t="shared" si="8080"/>
        <v>1.0416666666666685E-2</v>
      </c>
      <c r="K4537" s="22">
        <v>10</v>
      </c>
      <c r="L4537" s="57" t="s">
        <v>49</v>
      </c>
      <c r="M4537" s="57" t="s">
        <v>33</v>
      </c>
      <c r="O4537" s="22">
        <f t="shared" si="8081"/>
        <v>29.37</v>
      </c>
      <c r="P4537" s="22">
        <v>8.9</v>
      </c>
      <c r="Q4537" s="22">
        <f t="shared" si="8082"/>
        <v>33.33</v>
      </c>
      <c r="R4537" s="22">
        <v>10.1</v>
      </c>
      <c r="S4537" s="22">
        <f t="shared" si="8083"/>
        <v>33.33</v>
      </c>
      <c r="T4537" s="22">
        <f t="shared" si="8084"/>
        <v>10.1</v>
      </c>
      <c r="U4537" s="22">
        <f t="shared" si="8085"/>
        <v>31.35</v>
      </c>
      <c r="V4537" s="22">
        <f t="shared" si="8086"/>
        <v>10.1</v>
      </c>
      <c r="W4537" s="22">
        <v>24.573460000000001</v>
      </c>
      <c r="X4537" s="22">
        <v>112.10561</v>
      </c>
      <c r="Y4537" s="22">
        <f t="shared" si="8058"/>
        <v>75.2</v>
      </c>
      <c r="Z4537" s="22">
        <v>24</v>
      </c>
      <c r="AA4537" s="22">
        <v>11</v>
      </c>
      <c r="AB4537" s="77" t="s">
        <v>16</v>
      </c>
      <c r="AC4537" s="73">
        <v>25</v>
      </c>
    </row>
    <row r="4538" spans="1:29">
      <c r="A4538" s="22" t="s">
        <v>15</v>
      </c>
      <c r="B4538" s="22" t="s">
        <v>31</v>
      </c>
      <c r="C4538" s="31">
        <v>40834</v>
      </c>
      <c r="D4538" s="22">
        <v>2011</v>
      </c>
      <c r="E4538" s="32">
        <v>0.46180555555555558</v>
      </c>
      <c r="F4538" s="32">
        <v>0.47222222222222227</v>
      </c>
      <c r="G4538" s="25">
        <f t="shared" si="8080"/>
        <v>1.0416666666666685E-2</v>
      </c>
      <c r="K4538" s="22">
        <v>10</v>
      </c>
      <c r="L4538" s="57" t="s">
        <v>49</v>
      </c>
      <c r="M4538" s="57" t="s">
        <v>33</v>
      </c>
      <c r="O4538" s="22">
        <f t="shared" si="8081"/>
        <v>29.37</v>
      </c>
      <c r="P4538" s="22">
        <v>8.9</v>
      </c>
      <c r="Q4538" s="22">
        <f t="shared" si="8082"/>
        <v>33.33</v>
      </c>
      <c r="R4538" s="22">
        <v>10.1</v>
      </c>
      <c r="S4538" s="22">
        <f t="shared" si="8083"/>
        <v>33.33</v>
      </c>
      <c r="T4538" s="22">
        <f t="shared" si="8084"/>
        <v>10.1</v>
      </c>
      <c r="U4538" s="22">
        <f t="shared" si="8085"/>
        <v>31.35</v>
      </c>
      <c r="V4538" s="22">
        <f t="shared" si="8086"/>
        <v>10.1</v>
      </c>
      <c r="W4538" s="22">
        <v>24.573460000000001</v>
      </c>
      <c r="X4538" s="22">
        <v>112.10561</v>
      </c>
      <c r="Y4538" s="22">
        <f t="shared" si="8058"/>
        <v>75.2</v>
      </c>
      <c r="Z4538" s="22">
        <v>24</v>
      </c>
      <c r="AA4538" s="22">
        <v>11</v>
      </c>
      <c r="AB4538" s="77" t="s">
        <v>16</v>
      </c>
      <c r="AC4538" s="73">
        <v>25</v>
      </c>
    </row>
    <row r="4539" spans="1:29">
      <c r="A4539" s="22" t="s">
        <v>15</v>
      </c>
      <c r="B4539" s="22" t="s">
        <v>31</v>
      </c>
      <c r="C4539" s="31">
        <v>40834</v>
      </c>
      <c r="D4539" s="22">
        <v>2011</v>
      </c>
      <c r="E4539" s="32">
        <v>0.46180555555555558</v>
      </c>
      <c r="F4539" s="32">
        <v>0.47222222222222227</v>
      </c>
      <c r="G4539" s="25">
        <f t="shared" si="8080"/>
        <v>1.0416666666666685E-2</v>
      </c>
      <c r="K4539" s="22">
        <v>10</v>
      </c>
      <c r="L4539" s="57" t="s">
        <v>49</v>
      </c>
      <c r="M4539" s="57" t="s">
        <v>33</v>
      </c>
      <c r="O4539" s="22">
        <f t="shared" si="8081"/>
        <v>29.37</v>
      </c>
      <c r="P4539" s="22">
        <v>8.9</v>
      </c>
      <c r="Q4539" s="22">
        <f t="shared" si="8082"/>
        <v>33.33</v>
      </c>
      <c r="R4539" s="22">
        <v>10.1</v>
      </c>
      <c r="S4539" s="22">
        <f t="shared" si="8083"/>
        <v>33.33</v>
      </c>
      <c r="T4539" s="22">
        <f t="shared" si="8084"/>
        <v>10.1</v>
      </c>
      <c r="U4539" s="22">
        <f t="shared" si="8085"/>
        <v>31.35</v>
      </c>
      <c r="V4539" s="22">
        <f t="shared" si="8086"/>
        <v>10.1</v>
      </c>
      <c r="W4539" s="22">
        <v>24.573460000000001</v>
      </c>
      <c r="X4539" s="22">
        <v>112.10561</v>
      </c>
      <c r="Y4539" s="22">
        <f t="shared" si="8058"/>
        <v>75.2</v>
      </c>
      <c r="Z4539" s="22">
        <v>24</v>
      </c>
      <c r="AA4539" s="22">
        <v>11</v>
      </c>
      <c r="AB4539" s="77" t="s">
        <v>16</v>
      </c>
      <c r="AC4539" s="73">
        <v>25</v>
      </c>
    </row>
    <row r="4540" spans="1:29">
      <c r="A4540" s="22" t="s">
        <v>15</v>
      </c>
      <c r="B4540" s="22" t="s">
        <v>31</v>
      </c>
      <c r="C4540" s="31">
        <v>40834</v>
      </c>
      <c r="D4540" s="22">
        <v>2011</v>
      </c>
      <c r="E4540" s="32">
        <v>0.46180555555555558</v>
      </c>
      <c r="F4540" s="32">
        <v>0.47222222222222227</v>
      </c>
      <c r="G4540" s="25">
        <f t="shared" si="8080"/>
        <v>1.0416666666666685E-2</v>
      </c>
      <c r="K4540" s="22">
        <v>10</v>
      </c>
      <c r="L4540" s="57" t="s">
        <v>49</v>
      </c>
      <c r="M4540" s="57" t="s">
        <v>33</v>
      </c>
      <c r="O4540" s="22">
        <f t="shared" si="8081"/>
        <v>29.37</v>
      </c>
      <c r="P4540" s="22">
        <v>8.9</v>
      </c>
      <c r="Q4540" s="22">
        <f t="shared" si="8082"/>
        <v>33.33</v>
      </c>
      <c r="R4540" s="22">
        <v>10.1</v>
      </c>
      <c r="S4540" s="22">
        <f t="shared" si="8083"/>
        <v>33.33</v>
      </c>
      <c r="T4540" s="22">
        <f t="shared" si="8084"/>
        <v>10.1</v>
      </c>
      <c r="U4540" s="22">
        <f t="shared" si="8085"/>
        <v>31.35</v>
      </c>
      <c r="V4540" s="22">
        <f t="shared" si="8086"/>
        <v>10.1</v>
      </c>
      <c r="W4540" s="22">
        <v>24.573460000000001</v>
      </c>
      <c r="X4540" s="22">
        <v>112.10561</v>
      </c>
      <c r="Y4540" s="22">
        <f t="shared" si="8058"/>
        <v>75.2</v>
      </c>
      <c r="Z4540" s="22">
        <v>24</v>
      </c>
      <c r="AA4540" s="22">
        <v>11</v>
      </c>
      <c r="AB4540" s="77" t="s">
        <v>16</v>
      </c>
      <c r="AC4540" s="73">
        <v>25</v>
      </c>
    </row>
    <row r="4541" spans="1:29">
      <c r="A4541" s="22" t="s">
        <v>15</v>
      </c>
      <c r="B4541" s="22" t="s">
        <v>31</v>
      </c>
      <c r="C4541" s="31">
        <v>40834</v>
      </c>
      <c r="D4541" s="22">
        <v>2011</v>
      </c>
      <c r="E4541" s="32">
        <v>0.46180555555555558</v>
      </c>
      <c r="F4541" s="32">
        <v>0.47222222222222227</v>
      </c>
      <c r="G4541" s="25">
        <f t="shared" si="8080"/>
        <v>1.0416666666666685E-2</v>
      </c>
      <c r="K4541" s="22">
        <v>10</v>
      </c>
      <c r="L4541" s="57" t="s">
        <v>49</v>
      </c>
      <c r="M4541" s="57" t="s">
        <v>33</v>
      </c>
      <c r="O4541" s="22">
        <f t="shared" si="8081"/>
        <v>29.37</v>
      </c>
      <c r="P4541" s="22">
        <v>8.9</v>
      </c>
      <c r="Q4541" s="22">
        <f t="shared" si="8082"/>
        <v>33.33</v>
      </c>
      <c r="R4541" s="22">
        <v>10.1</v>
      </c>
      <c r="S4541" s="22">
        <f t="shared" si="8083"/>
        <v>33.33</v>
      </c>
      <c r="T4541" s="22">
        <f t="shared" si="8084"/>
        <v>10.1</v>
      </c>
      <c r="U4541" s="22">
        <f t="shared" si="8085"/>
        <v>31.35</v>
      </c>
      <c r="V4541" s="22">
        <f t="shared" si="8086"/>
        <v>10.1</v>
      </c>
      <c r="W4541" s="22">
        <v>24.573460000000001</v>
      </c>
      <c r="X4541" s="22">
        <v>112.10561</v>
      </c>
      <c r="Y4541" s="22">
        <f t="shared" si="8058"/>
        <v>75.2</v>
      </c>
      <c r="Z4541" s="22">
        <v>24</v>
      </c>
      <c r="AA4541" s="22">
        <v>11</v>
      </c>
      <c r="AB4541" s="77" t="s">
        <v>16</v>
      </c>
      <c r="AC4541" s="73">
        <v>25</v>
      </c>
    </row>
    <row r="4542" spans="1:29">
      <c r="A4542" s="22" t="s">
        <v>15</v>
      </c>
      <c r="B4542" s="22" t="s">
        <v>31</v>
      </c>
      <c r="C4542" s="31">
        <v>40834</v>
      </c>
      <c r="D4542" s="22">
        <v>2011</v>
      </c>
      <c r="E4542" s="32">
        <v>0.46180555555555558</v>
      </c>
      <c r="F4542" s="32">
        <v>0.47222222222222227</v>
      </c>
      <c r="G4542" s="25">
        <f t="shared" si="8080"/>
        <v>1.0416666666666685E-2</v>
      </c>
      <c r="K4542" s="22">
        <v>10</v>
      </c>
      <c r="L4542" s="57" t="s">
        <v>49</v>
      </c>
      <c r="M4542" s="57" t="s">
        <v>33</v>
      </c>
      <c r="O4542" s="22">
        <f t="shared" si="8081"/>
        <v>29.37</v>
      </c>
      <c r="P4542" s="22">
        <v>8.9</v>
      </c>
      <c r="Q4542" s="22">
        <f t="shared" si="8082"/>
        <v>33.33</v>
      </c>
      <c r="R4542" s="22">
        <v>10.1</v>
      </c>
      <c r="S4542" s="22">
        <f t="shared" si="8083"/>
        <v>33.33</v>
      </c>
      <c r="T4542" s="22">
        <f t="shared" si="8084"/>
        <v>10.1</v>
      </c>
      <c r="U4542" s="22">
        <f t="shared" si="8085"/>
        <v>31.35</v>
      </c>
      <c r="V4542" s="22">
        <f t="shared" si="8086"/>
        <v>10.1</v>
      </c>
      <c r="W4542" s="22">
        <v>24.573460000000001</v>
      </c>
      <c r="X4542" s="22">
        <v>112.10561</v>
      </c>
      <c r="Y4542" s="22">
        <f t="shared" si="8058"/>
        <v>75.2</v>
      </c>
      <c r="Z4542" s="22">
        <v>24</v>
      </c>
      <c r="AA4542" s="22">
        <v>11</v>
      </c>
      <c r="AB4542" s="77" t="s">
        <v>16</v>
      </c>
      <c r="AC4542" s="73">
        <v>25</v>
      </c>
    </row>
    <row r="4543" spans="1:29">
      <c r="A4543" s="22" t="s">
        <v>15</v>
      </c>
      <c r="B4543" s="22" t="s">
        <v>31</v>
      </c>
      <c r="C4543" s="31">
        <v>40834</v>
      </c>
      <c r="D4543" s="22">
        <v>2011</v>
      </c>
      <c r="E4543" s="32">
        <v>0.46180555555555558</v>
      </c>
      <c r="F4543" s="32">
        <v>0.47222222222222227</v>
      </c>
      <c r="G4543" s="25">
        <f t="shared" si="8080"/>
        <v>1.0416666666666685E-2</v>
      </c>
      <c r="K4543" s="22">
        <v>10</v>
      </c>
      <c r="L4543" s="57" t="s">
        <v>49</v>
      </c>
      <c r="M4543" s="57" t="s">
        <v>33</v>
      </c>
      <c r="O4543" s="22">
        <f t="shared" si="8081"/>
        <v>29.37</v>
      </c>
      <c r="P4543" s="22">
        <v>8.9</v>
      </c>
      <c r="Q4543" s="22">
        <f t="shared" si="8082"/>
        <v>33.33</v>
      </c>
      <c r="R4543" s="22">
        <v>10.1</v>
      </c>
      <c r="S4543" s="22">
        <f t="shared" si="8083"/>
        <v>33.33</v>
      </c>
      <c r="T4543" s="22">
        <f t="shared" si="8084"/>
        <v>10.1</v>
      </c>
      <c r="U4543" s="22">
        <f t="shared" si="8085"/>
        <v>31.35</v>
      </c>
      <c r="V4543" s="22">
        <f t="shared" si="8086"/>
        <v>10.1</v>
      </c>
      <c r="W4543" s="22">
        <v>24.573460000000001</v>
      </c>
      <c r="X4543" s="22">
        <v>112.10561</v>
      </c>
      <c r="Y4543" s="22">
        <f t="shared" si="8058"/>
        <v>75.2</v>
      </c>
      <c r="Z4543" s="22">
        <v>24</v>
      </c>
      <c r="AA4543" s="22">
        <v>11</v>
      </c>
      <c r="AB4543" s="77" t="s">
        <v>16</v>
      </c>
      <c r="AC4543" s="73">
        <v>25</v>
      </c>
    </row>
    <row r="4544" spans="1:29">
      <c r="A4544" s="22" t="s">
        <v>15</v>
      </c>
      <c r="B4544" s="22" t="s">
        <v>31</v>
      </c>
      <c r="C4544" s="31">
        <v>40834</v>
      </c>
      <c r="D4544" s="22">
        <v>2011</v>
      </c>
      <c r="E4544" s="32">
        <v>0.46180555555555558</v>
      </c>
      <c r="F4544" s="32">
        <v>0.47222222222222227</v>
      </c>
      <c r="G4544" s="25">
        <f t="shared" si="8080"/>
        <v>1.0416666666666685E-2</v>
      </c>
      <c r="K4544" s="22">
        <v>10</v>
      </c>
      <c r="L4544" s="57" t="s">
        <v>49</v>
      </c>
      <c r="M4544" s="57" t="s">
        <v>33</v>
      </c>
      <c r="O4544" s="22">
        <f t="shared" si="8081"/>
        <v>29.37</v>
      </c>
      <c r="P4544" s="22">
        <v>8.9</v>
      </c>
      <c r="Q4544" s="22">
        <f t="shared" si="8082"/>
        <v>33.33</v>
      </c>
      <c r="R4544" s="22">
        <v>10.1</v>
      </c>
      <c r="S4544" s="22">
        <f t="shared" si="8083"/>
        <v>33.33</v>
      </c>
      <c r="T4544" s="22">
        <f t="shared" si="8084"/>
        <v>10.1</v>
      </c>
      <c r="U4544" s="22">
        <f t="shared" si="8085"/>
        <v>31.35</v>
      </c>
      <c r="V4544" s="22">
        <f t="shared" si="8086"/>
        <v>10.1</v>
      </c>
      <c r="W4544" s="22">
        <v>24.573460000000001</v>
      </c>
      <c r="X4544" s="22">
        <v>112.10561</v>
      </c>
      <c r="Y4544" s="22">
        <f t="shared" si="8058"/>
        <v>75.2</v>
      </c>
      <c r="Z4544" s="22">
        <v>24</v>
      </c>
      <c r="AA4544" s="22">
        <v>11</v>
      </c>
      <c r="AB4544" s="77" t="s">
        <v>16</v>
      </c>
      <c r="AC4544" s="73">
        <v>25</v>
      </c>
    </row>
    <row r="4545" spans="1:29">
      <c r="A4545" s="22" t="s">
        <v>15</v>
      </c>
      <c r="B4545" s="22" t="s">
        <v>31</v>
      </c>
      <c r="C4545" s="31">
        <v>40834</v>
      </c>
      <c r="D4545" s="22">
        <v>2011</v>
      </c>
      <c r="E4545" s="32">
        <v>0.46180555555555558</v>
      </c>
      <c r="F4545" s="32">
        <v>0.47222222222222227</v>
      </c>
      <c r="G4545" s="25">
        <f t="shared" si="8080"/>
        <v>1.0416666666666685E-2</v>
      </c>
      <c r="K4545" s="22">
        <v>10</v>
      </c>
      <c r="L4545" s="57" t="s">
        <v>49</v>
      </c>
      <c r="M4545" s="57" t="s">
        <v>33</v>
      </c>
      <c r="O4545" s="22">
        <f t="shared" si="8081"/>
        <v>29.37</v>
      </c>
      <c r="P4545" s="22">
        <v>8.9</v>
      </c>
      <c r="Q4545" s="22">
        <f t="shared" si="8082"/>
        <v>33.33</v>
      </c>
      <c r="R4545" s="22">
        <v>10.1</v>
      </c>
      <c r="S4545" s="22">
        <f t="shared" si="8083"/>
        <v>33.33</v>
      </c>
      <c r="T4545" s="22">
        <f t="shared" si="8084"/>
        <v>10.1</v>
      </c>
      <c r="U4545" s="22">
        <f t="shared" si="8085"/>
        <v>31.35</v>
      </c>
      <c r="V4545" s="22">
        <f t="shared" si="8086"/>
        <v>10.1</v>
      </c>
      <c r="W4545" s="22">
        <v>24.573460000000001</v>
      </c>
      <c r="X4545" s="22">
        <v>112.10561</v>
      </c>
      <c r="Y4545" s="22">
        <f t="shared" si="8058"/>
        <v>75.2</v>
      </c>
      <c r="Z4545" s="22">
        <v>24</v>
      </c>
      <c r="AA4545" s="22">
        <v>11</v>
      </c>
      <c r="AB4545" s="77" t="s">
        <v>16</v>
      </c>
      <c r="AC4545" s="73">
        <v>25</v>
      </c>
    </row>
    <row r="4546" spans="1:29">
      <c r="A4546" s="22" t="s">
        <v>15</v>
      </c>
      <c r="B4546" s="22" t="s">
        <v>31</v>
      </c>
      <c r="C4546" s="31">
        <v>40834</v>
      </c>
      <c r="D4546" s="22">
        <v>2011</v>
      </c>
      <c r="E4546" s="32">
        <v>0.46180555555555558</v>
      </c>
      <c r="F4546" s="32">
        <v>0.47222222222222227</v>
      </c>
      <c r="G4546" s="25">
        <f t="shared" si="8080"/>
        <v>1.0416666666666685E-2</v>
      </c>
      <c r="K4546" s="22">
        <v>10</v>
      </c>
      <c r="L4546" s="57" t="s">
        <v>49</v>
      </c>
      <c r="M4546" s="57" t="s">
        <v>33</v>
      </c>
      <c r="O4546" s="22">
        <f t="shared" si="8081"/>
        <v>29.37</v>
      </c>
      <c r="P4546" s="22">
        <v>8.9</v>
      </c>
      <c r="Q4546" s="22">
        <f t="shared" si="8082"/>
        <v>33.33</v>
      </c>
      <c r="R4546" s="22">
        <v>10.1</v>
      </c>
      <c r="S4546" s="22">
        <f t="shared" si="8083"/>
        <v>33.33</v>
      </c>
      <c r="T4546" s="22">
        <f t="shared" si="8084"/>
        <v>10.1</v>
      </c>
      <c r="U4546" s="22">
        <f t="shared" si="8085"/>
        <v>31.35</v>
      </c>
      <c r="V4546" s="22">
        <f t="shared" si="8086"/>
        <v>10.1</v>
      </c>
      <c r="W4546" s="22">
        <v>24.573460000000001</v>
      </c>
      <c r="X4546" s="22">
        <v>112.10561</v>
      </c>
      <c r="Y4546" s="22">
        <f t="shared" si="8058"/>
        <v>75.2</v>
      </c>
      <c r="Z4546" s="22">
        <v>24</v>
      </c>
      <c r="AA4546" s="22">
        <v>11</v>
      </c>
      <c r="AB4546" s="77" t="s">
        <v>16</v>
      </c>
      <c r="AC4546" s="73">
        <v>25</v>
      </c>
    </row>
    <row r="4547" spans="1:29">
      <c r="A4547" s="22" t="s">
        <v>15</v>
      </c>
      <c r="B4547" s="22" t="s">
        <v>31</v>
      </c>
      <c r="C4547" s="31">
        <v>40834</v>
      </c>
      <c r="D4547" s="22">
        <v>2011</v>
      </c>
      <c r="E4547" s="32">
        <v>0.46180555555555558</v>
      </c>
      <c r="F4547" s="32">
        <v>0.47222222222222227</v>
      </c>
      <c r="G4547" s="25">
        <f t="shared" si="8080"/>
        <v>1.0416666666666685E-2</v>
      </c>
      <c r="K4547" s="22">
        <v>10</v>
      </c>
      <c r="L4547" s="57" t="s">
        <v>49</v>
      </c>
      <c r="M4547" s="57" t="s">
        <v>33</v>
      </c>
      <c r="O4547" s="22">
        <f t="shared" si="8081"/>
        <v>29.37</v>
      </c>
      <c r="P4547" s="22">
        <v>8.9</v>
      </c>
      <c r="Q4547" s="22">
        <f t="shared" si="8082"/>
        <v>33.33</v>
      </c>
      <c r="R4547" s="22">
        <v>10.1</v>
      </c>
      <c r="S4547" s="22">
        <f t="shared" si="8083"/>
        <v>33.33</v>
      </c>
      <c r="T4547" s="22">
        <f t="shared" si="8084"/>
        <v>10.1</v>
      </c>
      <c r="U4547" s="22">
        <f t="shared" si="8085"/>
        <v>31.35</v>
      </c>
      <c r="V4547" s="22">
        <f t="shared" si="8086"/>
        <v>10.1</v>
      </c>
      <c r="W4547" s="22">
        <v>24.573460000000001</v>
      </c>
      <c r="X4547" s="22">
        <v>112.10561</v>
      </c>
      <c r="Y4547" s="22">
        <f t="shared" si="8058"/>
        <v>75.2</v>
      </c>
      <c r="Z4547" s="22">
        <v>24</v>
      </c>
      <c r="AA4547" s="22">
        <v>11</v>
      </c>
      <c r="AB4547" s="77" t="s">
        <v>16</v>
      </c>
      <c r="AC4547" s="73">
        <v>25</v>
      </c>
    </row>
    <row r="4548" spans="1:29">
      <c r="A4548" s="22" t="s">
        <v>15</v>
      </c>
      <c r="B4548" s="22" t="s">
        <v>31</v>
      </c>
      <c r="C4548" s="31">
        <v>40834</v>
      </c>
      <c r="D4548" s="22">
        <v>2011</v>
      </c>
      <c r="E4548" s="32">
        <v>0.46180555555555558</v>
      </c>
      <c r="F4548" s="32">
        <v>0.47222222222222227</v>
      </c>
      <c r="G4548" s="25">
        <f t="shared" si="8080"/>
        <v>1.0416666666666685E-2</v>
      </c>
      <c r="K4548" s="22">
        <v>10</v>
      </c>
      <c r="L4548" s="57" t="s">
        <v>49</v>
      </c>
      <c r="M4548" s="57" t="s">
        <v>33</v>
      </c>
      <c r="O4548" s="22">
        <f t="shared" si="8081"/>
        <v>29.37</v>
      </c>
      <c r="P4548" s="22">
        <v>8.9</v>
      </c>
      <c r="Q4548" s="22">
        <f t="shared" si="8082"/>
        <v>33.33</v>
      </c>
      <c r="R4548" s="22">
        <v>10.1</v>
      </c>
      <c r="S4548" s="22">
        <f t="shared" si="8083"/>
        <v>33.33</v>
      </c>
      <c r="T4548" s="22">
        <f t="shared" si="8084"/>
        <v>10.1</v>
      </c>
      <c r="U4548" s="22">
        <f t="shared" si="8085"/>
        <v>31.35</v>
      </c>
      <c r="V4548" s="22">
        <f t="shared" si="8086"/>
        <v>10.1</v>
      </c>
      <c r="W4548" s="22">
        <v>24.573460000000001</v>
      </c>
      <c r="X4548" s="22">
        <v>112.10561</v>
      </c>
      <c r="Y4548" s="22">
        <f t="shared" si="8058"/>
        <v>75.2</v>
      </c>
      <c r="Z4548" s="22">
        <v>24</v>
      </c>
      <c r="AA4548" s="22">
        <v>11</v>
      </c>
      <c r="AB4548" s="77" t="s">
        <v>16</v>
      </c>
      <c r="AC4548" s="73">
        <v>25</v>
      </c>
    </row>
    <row r="4549" spans="1:29">
      <c r="A4549" s="22" t="s">
        <v>15</v>
      </c>
      <c r="B4549" s="22" t="s">
        <v>31</v>
      </c>
      <c r="C4549" s="31">
        <v>40834</v>
      </c>
      <c r="D4549" s="22">
        <v>2011</v>
      </c>
      <c r="E4549" s="32">
        <v>0.46180555555555558</v>
      </c>
      <c r="F4549" s="32">
        <v>0.47222222222222227</v>
      </c>
      <c r="G4549" s="25">
        <f t="shared" si="8080"/>
        <v>1.0416666666666685E-2</v>
      </c>
      <c r="K4549" s="22">
        <v>10</v>
      </c>
      <c r="L4549" s="57" t="s">
        <v>49</v>
      </c>
      <c r="M4549" s="57" t="s">
        <v>33</v>
      </c>
      <c r="O4549" s="22">
        <f t="shared" si="8081"/>
        <v>29.37</v>
      </c>
      <c r="P4549" s="22">
        <v>8.9</v>
      </c>
      <c r="Q4549" s="22">
        <f t="shared" si="8082"/>
        <v>33.33</v>
      </c>
      <c r="R4549" s="22">
        <v>10.1</v>
      </c>
      <c r="S4549" s="22">
        <f t="shared" si="8083"/>
        <v>33.33</v>
      </c>
      <c r="T4549" s="22">
        <f t="shared" si="8084"/>
        <v>10.1</v>
      </c>
      <c r="U4549" s="22">
        <f t="shared" si="8085"/>
        <v>31.35</v>
      </c>
      <c r="V4549" s="22">
        <f t="shared" si="8086"/>
        <v>10.1</v>
      </c>
      <c r="W4549" s="22">
        <v>24.573460000000001</v>
      </c>
      <c r="X4549" s="22">
        <v>112.10561</v>
      </c>
      <c r="Y4549" s="22">
        <f t="shared" si="8058"/>
        <v>75.2</v>
      </c>
      <c r="Z4549" s="22">
        <v>24</v>
      </c>
      <c r="AA4549" s="22">
        <v>11</v>
      </c>
      <c r="AB4549" s="77" t="s">
        <v>16</v>
      </c>
      <c r="AC4549" s="73">
        <v>25</v>
      </c>
    </row>
    <row r="4550" spans="1:29">
      <c r="A4550" s="22" t="s">
        <v>15</v>
      </c>
      <c r="B4550" s="22" t="s">
        <v>31</v>
      </c>
      <c r="C4550" s="31">
        <v>40834</v>
      </c>
      <c r="D4550" s="22">
        <v>2011</v>
      </c>
      <c r="E4550" s="32">
        <v>0.46180555555555558</v>
      </c>
      <c r="F4550" s="32">
        <v>0.47222222222222227</v>
      </c>
      <c r="G4550" s="25">
        <f t="shared" si="8080"/>
        <v>1.0416666666666685E-2</v>
      </c>
      <c r="K4550" s="22">
        <v>10</v>
      </c>
      <c r="L4550" s="57" t="s">
        <v>49</v>
      </c>
      <c r="M4550" s="57" t="s">
        <v>33</v>
      </c>
      <c r="O4550" s="22">
        <f t="shared" si="8081"/>
        <v>29.37</v>
      </c>
      <c r="P4550" s="22">
        <v>8.9</v>
      </c>
      <c r="Q4550" s="22">
        <f t="shared" si="8082"/>
        <v>33.33</v>
      </c>
      <c r="R4550" s="22">
        <v>10.1</v>
      </c>
      <c r="S4550" s="22">
        <f t="shared" si="8083"/>
        <v>33.33</v>
      </c>
      <c r="T4550" s="22">
        <f t="shared" si="8084"/>
        <v>10.1</v>
      </c>
      <c r="U4550" s="22">
        <f t="shared" si="8085"/>
        <v>31.35</v>
      </c>
      <c r="V4550" s="22">
        <f t="shared" si="8086"/>
        <v>10.1</v>
      </c>
      <c r="W4550" s="22">
        <v>24.573460000000001</v>
      </c>
      <c r="X4550" s="22">
        <v>112.10561</v>
      </c>
      <c r="Y4550" s="22">
        <f t="shared" si="8058"/>
        <v>75.2</v>
      </c>
      <c r="Z4550" s="22">
        <v>24</v>
      </c>
      <c r="AA4550" s="22">
        <v>11</v>
      </c>
      <c r="AB4550" s="77" t="s">
        <v>16</v>
      </c>
      <c r="AC4550" s="73">
        <v>25</v>
      </c>
    </row>
    <row r="4551" spans="1:29">
      <c r="A4551" s="22" t="s">
        <v>15</v>
      </c>
      <c r="B4551" s="22" t="s">
        <v>31</v>
      </c>
      <c r="C4551" s="31">
        <v>40834</v>
      </c>
      <c r="D4551" s="22">
        <v>2011</v>
      </c>
      <c r="E4551" s="32">
        <v>0.46180555555555558</v>
      </c>
      <c r="F4551" s="32">
        <v>0.47222222222222227</v>
      </c>
      <c r="G4551" s="25">
        <f t="shared" si="8080"/>
        <v>1.0416666666666685E-2</v>
      </c>
      <c r="K4551" s="22">
        <v>10</v>
      </c>
      <c r="L4551" s="57" t="s">
        <v>49</v>
      </c>
      <c r="M4551" s="57" t="s">
        <v>33</v>
      </c>
      <c r="O4551" s="22">
        <f t="shared" si="8081"/>
        <v>29.37</v>
      </c>
      <c r="P4551" s="22">
        <v>8.9</v>
      </c>
      <c r="Q4551" s="22">
        <f t="shared" si="8082"/>
        <v>33.33</v>
      </c>
      <c r="R4551" s="22">
        <v>10.1</v>
      </c>
      <c r="S4551" s="22">
        <f t="shared" si="8083"/>
        <v>33.33</v>
      </c>
      <c r="T4551" s="22">
        <f t="shared" si="8084"/>
        <v>10.1</v>
      </c>
      <c r="U4551" s="22">
        <f t="shared" si="8085"/>
        <v>31.35</v>
      </c>
      <c r="V4551" s="22">
        <f t="shared" si="8086"/>
        <v>10.1</v>
      </c>
      <c r="W4551" s="22">
        <v>24.573460000000001</v>
      </c>
      <c r="X4551" s="22">
        <v>112.10561</v>
      </c>
      <c r="Y4551" s="22">
        <f t="shared" si="8058"/>
        <v>75.2</v>
      </c>
      <c r="Z4551" s="22">
        <v>24</v>
      </c>
      <c r="AA4551" s="22">
        <v>11</v>
      </c>
      <c r="AB4551" s="77" t="s">
        <v>16</v>
      </c>
      <c r="AC4551" s="73">
        <v>25</v>
      </c>
    </row>
    <row r="4552" spans="1:29">
      <c r="A4552" s="22" t="s">
        <v>15</v>
      </c>
      <c r="B4552" s="22" t="s">
        <v>31</v>
      </c>
      <c r="C4552" s="31">
        <v>40834</v>
      </c>
      <c r="D4552" s="22">
        <v>2011</v>
      </c>
      <c r="E4552" s="32">
        <v>0.46180555555555558</v>
      </c>
      <c r="F4552" s="32">
        <v>0.47222222222222227</v>
      </c>
      <c r="G4552" s="25">
        <f t="shared" si="8080"/>
        <v>1.0416666666666685E-2</v>
      </c>
      <c r="K4552" s="22">
        <v>10</v>
      </c>
      <c r="L4552" s="57" t="s">
        <v>49</v>
      </c>
      <c r="M4552" s="57" t="s">
        <v>33</v>
      </c>
      <c r="O4552" s="22">
        <f t="shared" si="8081"/>
        <v>29.37</v>
      </c>
      <c r="P4552" s="22">
        <v>8.9</v>
      </c>
      <c r="Q4552" s="22">
        <f t="shared" si="8082"/>
        <v>33.33</v>
      </c>
      <c r="R4552" s="22">
        <v>10.1</v>
      </c>
      <c r="S4552" s="22">
        <f t="shared" si="8083"/>
        <v>33.33</v>
      </c>
      <c r="T4552" s="22">
        <f t="shared" si="8084"/>
        <v>10.1</v>
      </c>
      <c r="U4552" s="22">
        <f t="shared" si="8085"/>
        <v>31.35</v>
      </c>
      <c r="V4552" s="22">
        <f t="shared" si="8086"/>
        <v>10.1</v>
      </c>
      <c r="W4552" s="22">
        <v>24.573460000000001</v>
      </c>
      <c r="X4552" s="22">
        <v>112.10561</v>
      </c>
      <c r="Y4552" s="22">
        <f t="shared" si="8058"/>
        <v>75.2</v>
      </c>
      <c r="Z4552" s="22">
        <v>24</v>
      </c>
      <c r="AA4552" s="22">
        <v>11</v>
      </c>
      <c r="AB4552" s="77" t="s">
        <v>16</v>
      </c>
      <c r="AC4552" s="73">
        <v>25</v>
      </c>
    </row>
    <row r="4553" spans="1:29">
      <c r="A4553" s="22" t="s">
        <v>15</v>
      </c>
      <c r="B4553" s="22" t="s">
        <v>31</v>
      </c>
      <c r="C4553" s="31">
        <v>40834</v>
      </c>
      <c r="D4553" s="22">
        <v>2011</v>
      </c>
      <c r="E4553" s="32">
        <v>0.46180555555555558</v>
      </c>
      <c r="F4553" s="32">
        <v>0.47222222222222227</v>
      </c>
      <c r="G4553" s="25">
        <f t="shared" si="8080"/>
        <v>1.0416666666666685E-2</v>
      </c>
      <c r="K4553" s="22">
        <v>10</v>
      </c>
      <c r="L4553" s="57" t="s">
        <v>49</v>
      </c>
      <c r="M4553" s="57" t="s">
        <v>33</v>
      </c>
      <c r="O4553" s="22">
        <f t="shared" si="8081"/>
        <v>29.37</v>
      </c>
      <c r="P4553" s="22">
        <v>8.9</v>
      </c>
      <c r="Q4553" s="22">
        <f t="shared" si="8082"/>
        <v>33.33</v>
      </c>
      <c r="R4553" s="22">
        <v>10.1</v>
      </c>
      <c r="S4553" s="22">
        <f t="shared" si="8083"/>
        <v>33.33</v>
      </c>
      <c r="T4553" s="22">
        <f t="shared" si="8084"/>
        <v>10.1</v>
      </c>
      <c r="U4553" s="22">
        <f t="shared" si="8085"/>
        <v>31.35</v>
      </c>
      <c r="V4553" s="22">
        <f t="shared" si="8086"/>
        <v>10.1</v>
      </c>
      <c r="W4553" s="22">
        <v>24.573460000000001</v>
      </c>
      <c r="X4553" s="22">
        <v>112.10561</v>
      </c>
      <c r="Y4553" s="22">
        <f t="shared" si="8058"/>
        <v>75.2</v>
      </c>
      <c r="Z4553" s="22">
        <v>24</v>
      </c>
      <c r="AA4553" s="22">
        <v>11</v>
      </c>
      <c r="AB4553" s="77" t="s">
        <v>16</v>
      </c>
      <c r="AC4553" s="73">
        <v>25</v>
      </c>
    </row>
    <row r="4554" spans="1:29">
      <c r="A4554" s="22" t="s">
        <v>15</v>
      </c>
      <c r="B4554" s="22" t="s">
        <v>31</v>
      </c>
      <c r="C4554" s="31">
        <v>40834</v>
      </c>
      <c r="D4554" s="22">
        <v>2011</v>
      </c>
      <c r="E4554" s="32">
        <v>0.46180555555555558</v>
      </c>
      <c r="F4554" s="32">
        <v>0.47222222222222227</v>
      </c>
      <c r="G4554" s="25">
        <f t="shared" si="8080"/>
        <v>1.0416666666666685E-2</v>
      </c>
      <c r="K4554" s="22">
        <v>10</v>
      </c>
      <c r="L4554" s="57" t="s">
        <v>49</v>
      </c>
      <c r="M4554" s="57" t="s">
        <v>33</v>
      </c>
      <c r="O4554" s="22">
        <f t="shared" si="8081"/>
        <v>29.37</v>
      </c>
      <c r="P4554" s="22">
        <v>8.9</v>
      </c>
      <c r="Q4554" s="22">
        <f t="shared" si="8082"/>
        <v>33.33</v>
      </c>
      <c r="R4554" s="22">
        <v>10.1</v>
      </c>
      <c r="S4554" s="22">
        <f t="shared" si="8083"/>
        <v>33.33</v>
      </c>
      <c r="T4554" s="22">
        <f t="shared" si="8084"/>
        <v>10.1</v>
      </c>
      <c r="U4554" s="22">
        <f t="shared" si="8085"/>
        <v>31.35</v>
      </c>
      <c r="V4554" s="22">
        <f t="shared" si="8086"/>
        <v>10.1</v>
      </c>
      <c r="W4554" s="22">
        <v>24.573460000000001</v>
      </c>
      <c r="X4554" s="22">
        <v>112.10561</v>
      </c>
      <c r="Y4554" s="22">
        <f t="shared" si="8058"/>
        <v>75.2</v>
      </c>
      <c r="Z4554" s="22">
        <v>24</v>
      </c>
      <c r="AA4554" s="22">
        <v>11</v>
      </c>
      <c r="AB4554" s="77" t="s">
        <v>16</v>
      </c>
      <c r="AC4554" s="73">
        <v>25</v>
      </c>
    </row>
    <row r="4555" spans="1:29">
      <c r="A4555" s="22" t="s">
        <v>15</v>
      </c>
      <c r="B4555" s="22" t="s">
        <v>31</v>
      </c>
      <c r="C4555" s="31">
        <v>40834</v>
      </c>
      <c r="D4555" s="22">
        <v>2011</v>
      </c>
      <c r="E4555" s="32">
        <v>0.46180555555555558</v>
      </c>
      <c r="F4555" s="32">
        <v>0.47222222222222227</v>
      </c>
      <c r="G4555" s="25">
        <f t="shared" si="8080"/>
        <v>1.0416666666666685E-2</v>
      </c>
      <c r="K4555" s="22">
        <v>10</v>
      </c>
      <c r="L4555" s="57" t="s">
        <v>49</v>
      </c>
      <c r="M4555" s="57" t="s">
        <v>33</v>
      </c>
      <c r="O4555" s="22">
        <f t="shared" si="8081"/>
        <v>29.37</v>
      </c>
      <c r="P4555" s="22">
        <v>8.9</v>
      </c>
      <c r="Q4555" s="22">
        <f t="shared" si="8082"/>
        <v>33.33</v>
      </c>
      <c r="R4555" s="22">
        <v>10.1</v>
      </c>
      <c r="S4555" s="22">
        <f t="shared" si="8083"/>
        <v>33.33</v>
      </c>
      <c r="T4555" s="22">
        <f t="shared" si="8084"/>
        <v>10.1</v>
      </c>
      <c r="U4555" s="22">
        <f t="shared" si="8085"/>
        <v>31.35</v>
      </c>
      <c r="V4555" s="22">
        <f t="shared" si="8086"/>
        <v>10.1</v>
      </c>
      <c r="W4555" s="22">
        <v>24.573460000000001</v>
      </c>
      <c r="X4555" s="22">
        <v>112.10561</v>
      </c>
      <c r="Y4555" s="22">
        <f t="shared" si="8058"/>
        <v>75.2</v>
      </c>
      <c r="Z4555" s="22">
        <v>24</v>
      </c>
      <c r="AA4555" s="22">
        <v>11</v>
      </c>
      <c r="AB4555" s="77" t="s">
        <v>16</v>
      </c>
      <c r="AC4555" s="73">
        <v>25</v>
      </c>
    </row>
    <row r="4556" spans="1:29">
      <c r="A4556" s="22" t="s">
        <v>15</v>
      </c>
      <c r="B4556" s="22" t="s">
        <v>31</v>
      </c>
      <c r="C4556" s="31">
        <v>40834</v>
      </c>
      <c r="D4556" s="22">
        <v>2011</v>
      </c>
      <c r="E4556" s="32">
        <v>0.46180555555555558</v>
      </c>
      <c r="F4556" s="32">
        <v>0.47222222222222227</v>
      </c>
      <c r="G4556" s="25">
        <f t="shared" si="8080"/>
        <v>1.0416666666666685E-2</v>
      </c>
      <c r="K4556" s="22">
        <v>10</v>
      </c>
      <c r="L4556" s="57" t="s">
        <v>49</v>
      </c>
      <c r="M4556" s="57" t="s">
        <v>33</v>
      </c>
      <c r="O4556" s="22">
        <f t="shared" si="8081"/>
        <v>29.37</v>
      </c>
      <c r="P4556" s="22">
        <v>8.9</v>
      </c>
      <c r="Q4556" s="22">
        <f t="shared" si="8082"/>
        <v>33.33</v>
      </c>
      <c r="R4556" s="22">
        <v>10.1</v>
      </c>
      <c r="S4556" s="22">
        <f t="shared" si="8083"/>
        <v>33.33</v>
      </c>
      <c r="T4556" s="22">
        <f t="shared" si="8084"/>
        <v>10.1</v>
      </c>
      <c r="U4556" s="22">
        <f t="shared" si="8085"/>
        <v>31.35</v>
      </c>
      <c r="V4556" s="22">
        <f t="shared" si="8086"/>
        <v>10.1</v>
      </c>
      <c r="W4556" s="22">
        <v>24.573460000000001</v>
      </c>
      <c r="X4556" s="22">
        <v>112.10561</v>
      </c>
      <c r="Y4556" s="22">
        <f t="shared" si="8058"/>
        <v>75.2</v>
      </c>
      <c r="Z4556" s="22">
        <v>24</v>
      </c>
      <c r="AA4556" s="22">
        <v>11</v>
      </c>
      <c r="AB4556" s="77" t="s">
        <v>16</v>
      </c>
      <c r="AC4556" s="73">
        <v>25</v>
      </c>
    </row>
    <row r="4557" spans="1:29">
      <c r="A4557" s="22" t="s">
        <v>15</v>
      </c>
      <c r="B4557" s="22" t="s">
        <v>31</v>
      </c>
      <c r="C4557" s="31">
        <v>40834</v>
      </c>
      <c r="D4557" s="22">
        <v>2011</v>
      </c>
      <c r="E4557" s="32">
        <v>0.46180555555555558</v>
      </c>
      <c r="F4557" s="32">
        <v>0.47222222222222227</v>
      </c>
      <c r="G4557" s="25">
        <f t="shared" si="8080"/>
        <v>1.0416666666666685E-2</v>
      </c>
      <c r="K4557" s="22">
        <v>10</v>
      </c>
      <c r="L4557" s="57" t="s">
        <v>49</v>
      </c>
      <c r="M4557" s="57" t="s">
        <v>33</v>
      </c>
      <c r="O4557" s="22">
        <f t="shared" si="8081"/>
        <v>29.37</v>
      </c>
      <c r="P4557" s="22">
        <v>8.9</v>
      </c>
      <c r="Q4557" s="22">
        <f t="shared" si="8082"/>
        <v>33.33</v>
      </c>
      <c r="R4557" s="22">
        <v>10.1</v>
      </c>
      <c r="S4557" s="22">
        <f t="shared" si="8083"/>
        <v>33.33</v>
      </c>
      <c r="T4557" s="22">
        <f t="shared" si="8084"/>
        <v>10.1</v>
      </c>
      <c r="U4557" s="22">
        <f t="shared" si="8085"/>
        <v>31.35</v>
      </c>
      <c r="V4557" s="22">
        <f t="shared" si="8086"/>
        <v>10.1</v>
      </c>
      <c r="W4557" s="22">
        <v>24.573460000000001</v>
      </c>
      <c r="X4557" s="22">
        <v>112.10561</v>
      </c>
      <c r="Y4557" s="22">
        <f t="shared" ref="Y4557:Y4589" si="8087">(Z4557*1.8)+32</f>
        <v>75.2</v>
      </c>
      <c r="Z4557" s="22">
        <v>24</v>
      </c>
      <c r="AA4557" s="22">
        <v>11</v>
      </c>
      <c r="AB4557" s="77" t="s">
        <v>16</v>
      </c>
      <c r="AC4557" s="73">
        <v>25</v>
      </c>
    </row>
    <row r="4558" spans="1:29">
      <c r="A4558" s="22" t="s">
        <v>15</v>
      </c>
      <c r="B4558" s="22" t="s">
        <v>31</v>
      </c>
      <c r="C4558" s="31">
        <v>40834</v>
      </c>
      <c r="D4558" s="22">
        <v>2011</v>
      </c>
      <c r="E4558" s="32">
        <v>0.46180555555555558</v>
      </c>
      <c r="F4558" s="32">
        <v>0.47222222222222227</v>
      </c>
      <c r="G4558" s="25">
        <f t="shared" si="8080"/>
        <v>1.0416666666666685E-2</v>
      </c>
      <c r="K4558" s="22">
        <v>10</v>
      </c>
      <c r="L4558" s="57" t="s">
        <v>49</v>
      </c>
      <c r="M4558" s="57" t="s">
        <v>33</v>
      </c>
      <c r="O4558" s="22">
        <f t="shared" si="8081"/>
        <v>29.37</v>
      </c>
      <c r="P4558" s="22">
        <v>8.9</v>
      </c>
      <c r="Q4558" s="22">
        <f t="shared" si="8082"/>
        <v>33.33</v>
      </c>
      <c r="R4558" s="22">
        <v>10.1</v>
      </c>
      <c r="S4558" s="22">
        <f t="shared" si="8083"/>
        <v>33.33</v>
      </c>
      <c r="T4558" s="22">
        <f t="shared" si="8084"/>
        <v>10.1</v>
      </c>
      <c r="U4558" s="22">
        <f t="shared" si="8085"/>
        <v>31.35</v>
      </c>
      <c r="V4558" s="22">
        <f t="shared" si="8086"/>
        <v>10.1</v>
      </c>
      <c r="W4558" s="22">
        <v>24.573460000000001</v>
      </c>
      <c r="X4558" s="22">
        <v>112.10561</v>
      </c>
      <c r="Y4558" s="22">
        <f t="shared" si="8087"/>
        <v>75.2</v>
      </c>
      <c r="Z4558" s="22">
        <v>24</v>
      </c>
      <c r="AA4558" s="22">
        <v>11</v>
      </c>
      <c r="AB4558" s="77" t="s">
        <v>16</v>
      </c>
      <c r="AC4558" s="73">
        <v>25</v>
      </c>
    </row>
    <row r="4559" spans="1:29">
      <c r="A4559" s="22" t="s">
        <v>15</v>
      </c>
      <c r="B4559" s="22" t="s">
        <v>31</v>
      </c>
      <c r="C4559" s="31">
        <v>40834</v>
      </c>
      <c r="D4559" s="22">
        <v>2011</v>
      </c>
      <c r="E4559" s="32">
        <v>0.46180555555555558</v>
      </c>
      <c r="F4559" s="32">
        <v>0.47222222222222227</v>
      </c>
      <c r="G4559" s="25">
        <f t="shared" si="8080"/>
        <v>1.0416666666666685E-2</v>
      </c>
      <c r="K4559" s="22">
        <v>10</v>
      </c>
      <c r="L4559" s="57" t="s">
        <v>49</v>
      </c>
      <c r="M4559" s="57" t="s">
        <v>33</v>
      </c>
      <c r="O4559" s="22">
        <f t="shared" si="8081"/>
        <v>29.37</v>
      </c>
      <c r="P4559" s="22">
        <v>8.9</v>
      </c>
      <c r="Q4559" s="22">
        <f t="shared" si="8082"/>
        <v>33.33</v>
      </c>
      <c r="R4559" s="22">
        <v>10.1</v>
      </c>
      <c r="S4559" s="22">
        <f t="shared" si="8083"/>
        <v>33.33</v>
      </c>
      <c r="T4559" s="22">
        <f t="shared" si="8084"/>
        <v>10.1</v>
      </c>
      <c r="U4559" s="22">
        <f t="shared" si="8085"/>
        <v>31.35</v>
      </c>
      <c r="V4559" s="22">
        <f t="shared" si="8086"/>
        <v>10.1</v>
      </c>
      <c r="W4559" s="22">
        <v>24.573460000000001</v>
      </c>
      <c r="X4559" s="22">
        <v>112.10561</v>
      </c>
      <c r="Y4559" s="22">
        <f t="shared" si="8087"/>
        <v>75.2</v>
      </c>
      <c r="Z4559" s="22">
        <v>24</v>
      </c>
      <c r="AA4559" s="22">
        <v>11</v>
      </c>
      <c r="AB4559" s="77" t="s">
        <v>16</v>
      </c>
      <c r="AC4559" s="73">
        <v>25</v>
      </c>
    </row>
    <row r="4560" spans="1:29">
      <c r="A4560" s="22" t="s">
        <v>15</v>
      </c>
      <c r="B4560" s="22" t="s">
        <v>31</v>
      </c>
      <c r="C4560" s="31">
        <v>40834</v>
      </c>
      <c r="D4560" s="22">
        <v>2011</v>
      </c>
      <c r="E4560" s="32">
        <v>0.46180555555555558</v>
      </c>
      <c r="F4560" s="32">
        <v>0.47222222222222227</v>
      </c>
      <c r="G4560" s="25">
        <f t="shared" si="8080"/>
        <v>1.0416666666666685E-2</v>
      </c>
      <c r="K4560" s="22">
        <v>10</v>
      </c>
      <c r="L4560" s="57" t="s">
        <v>49</v>
      </c>
      <c r="M4560" s="57" t="s">
        <v>33</v>
      </c>
      <c r="O4560" s="22">
        <f t="shared" si="8081"/>
        <v>29.37</v>
      </c>
      <c r="P4560" s="22">
        <v>8.9</v>
      </c>
      <c r="Q4560" s="22">
        <f t="shared" si="8082"/>
        <v>33.33</v>
      </c>
      <c r="R4560" s="22">
        <v>10.1</v>
      </c>
      <c r="S4560" s="22">
        <f t="shared" si="8083"/>
        <v>33.33</v>
      </c>
      <c r="T4560" s="22">
        <f t="shared" si="8084"/>
        <v>10.1</v>
      </c>
      <c r="U4560" s="22">
        <f t="shared" si="8085"/>
        <v>31.35</v>
      </c>
      <c r="V4560" s="22">
        <f t="shared" si="8086"/>
        <v>10.1</v>
      </c>
      <c r="W4560" s="22">
        <v>24.573460000000001</v>
      </c>
      <c r="X4560" s="22">
        <v>112.10561</v>
      </c>
      <c r="Y4560" s="22">
        <f t="shared" si="8087"/>
        <v>75.2</v>
      </c>
      <c r="Z4560" s="22">
        <v>24</v>
      </c>
      <c r="AA4560" s="22">
        <v>11</v>
      </c>
      <c r="AB4560" s="77" t="s">
        <v>16</v>
      </c>
      <c r="AC4560" s="73">
        <v>25</v>
      </c>
    </row>
    <row r="4561" spans="1:30">
      <c r="A4561" s="22" t="s">
        <v>15</v>
      </c>
      <c r="B4561" s="22" t="s">
        <v>31</v>
      </c>
      <c r="C4561" s="31">
        <v>40834</v>
      </c>
      <c r="D4561" s="22">
        <v>2011</v>
      </c>
      <c r="E4561" s="32">
        <v>0.46180555555555558</v>
      </c>
      <c r="F4561" s="32">
        <v>0.47222222222222227</v>
      </c>
      <c r="G4561" s="25">
        <f t="shared" si="8080"/>
        <v>1.0416666666666685E-2</v>
      </c>
      <c r="K4561" s="22">
        <v>10</v>
      </c>
      <c r="L4561" s="57" t="s">
        <v>49</v>
      </c>
      <c r="M4561" s="57" t="s">
        <v>33</v>
      </c>
      <c r="O4561" s="22">
        <f t="shared" si="8081"/>
        <v>29.37</v>
      </c>
      <c r="P4561" s="22">
        <v>8.9</v>
      </c>
      <c r="Q4561" s="22">
        <f t="shared" si="8082"/>
        <v>33.33</v>
      </c>
      <c r="R4561" s="22">
        <v>10.1</v>
      </c>
      <c r="S4561" s="22">
        <f t="shared" si="8083"/>
        <v>33.33</v>
      </c>
      <c r="T4561" s="22">
        <f t="shared" si="8084"/>
        <v>10.1</v>
      </c>
      <c r="U4561" s="22">
        <f t="shared" si="8085"/>
        <v>31.35</v>
      </c>
      <c r="V4561" s="22">
        <f t="shared" si="8086"/>
        <v>10.1</v>
      </c>
      <c r="W4561" s="22">
        <v>24.573460000000001</v>
      </c>
      <c r="X4561" s="22">
        <v>112.10561</v>
      </c>
      <c r="Y4561" s="22">
        <f t="shared" si="8087"/>
        <v>75.2</v>
      </c>
      <c r="Z4561" s="22">
        <v>24</v>
      </c>
      <c r="AA4561" s="22">
        <v>11</v>
      </c>
      <c r="AB4561" s="77" t="s">
        <v>16</v>
      </c>
      <c r="AC4561" s="73">
        <v>25</v>
      </c>
    </row>
    <row r="4562" spans="1:30">
      <c r="A4562" s="22" t="s">
        <v>15</v>
      </c>
      <c r="B4562" s="22" t="s">
        <v>31</v>
      </c>
      <c r="C4562" s="31">
        <v>40834</v>
      </c>
      <c r="D4562" s="22">
        <v>2011</v>
      </c>
      <c r="E4562" s="32">
        <v>0.46180555555555558</v>
      </c>
      <c r="F4562" s="32">
        <v>0.47222222222222227</v>
      </c>
      <c r="G4562" s="25">
        <f t="shared" si="8080"/>
        <v>1.0416666666666685E-2</v>
      </c>
      <c r="K4562" s="22">
        <v>10</v>
      </c>
      <c r="L4562" s="57" t="s">
        <v>49</v>
      </c>
      <c r="M4562" s="57" t="s">
        <v>33</v>
      </c>
      <c r="O4562" s="22">
        <f t="shared" si="8081"/>
        <v>29.37</v>
      </c>
      <c r="P4562" s="22">
        <v>8.9</v>
      </c>
      <c r="Q4562" s="22">
        <f t="shared" si="8082"/>
        <v>33.33</v>
      </c>
      <c r="R4562" s="22">
        <v>10.1</v>
      </c>
      <c r="S4562" s="22">
        <f t="shared" si="8083"/>
        <v>33.33</v>
      </c>
      <c r="T4562" s="22">
        <f t="shared" si="8084"/>
        <v>10.1</v>
      </c>
      <c r="U4562" s="22">
        <f t="shared" si="8085"/>
        <v>31.35</v>
      </c>
      <c r="V4562" s="22">
        <f t="shared" si="8086"/>
        <v>10.1</v>
      </c>
      <c r="W4562" s="22">
        <v>24.573460000000001</v>
      </c>
      <c r="X4562" s="22">
        <v>112.10561</v>
      </c>
      <c r="Y4562" s="22">
        <f t="shared" si="8087"/>
        <v>75.2</v>
      </c>
      <c r="Z4562" s="22">
        <v>24</v>
      </c>
      <c r="AA4562" s="22">
        <v>11</v>
      </c>
      <c r="AB4562" s="77" t="s">
        <v>16</v>
      </c>
      <c r="AC4562" s="73">
        <v>25</v>
      </c>
    </row>
    <row r="4563" spans="1:30">
      <c r="A4563" s="22" t="s">
        <v>15</v>
      </c>
      <c r="B4563" s="22" t="s">
        <v>31</v>
      </c>
      <c r="C4563" s="31">
        <v>40834</v>
      </c>
      <c r="D4563" s="22">
        <v>2011</v>
      </c>
      <c r="E4563" s="32">
        <v>0.46180555555555558</v>
      </c>
      <c r="F4563" s="32">
        <v>0.47222222222222227</v>
      </c>
      <c r="G4563" s="25">
        <f t="shared" si="8080"/>
        <v>1.0416666666666685E-2</v>
      </c>
      <c r="K4563" s="22">
        <v>10</v>
      </c>
      <c r="L4563" s="57" t="s">
        <v>49</v>
      </c>
      <c r="M4563" s="57" t="s">
        <v>33</v>
      </c>
      <c r="O4563" s="22">
        <f t="shared" si="8081"/>
        <v>29.37</v>
      </c>
      <c r="P4563" s="22">
        <v>8.9</v>
      </c>
      <c r="Q4563" s="22">
        <f t="shared" si="8082"/>
        <v>33.33</v>
      </c>
      <c r="R4563" s="22">
        <v>10.1</v>
      </c>
      <c r="S4563" s="22">
        <f t="shared" si="8083"/>
        <v>33.33</v>
      </c>
      <c r="T4563" s="22">
        <f t="shared" si="8084"/>
        <v>10.1</v>
      </c>
      <c r="U4563" s="22">
        <f t="shared" si="8085"/>
        <v>31.35</v>
      </c>
      <c r="V4563" s="22">
        <f t="shared" si="8086"/>
        <v>10.1</v>
      </c>
      <c r="W4563" s="22">
        <v>24.573460000000001</v>
      </c>
      <c r="X4563" s="22">
        <v>112.10561</v>
      </c>
      <c r="Y4563" s="22">
        <f t="shared" si="8087"/>
        <v>75.2</v>
      </c>
      <c r="Z4563" s="22">
        <v>24</v>
      </c>
      <c r="AA4563" s="22">
        <v>11</v>
      </c>
      <c r="AB4563" s="77" t="s">
        <v>16</v>
      </c>
      <c r="AC4563" s="73">
        <v>25</v>
      </c>
    </row>
    <row r="4564" spans="1:30">
      <c r="A4564" s="22" t="s">
        <v>15</v>
      </c>
      <c r="B4564" s="22" t="s">
        <v>31</v>
      </c>
      <c r="C4564" s="31">
        <v>40834</v>
      </c>
      <c r="D4564" s="22">
        <v>2011</v>
      </c>
      <c r="E4564" s="32">
        <v>0.46180555555555558</v>
      </c>
      <c r="F4564" s="32">
        <v>0.47222222222222227</v>
      </c>
      <c r="G4564" s="25">
        <f t="shared" si="8080"/>
        <v>1.0416666666666685E-2</v>
      </c>
      <c r="K4564" s="22">
        <v>10</v>
      </c>
      <c r="L4564" s="57" t="s">
        <v>49</v>
      </c>
      <c r="M4564" s="57" t="s">
        <v>33</v>
      </c>
      <c r="O4564" s="22">
        <f t="shared" si="8081"/>
        <v>29.37</v>
      </c>
      <c r="P4564" s="22">
        <v>8.9</v>
      </c>
      <c r="Q4564" s="22">
        <f t="shared" si="8082"/>
        <v>33.33</v>
      </c>
      <c r="R4564" s="22">
        <v>10.1</v>
      </c>
      <c r="S4564" s="22">
        <f t="shared" si="8083"/>
        <v>33.33</v>
      </c>
      <c r="T4564" s="22">
        <f t="shared" si="8084"/>
        <v>10.1</v>
      </c>
      <c r="U4564" s="22">
        <f t="shared" si="8085"/>
        <v>31.35</v>
      </c>
      <c r="V4564" s="22">
        <f t="shared" si="8086"/>
        <v>10.1</v>
      </c>
      <c r="W4564" s="22">
        <v>24.573460000000001</v>
      </c>
      <c r="X4564" s="22">
        <v>112.10561</v>
      </c>
      <c r="Y4564" s="22">
        <f t="shared" si="8087"/>
        <v>75.2</v>
      </c>
      <c r="Z4564" s="22">
        <v>24</v>
      </c>
      <c r="AA4564" s="22">
        <v>11</v>
      </c>
      <c r="AB4564" s="77" t="s">
        <v>16</v>
      </c>
      <c r="AC4564" s="73">
        <v>25</v>
      </c>
    </row>
    <row r="4565" spans="1:30">
      <c r="A4565" s="22" t="s">
        <v>15</v>
      </c>
      <c r="B4565" s="22" t="s">
        <v>31</v>
      </c>
      <c r="C4565" s="31">
        <v>40834</v>
      </c>
      <c r="D4565" s="22">
        <v>2011</v>
      </c>
      <c r="E4565" s="32">
        <v>0.46180555555555558</v>
      </c>
      <c r="F4565" s="32">
        <v>0.47222222222222227</v>
      </c>
      <c r="G4565" s="25">
        <f t="shared" si="8080"/>
        <v>1.0416666666666685E-2</v>
      </c>
      <c r="K4565" s="22">
        <v>10</v>
      </c>
      <c r="L4565" s="57" t="s">
        <v>49</v>
      </c>
      <c r="M4565" s="57" t="s">
        <v>33</v>
      </c>
      <c r="O4565" s="22">
        <f t="shared" si="8081"/>
        <v>29.37</v>
      </c>
      <c r="P4565" s="22">
        <v>8.9</v>
      </c>
      <c r="Q4565" s="22">
        <f t="shared" si="8082"/>
        <v>33.33</v>
      </c>
      <c r="R4565" s="22">
        <v>10.1</v>
      </c>
      <c r="S4565" s="22">
        <f t="shared" si="8083"/>
        <v>33.33</v>
      </c>
      <c r="T4565" s="22">
        <f t="shared" si="8084"/>
        <v>10.1</v>
      </c>
      <c r="U4565" s="22">
        <f t="shared" si="8085"/>
        <v>31.35</v>
      </c>
      <c r="V4565" s="22">
        <f t="shared" si="8086"/>
        <v>10.1</v>
      </c>
      <c r="W4565" s="22">
        <v>24.573460000000001</v>
      </c>
      <c r="X4565" s="22">
        <v>112.10561</v>
      </c>
      <c r="Y4565" s="22">
        <f t="shared" si="8087"/>
        <v>75.2</v>
      </c>
      <c r="Z4565" s="22">
        <v>24</v>
      </c>
      <c r="AA4565" s="22">
        <v>11</v>
      </c>
      <c r="AB4565" s="77" t="s">
        <v>16</v>
      </c>
      <c r="AC4565" s="73">
        <v>25</v>
      </c>
    </row>
    <row r="4566" spans="1:30">
      <c r="A4566" s="22" t="s">
        <v>15</v>
      </c>
      <c r="B4566" s="22" t="s">
        <v>31</v>
      </c>
      <c r="C4566" s="31">
        <v>40834</v>
      </c>
      <c r="D4566" s="22">
        <v>2011</v>
      </c>
      <c r="E4566" s="32">
        <v>0.46180555555555558</v>
      </c>
      <c r="F4566" s="32">
        <v>0.47222222222222227</v>
      </c>
      <c r="G4566" s="25">
        <f t="shared" si="8080"/>
        <v>1.0416666666666685E-2</v>
      </c>
      <c r="K4566" s="22">
        <v>10</v>
      </c>
      <c r="L4566" s="57" t="s">
        <v>49</v>
      </c>
      <c r="M4566" s="57" t="s">
        <v>33</v>
      </c>
      <c r="O4566" s="22">
        <f t="shared" si="8081"/>
        <v>29.37</v>
      </c>
      <c r="P4566" s="22">
        <v>8.9</v>
      </c>
      <c r="Q4566" s="22">
        <f t="shared" si="8082"/>
        <v>33.33</v>
      </c>
      <c r="R4566" s="22">
        <v>10.1</v>
      </c>
      <c r="S4566" s="22">
        <f t="shared" si="8083"/>
        <v>33.33</v>
      </c>
      <c r="T4566" s="22">
        <f t="shared" si="8084"/>
        <v>10.1</v>
      </c>
      <c r="U4566" s="22">
        <f t="shared" si="8085"/>
        <v>31.35</v>
      </c>
      <c r="V4566" s="22">
        <f t="shared" si="8086"/>
        <v>10.1</v>
      </c>
      <c r="W4566" s="22">
        <v>24.573460000000001</v>
      </c>
      <c r="X4566" s="22">
        <v>112.10561</v>
      </c>
      <c r="Y4566" s="22">
        <f t="shared" si="8087"/>
        <v>75.2</v>
      </c>
      <c r="Z4566" s="22">
        <v>24</v>
      </c>
      <c r="AA4566" s="22">
        <v>11</v>
      </c>
      <c r="AB4566" s="77" t="s">
        <v>16</v>
      </c>
      <c r="AC4566" s="73">
        <v>25</v>
      </c>
    </row>
    <row r="4567" spans="1:30">
      <c r="A4567" s="22" t="s">
        <v>15</v>
      </c>
      <c r="B4567" s="22" t="s">
        <v>31</v>
      </c>
      <c r="C4567" s="31">
        <v>40834</v>
      </c>
      <c r="D4567" s="22">
        <v>2011</v>
      </c>
      <c r="E4567" s="32">
        <v>0.46180555555555558</v>
      </c>
      <c r="F4567" s="32">
        <v>0.47222222222222227</v>
      </c>
      <c r="G4567" s="25">
        <f t="shared" si="8080"/>
        <v>1.0416666666666685E-2</v>
      </c>
      <c r="K4567" s="22">
        <v>10</v>
      </c>
      <c r="L4567" s="57" t="s">
        <v>49</v>
      </c>
      <c r="M4567" s="57" t="s">
        <v>33</v>
      </c>
      <c r="O4567" s="22">
        <f t="shared" si="8081"/>
        <v>29.37</v>
      </c>
      <c r="P4567" s="22">
        <v>8.9</v>
      </c>
      <c r="Q4567" s="22">
        <f t="shared" si="8082"/>
        <v>33.33</v>
      </c>
      <c r="R4567" s="22">
        <v>10.1</v>
      </c>
      <c r="S4567" s="22">
        <f t="shared" si="8083"/>
        <v>33.33</v>
      </c>
      <c r="T4567" s="22">
        <f t="shared" si="8084"/>
        <v>10.1</v>
      </c>
      <c r="U4567" s="22">
        <f t="shared" si="8085"/>
        <v>31.35</v>
      </c>
      <c r="V4567" s="22">
        <f t="shared" si="8086"/>
        <v>10.1</v>
      </c>
      <c r="W4567" s="22">
        <v>24.573460000000001</v>
      </c>
      <c r="X4567" s="22">
        <v>112.10561</v>
      </c>
      <c r="Y4567" s="22">
        <f t="shared" si="8087"/>
        <v>75.2</v>
      </c>
      <c r="Z4567" s="22">
        <v>24</v>
      </c>
      <c r="AA4567" s="22">
        <v>11</v>
      </c>
      <c r="AB4567" s="77" t="s">
        <v>16</v>
      </c>
      <c r="AC4567" s="73">
        <v>25</v>
      </c>
    </row>
    <row r="4568" spans="1:30">
      <c r="A4568" s="22" t="s">
        <v>15</v>
      </c>
      <c r="B4568" s="22" t="s">
        <v>31</v>
      </c>
      <c r="C4568" s="31">
        <v>40834</v>
      </c>
      <c r="D4568" s="22">
        <v>2011</v>
      </c>
      <c r="E4568" s="32">
        <v>0.46180555555555558</v>
      </c>
      <c r="F4568" s="32">
        <v>0.47222222222222227</v>
      </c>
      <c r="G4568" s="25">
        <f t="shared" si="8080"/>
        <v>1.0416666666666685E-2</v>
      </c>
      <c r="K4568" s="22">
        <v>10</v>
      </c>
      <c r="L4568" s="57" t="s">
        <v>49</v>
      </c>
      <c r="M4568" s="57" t="s">
        <v>33</v>
      </c>
      <c r="O4568" s="22">
        <f t="shared" si="8081"/>
        <v>29.37</v>
      </c>
      <c r="P4568" s="22">
        <v>8.9</v>
      </c>
      <c r="Q4568" s="22">
        <f t="shared" si="8082"/>
        <v>33.33</v>
      </c>
      <c r="R4568" s="22">
        <v>10.1</v>
      </c>
      <c r="S4568" s="22">
        <f t="shared" si="8083"/>
        <v>33.33</v>
      </c>
      <c r="T4568" s="22">
        <f t="shared" si="8084"/>
        <v>10.1</v>
      </c>
      <c r="U4568" s="22">
        <f t="shared" si="8085"/>
        <v>31.35</v>
      </c>
      <c r="V4568" s="22">
        <f t="shared" si="8086"/>
        <v>10.1</v>
      </c>
      <c r="W4568" s="22">
        <v>24.573460000000001</v>
      </c>
      <c r="X4568" s="22">
        <v>112.10561</v>
      </c>
      <c r="Y4568" s="22">
        <f t="shared" si="8087"/>
        <v>75.2</v>
      </c>
      <c r="Z4568" s="22">
        <v>24</v>
      </c>
      <c r="AA4568" s="22">
        <v>11</v>
      </c>
      <c r="AB4568" s="77" t="s">
        <v>16</v>
      </c>
      <c r="AC4568" s="73">
        <v>25</v>
      </c>
    </row>
    <row r="4569" spans="1:30">
      <c r="A4569" s="22" t="s">
        <v>15</v>
      </c>
      <c r="B4569" s="22" t="s">
        <v>31</v>
      </c>
      <c r="C4569" s="31">
        <v>40834</v>
      </c>
      <c r="D4569" s="22">
        <v>2011</v>
      </c>
      <c r="E4569" s="32">
        <v>0.46180555555555558</v>
      </c>
      <c r="F4569" s="32">
        <v>0.47222222222222227</v>
      </c>
      <c r="G4569" s="25">
        <f t="shared" si="8080"/>
        <v>1.0416666666666685E-2</v>
      </c>
      <c r="K4569" s="22">
        <v>10</v>
      </c>
      <c r="L4569" s="57" t="s">
        <v>49</v>
      </c>
      <c r="M4569" s="57" t="s">
        <v>33</v>
      </c>
      <c r="O4569" s="22">
        <f t="shared" si="8081"/>
        <v>29.37</v>
      </c>
      <c r="P4569" s="22">
        <v>8.9</v>
      </c>
      <c r="Q4569" s="22">
        <f t="shared" si="8082"/>
        <v>33.33</v>
      </c>
      <c r="R4569" s="22">
        <v>10.1</v>
      </c>
      <c r="S4569" s="22">
        <f t="shared" si="8083"/>
        <v>33.33</v>
      </c>
      <c r="T4569" s="22">
        <f t="shared" si="8084"/>
        <v>10.1</v>
      </c>
      <c r="U4569" s="22">
        <f t="shared" si="8085"/>
        <v>31.35</v>
      </c>
      <c r="V4569" s="22">
        <f t="shared" si="8086"/>
        <v>10.1</v>
      </c>
      <c r="W4569" s="22">
        <v>24.573460000000001</v>
      </c>
      <c r="X4569" s="22">
        <v>112.10561</v>
      </c>
      <c r="Y4569" s="22">
        <f t="shared" si="8087"/>
        <v>75.2</v>
      </c>
      <c r="Z4569" s="22">
        <v>24</v>
      </c>
      <c r="AA4569" s="22">
        <v>11</v>
      </c>
      <c r="AB4569" s="77" t="s">
        <v>16</v>
      </c>
      <c r="AC4569" s="73">
        <v>25</v>
      </c>
    </row>
    <row r="4570" spans="1:30">
      <c r="A4570" s="22" t="s">
        <v>15</v>
      </c>
      <c r="B4570" s="22" t="s">
        <v>31</v>
      </c>
      <c r="C4570" s="31">
        <v>40834</v>
      </c>
      <c r="D4570" s="22">
        <v>2011</v>
      </c>
      <c r="E4570" s="32">
        <v>0.46180555555555558</v>
      </c>
      <c r="F4570" s="32">
        <v>0.47222222222222227</v>
      </c>
      <c r="G4570" s="25">
        <f t="shared" si="8080"/>
        <v>1.0416666666666685E-2</v>
      </c>
      <c r="K4570" s="22">
        <v>10</v>
      </c>
      <c r="L4570" s="57" t="s">
        <v>49</v>
      </c>
      <c r="M4570" s="57" t="s">
        <v>33</v>
      </c>
      <c r="O4570" s="22">
        <f t="shared" si="8081"/>
        <v>29.37</v>
      </c>
      <c r="P4570" s="22">
        <v>8.9</v>
      </c>
      <c r="Q4570" s="22">
        <f t="shared" si="8082"/>
        <v>33.33</v>
      </c>
      <c r="R4570" s="22">
        <v>10.1</v>
      </c>
      <c r="S4570" s="22">
        <f t="shared" si="8083"/>
        <v>33.33</v>
      </c>
      <c r="T4570" s="22">
        <f t="shared" si="8084"/>
        <v>10.1</v>
      </c>
      <c r="U4570" s="22">
        <f t="shared" si="8085"/>
        <v>31.35</v>
      </c>
      <c r="V4570" s="22">
        <f t="shared" si="8086"/>
        <v>10.1</v>
      </c>
      <c r="W4570" s="22">
        <v>24.573460000000001</v>
      </c>
      <c r="X4570" s="22">
        <v>112.10561</v>
      </c>
      <c r="Y4570" s="22">
        <f t="shared" si="8087"/>
        <v>75.2</v>
      </c>
      <c r="Z4570" s="22">
        <v>24</v>
      </c>
      <c r="AA4570" s="22">
        <v>11</v>
      </c>
      <c r="AB4570" s="77" t="s">
        <v>16</v>
      </c>
      <c r="AC4570" s="73">
        <v>25</v>
      </c>
    </row>
    <row r="4571" spans="1:30">
      <c r="A4571" s="22" t="s">
        <v>15</v>
      </c>
      <c r="B4571" s="22" t="s">
        <v>31</v>
      </c>
      <c r="C4571" s="31">
        <v>40834</v>
      </c>
      <c r="D4571" s="22">
        <v>2011</v>
      </c>
      <c r="E4571" s="32">
        <v>0.46180555555555558</v>
      </c>
      <c r="F4571" s="32">
        <v>0.47222222222222227</v>
      </c>
      <c r="G4571" s="25">
        <f t="shared" si="8080"/>
        <v>1.0416666666666685E-2</v>
      </c>
      <c r="K4571" s="22">
        <v>10</v>
      </c>
      <c r="L4571" s="57" t="s">
        <v>49</v>
      </c>
      <c r="M4571" s="57" t="s">
        <v>33</v>
      </c>
      <c r="O4571" s="22">
        <f t="shared" si="8081"/>
        <v>29.37</v>
      </c>
      <c r="P4571" s="22">
        <v>8.9</v>
      </c>
      <c r="Q4571" s="22">
        <f t="shared" si="8082"/>
        <v>33.33</v>
      </c>
      <c r="R4571" s="22">
        <v>10.1</v>
      </c>
      <c r="S4571" s="22">
        <f t="shared" si="8083"/>
        <v>33.33</v>
      </c>
      <c r="T4571" s="22">
        <f t="shared" si="8084"/>
        <v>10.1</v>
      </c>
      <c r="U4571" s="22">
        <f t="shared" si="8085"/>
        <v>31.35</v>
      </c>
      <c r="V4571" s="22">
        <f t="shared" si="8086"/>
        <v>10.1</v>
      </c>
      <c r="W4571" s="22">
        <v>24.573460000000001</v>
      </c>
      <c r="X4571" s="22">
        <v>112.10561</v>
      </c>
      <c r="Y4571" s="22">
        <f t="shared" si="8087"/>
        <v>75.2</v>
      </c>
      <c r="Z4571" s="22">
        <v>24</v>
      </c>
      <c r="AA4571" s="22">
        <v>11</v>
      </c>
      <c r="AB4571" s="77" t="s">
        <v>16</v>
      </c>
      <c r="AC4571" s="73">
        <v>25</v>
      </c>
    </row>
    <row r="4572" spans="1:30">
      <c r="A4572" s="22" t="s">
        <v>15</v>
      </c>
      <c r="B4572" s="22" t="s">
        <v>31</v>
      </c>
      <c r="C4572" s="31">
        <v>40834</v>
      </c>
      <c r="D4572" s="22">
        <v>2011</v>
      </c>
      <c r="E4572" s="32">
        <v>0.46180555555555558</v>
      </c>
      <c r="F4572" s="32">
        <v>0.47222222222222227</v>
      </c>
      <c r="G4572" s="25">
        <f t="shared" si="8080"/>
        <v>1.0416666666666685E-2</v>
      </c>
      <c r="K4572" s="22">
        <v>10</v>
      </c>
      <c r="L4572" s="57" t="s">
        <v>49</v>
      </c>
      <c r="M4572" s="57" t="s">
        <v>33</v>
      </c>
      <c r="O4572" s="22">
        <f t="shared" si="8081"/>
        <v>29.37</v>
      </c>
      <c r="P4572" s="22">
        <v>8.9</v>
      </c>
      <c r="Q4572" s="22">
        <f t="shared" si="8082"/>
        <v>33.33</v>
      </c>
      <c r="R4572" s="22">
        <v>10.1</v>
      </c>
      <c r="S4572" s="22">
        <f t="shared" si="8083"/>
        <v>33.33</v>
      </c>
      <c r="T4572" s="22">
        <f t="shared" si="8084"/>
        <v>10.1</v>
      </c>
      <c r="U4572" s="22">
        <f t="shared" si="8085"/>
        <v>31.35</v>
      </c>
      <c r="V4572" s="22">
        <f t="shared" si="8086"/>
        <v>10.1</v>
      </c>
      <c r="W4572" s="22">
        <v>24.573460000000001</v>
      </c>
      <c r="X4572" s="22">
        <v>112.10561</v>
      </c>
      <c r="Y4572" s="22">
        <f t="shared" si="8087"/>
        <v>75.2</v>
      </c>
      <c r="Z4572" s="22">
        <v>24</v>
      </c>
      <c r="AA4572" s="22">
        <v>11</v>
      </c>
      <c r="AB4572" s="77" t="s">
        <v>16</v>
      </c>
      <c r="AC4572" s="73">
        <v>25</v>
      </c>
    </row>
    <row r="4573" spans="1:30">
      <c r="A4573" s="22" t="s">
        <v>15</v>
      </c>
      <c r="B4573" s="22" t="s">
        <v>31</v>
      </c>
      <c r="C4573" s="31">
        <v>40834</v>
      </c>
      <c r="D4573" s="22">
        <v>2011</v>
      </c>
      <c r="E4573" s="32">
        <v>0.46180555555555558</v>
      </c>
      <c r="F4573" s="32">
        <v>0.47222222222222227</v>
      </c>
      <c r="G4573" s="25">
        <f t="shared" si="8080"/>
        <v>1.0416666666666685E-2</v>
      </c>
      <c r="K4573" s="22">
        <v>10</v>
      </c>
      <c r="L4573" s="57" t="s">
        <v>49</v>
      </c>
      <c r="M4573" s="57" t="s">
        <v>33</v>
      </c>
      <c r="O4573" s="22">
        <f t="shared" si="8081"/>
        <v>29.37</v>
      </c>
      <c r="P4573" s="22">
        <v>8.9</v>
      </c>
      <c r="Q4573" s="22">
        <f t="shared" si="8082"/>
        <v>33.33</v>
      </c>
      <c r="R4573" s="22">
        <v>10.1</v>
      </c>
      <c r="S4573" s="22">
        <f t="shared" si="8083"/>
        <v>33.33</v>
      </c>
      <c r="T4573" s="22">
        <f t="shared" si="8084"/>
        <v>10.1</v>
      </c>
      <c r="U4573" s="22">
        <f t="shared" si="8085"/>
        <v>31.35</v>
      </c>
      <c r="V4573" s="22">
        <f t="shared" si="8086"/>
        <v>10.1</v>
      </c>
      <c r="W4573" s="22">
        <v>24.573460000000001</v>
      </c>
      <c r="X4573" s="22">
        <v>112.10561</v>
      </c>
      <c r="Y4573" s="22">
        <f t="shared" si="8087"/>
        <v>75.2</v>
      </c>
      <c r="Z4573" s="22">
        <v>24</v>
      </c>
      <c r="AA4573" s="22">
        <v>11</v>
      </c>
      <c r="AB4573" s="77" t="s">
        <v>16</v>
      </c>
      <c r="AC4573" s="73">
        <v>25</v>
      </c>
    </row>
    <row r="4574" spans="1:30">
      <c r="A4574" s="22" t="s">
        <v>15</v>
      </c>
      <c r="B4574" s="22" t="s">
        <v>31</v>
      </c>
      <c r="C4574" s="31">
        <v>40834</v>
      </c>
      <c r="D4574" s="22">
        <v>2011</v>
      </c>
      <c r="E4574" s="32">
        <v>0.46180555555555558</v>
      </c>
      <c r="F4574" s="32">
        <v>0.47222222222222227</v>
      </c>
      <c r="G4574" s="25">
        <f t="shared" si="8080"/>
        <v>1.0416666666666685E-2</v>
      </c>
      <c r="K4574" s="22">
        <v>10</v>
      </c>
      <c r="L4574" s="57" t="s">
        <v>49</v>
      </c>
      <c r="M4574" s="57" t="s">
        <v>33</v>
      </c>
      <c r="O4574" s="22">
        <f t="shared" si="8081"/>
        <v>29.37</v>
      </c>
      <c r="P4574" s="22">
        <v>8.9</v>
      </c>
      <c r="Q4574" s="22">
        <f t="shared" si="8082"/>
        <v>33.33</v>
      </c>
      <c r="R4574" s="22">
        <v>10.1</v>
      </c>
      <c r="S4574" s="22">
        <f t="shared" si="8083"/>
        <v>33.33</v>
      </c>
      <c r="T4574" s="22">
        <f t="shared" si="8084"/>
        <v>10.1</v>
      </c>
      <c r="U4574" s="22">
        <f t="shared" si="8085"/>
        <v>31.35</v>
      </c>
      <c r="V4574" s="22">
        <f t="shared" si="8086"/>
        <v>10.1</v>
      </c>
      <c r="W4574" s="22">
        <v>24.573460000000001</v>
      </c>
      <c r="X4574" s="22">
        <v>112.10561</v>
      </c>
      <c r="Y4574" s="22">
        <f t="shared" si="8087"/>
        <v>75.2</v>
      </c>
      <c r="Z4574" s="22">
        <v>24</v>
      </c>
      <c r="AA4574" s="22">
        <v>11</v>
      </c>
      <c r="AB4574" s="77" t="s">
        <v>16</v>
      </c>
      <c r="AC4574" s="73">
        <v>25</v>
      </c>
    </row>
    <row r="4575" spans="1:30">
      <c r="A4575" s="22" t="s">
        <v>15</v>
      </c>
      <c r="B4575" s="22" t="s">
        <v>31</v>
      </c>
      <c r="C4575" s="31">
        <v>40834</v>
      </c>
      <c r="D4575" s="22">
        <v>2011</v>
      </c>
      <c r="E4575" s="32">
        <v>0.46180555555555558</v>
      </c>
      <c r="F4575" s="32">
        <v>0.47222222222222227</v>
      </c>
      <c r="G4575" s="25">
        <f t="shared" ref="G4575" si="8088">F4575-E4575</f>
        <v>1.0416666666666685E-2</v>
      </c>
      <c r="K4575" s="22">
        <v>10</v>
      </c>
      <c r="L4575" s="57" t="s">
        <v>49</v>
      </c>
      <c r="M4575" s="57" t="s">
        <v>33</v>
      </c>
      <c r="O4575" s="22">
        <f t="shared" ref="O4575" si="8089">P4575*3.3</f>
        <v>29.37</v>
      </c>
      <c r="P4575" s="22">
        <v>8.9</v>
      </c>
      <c r="Q4575" s="22">
        <f t="shared" ref="Q4575" si="8090">R4575*3.3</f>
        <v>33.33</v>
      </c>
      <c r="R4575" s="22">
        <v>10.1</v>
      </c>
      <c r="S4575" s="22">
        <f t="shared" ref="S4575" si="8091">MAX(O4575,Q4575)</f>
        <v>33.33</v>
      </c>
      <c r="T4575" s="22">
        <f t="shared" ref="T4575" si="8092">MAX(P4575,R4575)</f>
        <v>10.1</v>
      </c>
      <c r="U4575" s="22">
        <f t="shared" ref="U4575" si="8093">AVERAGE(O4575,Q4575)</f>
        <v>31.35</v>
      </c>
      <c r="V4575" s="22">
        <f t="shared" ref="V4575" si="8094">AVERAGE(R4575,T4575)</f>
        <v>10.1</v>
      </c>
      <c r="W4575" s="22">
        <v>24.573460000000001</v>
      </c>
      <c r="X4575" s="22">
        <v>112.10561</v>
      </c>
      <c r="Y4575" s="22">
        <f t="shared" si="8087"/>
        <v>75.2</v>
      </c>
      <c r="Z4575" s="22">
        <v>24</v>
      </c>
      <c r="AA4575" s="22">
        <v>11</v>
      </c>
      <c r="AB4575" s="77" t="s">
        <v>221</v>
      </c>
      <c r="AC4575" s="73">
        <v>30</v>
      </c>
      <c r="AD4575" s="30" t="s">
        <v>69</v>
      </c>
    </row>
    <row r="4576" spans="1:30">
      <c r="A4576" s="22" t="s">
        <v>15</v>
      </c>
      <c r="B4576" s="22" t="s">
        <v>31</v>
      </c>
      <c r="C4576" s="31">
        <v>40834</v>
      </c>
      <c r="D4576" s="22">
        <v>2011</v>
      </c>
      <c r="E4576" s="32">
        <v>0.46180555555555558</v>
      </c>
      <c r="F4576" s="32">
        <v>0.47222222222222227</v>
      </c>
      <c r="G4576" s="25">
        <f t="shared" ref="G4576" si="8095">F4576-E4576</f>
        <v>1.0416666666666685E-2</v>
      </c>
      <c r="K4576" s="22">
        <v>10</v>
      </c>
      <c r="L4576" s="57" t="s">
        <v>49</v>
      </c>
      <c r="M4576" s="57" t="s">
        <v>33</v>
      </c>
      <c r="O4576" s="22">
        <f t="shared" ref="O4576" si="8096">P4576*3.3</f>
        <v>29.37</v>
      </c>
      <c r="P4576" s="22">
        <v>8.9</v>
      </c>
      <c r="Q4576" s="22">
        <f t="shared" ref="Q4576" si="8097">R4576*3.3</f>
        <v>33.33</v>
      </c>
      <c r="R4576" s="22">
        <v>10.1</v>
      </c>
      <c r="S4576" s="22">
        <f t="shared" ref="S4576" si="8098">MAX(O4576,Q4576)</f>
        <v>33.33</v>
      </c>
      <c r="T4576" s="22">
        <f t="shared" ref="T4576" si="8099">MAX(P4576,R4576)</f>
        <v>10.1</v>
      </c>
      <c r="U4576" s="22">
        <f t="shared" ref="U4576" si="8100">AVERAGE(O4576,Q4576)</f>
        <v>31.35</v>
      </c>
      <c r="V4576" s="22">
        <f t="shared" ref="V4576" si="8101">AVERAGE(R4576,T4576)</f>
        <v>10.1</v>
      </c>
      <c r="W4576" s="22">
        <v>24.573460000000001</v>
      </c>
      <c r="X4576" s="22">
        <v>112.10561</v>
      </c>
      <c r="Y4576" s="22">
        <f t="shared" si="8087"/>
        <v>75.2</v>
      </c>
      <c r="Z4576" s="22">
        <v>24</v>
      </c>
      <c r="AA4576" s="22">
        <v>11</v>
      </c>
      <c r="AB4576" s="77" t="s">
        <v>221</v>
      </c>
      <c r="AC4576" s="73">
        <v>25</v>
      </c>
      <c r="AD4576" s="30" t="s">
        <v>70</v>
      </c>
    </row>
    <row r="4577" spans="1:30">
      <c r="A4577" s="22" t="s">
        <v>15</v>
      </c>
      <c r="B4577" s="22" t="s">
        <v>31</v>
      </c>
      <c r="C4577" s="31">
        <v>40834</v>
      </c>
      <c r="D4577" s="22">
        <v>2011</v>
      </c>
      <c r="E4577" s="32">
        <v>0.46180555555555558</v>
      </c>
      <c r="F4577" s="32">
        <v>0.47222222222222227</v>
      </c>
      <c r="G4577" s="25">
        <f t="shared" ref="G4577" si="8102">F4577-E4577</f>
        <v>1.0416666666666685E-2</v>
      </c>
      <c r="K4577" s="22">
        <v>10</v>
      </c>
      <c r="L4577" s="57" t="s">
        <v>49</v>
      </c>
      <c r="M4577" s="57" t="s">
        <v>33</v>
      </c>
      <c r="O4577" s="22">
        <f t="shared" ref="O4577" si="8103">P4577*3.3</f>
        <v>29.37</v>
      </c>
      <c r="P4577" s="22">
        <v>8.9</v>
      </c>
      <c r="Q4577" s="22">
        <f t="shared" ref="Q4577" si="8104">R4577*3.3</f>
        <v>33.33</v>
      </c>
      <c r="R4577" s="22">
        <v>10.1</v>
      </c>
      <c r="S4577" s="22">
        <f t="shared" ref="S4577" si="8105">MAX(O4577,Q4577)</f>
        <v>33.33</v>
      </c>
      <c r="T4577" s="22">
        <f t="shared" ref="T4577" si="8106">MAX(P4577,R4577)</f>
        <v>10.1</v>
      </c>
      <c r="U4577" s="22">
        <f t="shared" ref="U4577" si="8107">AVERAGE(O4577,Q4577)</f>
        <v>31.35</v>
      </c>
      <c r="V4577" s="22">
        <f t="shared" ref="V4577" si="8108">AVERAGE(R4577,T4577)</f>
        <v>10.1</v>
      </c>
      <c r="W4577" s="22">
        <v>24.573460000000001</v>
      </c>
      <c r="X4577" s="22">
        <v>112.10561</v>
      </c>
      <c r="Y4577" s="22">
        <f t="shared" si="8087"/>
        <v>75.2</v>
      </c>
      <c r="Z4577" s="22">
        <v>24</v>
      </c>
      <c r="AA4577" s="22">
        <v>11</v>
      </c>
      <c r="AB4577" s="77" t="s">
        <v>221</v>
      </c>
      <c r="AC4577" s="73">
        <v>20</v>
      </c>
      <c r="AD4577" s="30" t="s">
        <v>70</v>
      </c>
    </row>
    <row r="4578" spans="1:30">
      <c r="A4578" s="22" t="s">
        <v>15</v>
      </c>
      <c r="B4578" s="22" t="s">
        <v>31</v>
      </c>
      <c r="C4578" s="31">
        <v>40834</v>
      </c>
      <c r="D4578" s="22">
        <v>2011</v>
      </c>
      <c r="E4578" s="32">
        <v>0.46180555555555558</v>
      </c>
      <c r="F4578" s="32">
        <v>0.47222222222222227</v>
      </c>
      <c r="G4578" s="25">
        <f t="shared" ref="G4578" si="8109">F4578-E4578</f>
        <v>1.0416666666666685E-2</v>
      </c>
      <c r="K4578" s="22">
        <v>10</v>
      </c>
      <c r="L4578" s="57" t="s">
        <v>49</v>
      </c>
      <c r="M4578" s="57" t="s">
        <v>33</v>
      </c>
      <c r="O4578" s="22">
        <f t="shared" ref="O4578" si="8110">P4578*3.3</f>
        <v>29.37</v>
      </c>
      <c r="P4578" s="22">
        <v>8.9</v>
      </c>
      <c r="Q4578" s="22">
        <f t="shared" ref="Q4578" si="8111">R4578*3.3</f>
        <v>33.33</v>
      </c>
      <c r="R4578" s="22">
        <v>10.1</v>
      </c>
      <c r="S4578" s="22">
        <f t="shared" ref="S4578" si="8112">MAX(O4578,Q4578)</f>
        <v>33.33</v>
      </c>
      <c r="T4578" s="22">
        <f t="shared" ref="T4578" si="8113">MAX(P4578,R4578)</f>
        <v>10.1</v>
      </c>
      <c r="U4578" s="22">
        <f t="shared" ref="U4578" si="8114">AVERAGE(O4578,Q4578)</f>
        <v>31.35</v>
      </c>
      <c r="V4578" s="22">
        <f t="shared" ref="V4578" si="8115">AVERAGE(R4578,T4578)</f>
        <v>10.1</v>
      </c>
      <c r="W4578" s="22">
        <v>24.573460000000001</v>
      </c>
      <c r="X4578" s="22">
        <v>112.10561</v>
      </c>
      <c r="Y4578" s="22">
        <f t="shared" si="8087"/>
        <v>75.2</v>
      </c>
      <c r="Z4578" s="22">
        <v>24</v>
      </c>
      <c r="AA4578" s="22">
        <v>11</v>
      </c>
      <c r="AB4578" s="77" t="s">
        <v>64</v>
      </c>
      <c r="AC4578" s="73">
        <v>25</v>
      </c>
    </row>
    <row r="4579" spans="1:30">
      <c r="A4579" s="22" t="s">
        <v>15</v>
      </c>
      <c r="B4579" s="22" t="s">
        <v>31</v>
      </c>
      <c r="C4579" s="31">
        <v>40834</v>
      </c>
      <c r="D4579" s="22">
        <v>2011</v>
      </c>
      <c r="E4579" s="32">
        <v>0.46180555555555558</v>
      </c>
      <c r="F4579" s="32">
        <v>0.47222222222222227</v>
      </c>
      <c r="G4579" s="25">
        <f t="shared" ref="G4579:G4583" si="8116">F4579-E4579</f>
        <v>1.0416666666666685E-2</v>
      </c>
      <c r="K4579" s="22">
        <v>10</v>
      </c>
      <c r="L4579" s="57" t="s">
        <v>49</v>
      </c>
      <c r="M4579" s="57" t="s">
        <v>33</v>
      </c>
      <c r="O4579" s="22">
        <f t="shared" ref="O4579:O4583" si="8117">P4579*3.3</f>
        <v>29.37</v>
      </c>
      <c r="P4579" s="22">
        <v>8.9</v>
      </c>
      <c r="Q4579" s="22">
        <f t="shared" ref="Q4579:Q4583" si="8118">R4579*3.3</f>
        <v>33.33</v>
      </c>
      <c r="R4579" s="22">
        <v>10.1</v>
      </c>
      <c r="S4579" s="22">
        <f t="shared" ref="S4579:S4583" si="8119">MAX(O4579,Q4579)</f>
        <v>33.33</v>
      </c>
      <c r="T4579" s="22">
        <f t="shared" ref="T4579:T4583" si="8120">MAX(P4579,R4579)</f>
        <v>10.1</v>
      </c>
      <c r="U4579" s="22">
        <f t="shared" ref="U4579:U4583" si="8121">AVERAGE(O4579,Q4579)</f>
        <v>31.35</v>
      </c>
      <c r="V4579" s="22">
        <f t="shared" ref="V4579:V4583" si="8122">AVERAGE(R4579,T4579)</f>
        <v>10.1</v>
      </c>
      <c r="W4579" s="22">
        <v>24.573460000000001</v>
      </c>
      <c r="X4579" s="22">
        <v>112.10561</v>
      </c>
      <c r="Y4579" s="22">
        <f t="shared" si="8087"/>
        <v>75.2</v>
      </c>
      <c r="Z4579" s="22">
        <v>24</v>
      </c>
      <c r="AA4579" s="22">
        <v>11</v>
      </c>
      <c r="AB4579" s="77" t="s">
        <v>64</v>
      </c>
      <c r="AC4579" s="73">
        <v>25</v>
      </c>
    </row>
    <row r="4580" spans="1:30">
      <c r="A4580" s="22" t="s">
        <v>15</v>
      </c>
      <c r="B4580" s="22" t="s">
        <v>31</v>
      </c>
      <c r="C4580" s="31">
        <v>40834</v>
      </c>
      <c r="D4580" s="22">
        <v>2011</v>
      </c>
      <c r="E4580" s="32">
        <v>0.46180555555555558</v>
      </c>
      <c r="F4580" s="32">
        <v>0.47222222222222227</v>
      </c>
      <c r="G4580" s="25">
        <f t="shared" si="8116"/>
        <v>1.0416666666666685E-2</v>
      </c>
      <c r="K4580" s="22">
        <v>10</v>
      </c>
      <c r="L4580" s="57" t="s">
        <v>49</v>
      </c>
      <c r="M4580" s="57" t="s">
        <v>33</v>
      </c>
      <c r="O4580" s="22">
        <f t="shared" si="8117"/>
        <v>29.37</v>
      </c>
      <c r="P4580" s="22">
        <v>8.9</v>
      </c>
      <c r="Q4580" s="22">
        <f t="shared" si="8118"/>
        <v>33.33</v>
      </c>
      <c r="R4580" s="22">
        <v>10.1</v>
      </c>
      <c r="S4580" s="22">
        <f t="shared" si="8119"/>
        <v>33.33</v>
      </c>
      <c r="T4580" s="22">
        <f t="shared" si="8120"/>
        <v>10.1</v>
      </c>
      <c r="U4580" s="22">
        <f t="shared" si="8121"/>
        <v>31.35</v>
      </c>
      <c r="V4580" s="22">
        <f t="shared" si="8122"/>
        <v>10.1</v>
      </c>
      <c r="W4580" s="22">
        <v>24.573460000000001</v>
      </c>
      <c r="X4580" s="22">
        <v>112.10561</v>
      </c>
      <c r="Y4580" s="22">
        <f t="shared" si="8087"/>
        <v>75.2</v>
      </c>
      <c r="Z4580" s="22">
        <v>24</v>
      </c>
      <c r="AA4580" s="22">
        <v>11</v>
      </c>
      <c r="AB4580" s="77" t="s">
        <v>64</v>
      </c>
      <c r="AC4580" s="73">
        <v>5</v>
      </c>
    </row>
    <row r="4581" spans="1:30">
      <c r="A4581" s="22" t="s">
        <v>15</v>
      </c>
      <c r="B4581" s="22" t="s">
        <v>31</v>
      </c>
      <c r="C4581" s="31">
        <v>40834</v>
      </c>
      <c r="D4581" s="22">
        <v>2011</v>
      </c>
      <c r="E4581" s="32">
        <v>0.46180555555555558</v>
      </c>
      <c r="F4581" s="32">
        <v>0.47222222222222227</v>
      </c>
      <c r="G4581" s="25">
        <f t="shared" si="8116"/>
        <v>1.0416666666666685E-2</v>
      </c>
      <c r="K4581" s="22">
        <v>10</v>
      </c>
      <c r="L4581" s="57" t="s">
        <v>49</v>
      </c>
      <c r="M4581" s="57" t="s">
        <v>33</v>
      </c>
      <c r="O4581" s="22">
        <f t="shared" si="8117"/>
        <v>29.37</v>
      </c>
      <c r="P4581" s="22">
        <v>8.9</v>
      </c>
      <c r="Q4581" s="22">
        <f t="shared" si="8118"/>
        <v>33.33</v>
      </c>
      <c r="R4581" s="22">
        <v>10.1</v>
      </c>
      <c r="S4581" s="22">
        <f t="shared" si="8119"/>
        <v>33.33</v>
      </c>
      <c r="T4581" s="22">
        <f t="shared" si="8120"/>
        <v>10.1</v>
      </c>
      <c r="U4581" s="22">
        <f t="shared" si="8121"/>
        <v>31.35</v>
      </c>
      <c r="V4581" s="22">
        <f t="shared" si="8122"/>
        <v>10.1</v>
      </c>
      <c r="W4581" s="22">
        <v>24.573460000000001</v>
      </c>
      <c r="X4581" s="22">
        <v>112.10561</v>
      </c>
      <c r="Y4581" s="22">
        <f t="shared" si="8087"/>
        <v>75.2</v>
      </c>
      <c r="Z4581" s="22">
        <v>24</v>
      </c>
      <c r="AA4581" s="22">
        <v>11</v>
      </c>
      <c r="AB4581" s="77" t="s">
        <v>64</v>
      </c>
      <c r="AC4581" s="73">
        <v>5</v>
      </c>
    </row>
    <row r="4582" spans="1:30">
      <c r="A4582" s="22" t="s">
        <v>15</v>
      </c>
      <c r="B4582" s="22" t="s">
        <v>31</v>
      </c>
      <c r="C4582" s="31">
        <v>40834</v>
      </c>
      <c r="D4582" s="22">
        <v>2011</v>
      </c>
      <c r="E4582" s="32">
        <v>0.46180555555555558</v>
      </c>
      <c r="F4582" s="32">
        <v>0.47222222222222227</v>
      </c>
      <c r="G4582" s="25">
        <f t="shared" si="8116"/>
        <v>1.0416666666666685E-2</v>
      </c>
      <c r="K4582" s="22">
        <v>10</v>
      </c>
      <c r="L4582" s="57" t="s">
        <v>49</v>
      </c>
      <c r="M4582" s="57" t="s">
        <v>33</v>
      </c>
      <c r="O4582" s="22">
        <f t="shared" si="8117"/>
        <v>29.37</v>
      </c>
      <c r="P4582" s="22">
        <v>8.9</v>
      </c>
      <c r="Q4582" s="22">
        <f t="shared" si="8118"/>
        <v>33.33</v>
      </c>
      <c r="R4582" s="22">
        <v>10.1</v>
      </c>
      <c r="S4582" s="22">
        <f t="shared" si="8119"/>
        <v>33.33</v>
      </c>
      <c r="T4582" s="22">
        <f t="shared" si="8120"/>
        <v>10.1</v>
      </c>
      <c r="U4582" s="22">
        <f t="shared" si="8121"/>
        <v>31.35</v>
      </c>
      <c r="V4582" s="22">
        <f t="shared" si="8122"/>
        <v>10.1</v>
      </c>
      <c r="W4582" s="22">
        <v>24.573460000000001</v>
      </c>
      <c r="X4582" s="22">
        <v>112.10561</v>
      </c>
      <c r="Y4582" s="22">
        <f t="shared" si="8087"/>
        <v>75.2</v>
      </c>
      <c r="Z4582" s="22">
        <v>24</v>
      </c>
      <c r="AA4582" s="22">
        <v>11</v>
      </c>
      <c r="AB4582" s="77" t="s">
        <v>64</v>
      </c>
      <c r="AC4582" s="73">
        <v>15</v>
      </c>
    </row>
    <row r="4583" spans="1:30">
      <c r="A4583" s="22" t="s">
        <v>15</v>
      </c>
      <c r="B4583" s="22" t="s">
        <v>31</v>
      </c>
      <c r="C4583" s="31">
        <v>40834</v>
      </c>
      <c r="D4583" s="22">
        <v>2011</v>
      </c>
      <c r="E4583" s="32">
        <v>0.46180555555555558</v>
      </c>
      <c r="F4583" s="32">
        <v>0.47222222222222227</v>
      </c>
      <c r="G4583" s="25">
        <f t="shared" si="8116"/>
        <v>1.0416666666666685E-2</v>
      </c>
      <c r="K4583" s="22">
        <v>10</v>
      </c>
      <c r="L4583" s="57" t="s">
        <v>49</v>
      </c>
      <c r="M4583" s="57" t="s">
        <v>33</v>
      </c>
      <c r="O4583" s="22">
        <f t="shared" si="8117"/>
        <v>29.37</v>
      </c>
      <c r="P4583" s="22">
        <v>8.9</v>
      </c>
      <c r="Q4583" s="22">
        <f t="shared" si="8118"/>
        <v>33.33</v>
      </c>
      <c r="R4583" s="22">
        <v>10.1</v>
      </c>
      <c r="S4583" s="22">
        <f t="shared" si="8119"/>
        <v>33.33</v>
      </c>
      <c r="T4583" s="22">
        <f t="shared" si="8120"/>
        <v>10.1</v>
      </c>
      <c r="U4583" s="22">
        <f t="shared" si="8121"/>
        <v>31.35</v>
      </c>
      <c r="V4583" s="22">
        <f t="shared" si="8122"/>
        <v>10.1</v>
      </c>
      <c r="W4583" s="22">
        <v>24.573460000000001</v>
      </c>
      <c r="X4583" s="22">
        <v>112.10561</v>
      </c>
      <c r="Y4583" s="22">
        <f t="shared" si="8087"/>
        <v>75.2</v>
      </c>
      <c r="Z4583" s="22">
        <v>24</v>
      </c>
      <c r="AA4583" s="22">
        <v>11</v>
      </c>
      <c r="AB4583" s="77" t="s">
        <v>64</v>
      </c>
      <c r="AC4583" s="73">
        <v>15</v>
      </c>
    </row>
    <row r="4584" spans="1:30">
      <c r="A4584" s="22" t="s">
        <v>15</v>
      </c>
      <c r="B4584" s="22" t="s">
        <v>31</v>
      </c>
      <c r="C4584" s="31">
        <v>40834</v>
      </c>
      <c r="D4584" s="22">
        <v>2011</v>
      </c>
      <c r="E4584" s="32">
        <v>0.46180555555555558</v>
      </c>
      <c r="F4584" s="32">
        <v>0.47222222222222227</v>
      </c>
      <c r="G4584" s="25">
        <f t="shared" ref="G4584" si="8123">F4584-E4584</f>
        <v>1.0416666666666685E-2</v>
      </c>
      <c r="K4584" s="22">
        <v>10</v>
      </c>
      <c r="L4584" s="57" t="s">
        <v>49</v>
      </c>
      <c r="M4584" s="57" t="s">
        <v>33</v>
      </c>
      <c r="O4584" s="22">
        <f t="shared" ref="O4584" si="8124">P4584*3.3</f>
        <v>29.37</v>
      </c>
      <c r="P4584" s="22">
        <v>8.9</v>
      </c>
      <c r="Q4584" s="22">
        <f t="shared" ref="Q4584" si="8125">R4584*3.3</f>
        <v>33.33</v>
      </c>
      <c r="R4584" s="22">
        <v>10.1</v>
      </c>
      <c r="S4584" s="22">
        <f t="shared" ref="S4584" si="8126">MAX(O4584,Q4584)</f>
        <v>33.33</v>
      </c>
      <c r="T4584" s="22">
        <f t="shared" ref="T4584" si="8127">MAX(P4584,R4584)</f>
        <v>10.1</v>
      </c>
      <c r="U4584" s="22">
        <f t="shared" ref="U4584" si="8128">AVERAGE(O4584,Q4584)</f>
        <v>31.35</v>
      </c>
      <c r="V4584" s="22">
        <f t="shared" ref="V4584" si="8129">AVERAGE(R4584,T4584)</f>
        <v>10.1</v>
      </c>
      <c r="W4584" s="22">
        <v>24.573460000000001</v>
      </c>
      <c r="X4584" s="22">
        <v>112.10561</v>
      </c>
      <c r="Y4584" s="22">
        <f t="shared" si="8087"/>
        <v>75.2</v>
      </c>
      <c r="Z4584" s="22">
        <v>24</v>
      </c>
      <c r="AA4584" s="22">
        <v>11</v>
      </c>
      <c r="AB4584" s="77" t="s">
        <v>17</v>
      </c>
      <c r="AC4584" s="73">
        <v>15</v>
      </c>
    </row>
    <row r="4585" spans="1:30">
      <c r="A4585" s="22" t="s">
        <v>15</v>
      </c>
      <c r="B4585" s="22" t="s">
        <v>31</v>
      </c>
      <c r="C4585" s="31">
        <v>40834</v>
      </c>
      <c r="D4585" s="22">
        <v>2011</v>
      </c>
      <c r="E4585" s="32">
        <v>0.46180555555555558</v>
      </c>
      <c r="F4585" s="32">
        <v>0.47222222222222227</v>
      </c>
      <c r="G4585" s="25">
        <f t="shared" ref="G4585:G4586" si="8130">F4585-E4585</f>
        <v>1.0416666666666685E-2</v>
      </c>
      <c r="K4585" s="22">
        <v>10</v>
      </c>
      <c r="L4585" s="57" t="s">
        <v>49</v>
      </c>
      <c r="M4585" s="57" t="s">
        <v>33</v>
      </c>
      <c r="O4585" s="22">
        <f t="shared" ref="O4585:O4586" si="8131">P4585*3.3</f>
        <v>29.37</v>
      </c>
      <c r="P4585" s="22">
        <v>8.9</v>
      </c>
      <c r="Q4585" s="22">
        <f t="shared" ref="Q4585:Q4586" si="8132">R4585*3.3</f>
        <v>33.33</v>
      </c>
      <c r="R4585" s="22">
        <v>10.1</v>
      </c>
      <c r="S4585" s="22">
        <f t="shared" ref="S4585:S4586" si="8133">MAX(O4585,Q4585)</f>
        <v>33.33</v>
      </c>
      <c r="T4585" s="22">
        <f t="shared" ref="T4585:T4586" si="8134">MAX(P4585,R4585)</f>
        <v>10.1</v>
      </c>
      <c r="U4585" s="22">
        <f t="shared" ref="U4585:U4586" si="8135">AVERAGE(O4585,Q4585)</f>
        <v>31.35</v>
      </c>
      <c r="V4585" s="22">
        <f t="shared" ref="V4585:V4586" si="8136">AVERAGE(R4585,T4585)</f>
        <v>10.1</v>
      </c>
      <c r="W4585" s="22">
        <v>24.573460000000001</v>
      </c>
      <c r="X4585" s="22">
        <v>112.10561</v>
      </c>
      <c r="Y4585" s="22">
        <f t="shared" si="8087"/>
        <v>75.2</v>
      </c>
      <c r="Z4585" s="22">
        <v>24</v>
      </c>
      <c r="AA4585" s="22">
        <v>11</v>
      </c>
      <c r="AB4585" s="77" t="s">
        <v>17</v>
      </c>
      <c r="AC4585" s="73">
        <v>15</v>
      </c>
    </row>
    <row r="4586" spans="1:30">
      <c r="A4586" s="22" t="s">
        <v>15</v>
      </c>
      <c r="B4586" s="22" t="s">
        <v>31</v>
      </c>
      <c r="C4586" s="31">
        <v>40834</v>
      </c>
      <c r="D4586" s="22">
        <v>2011</v>
      </c>
      <c r="E4586" s="32">
        <v>0.46180555555555558</v>
      </c>
      <c r="F4586" s="32">
        <v>0.47222222222222227</v>
      </c>
      <c r="G4586" s="25">
        <f t="shared" si="8130"/>
        <v>1.0416666666666685E-2</v>
      </c>
      <c r="K4586" s="22">
        <v>10</v>
      </c>
      <c r="L4586" s="57" t="s">
        <v>49</v>
      </c>
      <c r="M4586" s="57" t="s">
        <v>33</v>
      </c>
      <c r="O4586" s="22">
        <f t="shared" si="8131"/>
        <v>29.37</v>
      </c>
      <c r="P4586" s="22">
        <v>8.9</v>
      </c>
      <c r="Q4586" s="22">
        <f t="shared" si="8132"/>
        <v>33.33</v>
      </c>
      <c r="R4586" s="22">
        <v>10.1</v>
      </c>
      <c r="S4586" s="22">
        <f t="shared" si="8133"/>
        <v>33.33</v>
      </c>
      <c r="T4586" s="22">
        <f t="shared" si="8134"/>
        <v>10.1</v>
      </c>
      <c r="U4586" s="22">
        <f t="shared" si="8135"/>
        <v>31.35</v>
      </c>
      <c r="V4586" s="22">
        <f t="shared" si="8136"/>
        <v>10.1</v>
      </c>
      <c r="W4586" s="22">
        <v>24.573460000000001</v>
      </c>
      <c r="X4586" s="22">
        <v>112.10561</v>
      </c>
      <c r="Y4586" s="22">
        <f t="shared" si="8087"/>
        <v>75.2</v>
      </c>
      <c r="Z4586" s="22">
        <v>24</v>
      </c>
      <c r="AA4586" s="22">
        <v>11</v>
      </c>
      <c r="AB4586" s="77" t="s">
        <v>17</v>
      </c>
      <c r="AC4586" s="73">
        <v>10</v>
      </c>
    </row>
    <row r="4587" spans="1:30">
      <c r="A4587" s="22" t="s">
        <v>15</v>
      </c>
      <c r="B4587" s="22" t="s">
        <v>31</v>
      </c>
      <c r="C4587" s="31">
        <v>40834</v>
      </c>
      <c r="D4587" s="22">
        <v>2011</v>
      </c>
      <c r="E4587" s="32">
        <v>0.46180555555555558</v>
      </c>
      <c r="F4587" s="32">
        <v>0.47222222222222227</v>
      </c>
      <c r="G4587" s="25">
        <f t="shared" ref="G4587:G4589" si="8137">F4587-E4587</f>
        <v>1.0416666666666685E-2</v>
      </c>
      <c r="K4587" s="22">
        <v>10</v>
      </c>
      <c r="L4587" s="57" t="s">
        <v>49</v>
      </c>
      <c r="M4587" s="57" t="s">
        <v>33</v>
      </c>
      <c r="O4587" s="22">
        <f t="shared" ref="O4587:O4589" si="8138">P4587*3.3</f>
        <v>29.37</v>
      </c>
      <c r="P4587" s="22">
        <v>8.9</v>
      </c>
      <c r="Q4587" s="22">
        <f t="shared" ref="Q4587:Q4589" si="8139">R4587*3.3</f>
        <v>33.33</v>
      </c>
      <c r="R4587" s="22">
        <v>10.1</v>
      </c>
      <c r="S4587" s="22">
        <f t="shared" ref="S4587:S4589" si="8140">MAX(O4587,Q4587)</f>
        <v>33.33</v>
      </c>
      <c r="T4587" s="22">
        <f t="shared" ref="T4587:T4589" si="8141">MAX(P4587,R4587)</f>
        <v>10.1</v>
      </c>
      <c r="U4587" s="22">
        <f t="shared" ref="U4587:U4589" si="8142">AVERAGE(O4587,Q4587)</f>
        <v>31.35</v>
      </c>
      <c r="V4587" s="22">
        <f t="shared" ref="V4587:V4589" si="8143">AVERAGE(R4587,T4587)</f>
        <v>10.1</v>
      </c>
      <c r="W4587" s="22">
        <v>24.573460000000001</v>
      </c>
      <c r="X4587" s="22">
        <v>112.10561</v>
      </c>
      <c r="Y4587" s="22">
        <f t="shared" si="8087"/>
        <v>75.2</v>
      </c>
      <c r="Z4587" s="22">
        <v>24</v>
      </c>
      <c r="AA4587" s="22">
        <v>11</v>
      </c>
      <c r="AB4587" s="77" t="s">
        <v>17</v>
      </c>
      <c r="AC4587" s="73">
        <v>10</v>
      </c>
    </row>
    <row r="4588" spans="1:30">
      <c r="A4588" s="22" t="s">
        <v>15</v>
      </c>
      <c r="B4588" s="22" t="s">
        <v>31</v>
      </c>
      <c r="C4588" s="31">
        <v>40834</v>
      </c>
      <c r="D4588" s="22">
        <v>2011</v>
      </c>
      <c r="E4588" s="32">
        <v>0.46180555555555558</v>
      </c>
      <c r="F4588" s="32">
        <v>0.47222222222222227</v>
      </c>
      <c r="G4588" s="25">
        <f t="shared" si="8137"/>
        <v>1.0416666666666685E-2</v>
      </c>
      <c r="K4588" s="22">
        <v>10</v>
      </c>
      <c r="L4588" s="57" t="s">
        <v>49</v>
      </c>
      <c r="M4588" s="57" t="s">
        <v>33</v>
      </c>
      <c r="O4588" s="22">
        <f t="shared" si="8138"/>
        <v>29.37</v>
      </c>
      <c r="P4588" s="22">
        <v>8.9</v>
      </c>
      <c r="Q4588" s="22">
        <f t="shared" si="8139"/>
        <v>33.33</v>
      </c>
      <c r="R4588" s="22">
        <v>10.1</v>
      </c>
      <c r="S4588" s="22">
        <f t="shared" si="8140"/>
        <v>33.33</v>
      </c>
      <c r="T4588" s="22">
        <f t="shared" si="8141"/>
        <v>10.1</v>
      </c>
      <c r="U4588" s="22">
        <f t="shared" si="8142"/>
        <v>31.35</v>
      </c>
      <c r="V4588" s="22">
        <f t="shared" si="8143"/>
        <v>10.1</v>
      </c>
      <c r="W4588" s="22">
        <v>24.573460000000001</v>
      </c>
      <c r="X4588" s="22">
        <v>112.10561</v>
      </c>
      <c r="Y4588" s="22">
        <f t="shared" si="8087"/>
        <v>75.2</v>
      </c>
      <c r="Z4588" s="22">
        <v>24</v>
      </c>
      <c r="AA4588" s="22">
        <v>11</v>
      </c>
      <c r="AB4588" s="77" t="s">
        <v>17</v>
      </c>
      <c r="AC4588" s="73">
        <v>10</v>
      </c>
    </row>
    <row r="4589" spans="1:30" s="24" customFormat="1">
      <c r="A4589" s="24" t="s">
        <v>15</v>
      </c>
      <c r="B4589" s="24" t="s">
        <v>31</v>
      </c>
      <c r="C4589" s="38">
        <v>40834</v>
      </c>
      <c r="D4589" s="24">
        <v>2011</v>
      </c>
      <c r="E4589" s="26">
        <v>0.46180555555555558</v>
      </c>
      <c r="F4589" s="26">
        <v>0.47222222222222227</v>
      </c>
      <c r="G4589" s="26">
        <f t="shared" si="8137"/>
        <v>1.0416666666666685E-2</v>
      </c>
      <c r="K4589" s="24">
        <v>10</v>
      </c>
      <c r="L4589" s="69" t="s">
        <v>49</v>
      </c>
      <c r="M4589" s="69" t="s">
        <v>33</v>
      </c>
      <c r="O4589" s="24">
        <f t="shared" si="8138"/>
        <v>29.37</v>
      </c>
      <c r="P4589" s="24">
        <v>8.9</v>
      </c>
      <c r="Q4589" s="24">
        <f t="shared" si="8139"/>
        <v>33.33</v>
      </c>
      <c r="R4589" s="24">
        <v>10.1</v>
      </c>
      <c r="S4589" s="24">
        <f t="shared" si="8140"/>
        <v>33.33</v>
      </c>
      <c r="T4589" s="24">
        <f t="shared" si="8141"/>
        <v>10.1</v>
      </c>
      <c r="U4589" s="24">
        <f t="shared" si="8142"/>
        <v>31.35</v>
      </c>
      <c r="V4589" s="24">
        <f t="shared" si="8143"/>
        <v>10.1</v>
      </c>
      <c r="W4589" s="24">
        <v>24.573460000000001</v>
      </c>
      <c r="X4589" s="24">
        <v>112.10561</v>
      </c>
      <c r="Y4589" s="24">
        <f t="shared" si="8087"/>
        <v>75.2</v>
      </c>
      <c r="Z4589" s="24">
        <v>24</v>
      </c>
      <c r="AA4589" s="24">
        <v>11</v>
      </c>
      <c r="AB4589" s="80" t="s">
        <v>17</v>
      </c>
      <c r="AC4589" s="74">
        <v>10</v>
      </c>
    </row>
  </sheetData>
  <autoFilter ref="A1:AH1"/>
  <phoneticPr fontId="22" type="noConversion"/>
  <dataValidations count="16">
    <dataValidation type="list" allowBlank="1" showInputMessage="1" showErrorMessage="1" sqref="N1">
      <formula1>zona</formula1>
    </dataValidation>
    <dataValidation type="list" allowBlank="1" showInputMessage="1" showErrorMessage="1" sqref="M1:M41">
      <formula1>sitioextenso</formula1>
    </dataValidation>
    <dataValidation type="list" allowBlank="1" showInputMessage="1" showErrorMessage="1" sqref="L1">
      <formula1>sitio</formula1>
    </dataValidation>
    <dataValidation type="list" allowBlank="1" showInputMessage="1" showErrorMessage="1" sqref="D1">
      <formula1>año</formula1>
    </dataValidation>
    <dataValidation type="list" allowBlank="1" showInputMessage="1" showErrorMessage="1" sqref="B1">
      <formula1>observador</formula1>
    </dataValidation>
    <dataValidation type="list" allowBlank="1" showInputMessage="1" showErrorMessage="1" sqref="AA1">
      <formula1>visibilidad</formula1>
    </dataValidation>
    <dataValidation type="list" allowBlank="1" showInputMessage="1" showErrorMessage="1" sqref="Z1">
      <formula1>temperatura</formula1>
    </dataValidation>
    <dataValidation type="list" allowBlank="1" showInputMessage="1" showErrorMessage="1" sqref="AE1">
      <formula1>direccion</formula1>
    </dataValidation>
    <dataValidation type="list" allowBlank="1" showInputMessage="1" showErrorMessage="1" sqref="AB1">
      <formula1>especie</formula1>
    </dataValidation>
    <dataValidation type="list" allowBlank="1" showInputMessage="1" showErrorMessage="1" sqref="AC1">
      <formula1>talla</formula1>
    </dataValidation>
    <dataValidation type="list" allowBlank="1" showInputMessage="1" showErrorMessage="1" sqref="AD1">
      <formula1>categoria</formula1>
    </dataValidation>
    <dataValidation type="list" allowBlank="1" showInputMessage="1" showErrorMessage="1" sqref="I1">
      <formula1>buceo</formula1>
    </dataValidation>
    <dataValidation type="list" allowBlank="1" showInputMessage="1" showErrorMessage="1" sqref="K1">
      <formula1>transecto</formula1>
    </dataValidation>
    <dataValidation type="list" allowBlank="1" showInputMessage="1" showErrorMessage="1" sqref="J1">
      <formula1>replica</formula1>
    </dataValidation>
    <dataValidation type="list" allowBlank="1" showInputMessage="1" showErrorMessage="1" sqref="H1">
      <formula1>epoca</formula1>
    </dataValidation>
    <dataValidation type="list" allowBlank="1" showInputMessage="1" showErrorMessage="1" sqref="C1">
      <formula1>fecha</formula1>
    </dataValidation>
  </dataValidations>
  <pageMargins left="0.7" right="0.7" top="0.75" bottom="0.75" header="0.3" footer="0.3"/>
  <legacy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H543"/>
  <sheetViews>
    <sheetView zoomScale="120" zoomScaleNormal="120" zoomScalePageLayoutView="120" workbookViewId="0">
      <selection activeCell="C537" sqref="A1:XFD1048576"/>
    </sheetView>
  </sheetViews>
  <sheetFormatPr baseColWidth="10" defaultRowHeight="14"/>
  <cols>
    <col min="1" max="1" width="27.33203125" customWidth="1"/>
    <col min="2" max="2" width="17.6640625" customWidth="1"/>
    <col min="3" max="3" width="9.83203125" customWidth="1"/>
    <col min="4" max="4" width="6.5" customWidth="1"/>
    <col min="5" max="6" width="7.83203125" customWidth="1"/>
    <col min="7" max="7" width="7.33203125" customWidth="1"/>
    <col min="8" max="8" width="6.83203125" customWidth="1"/>
    <col min="9" max="9" width="10.5" customWidth="1"/>
    <col min="10" max="10" width="10.6640625" customWidth="1"/>
    <col min="12" max="12" width="23.83203125" customWidth="1"/>
    <col min="13" max="13" width="56.5" customWidth="1"/>
    <col min="25" max="26" width="13.33203125" customWidth="1"/>
    <col min="28" max="28" width="21.5" customWidth="1"/>
    <col min="29" max="29" width="6.5" customWidth="1"/>
    <col min="30" max="30" width="15.5" customWidth="1"/>
    <col min="32" max="32" width="14.83203125" customWidth="1"/>
  </cols>
  <sheetData>
    <row r="1" spans="1:34" s="54" customFormat="1" ht="24">
      <c r="A1" s="20" t="s">
        <v>29</v>
      </c>
      <c r="B1" s="20" t="s">
        <v>177</v>
      </c>
      <c r="C1" s="49" t="s">
        <v>178</v>
      </c>
      <c r="D1" s="49" t="s">
        <v>179</v>
      </c>
      <c r="E1" s="20" t="s">
        <v>180</v>
      </c>
      <c r="F1" s="20" t="s">
        <v>181</v>
      </c>
      <c r="G1" s="20" t="s">
        <v>182</v>
      </c>
      <c r="H1" s="50" t="s">
        <v>183</v>
      </c>
      <c r="I1" s="50" t="s">
        <v>184</v>
      </c>
      <c r="J1" s="50" t="s">
        <v>185</v>
      </c>
      <c r="K1" s="50" t="s">
        <v>186</v>
      </c>
      <c r="L1" s="50" t="s">
        <v>187</v>
      </c>
      <c r="M1" s="50" t="s">
        <v>188</v>
      </c>
      <c r="N1" s="50" t="s">
        <v>189</v>
      </c>
      <c r="O1" s="51" t="s">
        <v>190</v>
      </c>
      <c r="P1" s="51" t="s">
        <v>191</v>
      </c>
      <c r="Q1" s="51" t="s">
        <v>192</v>
      </c>
      <c r="R1" s="51" t="s">
        <v>193</v>
      </c>
      <c r="S1" s="51" t="s">
        <v>194</v>
      </c>
      <c r="T1" s="51" t="s">
        <v>195</v>
      </c>
      <c r="U1" s="51" t="s">
        <v>196</v>
      </c>
      <c r="V1" s="51" t="s">
        <v>197</v>
      </c>
      <c r="W1" s="52" t="s">
        <v>198</v>
      </c>
      <c r="X1" s="52" t="s">
        <v>199</v>
      </c>
      <c r="Y1" s="20" t="s">
        <v>200</v>
      </c>
      <c r="Z1" s="20" t="s">
        <v>201</v>
      </c>
      <c r="AA1" s="20" t="s">
        <v>202</v>
      </c>
      <c r="AB1" s="19" t="s">
        <v>203</v>
      </c>
      <c r="AC1" s="20" t="s">
        <v>204</v>
      </c>
      <c r="AD1" s="20" t="s">
        <v>205</v>
      </c>
      <c r="AE1" s="20" t="s">
        <v>206</v>
      </c>
      <c r="AF1" s="20" t="s">
        <v>207</v>
      </c>
      <c r="AG1" s="53" t="s">
        <v>208</v>
      </c>
      <c r="AH1" s="53" t="s">
        <v>209</v>
      </c>
    </row>
    <row r="2" spans="1:34" s="30" customFormat="1">
      <c r="A2" s="22" t="s">
        <v>18</v>
      </c>
      <c r="B2" s="22" t="s">
        <v>31</v>
      </c>
      <c r="C2" s="31">
        <v>40824</v>
      </c>
      <c r="D2" s="22">
        <v>2011</v>
      </c>
      <c r="E2" s="32">
        <v>0.4236111111111111</v>
      </c>
      <c r="F2" s="32">
        <v>0.43402777777777773</v>
      </c>
      <c r="G2" s="25">
        <f t="shared" ref="G2:G22" si="0">F2-E2</f>
        <v>1.041666666666663E-2</v>
      </c>
      <c r="H2" s="89">
        <v>2</v>
      </c>
      <c r="I2" s="89">
        <v>1</v>
      </c>
      <c r="J2" s="89">
        <v>1</v>
      </c>
      <c r="K2" s="89">
        <v>1</v>
      </c>
      <c r="L2" s="71" t="s">
        <v>49</v>
      </c>
      <c r="M2" s="71" t="s">
        <v>33</v>
      </c>
      <c r="O2" s="22">
        <f t="shared" ref="O2:O22" si="1">P2*3.3</f>
        <v>32.01</v>
      </c>
      <c r="P2" s="22">
        <v>9.6999999999999993</v>
      </c>
      <c r="Q2" s="22">
        <f t="shared" ref="Q2:Q22" si="2">R2*3.3</f>
        <v>33</v>
      </c>
      <c r="R2" s="22">
        <v>10</v>
      </c>
      <c r="S2" s="22">
        <f t="shared" ref="S2:T7" si="3">MAX(O2,Q2)</f>
        <v>33</v>
      </c>
      <c r="T2" s="22">
        <f t="shared" si="3"/>
        <v>10</v>
      </c>
      <c r="U2" s="22">
        <f t="shared" ref="U2:U22" si="4">AVERAGE(O2,Q2)</f>
        <v>32.504999999999995</v>
      </c>
      <c r="V2" s="22">
        <f t="shared" ref="V2:V22" si="5">AVERAGE(R2,T2)</f>
        <v>10</v>
      </c>
      <c r="W2" s="22">
        <v>24.574069999999999</v>
      </c>
      <c r="X2" s="22">
        <v>112.10578</v>
      </c>
      <c r="Y2" s="22">
        <f t="shared" ref="Y2:Y22" si="6">(Z2*1.8)+32</f>
        <v>68</v>
      </c>
      <c r="Z2" s="22">
        <v>20</v>
      </c>
      <c r="AA2" s="22">
        <v>5</v>
      </c>
      <c r="AB2" s="77" t="s">
        <v>77</v>
      </c>
      <c r="AC2" s="73">
        <v>15</v>
      </c>
    </row>
    <row r="3" spans="1:34" s="30" customFormat="1">
      <c r="A3" s="22" t="s">
        <v>18</v>
      </c>
      <c r="B3" s="22" t="s">
        <v>31</v>
      </c>
      <c r="C3" s="31">
        <v>40824</v>
      </c>
      <c r="D3" s="22">
        <v>2011</v>
      </c>
      <c r="E3" s="32">
        <v>0.4236111111111111</v>
      </c>
      <c r="F3" s="32">
        <v>0.43402777777777773</v>
      </c>
      <c r="G3" s="25">
        <f t="shared" si="0"/>
        <v>1.041666666666663E-2</v>
      </c>
      <c r="H3" s="89">
        <v>2</v>
      </c>
      <c r="I3" s="89">
        <v>1</v>
      </c>
      <c r="J3" s="89">
        <v>1</v>
      </c>
      <c r="K3" s="89">
        <v>1</v>
      </c>
      <c r="L3" s="71" t="s">
        <v>49</v>
      </c>
      <c r="M3" s="71" t="s">
        <v>33</v>
      </c>
      <c r="O3" s="22">
        <f t="shared" si="1"/>
        <v>32.01</v>
      </c>
      <c r="P3" s="22">
        <v>9.6999999999999993</v>
      </c>
      <c r="Q3" s="22">
        <f t="shared" si="2"/>
        <v>33</v>
      </c>
      <c r="R3" s="22">
        <v>10</v>
      </c>
      <c r="S3" s="22">
        <f t="shared" si="3"/>
        <v>33</v>
      </c>
      <c r="T3" s="22">
        <f t="shared" si="3"/>
        <v>10</v>
      </c>
      <c r="U3" s="22">
        <f t="shared" si="4"/>
        <v>32.504999999999995</v>
      </c>
      <c r="V3" s="22">
        <f t="shared" si="5"/>
        <v>10</v>
      </c>
      <c r="W3" s="22">
        <v>24.574069999999999</v>
      </c>
      <c r="X3" s="22">
        <v>112.10578</v>
      </c>
      <c r="Y3" s="22">
        <f t="shared" si="6"/>
        <v>68</v>
      </c>
      <c r="Z3" s="22">
        <v>20</v>
      </c>
      <c r="AA3" s="22">
        <v>5</v>
      </c>
      <c r="AB3" s="77" t="s">
        <v>77</v>
      </c>
      <c r="AC3" s="73">
        <v>15</v>
      </c>
    </row>
    <row r="4" spans="1:34" s="30" customFormat="1">
      <c r="A4" s="22" t="s">
        <v>18</v>
      </c>
      <c r="B4" s="22" t="s">
        <v>31</v>
      </c>
      <c r="C4" s="31">
        <v>40824</v>
      </c>
      <c r="D4" s="22">
        <v>2011</v>
      </c>
      <c r="E4" s="32">
        <v>0.4236111111111111</v>
      </c>
      <c r="F4" s="32">
        <v>0.43402777777777773</v>
      </c>
      <c r="G4" s="25">
        <f t="shared" si="0"/>
        <v>1.041666666666663E-2</v>
      </c>
      <c r="H4" s="89">
        <v>2</v>
      </c>
      <c r="I4" s="89">
        <v>1</v>
      </c>
      <c r="J4" s="89">
        <v>1</v>
      </c>
      <c r="K4" s="89">
        <v>1</v>
      </c>
      <c r="L4" s="71" t="s">
        <v>49</v>
      </c>
      <c r="M4" s="71" t="s">
        <v>33</v>
      </c>
      <c r="O4" s="22">
        <f t="shared" si="1"/>
        <v>32.01</v>
      </c>
      <c r="P4" s="22">
        <v>9.6999999999999993</v>
      </c>
      <c r="Q4" s="22">
        <f t="shared" si="2"/>
        <v>33</v>
      </c>
      <c r="R4" s="22">
        <v>10</v>
      </c>
      <c r="S4" s="22">
        <f t="shared" si="3"/>
        <v>33</v>
      </c>
      <c r="T4" s="22">
        <f t="shared" si="3"/>
        <v>10</v>
      </c>
      <c r="U4" s="22">
        <f t="shared" si="4"/>
        <v>32.504999999999995</v>
      </c>
      <c r="V4" s="22">
        <f t="shared" si="5"/>
        <v>10</v>
      </c>
      <c r="W4" s="22">
        <v>24.574069999999999</v>
      </c>
      <c r="X4" s="22">
        <v>112.10578</v>
      </c>
      <c r="Y4" s="22">
        <f t="shared" si="6"/>
        <v>68</v>
      </c>
      <c r="Z4" s="22">
        <v>20</v>
      </c>
      <c r="AA4" s="22">
        <v>5</v>
      </c>
      <c r="AB4" s="77" t="s">
        <v>77</v>
      </c>
      <c r="AC4" s="73">
        <v>15</v>
      </c>
    </row>
    <row r="5" spans="1:34" s="30" customFormat="1">
      <c r="A5" s="22" t="s">
        <v>18</v>
      </c>
      <c r="B5" s="22" t="s">
        <v>31</v>
      </c>
      <c r="C5" s="31">
        <v>40824</v>
      </c>
      <c r="D5" s="22">
        <v>2011</v>
      </c>
      <c r="E5" s="32">
        <v>0.4236111111111111</v>
      </c>
      <c r="F5" s="32">
        <v>0.43402777777777773</v>
      </c>
      <c r="G5" s="25">
        <f t="shared" si="0"/>
        <v>1.041666666666663E-2</v>
      </c>
      <c r="H5" s="89">
        <v>2</v>
      </c>
      <c r="I5" s="89">
        <v>1</v>
      </c>
      <c r="J5" s="89">
        <v>1</v>
      </c>
      <c r="K5" s="89">
        <v>1</v>
      </c>
      <c r="L5" s="71" t="s">
        <v>49</v>
      </c>
      <c r="M5" s="71" t="s">
        <v>33</v>
      </c>
      <c r="O5" s="22">
        <f t="shared" si="1"/>
        <v>32.01</v>
      </c>
      <c r="P5" s="22">
        <v>9.6999999999999993</v>
      </c>
      <c r="Q5" s="22">
        <f t="shared" si="2"/>
        <v>33</v>
      </c>
      <c r="R5" s="22">
        <v>10</v>
      </c>
      <c r="S5" s="22">
        <f t="shared" si="3"/>
        <v>33</v>
      </c>
      <c r="T5" s="22">
        <f t="shared" si="3"/>
        <v>10</v>
      </c>
      <c r="U5" s="22">
        <f t="shared" si="4"/>
        <v>32.504999999999995</v>
      </c>
      <c r="V5" s="22">
        <f t="shared" si="5"/>
        <v>10</v>
      </c>
      <c r="W5" s="22">
        <v>24.574069999999999</v>
      </c>
      <c r="X5" s="22">
        <v>112.10578</v>
      </c>
      <c r="Y5" s="22">
        <f t="shared" si="6"/>
        <v>68</v>
      </c>
      <c r="Z5" s="22">
        <v>20</v>
      </c>
      <c r="AA5" s="22">
        <v>5</v>
      </c>
      <c r="AB5" s="77" t="s">
        <v>77</v>
      </c>
      <c r="AC5" s="73">
        <v>15</v>
      </c>
    </row>
    <row r="6" spans="1:34" s="30" customFormat="1">
      <c r="A6" s="22" t="s">
        <v>18</v>
      </c>
      <c r="B6" s="22" t="s">
        <v>31</v>
      </c>
      <c r="C6" s="31">
        <v>40824</v>
      </c>
      <c r="D6" s="22">
        <v>2011</v>
      </c>
      <c r="E6" s="32">
        <v>0.4236111111111111</v>
      </c>
      <c r="F6" s="32">
        <v>0.43402777777777773</v>
      </c>
      <c r="G6" s="25">
        <f t="shared" si="0"/>
        <v>1.041666666666663E-2</v>
      </c>
      <c r="H6" s="89">
        <v>2</v>
      </c>
      <c r="I6" s="89">
        <v>1</v>
      </c>
      <c r="J6" s="89">
        <v>1</v>
      </c>
      <c r="K6" s="89">
        <v>1</v>
      </c>
      <c r="L6" s="71" t="s">
        <v>49</v>
      </c>
      <c r="M6" s="71" t="s">
        <v>33</v>
      </c>
      <c r="O6" s="22">
        <f t="shared" si="1"/>
        <v>32.01</v>
      </c>
      <c r="P6" s="22">
        <v>9.6999999999999993</v>
      </c>
      <c r="Q6" s="22">
        <f t="shared" si="2"/>
        <v>33</v>
      </c>
      <c r="R6" s="22">
        <v>10</v>
      </c>
      <c r="S6" s="22">
        <f t="shared" si="3"/>
        <v>33</v>
      </c>
      <c r="T6" s="22">
        <f t="shared" si="3"/>
        <v>10</v>
      </c>
      <c r="U6" s="22">
        <f t="shared" si="4"/>
        <v>32.504999999999995</v>
      </c>
      <c r="V6" s="22">
        <f t="shared" si="5"/>
        <v>10</v>
      </c>
      <c r="W6" s="22">
        <v>24.574069999999999</v>
      </c>
      <c r="X6" s="22">
        <v>112.10578</v>
      </c>
      <c r="Y6" s="22">
        <f t="shared" si="6"/>
        <v>68</v>
      </c>
      <c r="Z6" s="22">
        <v>20</v>
      </c>
      <c r="AA6" s="22">
        <v>5</v>
      </c>
      <c r="AB6" s="77" t="s">
        <v>77</v>
      </c>
      <c r="AC6" s="73">
        <v>15</v>
      </c>
    </row>
    <row r="7" spans="1:34" s="30" customFormat="1">
      <c r="A7" s="22" t="s">
        <v>18</v>
      </c>
      <c r="B7" s="22" t="s">
        <v>31</v>
      </c>
      <c r="C7" s="31">
        <v>40824</v>
      </c>
      <c r="D7" s="22">
        <v>2011</v>
      </c>
      <c r="E7" s="32">
        <v>0.4236111111111111</v>
      </c>
      <c r="F7" s="32">
        <v>0.43402777777777773</v>
      </c>
      <c r="G7" s="25">
        <f t="shared" si="0"/>
        <v>1.041666666666663E-2</v>
      </c>
      <c r="H7" s="89">
        <v>2</v>
      </c>
      <c r="I7" s="89">
        <v>1</v>
      </c>
      <c r="J7" s="89">
        <v>1</v>
      </c>
      <c r="K7" s="89">
        <v>1</v>
      </c>
      <c r="L7" s="71" t="s">
        <v>49</v>
      </c>
      <c r="M7" s="71" t="s">
        <v>33</v>
      </c>
      <c r="O7" s="22">
        <f t="shared" si="1"/>
        <v>32.01</v>
      </c>
      <c r="P7" s="22">
        <v>9.6999999999999993</v>
      </c>
      <c r="Q7" s="22">
        <f t="shared" si="2"/>
        <v>33</v>
      </c>
      <c r="R7" s="22">
        <v>10</v>
      </c>
      <c r="S7" s="22">
        <f t="shared" si="3"/>
        <v>33</v>
      </c>
      <c r="T7" s="22">
        <f t="shared" si="3"/>
        <v>10</v>
      </c>
      <c r="U7" s="22">
        <f t="shared" si="4"/>
        <v>32.504999999999995</v>
      </c>
      <c r="V7" s="22">
        <f t="shared" si="5"/>
        <v>10</v>
      </c>
      <c r="W7" s="22">
        <v>24.574069999999999</v>
      </c>
      <c r="X7" s="22">
        <v>112.10578</v>
      </c>
      <c r="Y7" s="22">
        <f t="shared" si="6"/>
        <v>68</v>
      </c>
      <c r="Z7" s="22">
        <v>20</v>
      </c>
      <c r="AA7" s="22">
        <v>5</v>
      </c>
      <c r="AB7" s="77" t="s">
        <v>77</v>
      </c>
      <c r="AC7" s="73">
        <v>15</v>
      </c>
    </row>
    <row r="8" spans="1:34" s="30" customFormat="1">
      <c r="A8" s="22" t="s">
        <v>18</v>
      </c>
      <c r="B8" s="22" t="s">
        <v>31</v>
      </c>
      <c r="C8" s="31">
        <v>40824</v>
      </c>
      <c r="D8" s="22">
        <v>2011</v>
      </c>
      <c r="E8" s="32">
        <v>0.4236111111111111</v>
      </c>
      <c r="F8" s="32">
        <v>0.43402777777777773</v>
      </c>
      <c r="G8" s="25">
        <f t="shared" si="0"/>
        <v>1.041666666666663E-2</v>
      </c>
      <c r="H8" s="89">
        <v>2</v>
      </c>
      <c r="I8" s="89">
        <v>1</v>
      </c>
      <c r="J8" s="89">
        <v>1</v>
      </c>
      <c r="K8" s="89">
        <v>1</v>
      </c>
      <c r="L8" s="71" t="s">
        <v>49</v>
      </c>
      <c r="M8" s="71" t="s">
        <v>33</v>
      </c>
      <c r="O8" s="22">
        <f t="shared" si="1"/>
        <v>32.01</v>
      </c>
      <c r="P8" s="22">
        <v>9.6999999999999993</v>
      </c>
      <c r="Q8" s="22">
        <f t="shared" si="2"/>
        <v>33</v>
      </c>
      <c r="R8" s="22">
        <v>10</v>
      </c>
      <c r="S8" s="22">
        <f t="shared" ref="S8:T23" si="7">MAX(O8,Q8)</f>
        <v>33</v>
      </c>
      <c r="T8" s="22">
        <f t="shared" si="7"/>
        <v>10</v>
      </c>
      <c r="U8" s="22">
        <f t="shared" si="4"/>
        <v>32.504999999999995</v>
      </c>
      <c r="V8" s="22">
        <f t="shared" si="5"/>
        <v>10</v>
      </c>
      <c r="W8" s="22">
        <v>24.574069999999999</v>
      </c>
      <c r="X8" s="22">
        <v>112.10578</v>
      </c>
      <c r="Y8" s="22">
        <f t="shared" si="6"/>
        <v>68</v>
      </c>
      <c r="Z8" s="22">
        <v>20</v>
      </c>
      <c r="AA8" s="22">
        <v>5</v>
      </c>
      <c r="AB8" s="77" t="s">
        <v>77</v>
      </c>
      <c r="AC8" s="73">
        <v>15</v>
      </c>
    </row>
    <row r="9" spans="1:34" s="30" customFormat="1">
      <c r="A9" s="22" t="s">
        <v>18</v>
      </c>
      <c r="B9" s="22" t="s">
        <v>31</v>
      </c>
      <c r="C9" s="31">
        <v>40824</v>
      </c>
      <c r="D9" s="22">
        <v>2011</v>
      </c>
      <c r="E9" s="32">
        <v>0.4236111111111111</v>
      </c>
      <c r="F9" s="32">
        <v>0.43402777777777773</v>
      </c>
      <c r="G9" s="25">
        <f t="shared" si="0"/>
        <v>1.041666666666663E-2</v>
      </c>
      <c r="H9" s="89">
        <v>2</v>
      </c>
      <c r="I9" s="89">
        <v>1</v>
      </c>
      <c r="J9" s="89">
        <v>1</v>
      </c>
      <c r="K9" s="89">
        <v>1</v>
      </c>
      <c r="L9" s="71" t="s">
        <v>49</v>
      </c>
      <c r="M9" s="71" t="s">
        <v>33</v>
      </c>
      <c r="O9" s="22">
        <f t="shared" si="1"/>
        <v>32.01</v>
      </c>
      <c r="P9" s="22">
        <v>9.6999999999999993</v>
      </c>
      <c r="Q9" s="22">
        <f t="shared" si="2"/>
        <v>33</v>
      </c>
      <c r="R9" s="22">
        <v>10</v>
      </c>
      <c r="S9" s="22">
        <f t="shared" si="7"/>
        <v>33</v>
      </c>
      <c r="T9" s="22">
        <f t="shared" si="7"/>
        <v>10</v>
      </c>
      <c r="U9" s="22">
        <f t="shared" si="4"/>
        <v>32.504999999999995</v>
      </c>
      <c r="V9" s="22">
        <f t="shared" si="5"/>
        <v>10</v>
      </c>
      <c r="W9" s="22">
        <v>24.574069999999999</v>
      </c>
      <c r="X9" s="22">
        <v>112.10578</v>
      </c>
      <c r="Y9" s="22">
        <f t="shared" si="6"/>
        <v>68</v>
      </c>
      <c r="Z9" s="22">
        <v>20</v>
      </c>
      <c r="AA9" s="22">
        <v>5</v>
      </c>
      <c r="AB9" s="77" t="s">
        <v>77</v>
      </c>
      <c r="AC9" s="73">
        <v>15</v>
      </c>
    </row>
    <row r="10" spans="1:34" s="30" customFormat="1">
      <c r="A10" s="22" t="s">
        <v>18</v>
      </c>
      <c r="B10" s="22" t="s">
        <v>31</v>
      </c>
      <c r="C10" s="31">
        <v>40824</v>
      </c>
      <c r="D10" s="22">
        <v>2011</v>
      </c>
      <c r="E10" s="32">
        <v>0.4236111111111111</v>
      </c>
      <c r="F10" s="32">
        <v>0.43402777777777773</v>
      </c>
      <c r="G10" s="25">
        <f t="shared" si="0"/>
        <v>1.041666666666663E-2</v>
      </c>
      <c r="H10" s="89">
        <v>2</v>
      </c>
      <c r="I10" s="89">
        <v>1</v>
      </c>
      <c r="J10" s="89">
        <v>1</v>
      </c>
      <c r="K10" s="89">
        <v>1</v>
      </c>
      <c r="L10" s="71" t="s">
        <v>49</v>
      </c>
      <c r="M10" s="71" t="s">
        <v>33</v>
      </c>
      <c r="O10" s="22">
        <f t="shared" si="1"/>
        <v>32.01</v>
      </c>
      <c r="P10" s="22">
        <v>9.6999999999999993</v>
      </c>
      <c r="Q10" s="22">
        <f t="shared" si="2"/>
        <v>33</v>
      </c>
      <c r="R10" s="22">
        <v>10</v>
      </c>
      <c r="S10" s="22">
        <f t="shared" si="7"/>
        <v>33</v>
      </c>
      <c r="T10" s="22">
        <f t="shared" si="7"/>
        <v>10</v>
      </c>
      <c r="U10" s="22">
        <f t="shared" si="4"/>
        <v>32.504999999999995</v>
      </c>
      <c r="V10" s="22">
        <f t="shared" si="5"/>
        <v>10</v>
      </c>
      <c r="W10" s="22">
        <v>24.574069999999999</v>
      </c>
      <c r="X10" s="22">
        <v>112.10578</v>
      </c>
      <c r="Y10" s="22">
        <f t="shared" si="6"/>
        <v>68</v>
      </c>
      <c r="Z10" s="22">
        <v>20</v>
      </c>
      <c r="AA10" s="22">
        <v>5</v>
      </c>
      <c r="AB10" s="77" t="s">
        <v>77</v>
      </c>
      <c r="AC10" s="73">
        <v>15</v>
      </c>
    </row>
    <row r="11" spans="1:34" s="30" customFormat="1">
      <c r="A11" s="22" t="s">
        <v>18</v>
      </c>
      <c r="B11" s="22" t="s">
        <v>31</v>
      </c>
      <c r="C11" s="31">
        <v>40824</v>
      </c>
      <c r="D11" s="22">
        <v>2011</v>
      </c>
      <c r="E11" s="32">
        <v>0.4236111111111111</v>
      </c>
      <c r="F11" s="32">
        <v>0.43402777777777773</v>
      </c>
      <c r="G11" s="25">
        <f t="shared" si="0"/>
        <v>1.041666666666663E-2</v>
      </c>
      <c r="H11" s="89">
        <v>2</v>
      </c>
      <c r="I11" s="89">
        <v>1</v>
      </c>
      <c r="J11" s="89">
        <v>1</v>
      </c>
      <c r="K11" s="89">
        <v>1</v>
      </c>
      <c r="L11" s="71" t="s">
        <v>49</v>
      </c>
      <c r="M11" s="71" t="s">
        <v>33</v>
      </c>
      <c r="O11" s="22">
        <f t="shared" si="1"/>
        <v>32.01</v>
      </c>
      <c r="P11" s="22">
        <v>9.6999999999999993</v>
      </c>
      <c r="Q11" s="22">
        <f t="shared" si="2"/>
        <v>33</v>
      </c>
      <c r="R11" s="22">
        <v>10</v>
      </c>
      <c r="S11" s="22">
        <f t="shared" si="7"/>
        <v>33</v>
      </c>
      <c r="T11" s="22">
        <f t="shared" si="7"/>
        <v>10</v>
      </c>
      <c r="U11" s="22">
        <f t="shared" si="4"/>
        <v>32.504999999999995</v>
      </c>
      <c r="V11" s="22">
        <f t="shared" si="5"/>
        <v>10</v>
      </c>
      <c r="W11" s="22">
        <v>24.574069999999999</v>
      </c>
      <c r="X11" s="22">
        <v>112.10578</v>
      </c>
      <c r="Y11" s="22">
        <f t="shared" si="6"/>
        <v>68</v>
      </c>
      <c r="Z11" s="22">
        <v>20</v>
      </c>
      <c r="AA11" s="22">
        <v>5</v>
      </c>
      <c r="AB11" s="77" t="s">
        <v>77</v>
      </c>
      <c r="AC11" s="73">
        <v>15</v>
      </c>
    </row>
    <row r="12" spans="1:34" s="30" customFormat="1">
      <c r="A12" s="22" t="s">
        <v>18</v>
      </c>
      <c r="B12" s="22" t="s">
        <v>31</v>
      </c>
      <c r="C12" s="31">
        <v>40824</v>
      </c>
      <c r="D12" s="22">
        <v>2011</v>
      </c>
      <c r="E12" s="32">
        <v>0.4236111111111111</v>
      </c>
      <c r="F12" s="32">
        <v>0.43402777777777773</v>
      </c>
      <c r="G12" s="25">
        <f t="shared" si="0"/>
        <v>1.041666666666663E-2</v>
      </c>
      <c r="H12" s="89">
        <v>2</v>
      </c>
      <c r="I12" s="89">
        <v>1</v>
      </c>
      <c r="J12" s="89">
        <v>1</v>
      </c>
      <c r="K12" s="89">
        <v>1</v>
      </c>
      <c r="L12" s="71" t="s">
        <v>49</v>
      </c>
      <c r="M12" s="71" t="s">
        <v>33</v>
      </c>
      <c r="O12" s="22">
        <f t="shared" si="1"/>
        <v>32.01</v>
      </c>
      <c r="P12" s="22">
        <v>9.6999999999999993</v>
      </c>
      <c r="Q12" s="22">
        <f t="shared" si="2"/>
        <v>33</v>
      </c>
      <c r="R12" s="22">
        <v>10</v>
      </c>
      <c r="S12" s="22">
        <f t="shared" si="7"/>
        <v>33</v>
      </c>
      <c r="T12" s="22">
        <f t="shared" si="7"/>
        <v>10</v>
      </c>
      <c r="U12" s="22">
        <f t="shared" si="4"/>
        <v>32.504999999999995</v>
      </c>
      <c r="V12" s="22">
        <f t="shared" si="5"/>
        <v>10</v>
      </c>
      <c r="W12" s="22">
        <v>24.574069999999999</v>
      </c>
      <c r="X12" s="22">
        <v>112.10578</v>
      </c>
      <c r="Y12" s="22">
        <f t="shared" si="6"/>
        <v>68</v>
      </c>
      <c r="Z12" s="22">
        <v>20</v>
      </c>
      <c r="AA12" s="22">
        <v>5</v>
      </c>
      <c r="AB12" s="77" t="s">
        <v>77</v>
      </c>
      <c r="AC12" s="73">
        <v>15</v>
      </c>
    </row>
    <row r="13" spans="1:34" s="30" customFormat="1">
      <c r="A13" s="22" t="s">
        <v>18</v>
      </c>
      <c r="B13" s="22" t="s">
        <v>31</v>
      </c>
      <c r="C13" s="31">
        <v>40824</v>
      </c>
      <c r="D13" s="22">
        <v>2011</v>
      </c>
      <c r="E13" s="32">
        <v>0.4236111111111111</v>
      </c>
      <c r="F13" s="32">
        <v>0.43402777777777773</v>
      </c>
      <c r="G13" s="25">
        <f t="shared" si="0"/>
        <v>1.041666666666663E-2</v>
      </c>
      <c r="H13" s="89">
        <v>2</v>
      </c>
      <c r="I13" s="89">
        <v>1</v>
      </c>
      <c r="J13" s="89">
        <v>1</v>
      </c>
      <c r="K13" s="89">
        <v>1</v>
      </c>
      <c r="L13" s="71" t="s">
        <v>49</v>
      </c>
      <c r="M13" s="71" t="s">
        <v>33</v>
      </c>
      <c r="O13" s="22">
        <f t="shared" si="1"/>
        <v>32.01</v>
      </c>
      <c r="P13" s="22">
        <v>9.6999999999999993</v>
      </c>
      <c r="Q13" s="22">
        <f t="shared" si="2"/>
        <v>33</v>
      </c>
      <c r="R13" s="22">
        <v>10</v>
      </c>
      <c r="S13" s="22">
        <f t="shared" si="7"/>
        <v>33</v>
      </c>
      <c r="T13" s="22">
        <f t="shared" si="7"/>
        <v>10</v>
      </c>
      <c r="U13" s="22">
        <f t="shared" si="4"/>
        <v>32.504999999999995</v>
      </c>
      <c r="V13" s="22">
        <f t="shared" si="5"/>
        <v>10</v>
      </c>
      <c r="W13" s="22">
        <v>24.574069999999999</v>
      </c>
      <c r="X13" s="22">
        <v>112.10578</v>
      </c>
      <c r="Y13" s="22">
        <f t="shared" si="6"/>
        <v>68</v>
      </c>
      <c r="Z13" s="22">
        <v>20</v>
      </c>
      <c r="AA13" s="22">
        <v>5</v>
      </c>
      <c r="AB13" s="77" t="s">
        <v>77</v>
      </c>
      <c r="AC13" s="73">
        <v>15</v>
      </c>
    </row>
    <row r="14" spans="1:34" s="30" customFormat="1">
      <c r="A14" s="22" t="s">
        <v>18</v>
      </c>
      <c r="B14" s="22" t="s">
        <v>31</v>
      </c>
      <c r="C14" s="31">
        <v>40824</v>
      </c>
      <c r="D14" s="22">
        <v>2011</v>
      </c>
      <c r="E14" s="32">
        <v>0.4236111111111111</v>
      </c>
      <c r="F14" s="32">
        <v>0.43402777777777773</v>
      </c>
      <c r="G14" s="25">
        <f t="shared" si="0"/>
        <v>1.041666666666663E-2</v>
      </c>
      <c r="H14" s="89">
        <v>2</v>
      </c>
      <c r="I14" s="89">
        <v>1</v>
      </c>
      <c r="J14" s="89">
        <v>1</v>
      </c>
      <c r="K14" s="89">
        <v>1</v>
      </c>
      <c r="L14" s="71" t="s">
        <v>49</v>
      </c>
      <c r="M14" s="71" t="s">
        <v>33</v>
      </c>
      <c r="O14" s="22">
        <f t="shared" si="1"/>
        <v>32.01</v>
      </c>
      <c r="P14" s="22">
        <v>9.6999999999999993</v>
      </c>
      <c r="Q14" s="22">
        <f t="shared" si="2"/>
        <v>33</v>
      </c>
      <c r="R14" s="22">
        <v>10</v>
      </c>
      <c r="S14" s="22">
        <f t="shared" si="7"/>
        <v>33</v>
      </c>
      <c r="T14" s="22">
        <f t="shared" si="7"/>
        <v>10</v>
      </c>
      <c r="U14" s="22">
        <f t="shared" si="4"/>
        <v>32.504999999999995</v>
      </c>
      <c r="V14" s="22">
        <f t="shared" si="5"/>
        <v>10</v>
      </c>
      <c r="W14" s="22">
        <v>24.574069999999999</v>
      </c>
      <c r="X14" s="22">
        <v>112.10578</v>
      </c>
      <c r="Y14" s="22">
        <f t="shared" si="6"/>
        <v>68</v>
      </c>
      <c r="Z14" s="22">
        <v>20</v>
      </c>
      <c r="AA14" s="22">
        <v>5</v>
      </c>
      <c r="AB14" s="77" t="s">
        <v>77</v>
      </c>
      <c r="AC14" s="73">
        <v>15</v>
      </c>
    </row>
    <row r="15" spans="1:34" s="30" customFormat="1">
      <c r="A15" s="22" t="s">
        <v>18</v>
      </c>
      <c r="B15" s="22" t="s">
        <v>31</v>
      </c>
      <c r="C15" s="31">
        <v>40824</v>
      </c>
      <c r="D15" s="22">
        <v>2011</v>
      </c>
      <c r="E15" s="32">
        <v>0.4236111111111111</v>
      </c>
      <c r="F15" s="32">
        <v>0.43402777777777773</v>
      </c>
      <c r="G15" s="25">
        <f t="shared" si="0"/>
        <v>1.041666666666663E-2</v>
      </c>
      <c r="H15" s="89">
        <v>2</v>
      </c>
      <c r="I15" s="89">
        <v>1</v>
      </c>
      <c r="J15" s="89">
        <v>1</v>
      </c>
      <c r="K15" s="89">
        <v>1</v>
      </c>
      <c r="L15" s="71" t="s">
        <v>49</v>
      </c>
      <c r="M15" s="71" t="s">
        <v>33</v>
      </c>
      <c r="O15" s="22">
        <f t="shared" si="1"/>
        <v>32.01</v>
      </c>
      <c r="P15" s="22">
        <v>9.6999999999999993</v>
      </c>
      <c r="Q15" s="22">
        <f t="shared" si="2"/>
        <v>33</v>
      </c>
      <c r="R15" s="22">
        <v>10</v>
      </c>
      <c r="S15" s="22">
        <f t="shared" si="7"/>
        <v>33</v>
      </c>
      <c r="T15" s="22">
        <f t="shared" si="7"/>
        <v>10</v>
      </c>
      <c r="U15" s="22">
        <f t="shared" si="4"/>
        <v>32.504999999999995</v>
      </c>
      <c r="V15" s="22">
        <f t="shared" si="5"/>
        <v>10</v>
      </c>
      <c r="W15" s="22">
        <v>24.574069999999999</v>
      </c>
      <c r="X15" s="22">
        <v>112.10578</v>
      </c>
      <c r="Y15" s="22">
        <f t="shared" si="6"/>
        <v>68</v>
      </c>
      <c r="Z15" s="22">
        <v>20</v>
      </c>
      <c r="AA15" s="22">
        <v>5</v>
      </c>
      <c r="AB15" s="77" t="s">
        <v>77</v>
      </c>
      <c r="AC15" s="73">
        <v>15</v>
      </c>
    </row>
    <row r="16" spans="1:34" s="30" customFormat="1">
      <c r="A16" s="22" t="s">
        <v>18</v>
      </c>
      <c r="B16" s="22" t="s">
        <v>31</v>
      </c>
      <c r="C16" s="31">
        <v>40824</v>
      </c>
      <c r="D16" s="22">
        <v>2011</v>
      </c>
      <c r="E16" s="32">
        <v>0.4236111111111111</v>
      </c>
      <c r="F16" s="32">
        <v>0.43402777777777773</v>
      </c>
      <c r="G16" s="25">
        <f t="shared" si="0"/>
        <v>1.041666666666663E-2</v>
      </c>
      <c r="H16" s="89">
        <v>2</v>
      </c>
      <c r="I16" s="89">
        <v>1</v>
      </c>
      <c r="J16" s="89">
        <v>1</v>
      </c>
      <c r="K16" s="89">
        <v>1</v>
      </c>
      <c r="L16" s="71" t="s">
        <v>49</v>
      </c>
      <c r="M16" s="71" t="s">
        <v>33</v>
      </c>
      <c r="O16" s="22">
        <f t="shared" si="1"/>
        <v>32.01</v>
      </c>
      <c r="P16" s="22">
        <v>9.6999999999999993</v>
      </c>
      <c r="Q16" s="22">
        <f t="shared" si="2"/>
        <v>33</v>
      </c>
      <c r="R16" s="22">
        <v>10</v>
      </c>
      <c r="S16" s="22">
        <f t="shared" si="7"/>
        <v>33</v>
      </c>
      <c r="T16" s="22">
        <f t="shared" si="7"/>
        <v>10</v>
      </c>
      <c r="U16" s="22">
        <f t="shared" si="4"/>
        <v>32.504999999999995</v>
      </c>
      <c r="V16" s="22">
        <f t="shared" si="5"/>
        <v>10</v>
      </c>
      <c r="W16" s="22">
        <v>24.574069999999999</v>
      </c>
      <c r="X16" s="22">
        <v>112.10578</v>
      </c>
      <c r="Y16" s="22">
        <f t="shared" si="6"/>
        <v>68</v>
      </c>
      <c r="Z16" s="22">
        <v>20</v>
      </c>
      <c r="AA16" s="22">
        <v>5</v>
      </c>
      <c r="AB16" s="77" t="s">
        <v>77</v>
      </c>
      <c r="AC16" s="73">
        <v>15</v>
      </c>
    </row>
    <row r="17" spans="1:29" s="30" customFormat="1">
      <c r="A17" s="22" t="s">
        <v>18</v>
      </c>
      <c r="B17" s="22" t="s">
        <v>31</v>
      </c>
      <c r="C17" s="31">
        <v>40824</v>
      </c>
      <c r="D17" s="22">
        <v>2011</v>
      </c>
      <c r="E17" s="32">
        <v>0.4236111111111111</v>
      </c>
      <c r="F17" s="32">
        <v>0.43402777777777773</v>
      </c>
      <c r="G17" s="25">
        <f t="shared" si="0"/>
        <v>1.041666666666663E-2</v>
      </c>
      <c r="H17" s="89">
        <v>2</v>
      </c>
      <c r="I17" s="89">
        <v>1</v>
      </c>
      <c r="J17" s="89">
        <v>1</v>
      </c>
      <c r="K17" s="89">
        <v>1</v>
      </c>
      <c r="L17" s="71" t="s">
        <v>49</v>
      </c>
      <c r="M17" s="71" t="s">
        <v>33</v>
      </c>
      <c r="O17" s="22">
        <f t="shared" si="1"/>
        <v>32.01</v>
      </c>
      <c r="P17" s="22">
        <v>9.6999999999999993</v>
      </c>
      <c r="Q17" s="22">
        <f t="shared" si="2"/>
        <v>33</v>
      </c>
      <c r="R17" s="22">
        <v>10</v>
      </c>
      <c r="S17" s="22">
        <f t="shared" si="7"/>
        <v>33</v>
      </c>
      <c r="T17" s="22">
        <f t="shared" si="7"/>
        <v>10</v>
      </c>
      <c r="U17" s="22">
        <f t="shared" si="4"/>
        <v>32.504999999999995</v>
      </c>
      <c r="V17" s="22">
        <f t="shared" si="5"/>
        <v>10</v>
      </c>
      <c r="W17" s="22">
        <v>24.574069999999999</v>
      </c>
      <c r="X17" s="22">
        <v>112.10578</v>
      </c>
      <c r="Y17" s="22">
        <f t="shared" si="6"/>
        <v>68</v>
      </c>
      <c r="Z17" s="22">
        <v>20</v>
      </c>
      <c r="AA17" s="22">
        <v>5</v>
      </c>
      <c r="AB17" s="77" t="s">
        <v>77</v>
      </c>
      <c r="AC17" s="73">
        <v>15</v>
      </c>
    </row>
    <row r="18" spans="1:29" s="30" customFormat="1">
      <c r="A18" s="22" t="s">
        <v>18</v>
      </c>
      <c r="B18" s="22" t="s">
        <v>31</v>
      </c>
      <c r="C18" s="31">
        <v>40824</v>
      </c>
      <c r="D18" s="22">
        <v>2011</v>
      </c>
      <c r="E18" s="32">
        <v>0.4236111111111111</v>
      </c>
      <c r="F18" s="32">
        <v>0.43402777777777773</v>
      </c>
      <c r="G18" s="25">
        <f t="shared" si="0"/>
        <v>1.041666666666663E-2</v>
      </c>
      <c r="H18" s="89">
        <v>2</v>
      </c>
      <c r="I18" s="89">
        <v>1</v>
      </c>
      <c r="J18" s="89">
        <v>1</v>
      </c>
      <c r="K18" s="89">
        <v>1</v>
      </c>
      <c r="L18" s="71" t="s">
        <v>49</v>
      </c>
      <c r="M18" s="71" t="s">
        <v>33</v>
      </c>
      <c r="O18" s="22">
        <f t="shared" si="1"/>
        <v>32.01</v>
      </c>
      <c r="P18" s="22">
        <v>9.6999999999999993</v>
      </c>
      <c r="Q18" s="22">
        <f t="shared" si="2"/>
        <v>33</v>
      </c>
      <c r="R18" s="22">
        <v>10</v>
      </c>
      <c r="S18" s="22">
        <f t="shared" si="7"/>
        <v>33</v>
      </c>
      <c r="T18" s="22">
        <f t="shared" si="7"/>
        <v>10</v>
      </c>
      <c r="U18" s="22">
        <f t="shared" si="4"/>
        <v>32.504999999999995</v>
      </c>
      <c r="V18" s="22">
        <f t="shared" si="5"/>
        <v>10</v>
      </c>
      <c r="W18" s="22">
        <v>24.574069999999999</v>
      </c>
      <c r="X18" s="22">
        <v>112.10578</v>
      </c>
      <c r="Y18" s="22">
        <f t="shared" si="6"/>
        <v>68</v>
      </c>
      <c r="Z18" s="22">
        <v>20</v>
      </c>
      <c r="AA18" s="22">
        <v>5</v>
      </c>
      <c r="AB18" s="77" t="s">
        <v>77</v>
      </c>
      <c r="AC18" s="73">
        <v>15</v>
      </c>
    </row>
    <row r="19" spans="1:29" s="30" customFormat="1">
      <c r="A19" s="22" t="s">
        <v>18</v>
      </c>
      <c r="B19" s="22" t="s">
        <v>31</v>
      </c>
      <c r="C19" s="31">
        <v>40824</v>
      </c>
      <c r="D19" s="22">
        <v>2011</v>
      </c>
      <c r="E19" s="32">
        <v>0.4236111111111111</v>
      </c>
      <c r="F19" s="32">
        <v>0.43402777777777773</v>
      </c>
      <c r="G19" s="25">
        <f t="shared" si="0"/>
        <v>1.041666666666663E-2</v>
      </c>
      <c r="H19" s="89">
        <v>2</v>
      </c>
      <c r="I19" s="89">
        <v>1</v>
      </c>
      <c r="J19" s="89">
        <v>1</v>
      </c>
      <c r="K19" s="89">
        <v>1</v>
      </c>
      <c r="L19" s="71" t="s">
        <v>49</v>
      </c>
      <c r="M19" s="71" t="s">
        <v>33</v>
      </c>
      <c r="O19" s="22">
        <f t="shared" si="1"/>
        <v>32.01</v>
      </c>
      <c r="P19" s="22">
        <v>9.6999999999999993</v>
      </c>
      <c r="Q19" s="22">
        <f t="shared" si="2"/>
        <v>33</v>
      </c>
      <c r="R19" s="22">
        <v>10</v>
      </c>
      <c r="S19" s="22">
        <f t="shared" si="7"/>
        <v>33</v>
      </c>
      <c r="T19" s="22">
        <f t="shared" si="7"/>
        <v>10</v>
      </c>
      <c r="U19" s="22">
        <f t="shared" si="4"/>
        <v>32.504999999999995</v>
      </c>
      <c r="V19" s="22">
        <f t="shared" si="5"/>
        <v>10</v>
      </c>
      <c r="W19" s="22">
        <v>24.574069999999999</v>
      </c>
      <c r="X19" s="22">
        <v>112.10578</v>
      </c>
      <c r="Y19" s="22">
        <f t="shared" si="6"/>
        <v>68</v>
      </c>
      <c r="Z19" s="22">
        <v>20</v>
      </c>
      <c r="AA19" s="22">
        <v>5</v>
      </c>
      <c r="AB19" s="77" t="s">
        <v>77</v>
      </c>
      <c r="AC19" s="73">
        <v>15</v>
      </c>
    </row>
    <row r="20" spans="1:29" s="30" customFormat="1">
      <c r="A20" s="22" t="s">
        <v>18</v>
      </c>
      <c r="B20" s="22" t="s">
        <v>31</v>
      </c>
      <c r="C20" s="31">
        <v>40824</v>
      </c>
      <c r="D20" s="22">
        <v>2011</v>
      </c>
      <c r="E20" s="32">
        <v>0.4236111111111111</v>
      </c>
      <c r="F20" s="32">
        <v>0.43402777777777773</v>
      </c>
      <c r="G20" s="25">
        <f t="shared" si="0"/>
        <v>1.041666666666663E-2</v>
      </c>
      <c r="H20" s="89">
        <v>2</v>
      </c>
      <c r="I20" s="89">
        <v>1</v>
      </c>
      <c r="J20" s="89">
        <v>1</v>
      </c>
      <c r="K20" s="89">
        <v>1</v>
      </c>
      <c r="L20" s="71" t="s">
        <v>49</v>
      </c>
      <c r="M20" s="71" t="s">
        <v>33</v>
      </c>
      <c r="O20" s="22">
        <f t="shared" si="1"/>
        <v>32.01</v>
      </c>
      <c r="P20" s="22">
        <v>9.6999999999999993</v>
      </c>
      <c r="Q20" s="22">
        <f t="shared" si="2"/>
        <v>33</v>
      </c>
      <c r="R20" s="22">
        <v>10</v>
      </c>
      <c r="S20" s="22">
        <f t="shared" si="7"/>
        <v>33</v>
      </c>
      <c r="T20" s="22">
        <f t="shared" si="7"/>
        <v>10</v>
      </c>
      <c r="U20" s="22">
        <f t="shared" si="4"/>
        <v>32.504999999999995</v>
      </c>
      <c r="V20" s="22">
        <f t="shared" si="5"/>
        <v>10</v>
      </c>
      <c r="W20" s="22">
        <v>24.574069999999999</v>
      </c>
      <c r="X20" s="22">
        <v>112.10578</v>
      </c>
      <c r="Y20" s="22">
        <f t="shared" si="6"/>
        <v>68</v>
      </c>
      <c r="Z20" s="22">
        <v>20</v>
      </c>
      <c r="AA20" s="22">
        <v>5</v>
      </c>
      <c r="AB20" s="77" t="s">
        <v>77</v>
      </c>
      <c r="AC20" s="73">
        <v>15</v>
      </c>
    </row>
    <row r="21" spans="1:29" s="30" customFormat="1">
      <c r="A21" s="22" t="s">
        <v>18</v>
      </c>
      <c r="B21" s="22" t="s">
        <v>31</v>
      </c>
      <c r="C21" s="31">
        <v>40824</v>
      </c>
      <c r="D21" s="22">
        <v>2011</v>
      </c>
      <c r="E21" s="32">
        <v>0.4236111111111111</v>
      </c>
      <c r="F21" s="32">
        <v>0.43402777777777773</v>
      </c>
      <c r="G21" s="25">
        <f t="shared" si="0"/>
        <v>1.041666666666663E-2</v>
      </c>
      <c r="H21" s="89">
        <v>2</v>
      </c>
      <c r="I21" s="89">
        <v>1</v>
      </c>
      <c r="J21" s="89">
        <v>1</v>
      </c>
      <c r="K21" s="89">
        <v>1</v>
      </c>
      <c r="L21" s="71" t="s">
        <v>49</v>
      </c>
      <c r="M21" s="71" t="s">
        <v>33</v>
      </c>
      <c r="O21" s="22">
        <f t="shared" si="1"/>
        <v>32.01</v>
      </c>
      <c r="P21" s="22">
        <v>9.6999999999999993</v>
      </c>
      <c r="Q21" s="22">
        <f t="shared" si="2"/>
        <v>33</v>
      </c>
      <c r="R21" s="22">
        <v>10</v>
      </c>
      <c r="S21" s="22">
        <f t="shared" si="7"/>
        <v>33</v>
      </c>
      <c r="T21" s="22">
        <f t="shared" si="7"/>
        <v>10</v>
      </c>
      <c r="U21" s="22">
        <f t="shared" si="4"/>
        <v>32.504999999999995</v>
      </c>
      <c r="V21" s="22">
        <f t="shared" si="5"/>
        <v>10</v>
      </c>
      <c r="W21" s="22">
        <v>24.574069999999999</v>
      </c>
      <c r="X21" s="22">
        <v>112.10578</v>
      </c>
      <c r="Y21" s="22">
        <f t="shared" si="6"/>
        <v>68</v>
      </c>
      <c r="Z21" s="22">
        <v>20</v>
      </c>
      <c r="AA21" s="22">
        <v>5</v>
      </c>
      <c r="AB21" s="77" t="s">
        <v>77</v>
      </c>
      <c r="AC21" s="73">
        <v>15</v>
      </c>
    </row>
    <row r="22" spans="1:29" s="30" customFormat="1">
      <c r="A22" s="22" t="s">
        <v>18</v>
      </c>
      <c r="B22" s="22" t="s">
        <v>31</v>
      </c>
      <c r="C22" s="31">
        <v>40824</v>
      </c>
      <c r="D22" s="22">
        <v>2011</v>
      </c>
      <c r="E22" s="32">
        <v>0.4236111111111111</v>
      </c>
      <c r="F22" s="32">
        <v>0.43402777777777773</v>
      </c>
      <c r="G22" s="25">
        <f t="shared" si="0"/>
        <v>1.041666666666663E-2</v>
      </c>
      <c r="H22" s="89">
        <v>2</v>
      </c>
      <c r="I22" s="89">
        <v>1</v>
      </c>
      <c r="J22" s="89">
        <v>1</v>
      </c>
      <c r="K22" s="89">
        <v>1</v>
      </c>
      <c r="L22" s="71" t="s">
        <v>49</v>
      </c>
      <c r="M22" s="71" t="s">
        <v>33</v>
      </c>
      <c r="O22" s="22">
        <f t="shared" si="1"/>
        <v>32.01</v>
      </c>
      <c r="P22" s="22">
        <v>9.6999999999999993</v>
      </c>
      <c r="Q22" s="22">
        <f t="shared" si="2"/>
        <v>33</v>
      </c>
      <c r="R22" s="22">
        <v>10</v>
      </c>
      <c r="S22" s="22">
        <f t="shared" si="7"/>
        <v>33</v>
      </c>
      <c r="T22" s="22">
        <f t="shared" si="7"/>
        <v>10</v>
      </c>
      <c r="U22" s="22">
        <f t="shared" si="4"/>
        <v>32.504999999999995</v>
      </c>
      <c r="V22" s="22">
        <f t="shared" si="5"/>
        <v>10</v>
      </c>
      <c r="W22" s="22">
        <v>24.574069999999999</v>
      </c>
      <c r="X22" s="22">
        <v>112.10578</v>
      </c>
      <c r="Y22" s="22">
        <f t="shared" si="6"/>
        <v>68</v>
      </c>
      <c r="Z22" s="22">
        <v>20</v>
      </c>
      <c r="AA22" s="22">
        <v>5</v>
      </c>
      <c r="AB22" s="77" t="s">
        <v>77</v>
      </c>
      <c r="AC22" s="73">
        <v>15</v>
      </c>
    </row>
    <row r="23" spans="1:29" s="30" customFormat="1">
      <c r="A23" s="22" t="s">
        <v>18</v>
      </c>
      <c r="B23" s="22" t="s">
        <v>31</v>
      </c>
      <c r="C23" s="31">
        <v>40824</v>
      </c>
      <c r="D23" s="22">
        <v>2011</v>
      </c>
      <c r="E23" s="32">
        <v>0.4236111111111111</v>
      </c>
      <c r="F23" s="32">
        <v>0.43402777777777773</v>
      </c>
      <c r="G23" s="25">
        <f t="shared" ref="G23:G110" si="8">F23-E23</f>
        <v>1.041666666666663E-2</v>
      </c>
      <c r="H23" s="89">
        <v>2</v>
      </c>
      <c r="I23" s="89">
        <v>1</v>
      </c>
      <c r="J23" s="89">
        <v>1</v>
      </c>
      <c r="K23" s="89">
        <v>1</v>
      </c>
      <c r="L23" s="71" t="s">
        <v>49</v>
      </c>
      <c r="M23" s="71" t="s">
        <v>33</v>
      </c>
      <c r="O23" s="22">
        <f t="shared" ref="O23:O110" si="9">P23*3.3</f>
        <v>32.01</v>
      </c>
      <c r="P23" s="22">
        <v>9.6999999999999993</v>
      </c>
      <c r="Q23" s="22">
        <f t="shared" ref="Q23:Q110" si="10">R23*3.3</f>
        <v>33</v>
      </c>
      <c r="R23" s="22">
        <v>10</v>
      </c>
      <c r="S23" s="22">
        <f t="shared" si="7"/>
        <v>33</v>
      </c>
      <c r="T23" s="22">
        <f t="shared" si="7"/>
        <v>10</v>
      </c>
      <c r="U23" s="22">
        <f t="shared" ref="U23:U110" si="11">AVERAGE(O23,Q23)</f>
        <v>32.504999999999995</v>
      </c>
      <c r="V23" s="22">
        <f t="shared" ref="V23:V110" si="12">AVERAGE(R23,T23)</f>
        <v>10</v>
      </c>
      <c r="W23" s="22">
        <v>24.574069999999999</v>
      </c>
      <c r="X23" s="22">
        <v>112.10578</v>
      </c>
      <c r="Y23" s="22">
        <f t="shared" ref="Y23:Y110" si="13">(Z23*1.8)+32</f>
        <v>68</v>
      </c>
      <c r="Z23" s="22">
        <v>20</v>
      </c>
      <c r="AA23" s="22">
        <v>5</v>
      </c>
      <c r="AB23" s="77" t="s">
        <v>77</v>
      </c>
      <c r="AC23" s="73">
        <v>15</v>
      </c>
    </row>
    <row r="24" spans="1:29" s="30" customFormat="1">
      <c r="A24" s="22" t="s">
        <v>18</v>
      </c>
      <c r="B24" s="22" t="s">
        <v>31</v>
      </c>
      <c r="C24" s="31">
        <v>40824</v>
      </c>
      <c r="D24" s="22">
        <v>2011</v>
      </c>
      <c r="E24" s="32">
        <v>0.4236111111111111</v>
      </c>
      <c r="F24" s="32">
        <v>0.43402777777777773</v>
      </c>
      <c r="G24" s="25">
        <f t="shared" si="8"/>
        <v>1.041666666666663E-2</v>
      </c>
      <c r="H24" s="89">
        <v>2</v>
      </c>
      <c r="I24" s="89">
        <v>1</v>
      </c>
      <c r="J24" s="89">
        <v>1</v>
      </c>
      <c r="K24" s="89">
        <v>1</v>
      </c>
      <c r="L24" s="71" t="s">
        <v>49</v>
      </c>
      <c r="M24" s="71" t="s">
        <v>33</v>
      </c>
      <c r="O24" s="22">
        <f t="shared" si="9"/>
        <v>32.01</v>
      </c>
      <c r="P24" s="22">
        <v>9.6999999999999993</v>
      </c>
      <c r="Q24" s="22">
        <f t="shared" si="10"/>
        <v>33</v>
      </c>
      <c r="R24" s="22">
        <v>10</v>
      </c>
      <c r="S24" s="22">
        <f t="shared" ref="S24:T105" si="14">MAX(O24,Q24)</f>
        <v>33</v>
      </c>
      <c r="T24" s="22">
        <f t="shared" si="14"/>
        <v>10</v>
      </c>
      <c r="U24" s="22">
        <f t="shared" si="11"/>
        <v>32.504999999999995</v>
      </c>
      <c r="V24" s="22">
        <f t="shared" si="12"/>
        <v>10</v>
      </c>
      <c r="W24" s="22">
        <v>24.574069999999999</v>
      </c>
      <c r="X24" s="22">
        <v>112.10578</v>
      </c>
      <c r="Y24" s="22">
        <f t="shared" si="13"/>
        <v>68</v>
      </c>
      <c r="Z24" s="22">
        <v>20</v>
      </c>
      <c r="AA24" s="22">
        <v>5</v>
      </c>
      <c r="AB24" s="77" t="s">
        <v>77</v>
      </c>
      <c r="AC24" s="73">
        <v>15</v>
      </c>
    </row>
    <row r="25" spans="1:29" s="30" customFormat="1">
      <c r="A25" s="22" t="s">
        <v>18</v>
      </c>
      <c r="B25" s="22" t="s">
        <v>31</v>
      </c>
      <c r="C25" s="31">
        <v>40824</v>
      </c>
      <c r="D25" s="22">
        <v>2011</v>
      </c>
      <c r="E25" s="32">
        <v>0.4236111111111111</v>
      </c>
      <c r="F25" s="32">
        <v>0.43402777777777773</v>
      </c>
      <c r="G25" s="25">
        <f t="shared" si="8"/>
        <v>1.041666666666663E-2</v>
      </c>
      <c r="H25" s="89">
        <v>2</v>
      </c>
      <c r="I25" s="89">
        <v>1</v>
      </c>
      <c r="J25" s="89">
        <v>1</v>
      </c>
      <c r="K25" s="89">
        <v>1</v>
      </c>
      <c r="L25" s="71" t="s">
        <v>49</v>
      </c>
      <c r="M25" s="71" t="s">
        <v>33</v>
      </c>
      <c r="O25" s="22">
        <f t="shared" si="9"/>
        <v>32.01</v>
      </c>
      <c r="P25" s="22">
        <v>9.6999999999999993</v>
      </c>
      <c r="Q25" s="22">
        <f t="shared" si="10"/>
        <v>33</v>
      </c>
      <c r="R25" s="22">
        <v>10</v>
      </c>
      <c r="S25" s="22">
        <f t="shared" si="14"/>
        <v>33</v>
      </c>
      <c r="T25" s="22">
        <f t="shared" si="14"/>
        <v>10</v>
      </c>
      <c r="U25" s="22">
        <f t="shared" si="11"/>
        <v>32.504999999999995</v>
      </c>
      <c r="V25" s="22">
        <f t="shared" si="12"/>
        <v>10</v>
      </c>
      <c r="W25" s="22">
        <v>24.574069999999999</v>
      </c>
      <c r="X25" s="22">
        <v>112.10578</v>
      </c>
      <c r="Y25" s="22">
        <f t="shared" si="13"/>
        <v>68</v>
      </c>
      <c r="Z25" s="22">
        <v>20</v>
      </c>
      <c r="AA25" s="22">
        <v>5</v>
      </c>
      <c r="AB25" s="77" t="s">
        <v>77</v>
      </c>
      <c r="AC25" s="73">
        <v>15</v>
      </c>
    </row>
    <row r="26" spans="1:29" s="30" customFormat="1">
      <c r="A26" s="22" t="s">
        <v>18</v>
      </c>
      <c r="B26" s="22" t="s">
        <v>31</v>
      </c>
      <c r="C26" s="31">
        <v>40824</v>
      </c>
      <c r="D26" s="22">
        <v>2011</v>
      </c>
      <c r="E26" s="32">
        <v>0.4236111111111111</v>
      </c>
      <c r="F26" s="32">
        <v>0.43402777777777773</v>
      </c>
      <c r="G26" s="25">
        <f t="shared" si="8"/>
        <v>1.041666666666663E-2</v>
      </c>
      <c r="H26" s="89">
        <v>2</v>
      </c>
      <c r="I26" s="89">
        <v>1</v>
      </c>
      <c r="J26" s="89">
        <v>1</v>
      </c>
      <c r="K26" s="89">
        <v>1</v>
      </c>
      <c r="L26" s="71" t="s">
        <v>49</v>
      </c>
      <c r="M26" s="71" t="s">
        <v>33</v>
      </c>
      <c r="O26" s="22">
        <f t="shared" si="9"/>
        <v>32.01</v>
      </c>
      <c r="P26" s="22">
        <v>9.6999999999999993</v>
      </c>
      <c r="Q26" s="22">
        <f t="shared" si="10"/>
        <v>33</v>
      </c>
      <c r="R26" s="22">
        <v>10</v>
      </c>
      <c r="S26" s="22">
        <f t="shared" si="14"/>
        <v>33</v>
      </c>
      <c r="T26" s="22">
        <f t="shared" si="14"/>
        <v>10</v>
      </c>
      <c r="U26" s="22">
        <f t="shared" si="11"/>
        <v>32.504999999999995</v>
      </c>
      <c r="V26" s="22">
        <f t="shared" si="12"/>
        <v>10</v>
      </c>
      <c r="W26" s="22">
        <v>24.574069999999999</v>
      </c>
      <c r="X26" s="22">
        <v>112.10578</v>
      </c>
      <c r="Y26" s="22">
        <f t="shared" si="13"/>
        <v>68</v>
      </c>
      <c r="Z26" s="22">
        <v>20</v>
      </c>
      <c r="AA26" s="22">
        <v>5</v>
      </c>
      <c r="AB26" s="77" t="s">
        <v>77</v>
      </c>
      <c r="AC26" s="73">
        <v>15</v>
      </c>
    </row>
    <row r="27" spans="1:29" s="30" customFormat="1">
      <c r="A27" s="22" t="s">
        <v>18</v>
      </c>
      <c r="B27" s="22" t="s">
        <v>31</v>
      </c>
      <c r="C27" s="31">
        <v>40824</v>
      </c>
      <c r="D27" s="22">
        <v>2011</v>
      </c>
      <c r="E27" s="32">
        <v>0.4236111111111111</v>
      </c>
      <c r="F27" s="32">
        <v>0.43402777777777773</v>
      </c>
      <c r="G27" s="25">
        <f t="shared" si="8"/>
        <v>1.041666666666663E-2</v>
      </c>
      <c r="H27" s="89">
        <v>2</v>
      </c>
      <c r="I27" s="89">
        <v>1</v>
      </c>
      <c r="J27" s="89">
        <v>1</v>
      </c>
      <c r="K27" s="89">
        <v>1</v>
      </c>
      <c r="L27" s="71" t="s">
        <v>49</v>
      </c>
      <c r="M27" s="71" t="s">
        <v>33</v>
      </c>
      <c r="O27" s="22">
        <f t="shared" si="9"/>
        <v>32.01</v>
      </c>
      <c r="P27" s="22">
        <v>9.6999999999999993</v>
      </c>
      <c r="Q27" s="22">
        <f t="shared" si="10"/>
        <v>33</v>
      </c>
      <c r="R27" s="22">
        <v>10</v>
      </c>
      <c r="S27" s="22">
        <f t="shared" si="14"/>
        <v>33</v>
      </c>
      <c r="T27" s="22">
        <f t="shared" si="14"/>
        <v>10</v>
      </c>
      <c r="U27" s="22">
        <f t="shared" si="11"/>
        <v>32.504999999999995</v>
      </c>
      <c r="V27" s="22">
        <f t="shared" si="12"/>
        <v>10</v>
      </c>
      <c r="W27" s="22">
        <v>24.574069999999999</v>
      </c>
      <c r="X27" s="22">
        <v>112.10578</v>
      </c>
      <c r="Y27" s="22">
        <f t="shared" si="13"/>
        <v>68</v>
      </c>
      <c r="Z27" s="22">
        <v>20</v>
      </c>
      <c r="AA27" s="22">
        <v>5</v>
      </c>
      <c r="AB27" s="77" t="s">
        <v>77</v>
      </c>
      <c r="AC27" s="73">
        <v>15</v>
      </c>
    </row>
    <row r="28" spans="1:29" s="30" customFormat="1">
      <c r="A28" s="22" t="s">
        <v>18</v>
      </c>
      <c r="B28" s="22" t="s">
        <v>31</v>
      </c>
      <c r="C28" s="31">
        <v>40824</v>
      </c>
      <c r="D28" s="22">
        <v>2011</v>
      </c>
      <c r="E28" s="32">
        <v>0.4236111111111111</v>
      </c>
      <c r="F28" s="32">
        <v>0.43402777777777773</v>
      </c>
      <c r="G28" s="25">
        <f t="shared" si="8"/>
        <v>1.041666666666663E-2</v>
      </c>
      <c r="H28" s="89">
        <v>2</v>
      </c>
      <c r="I28" s="89">
        <v>1</v>
      </c>
      <c r="J28" s="89">
        <v>1</v>
      </c>
      <c r="K28" s="89">
        <v>1</v>
      </c>
      <c r="L28" s="71" t="s">
        <v>49</v>
      </c>
      <c r="M28" s="71" t="s">
        <v>33</v>
      </c>
      <c r="O28" s="22">
        <f t="shared" si="9"/>
        <v>32.01</v>
      </c>
      <c r="P28" s="22">
        <v>9.6999999999999993</v>
      </c>
      <c r="Q28" s="22">
        <f t="shared" si="10"/>
        <v>33</v>
      </c>
      <c r="R28" s="22">
        <v>10</v>
      </c>
      <c r="S28" s="22">
        <f t="shared" si="14"/>
        <v>33</v>
      </c>
      <c r="T28" s="22">
        <f t="shared" si="14"/>
        <v>10</v>
      </c>
      <c r="U28" s="22">
        <f t="shared" si="11"/>
        <v>32.504999999999995</v>
      </c>
      <c r="V28" s="22">
        <f t="shared" si="12"/>
        <v>10</v>
      </c>
      <c r="W28" s="22">
        <v>24.574069999999999</v>
      </c>
      <c r="X28" s="22">
        <v>112.10578</v>
      </c>
      <c r="Y28" s="22">
        <f t="shared" si="13"/>
        <v>68</v>
      </c>
      <c r="Z28" s="22">
        <v>20</v>
      </c>
      <c r="AA28" s="22">
        <v>5</v>
      </c>
      <c r="AB28" s="77" t="s">
        <v>77</v>
      </c>
      <c r="AC28" s="73">
        <v>15</v>
      </c>
    </row>
    <row r="29" spans="1:29" s="30" customFormat="1">
      <c r="A29" s="22" t="s">
        <v>18</v>
      </c>
      <c r="B29" s="22" t="s">
        <v>31</v>
      </c>
      <c r="C29" s="31">
        <v>40824</v>
      </c>
      <c r="D29" s="22">
        <v>2011</v>
      </c>
      <c r="E29" s="32">
        <v>0.4236111111111111</v>
      </c>
      <c r="F29" s="32">
        <v>0.43402777777777773</v>
      </c>
      <c r="G29" s="25">
        <f t="shared" si="8"/>
        <v>1.041666666666663E-2</v>
      </c>
      <c r="H29" s="89">
        <v>2</v>
      </c>
      <c r="I29" s="89">
        <v>1</v>
      </c>
      <c r="J29" s="89">
        <v>1</v>
      </c>
      <c r="K29" s="89">
        <v>1</v>
      </c>
      <c r="L29" s="71" t="s">
        <v>49</v>
      </c>
      <c r="M29" s="71" t="s">
        <v>33</v>
      </c>
      <c r="O29" s="22">
        <f t="shared" si="9"/>
        <v>32.01</v>
      </c>
      <c r="P29" s="22">
        <v>9.6999999999999993</v>
      </c>
      <c r="Q29" s="22">
        <f t="shared" si="10"/>
        <v>33</v>
      </c>
      <c r="R29" s="22">
        <v>10</v>
      </c>
      <c r="S29" s="22">
        <f t="shared" si="14"/>
        <v>33</v>
      </c>
      <c r="T29" s="22">
        <f t="shared" si="14"/>
        <v>10</v>
      </c>
      <c r="U29" s="22">
        <f t="shared" si="11"/>
        <v>32.504999999999995</v>
      </c>
      <c r="V29" s="22">
        <f t="shared" si="12"/>
        <v>10</v>
      </c>
      <c r="W29" s="22">
        <v>24.574069999999999</v>
      </c>
      <c r="X29" s="22">
        <v>112.10578</v>
      </c>
      <c r="Y29" s="22">
        <f t="shared" si="13"/>
        <v>68</v>
      </c>
      <c r="Z29" s="22">
        <v>20</v>
      </c>
      <c r="AA29" s="22">
        <v>5</v>
      </c>
      <c r="AB29" s="77" t="s">
        <v>77</v>
      </c>
      <c r="AC29" s="73">
        <v>15</v>
      </c>
    </row>
    <row r="30" spans="1:29" s="30" customFormat="1">
      <c r="A30" s="22" t="s">
        <v>18</v>
      </c>
      <c r="B30" s="22" t="s">
        <v>31</v>
      </c>
      <c r="C30" s="31">
        <v>40824</v>
      </c>
      <c r="D30" s="22">
        <v>2011</v>
      </c>
      <c r="E30" s="32">
        <v>0.4236111111111111</v>
      </c>
      <c r="F30" s="32">
        <v>0.43402777777777773</v>
      </c>
      <c r="G30" s="25">
        <f t="shared" si="8"/>
        <v>1.041666666666663E-2</v>
      </c>
      <c r="H30" s="89">
        <v>2</v>
      </c>
      <c r="I30" s="89">
        <v>1</v>
      </c>
      <c r="J30" s="89">
        <v>1</v>
      </c>
      <c r="K30" s="89">
        <v>1</v>
      </c>
      <c r="L30" s="71" t="s">
        <v>49</v>
      </c>
      <c r="M30" s="71" t="s">
        <v>33</v>
      </c>
      <c r="O30" s="22">
        <f t="shared" si="9"/>
        <v>32.01</v>
      </c>
      <c r="P30" s="22">
        <v>9.6999999999999993</v>
      </c>
      <c r="Q30" s="22">
        <f t="shared" si="10"/>
        <v>33</v>
      </c>
      <c r="R30" s="22">
        <v>10</v>
      </c>
      <c r="S30" s="22">
        <f t="shared" si="14"/>
        <v>33</v>
      </c>
      <c r="T30" s="22">
        <f t="shared" si="14"/>
        <v>10</v>
      </c>
      <c r="U30" s="22">
        <f t="shared" si="11"/>
        <v>32.504999999999995</v>
      </c>
      <c r="V30" s="22">
        <f t="shared" si="12"/>
        <v>10</v>
      </c>
      <c r="W30" s="22">
        <v>24.574069999999999</v>
      </c>
      <c r="X30" s="22">
        <v>112.10578</v>
      </c>
      <c r="Y30" s="22">
        <f t="shared" si="13"/>
        <v>68</v>
      </c>
      <c r="Z30" s="22">
        <v>20</v>
      </c>
      <c r="AA30" s="22">
        <v>5</v>
      </c>
      <c r="AB30" s="77" t="s">
        <v>77</v>
      </c>
      <c r="AC30" s="73">
        <v>15</v>
      </c>
    </row>
    <row r="31" spans="1:29" s="30" customFormat="1">
      <c r="A31" s="22" t="s">
        <v>18</v>
      </c>
      <c r="B31" s="22" t="s">
        <v>31</v>
      </c>
      <c r="C31" s="31">
        <v>40824</v>
      </c>
      <c r="D31" s="22">
        <v>2011</v>
      </c>
      <c r="E31" s="32">
        <v>0.4236111111111111</v>
      </c>
      <c r="F31" s="32">
        <v>0.43402777777777773</v>
      </c>
      <c r="G31" s="25">
        <f t="shared" si="8"/>
        <v>1.041666666666663E-2</v>
      </c>
      <c r="H31" s="89">
        <v>2</v>
      </c>
      <c r="I31" s="89">
        <v>1</v>
      </c>
      <c r="J31" s="89">
        <v>1</v>
      </c>
      <c r="K31" s="89">
        <v>1</v>
      </c>
      <c r="L31" s="71" t="s">
        <v>49</v>
      </c>
      <c r="M31" s="71" t="s">
        <v>33</v>
      </c>
      <c r="O31" s="22">
        <f t="shared" si="9"/>
        <v>32.01</v>
      </c>
      <c r="P31" s="22">
        <v>9.6999999999999993</v>
      </c>
      <c r="Q31" s="22">
        <f t="shared" si="10"/>
        <v>33</v>
      </c>
      <c r="R31" s="22">
        <v>10</v>
      </c>
      <c r="S31" s="22">
        <f t="shared" si="14"/>
        <v>33</v>
      </c>
      <c r="T31" s="22">
        <f t="shared" si="14"/>
        <v>10</v>
      </c>
      <c r="U31" s="22">
        <f t="shared" si="11"/>
        <v>32.504999999999995</v>
      </c>
      <c r="V31" s="22">
        <f t="shared" si="12"/>
        <v>10</v>
      </c>
      <c r="W31" s="22">
        <v>24.574069999999999</v>
      </c>
      <c r="X31" s="22">
        <v>112.10578</v>
      </c>
      <c r="Y31" s="22">
        <f t="shared" si="13"/>
        <v>68</v>
      </c>
      <c r="Z31" s="22">
        <v>20</v>
      </c>
      <c r="AA31" s="22">
        <v>5</v>
      </c>
      <c r="AB31" s="77" t="s">
        <v>77</v>
      </c>
      <c r="AC31" s="73">
        <v>15</v>
      </c>
    </row>
    <row r="32" spans="1:29" s="30" customFormat="1">
      <c r="A32" s="22" t="s">
        <v>18</v>
      </c>
      <c r="B32" s="22" t="s">
        <v>31</v>
      </c>
      <c r="C32" s="31">
        <v>40824</v>
      </c>
      <c r="D32" s="22">
        <v>2011</v>
      </c>
      <c r="E32" s="32">
        <v>0.4236111111111111</v>
      </c>
      <c r="F32" s="32">
        <v>0.43402777777777773</v>
      </c>
      <c r="G32" s="25">
        <f t="shared" si="8"/>
        <v>1.041666666666663E-2</v>
      </c>
      <c r="H32" s="89">
        <v>2</v>
      </c>
      <c r="I32" s="89">
        <v>1</v>
      </c>
      <c r="J32" s="89">
        <v>1</v>
      </c>
      <c r="K32" s="89">
        <v>1</v>
      </c>
      <c r="L32" s="71" t="s">
        <v>49</v>
      </c>
      <c r="M32" s="71" t="s">
        <v>33</v>
      </c>
      <c r="O32" s="22">
        <f t="shared" si="9"/>
        <v>32.01</v>
      </c>
      <c r="P32" s="22">
        <v>9.6999999999999993</v>
      </c>
      <c r="Q32" s="22">
        <f t="shared" si="10"/>
        <v>33</v>
      </c>
      <c r="R32" s="22">
        <v>10</v>
      </c>
      <c r="S32" s="22">
        <f t="shared" si="14"/>
        <v>33</v>
      </c>
      <c r="T32" s="22">
        <f t="shared" si="14"/>
        <v>10</v>
      </c>
      <c r="U32" s="22">
        <f t="shared" si="11"/>
        <v>32.504999999999995</v>
      </c>
      <c r="V32" s="22">
        <f t="shared" si="12"/>
        <v>10</v>
      </c>
      <c r="W32" s="22">
        <v>24.574069999999999</v>
      </c>
      <c r="X32" s="22">
        <v>112.10578</v>
      </c>
      <c r="Y32" s="22">
        <f t="shared" si="13"/>
        <v>68</v>
      </c>
      <c r="Z32" s="22">
        <v>20</v>
      </c>
      <c r="AA32" s="22">
        <v>5</v>
      </c>
      <c r="AB32" s="77" t="s">
        <v>77</v>
      </c>
      <c r="AC32" s="73">
        <v>15</v>
      </c>
    </row>
    <row r="33" spans="1:29" s="30" customFormat="1">
      <c r="A33" s="22" t="s">
        <v>18</v>
      </c>
      <c r="B33" s="22" t="s">
        <v>31</v>
      </c>
      <c r="C33" s="31">
        <v>40824</v>
      </c>
      <c r="D33" s="22">
        <v>2011</v>
      </c>
      <c r="E33" s="32">
        <v>0.4236111111111111</v>
      </c>
      <c r="F33" s="32">
        <v>0.43402777777777773</v>
      </c>
      <c r="G33" s="25">
        <f t="shared" si="8"/>
        <v>1.041666666666663E-2</v>
      </c>
      <c r="H33" s="89">
        <v>2</v>
      </c>
      <c r="I33" s="89">
        <v>1</v>
      </c>
      <c r="J33" s="89">
        <v>1</v>
      </c>
      <c r="K33" s="89">
        <v>1</v>
      </c>
      <c r="L33" s="71" t="s">
        <v>49</v>
      </c>
      <c r="M33" s="71" t="s">
        <v>33</v>
      </c>
      <c r="O33" s="22">
        <f t="shared" si="9"/>
        <v>32.01</v>
      </c>
      <c r="P33" s="22">
        <v>9.6999999999999993</v>
      </c>
      <c r="Q33" s="22">
        <f t="shared" si="10"/>
        <v>33</v>
      </c>
      <c r="R33" s="22">
        <v>10</v>
      </c>
      <c r="S33" s="22">
        <f t="shared" si="14"/>
        <v>33</v>
      </c>
      <c r="T33" s="22">
        <f t="shared" si="14"/>
        <v>10</v>
      </c>
      <c r="U33" s="22">
        <f t="shared" si="11"/>
        <v>32.504999999999995</v>
      </c>
      <c r="V33" s="22">
        <f t="shared" si="12"/>
        <v>10</v>
      </c>
      <c r="W33" s="22">
        <v>24.574069999999999</v>
      </c>
      <c r="X33" s="22">
        <v>112.10578</v>
      </c>
      <c r="Y33" s="22">
        <f t="shared" si="13"/>
        <v>68</v>
      </c>
      <c r="Z33" s="22">
        <v>20</v>
      </c>
      <c r="AA33" s="22">
        <v>5</v>
      </c>
      <c r="AB33" s="77" t="s">
        <v>77</v>
      </c>
      <c r="AC33" s="73">
        <v>15</v>
      </c>
    </row>
    <row r="34" spans="1:29" s="30" customFormat="1">
      <c r="A34" s="22" t="s">
        <v>18</v>
      </c>
      <c r="B34" s="22" t="s">
        <v>31</v>
      </c>
      <c r="C34" s="31">
        <v>40824</v>
      </c>
      <c r="D34" s="22">
        <v>2011</v>
      </c>
      <c r="E34" s="32">
        <v>0.4236111111111111</v>
      </c>
      <c r="F34" s="32">
        <v>0.43402777777777773</v>
      </c>
      <c r="G34" s="25">
        <f t="shared" si="8"/>
        <v>1.041666666666663E-2</v>
      </c>
      <c r="H34" s="89">
        <v>2</v>
      </c>
      <c r="I34" s="89">
        <v>1</v>
      </c>
      <c r="J34" s="89">
        <v>1</v>
      </c>
      <c r="K34" s="89">
        <v>1</v>
      </c>
      <c r="L34" s="71" t="s">
        <v>49</v>
      </c>
      <c r="M34" s="71" t="s">
        <v>33</v>
      </c>
      <c r="O34" s="22">
        <f t="shared" si="9"/>
        <v>32.01</v>
      </c>
      <c r="P34" s="22">
        <v>9.6999999999999993</v>
      </c>
      <c r="Q34" s="22">
        <f t="shared" si="10"/>
        <v>33</v>
      </c>
      <c r="R34" s="22">
        <v>10</v>
      </c>
      <c r="S34" s="22">
        <f t="shared" si="14"/>
        <v>33</v>
      </c>
      <c r="T34" s="22">
        <f t="shared" si="14"/>
        <v>10</v>
      </c>
      <c r="U34" s="22">
        <f t="shared" si="11"/>
        <v>32.504999999999995</v>
      </c>
      <c r="V34" s="22">
        <f t="shared" si="12"/>
        <v>10</v>
      </c>
      <c r="W34" s="22">
        <v>24.574069999999999</v>
      </c>
      <c r="X34" s="22">
        <v>112.10578</v>
      </c>
      <c r="Y34" s="22">
        <f t="shared" si="13"/>
        <v>68</v>
      </c>
      <c r="Z34" s="22">
        <v>20</v>
      </c>
      <c r="AA34" s="22">
        <v>5</v>
      </c>
      <c r="AB34" s="77" t="s">
        <v>77</v>
      </c>
      <c r="AC34" s="73">
        <v>15</v>
      </c>
    </row>
    <row r="35" spans="1:29" s="30" customFormat="1">
      <c r="A35" s="22" t="s">
        <v>18</v>
      </c>
      <c r="B35" s="22" t="s">
        <v>31</v>
      </c>
      <c r="C35" s="31">
        <v>40824</v>
      </c>
      <c r="D35" s="22">
        <v>2011</v>
      </c>
      <c r="E35" s="32">
        <v>0.4236111111111111</v>
      </c>
      <c r="F35" s="32">
        <v>0.43402777777777773</v>
      </c>
      <c r="G35" s="25">
        <f t="shared" si="8"/>
        <v>1.041666666666663E-2</v>
      </c>
      <c r="H35" s="89">
        <v>2</v>
      </c>
      <c r="I35" s="89">
        <v>1</v>
      </c>
      <c r="J35" s="89">
        <v>1</v>
      </c>
      <c r="K35" s="89">
        <v>1</v>
      </c>
      <c r="L35" s="71" t="s">
        <v>49</v>
      </c>
      <c r="M35" s="71" t="s">
        <v>33</v>
      </c>
      <c r="O35" s="22">
        <f t="shared" si="9"/>
        <v>32.01</v>
      </c>
      <c r="P35" s="22">
        <v>9.6999999999999993</v>
      </c>
      <c r="Q35" s="22">
        <f t="shared" si="10"/>
        <v>33</v>
      </c>
      <c r="R35" s="22">
        <v>10</v>
      </c>
      <c r="S35" s="22">
        <f t="shared" si="14"/>
        <v>33</v>
      </c>
      <c r="T35" s="22">
        <f t="shared" si="14"/>
        <v>10</v>
      </c>
      <c r="U35" s="22">
        <f t="shared" si="11"/>
        <v>32.504999999999995</v>
      </c>
      <c r="V35" s="22">
        <f t="shared" si="12"/>
        <v>10</v>
      </c>
      <c r="W35" s="22">
        <v>24.574069999999999</v>
      </c>
      <c r="X35" s="22">
        <v>112.10578</v>
      </c>
      <c r="Y35" s="22">
        <f t="shared" si="13"/>
        <v>68</v>
      </c>
      <c r="Z35" s="22">
        <v>20</v>
      </c>
      <c r="AA35" s="22">
        <v>5</v>
      </c>
      <c r="AB35" s="77" t="s">
        <v>77</v>
      </c>
      <c r="AC35" s="73">
        <v>15</v>
      </c>
    </row>
    <row r="36" spans="1:29" s="30" customFormat="1">
      <c r="A36" s="22" t="s">
        <v>18</v>
      </c>
      <c r="B36" s="22" t="s">
        <v>31</v>
      </c>
      <c r="C36" s="31">
        <v>40824</v>
      </c>
      <c r="D36" s="22">
        <v>2011</v>
      </c>
      <c r="E36" s="32">
        <v>0.4236111111111111</v>
      </c>
      <c r="F36" s="32">
        <v>0.43402777777777773</v>
      </c>
      <c r="G36" s="25">
        <f t="shared" si="8"/>
        <v>1.041666666666663E-2</v>
      </c>
      <c r="H36" s="89">
        <v>2</v>
      </c>
      <c r="I36" s="89">
        <v>1</v>
      </c>
      <c r="J36" s="89">
        <v>1</v>
      </c>
      <c r="K36" s="89">
        <v>1</v>
      </c>
      <c r="L36" s="71" t="s">
        <v>49</v>
      </c>
      <c r="M36" s="71" t="s">
        <v>33</v>
      </c>
      <c r="O36" s="22">
        <f t="shared" si="9"/>
        <v>32.01</v>
      </c>
      <c r="P36" s="22">
        <v>9.6999999999999993</v>
      </c>
      <c r="Q36" s="22">
        <f t="shared" si="10"/>
        <v>33</v>
      </c>
      <c r="R36" s="22">
        <v>10</v>
      </c>
      <c r="S36" s="22">
        <f t="shared" si="14"/>
        <v>33</v>
      </c>
      <c r="T36" s="22">
        <f t="shared" si="14"/>
        <v>10</v>
      </c>
      <c r="U36" s="22">
        <f t="shared" si="11"/>
        <v>32.504999999999995</v>
      </c>
      <c r="V36" s="22">
        <f t="shared" si="12"/>
        <v>10</v>
      </c>
      <c r="W36" s="22">
        <v>24.574069999999999</v>
      </c>
      <c r="X36" s="22">
        <v>112.10578</v>
      </c>
      <c r="Y36" s="22">
        <f t="shared" si="13"/>
        <v>68</v>
      </c>
      <c r="Z36" s="22">
        <v>20</v>
      </c>
      <c r="AA36" s="22">
        <v>5</v>
      </c>
      <c r="AB36" s="77" t="s">
        <v>77</v>
      </c>
      <c r="AC36" s="73">
        <v>15</v>
      </c>
    </row>
    <row r="37" spans="1:29" s="30" customFormat="1">
      <c r="A37" s="22" t="s">
        <v>18</v>
      </c>
      <c r="B37" s="22" t="s">
        <v>31</v>
      </c>
      <c r="C37" s="31">
        <v>40824</v>
      </c>
      <c r="D37" s="22">
        <v>2011</v>
      </c>
      <c r="E37" s="32">
        <v>0.4236111111111111</v>
      </c>
      <c r="F37" s="32">
        <v>0.43402777777777773</v>
      </c>
      <c r="G37" s="25">
        <f t="shared" si="8"/>
        <v>1.041666666666663E-2</v>
      </c>
      <c r="H37" s="89">
        <v>2</v>
      </c>
      <c r="I37" s="89">
        <v>1</v>
      </c>
      <c r="J37" s="89">
        <v>1</v>
      </c>
      <c r="K37" s="89">
        <v>1</v>
      </c>
      <c r="L37" s="71" t="s">
        <v>49</v>
      </c>
      <c r="M37" s="71" t="s">
        <v>33</v>
      </c>
      <c r="O37" s="22">
        <f t="shared" si="9"/>
        <v>32.01</v>
      </c>
      <c r="P37" s="22">
        <v>9.6999999999999993</v>
      </c>
      <c r="Q37" s="22">
        <f t="shared" si="10"/>
        <v>33</v>
      </c>
      <c r="R37" s="22">
        <v>10</v>
      </c>
      <c r="S37" s="22">
        <f t="shared" si="14"/>
        <v>33</v>
      </c>
      <c r="T37" s="22">
        <f t="shared" si="14"/>
        <v>10</v>
      </c>
      <c r="U37" s="22">
        <f t="shared" si="11"/>
        <v>32.504999999999995</v>
      </c>
      <c r="V37" s="22">
        <f t="shared" si="12"/>
        <v>10</v>
      </c>
      <c r="W37" s="22">
        <v>24.574069999999999</v>
      </c>
      <c r="X37" s="22">
        <v>112.10578</v>
      </c>
      <c r="Y37" s="22">
        <f t="shared" si="13"/>
        <v>68</v>
      </c>
      <c r="Z37" s="22">
        <v>20</v>
      </c>
      <c r="AA37" s="22">
        <v>5</v>
      </c>
      <c r="AB37" s="77" t="s">
        <v>77</v>
      </c>
      <c r="AC37" s="73">
        <v>15</v>
      </c>
    </row>
    <row r="38" spans="1:29" s="30" customFormat="1">
      <c r="A38" s="22" t="s">
        <v>18</v>
      </c>
      <c r="B38" s="22" t="s">
        <v>31</v>
      </c>
      <c r="C38" s="31">
        <v>40824</v>
      </c>
      <c r="D38" s="22">
        <v>2011</v>
      </c>
      <c r="E38" s="32">
        <v>0.4236111111111111</v>
      </c>
      <c r="F38" s="32">
        <v>0.43402777777777773</v>
      </c>
      <c r="G38" s="25">
        <f t="shared" si="8"/>
        <v>1.041666666666663E-2</v>
      </c>
      <c r="H38" s="89">
        <v>2</v>
      </c>
      <c r="I38" s="89">
        <v>1</v>
      </c>
      <c r="J38" s="89">
        <v>1</v>
      </c>
      <c r="K38" s="89">
        <v>1</v>
      </c>
      <c r="L38" s="71" t="s">
        <v>49</v>
      </c>
      <c r="M38" s="71" t="s">
        <v>33</v>
      </c>
      <c r="O38" s="22">
        <f t="shared" si="9"/>
        <v>32.01</v>
      </c>
      <c r="P38" s="22">
        <v>9.6999999999999993</v>
      </c>
      <c r="Q38" s="22">
        <f t="shared" si="10"/>
        <v>33</v>
      </c>
      <c r="R38" s="22">
        <v>10</v>
      </c>
      <c r="S38" s="22">
        <f t="shared" si="14"/>
        <v>33</v>
      </c>
      <c r="T38" s="22">
        <f t="shared" si="14"/>
        <v>10</v>
      </c>
      <c r="U38" s="22">
        <f t="shared" si="11"/>
        <v>32.504999999999995</v>
      </c>
      <c r="V38" s="22">
        <f t="shared" si="12"/>
        <v>10</v>
      </c>
      <c r="W38" s="22">
        <v>24.574069999999999</v>
      </c>
      <c r="X38" s="22">
        <v>112.10578</v>
      </c>
      <c r="Y38" s="22">
        <f t="shared" si="13"/>
        <v>68</v>
      </c>
      <c r="Z38" s="22">
        <v>20</v>
      </c>
      <c r="AA38" s="22">
        <v>5</v>
      </c>
      <c r="AB38" s="77" t="s">
        <v>77</v>
      </c>
      <c r="AC38" s="73">
        <v>15</v>
      </c>
    </row>
    <row r="39" spans="1:29" s="30" customFormat="1">
      <c r="A39" s="22" t="s">
        <v>18</v>
      </c>
      <c r="B39" s="22" t="s">
        <v>31</v>
      </c>
      <c r="C39" s="31">
        <v>40824</v>
      </c>
      <c r="D39" s="22">
        <v>2011</v>
      </c>
      <c r="E39" s="32">
        <v>0.4236111111111111</v>
      </c>
      <c r="F39" s="32">
        <v>0.43402777777777773</v>
      </c>
      <c r="G39" s="25">
        <f t="shared" si="8"/>
        <v>1.041666666666663E-2</v>
      </c>
      <c r="H39" s="89">
        <v>2</v>
      </c>
      <c r="I39" s="89">
        <v>1</v>
      </c>
      <c r="J39" s="89">
        <v>1</v>
      </c>
      <c r="K39" s="89">
        <v>1</v>
      </c>
      <c r="L39" s="71" t="s">
        <v>49</v>
      </c>
      <c r="M39" s="71" t="s">
        <v>33</v>
      </c>
      <c r="O39" s="22">
        <f t="shared" si="9"/>
        <v>32.01</v>
      </c>
      <c r="P39" s="22">
        <v>9.6999999999999993</v>
      </c>
      <c r="Q39" s="22">
        <f t="shared" si="10"/>
        <v>33</v>
      </c>
      <c r="R39" s="22">
        <v>10</v>
      </c>
      <c r="S39" s="22">
        <f t="shared" si="14"/>
        <v>33</v>
      </c>
      <c r="T39" s="22">
        <f t="shared" si="14"/>
        <v>10</v>
      </c>
      <c r="U39" s="22">
        <f t="shared" si="11"/>
        <v>32.504999999999995</v>
      </c>
      <c r="V39" s="22">
        <f t="shared" si="12"/>
        <v>10</v>
      </c>
      <c r="W39" s="22">
        <v>24.574069999999999</v>
      </c>
      <c r="X39" s="22">
        <v>112.10578</v>
      </c>
      <c r="Y39" s="22">
        <f t="shared" si="13"/>
        <v>68</v>
      </c>
      <c r="Z39" s="22">
        <v>20</v>
      </c>
      <c r="AA39" s="22">
        <v>5</v>
      </c>
      <c r="AB39" s="77" t="s">
        <v>77</v>
      </c>
      <c r="AC39" s="73">
        <v>15</v>
      </c>
    </row>
    <row r="40" spans="1:29" s="30" customFormat="1">
      <c r="A40" s="22" t="s">
        <v>18</v>
      </c>
      <c r="B40" s="22" t="s">
        <v>31</v>
      </c>
      <c r="C40" s="31">
        <v>40824</v>
      </c>
      <c r="D40" s="22">
        <v>2011</v>
      </c>
      <c r="E40" s="32">
        <v>0.4236111111111111</v>
      </c>
      <c r="F40" s="32">
        <v>0.43402777777777773</v>
      </c>
      <c r="G40" s="25">
        <f t="shared" si="8"/>
        <v>1.041666666666663E-2</v>
      </c>
      <c r="H40" s="89">
        <v>2</v>
      </c>
      <c r="I40" s="89">
        <v>1</v>
      </c>
      <c r="J40" s="89">
        <v>1</v>
      </c>
      <c r="K40" s="89">
        <v>1</v>
      </c>
      <c r="L40" s="71" t="s">
        <v>49</v>
      </c>
      <c r="M40" s="71" t="s">
        <v>33</v>
      </c>
      <c r="O40" s="22">
        <f t="shared" si="9"/>
        <v>32.01</v>
      </c>
      <c r="P40" s="22">
        <v>9.6999999999999993</v>
      </c>
      <c r="Q40" s="22">
        <f t="shared" si="10"/>
        <v>33</v>
      </c>
      <c r="R40" s="22">
        <v>10</v>
      </c>
      <c r="S40" s="22">
        <f t="shared" si="14"/>
        <v>33</v>
      </c>
      <c r="T40" s="22">
        <f t="shared" si="14"/>
        <v>10</v>
      </c>
      <c r="U40" s="22">
        <f t="shared" si="11"/>
        <v>32.504999999999995</v>
      </c>
      <c r="V40" s="22">
        <f t="shared" si="12"/>
        <v>10</v>
      </c>
      <c r="W40" s="22">
        <v>24.574069999999999</v>
      </c>
      <c r="X40" s="22">
        <v>112.10578</v>
      </c>
      <c r="Y40" s="22">
        <f t="shared" si="13"/>
        <v>68</v>
      </c>
      <c r="Z40" s="22">
        <v>20</v>
      </c>
      <c r="AA40" s="22">
        <v>5</v>
      </c>
      <c r="AB40" s="77" t="s">
        <v>77</v>
      </c>
      <c r="AC40" s="73">
        <v>15</v>
      </c>
    </row>
    <row r="41" spans="1:29" s="30" customFormat="1">
      <c r="A41" s="22" t="s">
        <v>18</v>
      </c>
      <c r="B41" s="22" t="s">
        <v>31</v>
      </c>
      <c r="C41" s="31">
        <v>40824</v>
      </c>
      <c r="D41" s="22">
        <v>2011</v>
      </c>
      <c r="E41" s="32">
        <v>0.4236111111111111</v>
      </c>
      <c r="F41" s="32">
        <v>0.43402777777777773</v>
      </c>
      <c r="G41" s="25">
        <f t="shared" si="8"/>
        <v>1.041666666666663E-2</v>
      </c>
      <c r="H41" s="89">
        <v>2</v>
      </c>
      <c r="I41" s="89">
        <v>1</v>
      </c>
      <c r="J41" s="89">
        <v>1</v>
      </c>
      <c r="K41" s="89">
        <v>1</v>
      </c>
      <c r="L41" s="71" t="s">
        <v>49</v>
      </c>
      <c r="M41" s="71" t="s">
        <v>33</v>
      </c>
      <c r="O41" s="22">
        <f t="shared" si="9"/>
        <v>32.01</v>
      </c>
      <c r="P41" s="22">
        <v>9.6999999999999993</v>
      </c>
      <c r="Q41" s="22">
        <f t="shared" si="10"/>
        <v>33</v>
      </c>
      <c r="R41" s="22">
        <v>10</v>
      </c>
      <c r="S41" s="22">
        <f t="shared" si="14"/>
        <v>33</v>
      </c>
      <c r="T41" s="22">
        <f t="shared" si="14"/>
        <v>10</v>
      </c>
      <c r="U41" s="22">
        <f t="shared" si="11"/>
        <v>32.504999999999995</v>
      </c>
      <c r="V41" s="22">
        <f t="shared" si="12"/>
        <v>10</v>
      </c>
      <c r="W41" s="22">
        <v>24.574069999999999</v>
      </c>
      <c r="X41" s="22">
        <v>112.10578</v>
      </c>
      <c r="Y41" s="22">
        <f t="shared" si="13"/>
        <v>68</v>
      </c>
      <c r="Z41" s="22">
        <v>20</v>
      </c>
      <c r="AA41" s="22">
        <v>5</v>
      </c>
      <c r="AB41" s="77" t="s">
        <v>77</v>
      </c>
      <c r="AC41" s="73">
        <v>15</v>
      </c>
    </row>
    <row r="42" spans="1:29" s="30" customFormat="1">
      <c r="A42" s="22" t="s">
        <v>18</v>
      </c>
      <c r="B42" s="22" t="s">
        <v>31</v>
      </c>
      <c r="C42" s="31">
        <v>40824</v>
      </c>
      <c r="D42" s="22">
        <v>2011</v>
      </c>
      <c r="E42" s="32">
        <v>0.4236111111111111</v>
      </c>
      <c r="F42" s="32">
        <v>0.43402777777777773</v>
      </c>
      <c r="G42" s="25">
        <f t="shared" si="8"/>
        <v>1.041666666666663E-2</v>
      </c>
      <c r="H42" s="89">
        <v>2</v>
      </c>
      <c r="I42" s="89">
        <v>1</v>
      </c>
      <c r="J42" s="89">
        <v>1</v>
      </c>
      <c r="K42" s="89">
        <v>1</v>
      </c>
      <c r="L42" s="71" t="s">
        <v>49</v>
      </c>
      <c r="M42" s="71" t="s">
        <v>33</v>
      </c>
      <c r="O42" s="22">
        <f t="shared" si="9"/>
        <v>32.01</v>
      </c>
      <c r="P42" s="22">
        <v>9.6999999999999993</v>
      </c>
      <c r="Q42" s="22">
        <f t="shared" si="10"/>
        <v>33</v>
      </c>
      <c r="R42" s="22">
        <v>10</v>
      </c>
      <c r="S42" s="22">
        <f t="shared" si="14"/>
        <v>33</v>
      </c>
      <c r="T42" s="22">
        <f t="shared" si="14"/>
        <v>10</v>
      </c>
      <c r="U42" s="22">
        <f t="shared" si="11"/>
        <v>32.504999999999995</v>
      </c>
      <c r="V42" s="22">
        <f t="shared" si="12"/>
        <v>10</v>
      </c>
      <c r="W42" s="22">
        <v>24.574069999999999</v>
      </c>
      <c r="X42" s="22">
        <v>112.10578</v>
      </c>
      <c r="Y42" s="22">
        <f t="shared" si="13"/>
        <v>68</v>
      </c>
      <c r="Z42" s="22">
        <v>20</v>
      </c>
      <c r="AA42" s="22">
        <v>5</v>
      </c>
      <c r="AB42" s="77" t="s">
        <v>77</v>
      </c>
      <c r="AC42" s="73">
        <v>15</v>
      </c>
    </row>
    <row r="43" spans="1:29" s="30" customFormat="1">
      <c r="A43" s="22" t="s">
        <v>18</v>
      </c>
      <c r="B43" s="22" t="s">
        <v>31</v>
      </c>
      <c r="C43" s="31">
        <v>40824</v>
      </c>
      <c r="D43" s="22">
        <v>2011</v>
      </c>
      <c r="E43" s="32">
        <v>0.4236111111111111</v>
      </c>
      <c r="F43" s="32">
        <v>0.43402777777777773</v>
      </c>
      <c r="G43" s="25">
        <f t="shared" si="8"/>
        <v>1.041666666666663E-2</v>
      </c>
      <c r="H43" s="89">
        <v>2</v>
      </c>
      <c r="I43" s="89">
        <v>1</v>
      </c>
      <c r="J43" s="89">
        <v>1</v>
      </c>
      <c r="K43" s="89">
        <v>1</v>
      </c>
      <c r="L43" s="71" t="s">
        <v>49</v>
      </c>
      <c r="M43" s="71" t="s">
        <v>33</v>
      </c>
      <c r="O43" s="22">
        <f t="shared" si="9"/>
        <v>32.01</v>
      </c>
      <c r="P43" s="22">
        <v>9.6999999999999993</v>
      </c>
      <c r="Q43" s="22">
        <f t="shared" si="10"/>
        <v>33</v>
      </c>
      <c r="R43" s="22">
        <v>10</v>
      </c>
      <c r="S43" s="22">
        <f t="shared" si="14"/>
        <v>33</v>
      </c>
      <c r="T43" s="22">
        <f t="shared" si="14"/>
        <v>10</v>
      </c>
      <c r="U43" s="22">
        <f t="shared" si="11"/>
        <v>32.504999999999995</v>
      </c>
      <c r="V43" s="22">
        <f t="shared" si="12"/>
        <v>10</v>
      </c>
      <c r="W43" s="22">
        <v>24.574069999999999</v>
      </c>
      <c r="X43" s="22">
        <v>112.10578</v>
      </c>
      <c r="Y43" s="22">
        <f t="shared" si="13"/>
        <v>68</v>
      </c>
      <c r="Z43" s="22">
        <v>20</v>
      </c>
      <c r="AA43" s="22">
        <v>5</v>
      </c>
      <c r="AB43" s="77" t="s">
        <v>77</v>
      </c>
      <c r="AC43" s="73">
        <v>15</v>
      </c>
    </row>
    <row r="44" spans="1:29" s="30" customFormat="1">
      <c r="A44" s="22" t="s">
        <v>18</v>
      </c>
      <c r="B44" s="22" t="s">
        <v>31</v>
      </c>
      <c r="C44" s="31">
        <v>40824</v>
      </c>
      <c r="D44" s="22">
        <v>2011</v>
      </c>
      <c r="E44" s="32">
        <v>0.4236111111111111</v>
      </c>
      <c r="F44" s="32">
        <v>0.43402777777777773</v>
      </c>
      <c r="G44" s="25">
        <f t="shared" si="8"/>
        <v>1.041666666666663E-2</v>
      </c>
      <c r="H44" s="89">
        <v>2</v>
      </c>
      <c r="I44" s="89">
        <v>1</v>
      </c>
      <c r="J44" s="89">
        <v>1</v>
      </c>
      <c r="K44" s="89">
        <v>1</v>
      </c>
      <c r="L44" s="71" t="s">
        <v>49</v>
      </c>
      <c r="M44" s="71" t="s">
        <v>33</v>
      </c>
      <c r="O44" s="22">
        <f t="shared" si="9"/>
        <v>32.01</v>
      </c>
      <c r="P44" s="22">
        <v>9.6999999999999993</v>
      </c>
      <c r="Q44" s="22">
        <f t="shared" si="10"/>
        <v>33</v>
      </c>
      <c r="R44" s="22">
        <v>10</v>
      </c>
      <c r="S44" s="22">
        <f t="shared" si="14"/>
        <v>33</v>
      </c>
      <c r="T44" s="22">
        <f t="shared" si="14"/>
        <v>10</v>
      </c>
      <c r="U44" s="22">
        <f t="shared" si="11"/>
        <v>32.504999999999995</v>
      </c>
      <c r="V44" s="22">
        <f t="shared" si="12"/>
        <v>10</v>
      </c>
      <c r="W44" s="22">
        <v>24.574069999999999</v>
      </c>
      <c r="X44" s="22">
        <v>112.10578</v>
      </c>
      <c r="Y44" s="22">
        <f t="shared" si="13"/>
        <v>68</v>
      </c>
      <c r="Z44" s="22">
        <v>20</v>
      </c>
      <c r="AA44" s="22">
        <v>5</v>
      </c>
      <c r="AB44" s="77" t="s">
        <v>77</v>
      </c>
      <c r="AC44" s="73">
        <v>15</v>
      </c>
    </row>
    <row r="45" spans="1:29" s="30" customFormat="1">
      <c r="A45" s="22" t="s">
        <v>18</v>
      </c>
      <c r="B45" s="22" t="s">
        <v>31</v>
      </c>
      <c r="C45" s="31">
        <v>40824</v>
      </c>
      <c r="D45" s="22">
        <v>2011</v>
      </c>
      <c r="E45" s="32">
        <v>0.4236111111111111</v>
      </c>
      <c r="F45" s="32">
        <v>0.43402777777777773</v>
      </c>
      <c r="G45" s="25">
        <f t="shared" si="8"/>
        <v>1.041666666666663E-2</v>
      </c>
      <c r="H45" s="89">
        <v>2</v>
      </c>
      <c r="I45" s="89">
        <v>1</v>
      </c>
      <c r="J45" s="89">
        <v>1</v>
      </c>
      <c r="K45" s="89">
        <v>1</v>
      </c>
      <c r="L45" s="71" t="s">
        <v>49</v>
      </c>
      <c r="M45" s="71" t="s">
        <v>33</v>
      </c>
      <c r="O45" s="22">
        <f t="shared" si="9"/>
        <v>32.01</v>
      </c>
      <c r="P45" s="22">
        <v>9.6999999999999993</v>
      </c>
      <c r="Q45" s="22">
        <f t="shared" si="10"/>
        <v>33</v>
      </c>
      <c r="R45" s="22">
        <v>10</v>
      </c>
      <c r="S45" s="22">
        <f t="shared" si="14"/>
        <v>33</v>
      </c>
      <c r="T45" s="22">
        <f t="shared" si="14"/>
        <v>10</v>
      </c>
      <c r="U45" s="22">
        <f t="shared" si="11"/>
        <v>32.504999999999995</v>
      </c>
      <c r="V45" s="22">
        <f t="shared" si="12"/>
        <v>10</v>
      </c>
      <c r="W45" s="22">
        <v>24.574069999999999</v>
      </c>
      <c r="X45" s="22">
        <v>112.10578</v>
      </c>
      <c r="Y45" s="22">
        <f t="shared" si="13"/>
        <v>68</v>
      </c>
      <c r="Z45" s="22">
        <v>20</v>
      </c>
      <c r="AA45" s="22">
        <v>5</v>
      </c>
      <c r="AB45" s="77" t="s">
        <v>77</v>
      </c>
      <c r="AC45" s="73">
        <v>15</v>
      </c>
    </row>
    <row r="46" spans="1:29" s="30" customFormat="1">
      <c r="A46" s="22" t="s">
        <v>18</v>
      </c>
      <c r="B46" s="22" t="s">
        <v>31</v>
      </c>
      <c r="C46" s="31">
        <v>40824</v>
      </c>
      <c r="D46" s="22">
        <v>2011</v>
      </c>
      <c r="E46" s="32">
        <v>0.4236111111111111</v>
      </c>
      <c r="F46" s="32">
        <v>0.43402777777777773</v>
      </c>
      <c r="G46" s="25">
        <f t="shared" si="8"/>
        <v>1.041666666666663E-2</v>
      </c>
      <c r="H46" s="89">
        <v>2</v>
      </c>
      <c r="I46" s="89">
        <v>1</v>
      </c>
      <c r="J46" s="89">
        <v>1</v>
      </c>
      <c r="K46" s="89">
        <v>1</v>
      </c>
      <c r="L46" s="71" t="s">
        <v>49</v>
      </c>
      <c r="M46" s="71" t="s">
        <v>33</v>
      </c>
      <c r="O46" s="22">
        <f t="shared" si="9"/>
        <v>32.01</v>
      </c>
      <c r="P46" s="22">
        <v>9.6999999999999993</v>
      </c>
      <c r="Q46" s="22">
        <f t="shared" si="10"/>
        <v>33</v>
      </c>
      <c r="R46" s="22">
        <v>10</v>
      </c>
      <c r="S46" s="22">
        <f t="shared" si="14"/>
        <v>33</v>
      </c>
      <c r="T46" s="22">
        <f t="shared" si="14"/>
        <v>10</v>
      </c>
      <c r="U46" s="22">
        <f t="shared" si="11"/>
        <v>32.504999999999995</v>
      </c>
      <c r="V46" s="22">
        <f t="shared" si="12"/>
        <v>10</v>
      </c>
      <c r="W46" s="22">
        <v>24.574069999999999</v>
      </c>
      <c r="X46" s="22">
        <v>112.10578</v>
      </c>
      <c r="Y46" s="22">
        <f t="shared" si="13"/>
        <v>68</v>
      </c>
      <c r="Z46" s="22">
        <v>20</v>
      </c>
      <c r="AA46" s="22">
        <v>5</v>
      </c>
      <c r="AB46" s="77" t="s">
        <v>77</v>
      </c>
      <c r="AC46" s="73">
        <v>15</v>
      </c>
    </row>
    <row r="47" spans="1:29" s="30" customFormat="1">
      <c r="A47" s="22" t="s">
        <v>18</v>
      </c>
      <c r="B47" s="22" t="s">
        <v>31</v>
      </c>
      <c r="C47" s="31">
        <v>40824</v>
      </c>
      <c r="D47" s="22">
        <v>2011</v>
      </c>
      <c r="E47" s="32">
        <v>0.4236111111111111</v>
      </c>
      <c r="F47" s="32">
        <v>0.43402777777777773</v>
      </c>
      <c r="G47" s="25">
        <f t="shared" si="8"/>
        <v>1.041666666666663E-2</v>
      </c>
      <c r="H47" s="89">
        <v>2</v>
      </c>
      <c r="I47" s="89">
        <v>1</v>
      </c>
      <c r="J47" s="89">
        <v>1</v>
      </c>
      <c r="K47" s="89">
        <v>1</v>
      </c>
      <c r="L47" s="71" t="s">
        <v>49</v>
      </c>
      <c r="M47" s="71" t="s">
        <v>33</v>
      </c>
      <c r="O47" s="22">
        <f t="shared" si="9"/>
        <v>32.01</v>
      </c>
      <c r="P47" s="22">
        <v>9.6999999999999993</v>
      </c>
      <c r="Q47" s="22">
        <f t="shared" si="10"/>
        <v>33</v>
      </c>
      <c r="R47" s="22">
        <v>10</v>
      </c>
      <c r="S47" s="22">
        <f t="shared" si="14"/>
        <v>33</v>
      </c>
      <c r="T47" s="22">
        <f t="shared" si="14"/>
        <v>10</v>
      </c>
      <c r="U47" s="22">
        <f t="shared" si="11"/>
        <v>32.504999999999995</v>
      </c>
      <c r="V47" s="22">
        <f t="shared" si="12"/>
        <v>10</v>
      </c>
      <c r="W47" s="22">
        <v>24.574069999999999</v>
      </c>
      <c r="X47" s="22">
        <v>112.10578</v>
      </c>
      <c r="Y47" s="22">
        <f t="shared" si="13"/>
        <v>68</v>
      </c>
      <c r="Z47" s="22">
        <v>20</v>
      </c>
      <c r="AA47" s="22">
        <v>5</v>
      </c>
      <c r="AB47" s="77" t="s">
        <v>77</v>
      </c>
      <c r="AC47" s="73">
        <v>15</v>
      </c>
    </row>
    <row r="48" spans="1:29" s="30" customFormat="1">
      <c r="A48" s="22" t="s">
        <v>18</v>
      </c>
      <c r="B48" s="22" t="s">
        <v>31</v>
      </c>
      <c r="C48" s="31">
        <v>40824</v>
      </c>
      <c r="D48" s="22">
        <v>2011</v>
      </c>
      <c r="E48" s="32">
        <v>0.4236111111111111</v>
      </c>
      <c r="F48" s="32">
        <v>0.43402777777777773</v>
      </c>
      <c r="G48" s="25">
        <f t="shared" si="8"/>
        <v>1.041666666666663E-2</v>
      </c>
      <c r="H48" s="89">
        <v>2</v>
      </c>
      <c r="I48" s="89">
        <v>1</v>
      </c>
      <c r="J48" s="89">
        <v>1</v>
      </c>
      <c r="K48" s="89">
        <v>1</v>
      </c>
      <c r="L48" s="71" t="s">
        <v>49</v>
      </c>
      <c r="M48" s="71" t="s">
        <v>33</v>
      </c>
      <c r="O48" s="22">
        <f t="shared" si="9"/>
        <v>32.01</v>
      </c>
      <c r="P48" s="22">
        <v>9.6999999999999993</v>
      </c>
      <c r="Q48" s="22">
        <f t="shared" si="10"/>
        <v>33</v>
      </c>
      <c r="R48" s="22">
        <v>10</v>
      </c>
      <c r="S48" s="22">
        <f t="shared" si="14"/>
        <v>33</v>
      </c>
      <c r="T48" s="22">
        <f t="shared" si="14"/>
        <v>10</v>
      </c>
      <c r="U48" s="22">
        <f t="shared" si="11"/>
        <v>32.504999999999995</v>
      </c>
      <c r="V48" s="22">
        <f t="shared" si="12"/>
        <v>10</v>
      </c>
      <c r="W48" s="22">
        <v>24.574069999999999</v>
      </c>
      <c r="X48" s="22">
        <v>112.10578</v>
      </c>
      <c r="Y48" s="22">
        <f t="shared" si="13"/>
        <v>68</v>
      </c>
      <c r="Z48" s="22">
        <v>20</v>
      </c>
      <c r="AA48" s="22">
        <v>5</v>
      </c>
      <c r="AB48" s="77" t="s">
        <v>77</v>
      </c>
      <c r="AC48" s="73">
        <v>15</v>
      </c>
    </row>
    <row r="49" spans="1:29" s="30" customFormat="1">
      <c r="A49" s="22" t="s">
        <v>18</v>
      </c>
      <c r="B49" s="22" t="s">
        <v>31</v>
      </c>
      <c r="C49" s="31">
        <v>40824</v>
      </c>
      <c r="D49" s="22">
        <v>2011</v>
      </c>
      <c r="E49" s="32">
        <v>0.4236111111111111</v>
      </c>
      <c r="F49" s="32">
        <v>0.43402777777777773</v>
      </c>
      <c r="G49" s="25">
        <f t="shared" si="8"/>
        <v>1.041666666666663E-2</v>
      </c>
      <c r="H49" s="89">
        <v>2</v>
      </c>
      <c r="I49" s="89">
        <v>1</v>
      </c>
      <c r="J49" s="89">
        <v>1</v>
      </c>
      <c r="K49" s="89">
        <v>1</v>
      </c>
      <c r="L49" s="71" t="s">
        <v>49</v>
      </c>
      <c r="M49" s="71" t="s">
        <v>33</v>
      </c>
      <c r="O49" s="22">
        <f t="shared" si="9"/>
        <v>32.01</v>
      </c>
      <c r="P49" s="22">
        <v>9.6999999999999993</v>
      </c>
      <c r="Q49" s="22">
        <f t="shared" si="10"/>
        <v>33</v>
      </c>
      <c r="R49" s="22">
        <v>10</v>
      </c>
      <c r="S49" s="22">
        <f t="shared" si="14"/>
        <v>33</v>
      </c>
      <c r="T49" s="22">
        <f t="shared" si="14"/>
        <v>10</v>
      </c>
      <c r="U49" s="22">
        <f t="shared" si="11"/>
        <v>32.504999999999995</v>
      </c>
      <c r="V49" s="22">
        <f t="shared" si="12"/>
        <v>10</v>
      </c>
      <c r="W49" s="22">
        <v>24.574069999999999</v>
      </c>
      <c r="X49" s="22">
        <v>112.10578</v>
      </c>
      <c r="Y49" s="22">
        <f t="shared" si="13"/>
        <v>68</v>
      </c>
      <c r="Z49" s="22">
        <v>20</v>
      </c>
      <c r="AA49" s="22">
        <v>5</v>
      </c>
      <c r="AB49" s="77" t="s">
        <v>77</v>
      </c>
      <c r="AC49" s="73">
        <v>15</v>
      </c>
    </row>
    <row r="50" spans="1:29" s="30" customFormat="1">
      <c r="A50" s="22" t="s">
        <v>18</v>
      </c>
      <c r="B50" s="22" t="s">
        <v>31</v>
      </c>
      <c r="C50" s="31">
        <v>40824</v>
      </c>
      <c r="D50" s="22">
        <v>2011</v>
      </c>
      <c r="E50" s="32">
        <v>0.4236111111111111</v>
      </c>
      <c r="F50" s="32">
        <v>0.43402777777777773</v>
      </c>
      <c r="G50" s="25">
        <f t="shared" si="8"/>
        <v>1.041666666666663E-2</v>
      </c>
      <c r="H50" s="89">
        <v>2</v>
      </c>
      <c r="I50" s="89">
        <v>1</v>
      </c>
      <c r="J50" s="89">
        <v>1</v>
      </c>
      <c r="K50" s="89">
        <v>1</v>
      </c>
      <c r="L50" s="71" t="s">
        <v>49</v>
      </c>
      <c r="M50" s="71" t="s">
        <v>33</v>
      </c>
      <c r="O50" s="22">
        <f t="shared" si="9"/>
        <v>32.01</v>
      </c>
      <c r="P50" s="22">
        <v>9.6999999999999993</v>
      </c>
      <c r="Q50" s="22">
        <f t="shared" si="10"/>
        <v>33</v>
      </c>
      <c r="R50" s="22">
        <v>10</v>
      </c>
      <c r="S50" s="22">
        <f t="shared" si="14"/>
        <v>33</v>
      </c>
      <c r="T50" s="22">
        <f t="shared" si="14"/>
        <v>10</v>
      </c>
      <c r="U50" s="22">
        <f t="shared" si="11"/>
        <v>32.504999999999995</v>
      </c>
      <c r="V50" s="22">
        <f t="shared" si="12"/>
        <v>10</v>
      </c>
      <c r="W50" s="22">
        <v>24.574069999999999</v>
      </c>
      <c r="X50" s="22">
        <v>112.10578</v>
      </c>
      <c r="Y50" s="22">
        <f t="shared" si="13"/>
        <v>68</v>
      </c>
      <c r="Z50" s="22">
        <v>20</v>
      </c>
      <c r="AA50" s="22">
        <v>5</v>
      </c>
      <c r="AB50" s="77" t="s">
        <v>77</v>
      </c>
      <c r="AC50" s="73">
        <v>15</v>
      </c>
    </row>
    <row r="51" spans="1:29" s="30" customFormat="1">
      <c r="A51" s="22" t="s">
        <v>18</v>
      </c>
      <c r="B51" s="22" t="s">
        <v>31</v>
      </c>
      <c r="C51" s="31">
        <v>40824</v>
      </c>
      <c r="D51" s="22">
        <v>2011</v>
      </c>
      <c r="E51" s="32">
        <v>0.4236111111111111</v>
      </c>
      <c r="F51" s="32">
        <v>0.43402777777777773</v>
      </c>
      <c r="G51" s="25">
        <f t="shared" si="8"/>
        <v>1.041666666666663E-2</v>
      </c>
      <c r="H51" s="89">
        <v>2</v>
      </c>
      <c r="I51" s="89">
        <v>1</v>
      </c>
      <c r="J51" s="89">
        <v>1</v>
      </c>
      <c r="K51" s="89">
        <v>1</v>
      </c>
      <c r="L51" s="71" t="s">
        <v>49</v>
      </c>
      <c r="M51" s="71" t="s">
        <v>33</v>
      </c>
      <c r="O51" s="22">
        <f t="shared" si="9"/>
        <v>32.01</v>
      </c>
      <c r="P51" s="22">
        <v>9.6999999999999993</v>
      </c>
      <c r="Q51" s="22">
        <f t="shared" si="10"/>
        <v>33</v>
      </c>
      <c r="R51" s="22">
        <v>10</v>
      </c>
      <c r="S51" s="22">
        <f t="shared" si="14"/>
        <v>33</v>
      </c>
      <c r="T51" s="22">
        <f t="shared" si="14"/>
        <v>10</v>
      </c>
      <c r="U51" s="22">
        <f t="shared" si="11"/>
        <v>32.504999999999995</v>
      </c>
      <c r="V51" s="22">
        <f t="shared" si="12"/>
        <v>10</v>
      </c>
      <c r="W51" s="22">
        <v>24.574069999999999</v>
      </c>
      <c r="X51" s="22">
        <v>112.10578</v>
      </c>
      <c r="Y51" s="22">
        <f t="shared" si="13"/>
        <v>68</v>
      </c>
      <c r="Z51" s="22">
        <v>20</v>
      </c>
      <c r="AA51" s="22">
        <v>5</v>
      </c>
      <c r="AB51" s="77" t="s">
        <v>77</v>
      </c>
      <c r="AC51" s="73">
        <v>15</v>
      </c>
    </row>
    <row r="52" spans="1:29" s="30" customFormat="1">
      <c r="A52" s="22" t="s">
        <v>18</v>
      </c>
      <c r="B52" s="22" t="s">
        <v>31</v>
      </c>
      <c r="C52" s="31">
        <v>40824</v>
      </c>
      <c r="D52" s="22">
        <v>2011</v>
      </c>
      <c r="E52" s="32">
        <v>0.4236111111111111</v>
      </c>
      <c r="F52" s="32">
        <v>0.43402777777777773</v>
      </c>
      <c r="G52" s="25">
        <f t="shared" si="8"/>
        <v>1.041666666666663E-2</v>
      </c>
      <c r="H52" s="89">
        <v>2</v>
      </c>
      <c r="I52" s="89">
        <v>1</v>
      </c>
      <c r="J52" s="89">
        <v>1</v>
      </c>
      <c r="K52" s="89">
        <v>1</v>
      </c>
      <c r="L52" s="71" t="s">
        <v>49</v>
      </c>
      <c r="M52" s="71" t="s">
        <v>33</v>
      </c>
      <c r="O52" s="22">
        <f t="shared" si="9"/>
        <v>32.01</v>
      </c>
      <c r="P52" s="22">
        <v>9.6999999999999993</v>
      </c>
      <c r="Q52" s="22">
        <f t="shared" si="10"/>
        <v>33</v>
      </c>
      <c r="R52" s="22">
        <v>10</v>
      </c>
      <c r="S52" s="22">
        <f t="shared" si="14"/>
        <v>33</v>
      </c>
      <c r="T52" s="22">
        <f t="shared" si="14"/>
        <v>10</v>
      </c>
      <c r="U52" s="22">
        <f t="shared" si="11"/>
        <v>32.504999999999995</v>
      </c>
      <c r="V52" s="22">
        <f t="shared" si="12"/>
        <v>10</v>
      </c>
      <c r="W52" s="22">
        <v>24.574069999999999</v>
      </c>
      <c r="X52" s="22">
        <v>112.10578</v>
      </c>
      <c r="Y52" s="22">
        <f t="shared" si="13"/>
        <v>68</v>
      </c>
      <c r="Z52" s="22">
        <v>20</v>
      </c>
      <c r="AA52" s="22">
        <v>5</v>
      </c>
      <c r="AB52" s="77" t="s">
        <v>77</v>
      </c>
      <c r="AC52" s="73">
        <v>15</v>
      </c>
    </row>
    <row r="53" spans="1:29" s="30" customFormat="1">
      <c r="A53" s="22" t="s">
        <v>18</v>
      </c>
      <c r="B53" s="22" t="s">
        <v>31</v>
      </c>
      <c r="C53" s="31">
        <v>40824</v>
      </c>
      <c r="D53" s="22">
        <v>2011</v>
      </c>
      <c r="E53" s="32">
        <v>0.4236111111111111</v>
      </c>
      <c r="F53" s="32">
        <v>0.43402777777777773</v>
      </c>
      <c r="G53" s="25">
        <f t="shared" si="8"/>
        <v>1.041666666666663E-2</v>
      </c>
      <c r="H53" s="89">
        <v>2</v>
      </c>
      <c r="I53" s="89">
        <v>1</v>
      </c>
      <c r="J53" s="89">
        <v>1</v>
      </c>
      <c r="K53" s="89">
        <v>1</v>
      </c>
      <c r="L53" s="71" t="s">
        <v>49</v>
      </c>
      <c r="M53" s="71" t="s">
        <v>33</v>
      </c>
      <c r="O53" s="22">
        <f t="shared" si="9"/>
        <v>32.01</v>
      </c>
      <c r="P53" s="22">
        <v>9.6999999999999993</v>
      </c>
      <c r="Q53" s="22">
        <f t="shared" si="10"/>
        <v>33</v>
      </c>
      <c r="R53" s="22">
        <v>10</v>
      </c>
      <c r="S53" s="22">
        <f t="shared" si="14"/>
        <v>33</v>
      </c>
      <c r="T53" s="22">
        <f t="shared" si="14"/>
        <v>10</v>
      </c>
      <c r="U53" s="22">
        <f t="shared" si="11"/>
        <v>32.504999999999995</v>
      </c>
      <c r="V53" s="22">
        <f t="shared" si="12"/>
        <v>10</v>
      </c>
      <c r="W53" s="22">
        <v>24.574069999999999</v>
      </c>
      <c r="X53" s="22">
        <v>112.10578</v>
      </c>
      <c r="Y53" s="22">
        <f t="shared" si="13"/>
        <v>68</v>
      </c>
      <c r="Z53" s="22">
        <v>20</v>
      </c>
      <c r="AA53" s="22">
        <v>5</v>
      </c>
      <c r="AB53" s="77" t="s">
        <v>77</v>
      </c>
      <c r="AC53" s="73">
        <v>15</v>
      </c>
    </row>
    <row r="54" spans="1:29" s="30" customFormat="1">
      <c r="A54" s="22" t="s">
        <v>18</v>
      </c>
      <c r="B54" s="22" t="s">
        <v>31</v>
      </c>
      <c r="C54" s="31">
        <v>40824</v>
      </c>
      <c r="D54" s="22">
        <v>2011</v>
      </c>
      <c r="E54" s="32">
        <v>0.4236111111111111</v>
      </c>
      <c r="F54" s="32">
        <v>0.43402777777777773</v>
      </c>
      <c r="G54" s="25">
        <f t="shared" si="8"/>
        <v>1.041666666666663E-2</v>
      </c>
      <c r="H54" s="89">
        <v>2</v>
      </c>
      <c r="I54" s="89">
        <v>1</v>
      </c>
      <c r="J54" s="89">
        <v>1</v>
      </c>
      <c r="K54" s="89">
        <v>1</v>
      </c>
      <c r="L54" s="71" t="s">
        <v>49</v>
      </c>
      <c r="M54" s="71" t="s">
        <v>33</v>
      </c>
      <c r="O54" s="22">
        <f t="shared" si="9"/>
        <v>32.01</v>
      </c>
      <c r="P54" s="22">
        <v>9.6999999999999993</v>
      </c>
      <c r="Q54" s="22">
        <f t="shared" si="10"/>
        <v>33</v>
      </c>
      <c r="R54" s="22">
        <v>10</v>
      </c>
      <c r="S54" s="22">
        <f t="shared" si="14"/>
        <v>33</v>
      </c>
      <c r="T54" s="22">
        <f t="shared" si="14"/>
        <v>10</v>
      </c>
      <c r="U54" s="22">
        <f t="shared" si="11"/>
        <v>32.504999999999995</v>
      </c>
      <c r="V54" s="22">
        <f t="shared" si="12"/>
        <v>10</v>
      </c>
      <c r="W54" s="22">
        <v>24.574069999999999</v>
      </c>
      <c r="X54" s="22">
        <v>112.10578</v>
      </c>
      <c r="Y54" s="22">
        <f t="shared" si="13"/>
        <v>68</v>
      </c>
      <c r="Z54" s="22">
        <v>20</v>
      </c>
      <c r="AA54" s="22">
        <v>5</v>
      </c>
      <c r="AB54" s="77" t="s">
        <v>77</v>
      </c>
      <c r="AC54" s="73">
        <v>15</v>
      </c>
    </row>
    <row r="55" spans="1:29" s="30" customFormat="1">
      <c r="A55" s="22" t="s">
        <v>18</v>
      </c>
      <c r="B55" s="22" t="s">
        <v>31</v>
      </c>
      <c r="C55" s="31">
        <v>40824</v>
      </c>
      <c r="D55" s="22">
        <v>2011</v>
      </c>
      <c r="E55" s="32">
        <v>0.4236111111111111</v>
      </c>
      <c r="F55" s="32">
        <v>0.43402777777777773</v>
      </c>
      <c r="G55" s="25">
        <f t="shared" si="8"/>
        <v>1.041666666666663E-2</v>
      </c>
      <c r="H55" s="89">
        <v>2</v>
      </c>
      <c r="I55" s="89">
        <v>1</v>
      </c>
      <c r="J55" s="89">
        <v>1</v>
      </c>
      <c r="K55" s="89">
        <v>1</v>
      </c>
      <c r="L55" s="71" t="s">
        <v>49</v>
      </c>
      <c r="M55" s="71" t="s">
        <v>33</v>
      </c>
      <c r="O55" s="22">
        <f t="shared" si="9"/>
        <v>32.01</v>
      </c>
      <c r="P55" s="22">
        <v>9.6999999999999993</v>
      </c>
      <c r="Q55" s="22">
        <f t="shared" si="10"/>
        <v>33</v>
      </c>
      <c r="R55" s="22">
        <v>10</v>
      </c>
      <c r="S55" s="22">
        <f t="shared" si="14"/>
        <v>33</v>
      </c>
      <c r="T55" s="22">
        <f t="shared" si="14"/>
        <v>10</v>
      </c>
      <c r="U55" s="22">
        <f t="shared" si="11"/>
        <v>32.504999999999995</v>
      </c>
      <c r="V55" s="22">
        <f t="shared" si="12"/>
        <v>10</v>
      </c>
      <c r="W55" s="22">
        <v>24.574069999999999</v>
      </c>
      <c r="X55" s="22">
        <v>112.10578</v>
      </c>
      <c r="Y55" s="22">
        <f t="shared" si="13"/>
        <v>68</v>
      </c>
      <c r="Z55" s="22">
        <v>20</v>
      </c>
      <c r="AA55" s="22">
        <v>5</v>
      </c>
      <c r="AB55" s="77" t="s">
        <v>77</v>
      </c>
      <c r="AC55" s="73">
        <v>15</v>
      </c>
    </row>
    <row r="56" spans="1:29" s="30" customFormat="1">
      <c r="A56" s="22" t="s">
        <v>18</v>
      </c>
      <c r="B56" s="22" t="s">
        <v>31</v>
      </c>
      <c r="C56" s="31">
        <v>40824</v>
      </c>
      <c r="D56" s="22">
        <v>2011</v>
      </c>
      <c r="E56" s="32">
        <v>0.4236111111111111</v>
      </c>
      <c r="F56" s="32">
        <v>0.43402777777777773</v>
      </c>
      <c r="G56" s="25">
        <f t="shared" si="8"/>
        <v>1.041666666666663E-2</v>
      </c>
      <c r="H56" s="89">
        <v>2</v>
      </c>
      <c r="I56" s="89">
        <v>1</v>
      </c>
      <c r="J56" s="89">
        <v>1</v>
      </c>
      <c r="K56" s="89">
        <v>1</v>
      </c>
      <c r="L56" s="71" t="s">
        <v>49</v>
      </c>
      <c r="M56" s="71" t="s">
        <v>33</v>
      </c>
      <c r="O56" s="22">
        <f t="shared" si="9"/>
        <v>32.01</v>
      </c>
      <c r="P56" s="22">
        <v>9.6999999999999993</v>
      </c>
      <c r="Q56" s="22">
        <f t="shared" si="10"/>
        <v>33</v>
      </c>
      <c r="R56" s="22">
        <v>10</v>
      </c>
      <c r="S56" s="22">
        <f t="shared" si="14"/>
        <v>33</v>
      </c>
      <c r="T56" s="22">
        <f t="shared" si="14"/>
        <v>10</v>
      </c>
      <c r="U56" s="22">
        <f t="shared" si="11"/>
        <v>32.504999999999995</v>
      </c>
      <c r="V56" s="22">
        <f t="shared" si="12"/>
        <v>10</v>
      </c>
      <c r="W56" s="22">
        <v>24.574069999999999</v>
      </c>
      <c r="X56" s="22">
        <v>112.10578</v>
      </c>
      <c r="Y56" s="22">
        <f t="shared" si="13"/>
        <v>68</v>
      </c>
      <c r="Z56" s="22">
        <v>20</v>
      </c>
      <c r="AA56" s="22">
        <v>5</v>
      </c>
      <c r="AB56" s="77" t="s">
        <v>77</v>
      </c>
      <c r="AC56" s="73">
        <v>15</v>
      </c>
    </row>
    <row r="57" spans="1:29" s="30" customFormat="1">
      <c r="A57" s="22" t="s">
        <v>18</v>
      </c>
      <c r="B57" s="22" t="s">
        <v>31</v>
      </c>
      <c r="C57" s="31">
        <v>40824</v>
      </c>
      <c r="D57" s="22">
        <v>2011</v>
      </c>
      <c r="E57" s="32">
        <v>0.4236111111111111</v>
      </c>
      <c r="F57" s="32">
        <v>0.43402777777777773</v>
      </c>
      <c r="G57" s="25">
        <f t="shared" si="8"/>
        <v>1.041666666666663E-2</v>
      </c>
      <c r="H57" s="89">
        <v>2</v>
      </c>
      <c r="I57" s="89">
        <v>1</v>
      </c>
      <c r="J57" s="89">
        <v>1</v>
      </c>
      <c r="K57" s="89">
        <v>1</v>
      </c>
      <c r="L57" s="71" t="s">
        <v>49</v>
      </c>
      <c r="M57" s="71" t="s">
        <v>33</v>
      </c>
      <c r="O57" s="22">
        <f t="shared" si="9"/>
        <v>32.01</v>
      </c>
      <c r="P57" s="22">
        <v>9.6999999999999993</v>
      </c>
      <c r="Q57" s="22">
        <f t="shared" si="10"/>
        <v>33</v>
      </c>
      <c r="R57" s="22">
        <v>10</v>
      </c>
      <c r="S57" s="22">
        <f t="shared" si="14"/>
        <v>33</v>
      </c>
      <c r="T57" s="22">
        <f t="shared" si="14"/>
        <v>10</v>
      </c>
      <c r="U57" s="22">
        <f t="shared" si="11"/>
        <v>32.504999999999995</v>
      </c>
      <c r="V57" s="22">
        <f t="shared" si="12"/>
        <v>10</v>
      </c>
      <c r="W57" s="22">
        <v>24.574069999999999</v>
      </c>
      <c r="X57" s="22">
        <v>112.10578</v>
      </c>
      <c r="Y57" s="22">
        <f t="shared" si="13"/>
        <v>68</v>
      </c>
      <c r="Z57" s="22">
        <v>20</v>
      </c>
      <c r="AA57" s="22">
        <v>5</v>
      </c>
      <c r="AB57" s="77" t="s">
        <v>77</v>
      </c>
      <c r="AC57" s="73">
        <v>15</v>
      </c>
    </row>
    <row r="58" spans="1:29" s="30" customFormat="1">
      <c r="A58" s="22" t="s">
        <v>18</v>
      </c>
      <c r="B58" s="22" t="s">
        <v>31</v>
      </c>
      <c r="C58" s="31">
        <v>40824</v>
      </c>
      <c r="D58" s="22">
        <v>2011</v>
      </c>
      <c r="E58" s="32">
        <v>0.4236111111111111</v>
      </c>
      <c r="F58" s="32">
        <v>0.43402777777777773</v>
      </c>
      <c r="G58" s="25">
        <f t="shared" si="8"/>
        <v>1.041666666666663E-2</v>
      </c>
      <c r="H58" s="89">
        <v>2</v>
      </c>
      <c r="I58" s="89">
        <v>1</v>
      </c>
      <c r="J58" s="89">
        <v>1</v>
      </c>
      <c r="K58" s="89">
        <v>1</v>
      </c>
      <c r="L58" s="71" t="s">
        <v>49</v>
      </c>
      <c r="M58" s="71" t="s">
        <v>33</v>
      </c>
      <c r="O58" s="22">
        <f t="shared" si="9"/>
        <v>32.01</v>
      </c>
      <c r="P58" s="22">
        <v>9.6999999999999993</v>
      </c>
      <c r="Q58" s="22">
        <f t="shared" si="10"/>
        <v>33</v>
      </c>
      <c r="R58" s="22">
        <v>10</v>
      </c>
      <c r="S58" s="22">
        <f t="shared" si="14"/>
        <v>33</v>
      </c>
      <c r="T58" s="22">
        <f t="shared" si="14"/>
        <v>10</v>
      </c>
      <c r="U58" s="22">
        <f t="shared" si="11"/>
        <v>32.504999999999995</v>
      </c>
      <c r="V58" s="22">
        <f t="shared" si="12"/>
        <v>10</v>
      </c>
      <c r="W58" s="22">
        <v>24.574069999999999</v>
      </c>
      <c r="X58" s="22">
        <v>112.10578</v>
      </c>
      <c r="Y58" s="22">
        <f t="shared" si="13"/>
        <v>68</v>
      </c>
      <c r="Z58" s="22">
        <v>20</v>
      </c>
      <c r="AA58" s="22">
        <v>5</v>
      </c>
      <c r="AB58" s="77" t="s">
        <v>77</v>
      </c>
      <c r="AC58" s="73">
        <v>15</v>
      </c>
    </row>
    <row r="59" spans="1:29" s="30" customFormat="1">
      <c r="A59" s="22" t="s">
        <v>18</v>
      </c>
      <c r="B59" s="22" t="s">
        <v>31</v>
      </c>
      <c r="C59" s="31">
        <v>40824</v>
      </c>
      <c r="D59" s="22">
        <v>2011</v>
      </c>
      <c r="E59" s="32">
        <v>0.4236111111111111</v>
      </c>
      <c r="F59" s="32">
        <v>0.43402777777777773</v>
      </c>
      <c r="G59" s="25">
        <f t="shared" si="8"/>
        <v>1.041666666666663E-2</v>
      </c>
      <c r="H59" s="89">
        <v>2</v>
      </c>
      <c r="I59" s="89">
        <v>1</v>
      </c>
      <c r="J59" s="89">
        <v>1</v>
      </c>
      <c r="K59" s="89">
        <v>1</v>
      </c>
      <c r="L59" s="71" t="s">
        <v>49</v>
      </c>
      <c r="M59" s="71" t="s">
        <v>33</v>
      </c>
      <c r="O59" s="22">
        <f t="shared" si="9"/>
        <v>32.01</v>
      </c>
      <c r="P59" s="22">
        <v>9.6999999999999993</v>
      </c>
      <c r="Q59" s="22">
        <f t="shared" si="10"/>
        <v>33</v>
      </c>
      <c r="R59" s="22">
        <v>10</v>
      </c>
      <c r="S59" s="22">
        <f t="shared" si="14"/>
        <v>33</v>
      </c>
      <c r="T59" s="22">
        <f t="shared" si="14"/>
        <v>10</v>
      </c>
      <c r="U59" s="22">
        <f t="shared" si="11"/>
        <v>32.504999999999995</v>
      </c>
      <c r="V59" s="22">
        <f t="shared" si="12"/>
        <v>10</v>
      </c>
      <c r="W59" s="22">
        <v>24.574069999999999</v>
      </c>
      <c r="X59" s="22">
        <v>112.10578</v>
      </c>
      <c r="Y59" s="22">
        <f t="shared" si="13"/>
        <v>68</v>
      </c>
      <c r="Z59" s="22">
        <v>20</v>
      </c>
      <c r="AA59" s="22">
        <v>5</v>
      </c>
      <c r="AB59" s="77" t="s">
        <v>77</v>
      </c>
      <c r="AC59" s="73">
        <v>15</v>
      </c>
    </row>
    <row r="60" spans="1:29" s="30" customFormat="1">
      <c r="A60" s="22" t="s">
        <v>18</v>
      </c>
      <c r="B60" s="22" t="s">
        <v>31</v>
      </c>
      <c r="C60" s="31">
        <v>40824</v>
      </c>
      <c r="D60" s="22">
        <v>2011</v>
      </c>
      <c r="E60" s="32">
        <v>0.4236111111111111</v>
      </c>
      <c r="F60" s="32">
        <v>0.43402777777777773</v>
      </c>
      <c r="G60" s="25">
        <f t="shared" si="8"/>
        <v>1.041666666666663E-2</v>
      </c>
      <c r="H60" s="89">
        <v>2</v>
      </c>
      <c r="I60" s="89">
        <v>1</v>
      </c>
      <c r="J60" s="89">
        <v>1</v>
      </c>
      <c r="K60" s="89">
        <v>1</v>
      </c>
      <c r="L60" s="71" t="s">
        <v>49</v>
      </c>
      <c r="M60" s="71" t="s">
        <v>33</v>
      </c>
      <c r="O60" s="22">
        <f t="shared" si="9"/>
        <v>32.01</v>
      </c>
      <c r="P60" s="22">
        <v>9.6999999999999993</v>
      </c>
      <c r="Q60" s="22">
        <f t="shared" si="10"/>
        <v>33</v>
      </c>
      <c r="R60" s="22">
        <v>10</v>
      </c>
      <c r="S60" s="22">
        <f t="shared" si="14"/>
        <v>33</v>
      </c>
      <c r="T60" s="22">
        <f t="shared" si="14"/>
        <v>10</v>
      </c>
      <c r="U60" s="22">
        <f t="shared" si="11"/>
        <v>32.504999999999995</v>
      </c>
      <c r="V60" s="22">
        <f t="shared" si="12"/>
        <v>10</v>
      </c>
      <c r="W60" s="22">
        <v>24.574069999999999</v>
      </c>
      <c r="X60" s="22">
        <v>112.10578</v>
      </c>
      <c r="Y60" s="22">
        <f t="shared" si="13"/>
        <v>68</v>
      </c>
      <c r="Z60" s="22">
        <v>20</v>
      </c>
      <c r="AA60" s="22">
        <v>5</v>
      </c>
      <c r="AB60" s="77" t="s">
        <v>77</v>
      </c>
      <c r="AC60" s="73">
        <v>15</v>
      </c>
    </row>
    <row r="61" spans="1:29" s="30" customFormat="1">
      <c r="A61" s="22" t="s">
        <v>18</v>
      </c>
      <c r="B61" s="22" t="s">
        <v>31</v>
      </c>
      <c r="C61" s="31">
        <v>40824</v>
      </c>
      <c r="D61" s="22">
        <v>2011</v>
      </c>
      <c r="E61" s="32">
        <v>0.4236111111111111</v>
      </c>
      <c r="F61" s="32">
        <v>0.43402777777777773</v>
      </c>
      <c r="G61" s="25">
        <f t="shared" si="8"/>
        <v>1.041666666666663E-2</v>
      </c>
      <c r="H61" s="89">
        <v>2</v>
      </c>
      <c r="I61" s="89">
        <v>1</v>
      </c>
      <c r="J61" s="89">
        <v>1</v>
      </c>
      <c r="K61" s="89">
        <v>1</v>
      </c>
      <c r="L61" s="71" t="s">
        <v>49</v>
      </c>
      <c r="M61" s="71" t="s">
        <v>33</v>
      </c>
      <c r="O61" s="22">
        <f t="shared" si="9"/>
        <v>32.01</v>
      </c>
      <c r="P61" s="22">
        <v>9.6999999999999993</v>
      </c>
      <c r="Q61" s="22">
        <f t="shared" si="10"/>
        <v>33</v>
      </c>
      <c r="R61" s="22">
        <v>10</v>
      </c>
      <c r="S61" s="22">
        <f t="shared" si="14"/>
        <v>33</v>
      </c>
      <c r="T61" s="22">
        <f t="shared" si="14"/>
        <v>10</v>
      </c>
      <c r="U61" s="22">
        <f t="shared" si="11"/>
        <v>32.504999999999995</v>
      </c>
      <c r="V61" s="22">
        <f t="shared" si="12"/>
        <v>10</v>
      </c>
      <c r="W61" s="22">
        <v>24.574069999999999</v>
      </c>
      <c r="X61" s="22">
        <v>112.10578</v>
      </c>
      <c r="Y61" s="22">
        <f t="shared" si="13"/>
        <v>68</v>
      </c>
      <c r="Z61" s="22">
        <v>20</v>
      </c>
      <c r="AA61" s="22">
        <v>5</v>
      </c>
      <c r="AB61" s="77" t="s">
        <v>77</v>
      </c>
      <c r="AC61" s="73">
        <v>15</v>
      </c>
    </row>
    <row r="62" spans="1:29" s="30" customFormat="1">
      <c r="A62" s="22" t="s">
        <v>18</v>
      </c>
      <c r="B62" s="22" t="s">
        <v>31</v>
      </c>
      <c r="C62" s="31">
        <v>40824</v>
      </c>
      <c r="D62" s="22">
        <v>2011</v>
      </c>
      <c r="E62" s="32">
        <v>0.4236111111111111</v>
      </c>
      <c r="F62" s="32">
        <v>0.43402777777777773</v>
      </c>
      <c r="G62" s="25">
        <f t="shared" si="8"/>
        <v>1.041666666666663E-2</v>
      </c>
      <c r="H62" s="89">
        <v>2</v>
      </c>
      <c r="I62" s="89">
        <v>1</v>
      </c>
      <c r="J62" s="89">
        <v>1</v>
      </c>
      <c r="K62" s="89">
        <v>1</v>
      </c>
      <c r="L62" s="71" t="s">
        <v>49</v>
      </c>
      <c r="M62" s="71" t="s">
        <v>33</v>
      </c>
      <c r="O62" s="22">
        <f t="shared" si="9"/>
        <v>32.01</v>
      </c>
      <c r="P62" s="22">
        <v>9.6999999999999993</v>
      </c>
      <c r="Q62" s="22">
        <f t="shared" si="10"/>
        <v>33</v>
      </c>
      <c r="R62" s="22">
        <v>10</v>
      </c>
      <c r="S62" s="22">
        <f t="shared" si="14"/>
        <v>33</v>
      </c>
      <c r="T62" s="22">
        <f t="shared" si="14"/>
        <v>10</v>
      </c>
      <c r="U62" s="22">
        <f t="shared" si="11"/>
        <v>32.504999999999995</v>
      </c>
      <c r="V62" s="22">
        <f t="shared" si="12"/>
        <v>10</v>
      </c>
      <c r="W62" s="22">
        <v>24.574069999999999</v>
      </c>
      <c r="X62" s="22">
        <v>112.10578</v>
      </c>
      <c r="Y62" s="22">
        <f t="shared" si="13"/>
        <v>68</v>
      </c>
      <c r="Z62" s="22">
        <v>20</v>
      </c>
      <c r="AA62" s="22">
        <v>5</v>
      </c>
      <c r="AB62" s="77" t="s">
        <v>77</v>
      </c>
      <c r="AC62" s="73">
        <v>15</v>
      </c>
    </row>
    <row r="63" spans="1:29" s="30" customFormat="1">
      <c r="A63" s="22" t="s">
        <v>18</v>
      </c>
      <c r="B63" s="22" t="s">
        <v>31</v>
      </c>
      <c r="C63" s="31">
        <v>40824</v>
      </c>
      <c r="D63" s="22">
        <v>2011</v>
      </c>
      <c r="E63" s="32">
        <v>0.4236111111111111</v>
      </c>
      <c r="F63" s="32">
        <v>0.43402777777777773</v>
      </c>
      <c r="G63" s="25">
        <f t="shared" si="8"/>
        <v>1.041666666666663E-2</v>
      </c>
      <c r="H63" s="89">
        <v>2</v>
      </c>
      <c r="I63" s="89">
        <v>1</v>
      </c>
      <c r="J63" s="89">
        <v>1</v>
      </c>
      <c r="K63" s="89">
        <v>1</v>
      </c>
      <c r="L63" s="71" t="s">
        <v>49</v>
      </c>
      <c r="M63" s="71" t="s">
        <v>33</v>
      </c>
      <c r="O63" s="22">
        <f t="shared" si="9"/>
        <v>32.01</v>
      </c>
      <c r="P63" s="22">
        <v>9.6999999999999993</v>
      </c>
      <c r="Q63" s="22">
        <f t="shared" si="10"/>
        <v>33</v>
      </c>
      <c r="R63" s="22">
        <v>10</v>
      </c>
      <c r="S63" s="22">
        <f t="shared" si="14"/>
        <v>33</v>
      </c>
      <c r="T63" s="22">
        <f t="shared" si="14"/>
        <v>10</v>
      </c>
      <c r="U63" s="22">
        <f t="shared" si="11"/>
        <v>32.504999999999995</v>
      </c>
      <c r="V63" s="22">
        <f t="shared" si="12"/>
        <v>10</v>
      </c>
      <c r="W63" s="22">
        <v>24.574069999999999</v>
      </c>
      <c r="X63" s="22">
        <v>112.10578</v>
      </c>
      <c r="Y63" s="22">
        <f t="shared" si="13"/>
        <v>68</v>
      </c>
      <c r="Z63" s="22">
        <v>20</v>
      </c>
      <c r="AA63" s="22">
        <v>5</v>
      </c>
      <c r="AB63" s="77" t="s">
        <v>77</v>
      </c>
      <c r="AC63" s="73">
        <v>15</v>
      </c>
    </row>
    <row r="64" spans="1:29" s="30" customFormat="1">
      <c r="A64" s="22" t="s">
        <v>18</v>
      </c>
      <c r="B64" s="22" t="s">
        <v>31</v>
      </c>
      <c r="C64" s="31">
        <v>40824</v>
      </c>
      <c r="D64" s="22">
        <v>2011</v>
      </c>
      <c r="E64" s="32">
        <v>0.4236111111111111</v>
      </c>
      <c r="F64" s="32">
        <v>0.43402777777777773</v>
      </c>
      <c r="G64" s="25">
        <f t="shared" si="8"/>
        <v>1.041666666666663E-2</v>
      </c>
      <c r="H64" s="89">
        <v>2</v>
      </c>
      <c r="I64" s="89">
        <v>1</v>
      </c>
      <c r="J64" s="89">
        <v>1</v>
      </c>
      <c r="K64" s="89">
        <v>1</v>
      </c>
      <c r="L64" s="71" t="s">
        <v>49</v>
      </c>
      <c r="M64" s="71" t="s">
        <v>33</v>
      </c>
      <c r="O64" s="22">
        <f t="shared" si="9"/>
        <v>32.01</v>
      </c>
      <c r="P64" s="22">
        <v>9.6999999999999993</v>
      </c>
      <c r="Q64" s="22">
        <f t="shared" si="10"/>
        <v>33</v>
      </c>
      <c r="R64" s="22">
        <v>10</v>
      </c>
      <c r="S64" s="22">
        <f t="shared" si="14"/>
        <v>33</v>
      </c>
      <c r="T64" s="22">
        <f t="shared" si="14"/>
        <v>10</v>
      </c>
      <c r="U64" s="22">
        <f t="shared" si="11"/>
        <v>32.504999999999995</v>
      </c>
      <c r="V64" s="22">
        <f t="shared" si="12"/>
        <v>10</v>
      </c>
      <c r="W64" s="22">
        <v>24.574069999999999</v>
      </c>
      <c r="X64" s="22">
        <v>112.10578</v>
      </c>
      <c r="Y64" s="22">
        <f t="shared" si="13"/>
        <v>68</v>
      </c>
      <c r="Z64" s="22">
        <v>20</v>
      </c>
      <c r="AA64" s="22">
        <v>5</v>
      </c>
      <c r="AB64" s="77" t="s">
        <v>77</v>
      </c>
      <c r="AC64" s="73">
        <v>15</v>
      </c>
    </row>
    <row r="65" spans="1:29" s="30" customFormat="1">
      <c r="A65" s="22" t="s">
        <v>18</v>
      </c>
      <c r="B65" s="22" t="s">
        <v>31</v>
      </c>
      <c r="C65" s="31">
        <v>40824</v>
      </c>
      <c r="D65" s="22">
        <v>2011</v>
      </c>
      <c r="E65" s="32">
        <v>0.4236111111111111</v>
      </c>
      <c r="F65" s="32">
        <v>0.43402777777777773</v>
      </c>
      <c r="G65" s="25">
        <f t="shared" si="8"/>
        <v>1.041666666666663E-2</v>
      </c>
      <c r="H65" s="89">
        <v>2</v>
      </c>
      <c r="I65" s="89">
        <v>1</v>
      </c>
      <c r="J65" s="89">
        <v>1</v>
      </c>
      <c r="K65" s="89">
        <v>1</v>
      </c>
      <c r="L65" s="71" t="s">
        <v>49</v>
      </c>
      <c r="M65" s="71" t="s">
        <v>33</v>
      </c>
      <c r="O65" s="22">
        <f t="shared" si="9"/>
        <v>32.01</v>
      </c>
      <c r="P65" s="22">
        <v>9.6999999999999993</v>
      </c>
      <c r="Q65" s="22">
        <f t="shared" si="10"/>
        <v>33</v>
      </c>
      <c r="R65" s="22">
        <v>10</v>
      </c>
      <c r="S65" s="22">
        <f t="shared" si="14"/>
        <v>33</v>
      </c>
      <c r="T65" s="22">
        <f t="shared" si="14"/>
        <v>10</v>
      </c>
      <c r="U65" s="22">
        <f t="shared" si="11"/>
        <v>32.504999999999995</v>
      </c>
      <c r="V65" s="22">
        <f t="shared" si="12"/>
        <v>10</v>
      </c>
      <c r="W65" s="22">
        <v>24.574069999999999</v>
      </c>
      <c r="X65" s="22">
        <v>112.10578</v>
      </c>
      <c r="Y65" s="22">
        <f t="shared" si="13"/>
        <v>68</v>
      </c>
      <c r="Z65" s="22">
        <v>20</v>
      </c>
      <c r="AA65" s="22">
        <v>5</v>
      </c>
      <c r="AB65" s="77" t="s">
        <v>77</v>
      </c>
      <c r="AC65" s="73">
        <v>15</v>
      </c>
    </row>
    <row r="66" spans="1:29" s="30" customFormat="1">
      <c r="A66" s="22" t="s">
        <v>18</v>
      </c>
      <c r="B66" s="22" t="s">
        <v>31</v>
      </c>
      <c r="C66" s="31">
        <v>40824</v>
      </c>
      <c r="D66" s="22">
        <v>2011</v>
      </c>
      <c r="E66" s="32">
        <v>0.4236111111111111</v>
      </c>
      <c r="F66" s="32">
        <v>0.43402777777777773</v>
      </c>
      <c r="G66" s="25">
        <f t="shared" si="8"/>
        <v>1.041666666666663E-2</v>
      </c>
      <c r="H66" s="89">
        <v>2</v>
      </c>
      <c r="I66" s="89">
        <v>1</v>
      </c>
      <c r="J66" s="89">
        <v>1</v>
      </c>
      <c r="K66" s="89">
        <v>1</v>
      </c>
      <c r="L66" s="71" t="s">
        <v>49</v>
      </c>
      <c r="M66" s="71" t="s">
        <v>33</v>
      </c>
      <c r="O66" s="22">
        <f t="shared" si="9"/>
        <v>32.01</v>
      </c>
      <c r="P66" s="22">
        <v>9.6999999999999993</v>
      </c>
      <c r="Q66" s="22">
        <f t="shared" si="10"/>
        <v>33</v>
      </c>
      <c r="R66" s="22">
        <v>10</v>
      </c>
      <c r="S66" s="22">
        <f t="shared" si="14"/>
        <v>33</v>
      </c>
      <c r="T66" s="22">
        <f t="shared" si="14"/>
        <v>10</v>
      </c>
      <c r="U66" s="22">
        <f t="shared" si="11"/>
        <v>32.504999999999995</v>
      </c>
      <c r="V66" s="22">
        <f t="shared" si="12"/>
        <v>10</v>
      </c>
      <c r="W66" s="22">
        <v>24.574069999999999</v>
      </c>
      <c r="X66" s="22">
        <v>112.10578</v>
      </c>
      <c r="Y66" s="22">
        <f t="shared" si="13"/>
        <v>68</v>
      </c>
      <c r="Z66" s="22">
        <v>20</v>
      </c>
      <c r="AA66" s="22">
        <v>5</v>
      </c>
      <c r="AB66" s="77" t="s">
        <v>77</v>
      </c>
      <c r="AC66" s="73">
        <v>15</v>
      </c>
    </row>
    <row r="67" spans="1:29" s="30" customFormat="1">
      <c r="A67" s="22" t="s">
        <v>18</v>
      </c>
      <c r="B67" s="22" t="s">
        <v>31</v>
      </c>
      <c r="C67" s="31">
        <v>40824</v>
      </c>
      <c r="D67" s="22">
        <v>2011</v>
      </c>
      <c r="E67" s="32">
        <v>0.4236111111111111</v>
      </c>
      <c r="F67" s="32">
        <v>0.43402777777777773</v>
      </c>
      <c r="G67" s="25">
        <f t="shared" si="8"/>
        <v>1.041666666666663E-2</v>
      </c>
      <c r="H67" s="89">
        <v>2</v>
      </c>
      <c r="I67" s="89">
        <v>1</v>
      </c>
      <c r="J67" s="89">
        <v>1</v>
      </c>
      <c r="K67" s="89">
        <v>1</v>
      </c>
      <c r="L67" s="71" t="s">
        <v>49</v>
      </c>
      <c r="M67" s="71" t="s">
        <v>33</v>
      </c>
      <c r="O67" s="22">
        <f t="shared" si="9"/>
        <v>32.01</v>
      </c>
      <c r="P67" s="22">
        <v>9.6999999999999993</v>
      </c>
      <c r="Q67" s="22">
        <f t="shared" si="10"/>
        <v>33</v>
      </c>
      <c r="R67" s="22">
        <v>10</v>
      </c>
      <c r="S67" s="22">
        <f t="shared" si="14"/>
        <v>33</v>
      </c>
      <c r="T67" s="22">
        <f t="shared" si="14"/>
        <v>10</v>
      </c>
      <c r="U67" s="22">
        <f t="shared" si="11"/>
        <v>32.504999999999995</v>
      </c>
      <c r="V67" s="22">
        <f t="shared" si="12"/>
        <v>10</v>
      </c>
      <c r="W67" s="22">
        <v>24.574069999999999</v>
      </c>
      <c r="X67" s="22">
        <v>112.10578</v>
      </c>
      <c r="Y67" s="22">
        <f t="shared" si="13"/>
        <v>68</v>
      </c>
      <c r="Z67" s="22">
        <v>20</v>
      </c>
      <c r="AA67" s="22">
        <v>5</v>
      </c>
      <c r="AB67" s="77" t="s">
        <v>77</v>
      </c>
      <c r="AC67" s="73">
        <v>15</v>
      </c>
    </row>
    <row r="68" spans="1:29" s="30" customFormat="1">
      <c r="A68" s="22" t="s">
        <v>18</v>
      </c>
      <c r="B68" s="22" t="s">
        <v>31</v>
      </c>
      <c r="C68" s="31">
        <v>40824</v>
      </c>
      <c r="D68" s="22">
        <v>2011</v>
      </c>
      <c r="E68" s="32">
        <v>0.4236111111111111</v>
      </c>
      <c r="F68" s="32">
        <v>0.43402777777777773</v>
      </c>
      <c r="G68" s="25">
        <f t="shared" si="8"/>
        <v>1.041666666666663E-2</v>
      </c>
      <c r="H68" s="89">
        <v>2</v>
      </c>
      <c r="I68" s="89">
        <v>1</v>
      </c>
      <c r="J68" s="89">
        <v>1</v>
      </c>
      <c r="K68" s="89">
        <v>1</v>
      </c>
      <c r="L68" s="71" t="s">
        <v>49</v>
      </c>
      <c r="M68" s="71" t="s">
        <v>33</v>
      </c>
      <c r="O68" s="22">
        <f t="shared" si="9"/>
        <v>32.01</v>
      </c>
      <c r="P68" s="22">
        <v>9.6999999999999993</v>
      </c>
      <c r="Q68" s="22">
        <f t="shared" si="10"/>
        <v>33</v>
      </c>
      <c r="R68" s="22">
        <v>10</v>
      </c>
      <c r="S68" s="22">
        <f t="shared" si="14"/>
        <v>33</v>
      </c>
      <c r="T68" s="22">
        <f t="shared" si="14"/>
        <v>10</v>
      </c>
      <c r="U68" s="22">
        <f t="shared" si="11"/>
        <v>32.504999999999995</v>
      </c>
      <c r="V68" s="22">
        <f t="shared" si="12"/>
        <v>10</v>
      </c>
      <c r="W68" s="22">
        <v>24.574069999999999</v>
      </c>
      <c r="X68" s="22">
        <v>112.10578</v>
      </c>
      <c r="Y68" s="22">
        <f t="shared" si="13"/>
        <v>68</v>
      </c>
      <c r="Z68" s="22">
        <v>20</v>
      </c>
      <c r="AA68" s="22">
        <v>5</v>
      </c>
      <c r="AB68" s="77" t="s">
        <v>77</v>
      </c>
      <c r="AC68" s="73">
        <v>15</v>
      </c>
    </row>
    <row r="69" spans="1:29" s="30" customFormat="1">
      <c r="A69" s="22" t="s">
        <v>18</v>
      </c>
      <c r="B69" s="22" t="s">
        <v>31</v>
      </c>
      <c r="C69" s="31">
        <v>40824</v>
      </c>
      <c r="D69" s="22">
        <v>2011</v>
      </c>
      <c r="E69" s="32">
        <v>0.4236111111111111</v>
      </c>
      <c r="F69" s="32">
        <v>0.43402777777777773</v>
      </c>
      <c r="G69" s="25">
        <f t="shared" si="8"/>
        <v>1.041666666666663E-2</v>
      </c>
      <c r="H69" s="89">
        <v>2</v>
      </c>
      <c r="I69" s="89">
        <v>1</v>
      </c>
      <c r="J69" s="89">
        <v>1</v>
      </c>
      <c r="K69" s="89">
        <v>1</v>
      </c>
      <c r="L69" s="71" t="s">
        <v>49</v>
      </c>
      <c r="M69" s="71" t="s">
        <v>33</v>
      </c>
      <c r="O69" s="22">
        <f t="shared" si="9"/>
        <v>32.01</v>
      </c>
      <c r="P69" s="22">
        <v>9.6999999999999993</v>
      </c>
      <c r="Q69" s="22">
        <f t="shared" si="10"/>
        <v>33</v>
      </c>
      <c r="R69" s="22">
        <v>10</v>
      </c>
      <c r="S69" s="22">
        <f t="shared" si="14"/>
        <v>33</v>
      </c>
      <c r="T69" s="22">
        <f t="shared" si="14"/>
        <v>10</v>
      </c>
      <c r="U69" s="22">
        <f t="shared" si="11"/>
        <v>32.504999999999995</v>
      </c>
      <c r="V69" s="22">
        <f t="shared" si="12"/>
        <v>10</v>
      </c>
      <c r="W69" s="22">
        <v>24.574069999999999</v>
      </c>
      <c r="X69" s="22">
        <v>112.10578</v>
      </c>
      <c r="Y69" s="22">
        <f t="shared" si="13"/>
        <v>68</v>
      </c>
      <c r="Z69" s="22">
        <v>20</v>
      </c>
      <c r="AA69" s="22">
        <v>5</v>
      </c>
      <c r="AB69" s="77" t="s">
        <v>77</v>
      </c>
      <c r="AC69" s="73">
        <v>15</v>
      </c>
    </row>
    <row r="70" spans="1:29" s="30" customFormat="1">
      <c r="A70" s="22" t="s">
        <v>18</v>
      </c>
      <c r="B70" s="22" t="s">
        <v>31</v>
      </c>
      <c r="C70" s="31">
        <v>40824</v>
      </c>
      <c r="D70" s="22">
        <v>2011</v>
      </c>
      <c r="E70" s="32">
        <v>0.4236111111111111</v>
      </c>
      <c r="F70" s="32">
        <v>0.43402777777777773</v>
      </c>
      <c r="G70" s="25">
        <f t="shared" si="8"/>
        <v>1.041666666666663E-2</v>
      </c>
      <c r="H70" s="89">
        <v>2</v>
      </c>
      <c r="I70" s="89">
        <v>1</v>
      </c>
      <c r="J70" s="89">
        <v>1</v>
      </c>
      <c r="K70" s="89">
        <v>1</v>
      </c>
      <c r="L70" s="71" t="s">
        <v>49</v>
      </c>
      <c r="M70" s="71" t="s">
        <v>33</v>
      </c>
      <c r="O70" s="22">
        <f t="shared" si="9"/>
        <v>32.01</v>
      </c>
      <c r="P70" s="22">
        <v>9.6999999999999993</v>
      </c>
      <c r="Q70" s="22">
        <f t="shared" si="10"/>
        <v>33</v>
      </c>
      <c r="R70" s="22">
        <v>10</v>
      </c>
      <c r="S70" s="22">
        <f t="shared" si="14"/>
        <v>33</v>
      </c>
      <c r="T70" s="22">
        <f t="shared" si="14"/>
        <v>10</v>
      </c>
      <c r="U70" s="22">
        <f t="shared" si="11"/>
        <v>32.504999999999995</v>
      </c>
      <c r="V70" s="22">
        <f t="shared" si="12"/>
        <v>10</v>
      </c>
      <c r="W70" s="22">
        <v>24.574069999999999</v>
      </c>
      <c r="X70" s="22">
        <v>112.10578</v>
      </c>
      <c r="Y70" s="22">
        <f t="shared" si="13"/>
        <v>68</v>
      </c>
      <c r="Z70" s="22">
        <v>20</v>
      </c>
      <c r="AA70" s="22">
        <v>5</v>
      </c>
      <c r="AB70" s="77" t="s">
        <v>77</v>
      </c>
      <c r="AC70" s="73">
        <v>15</v>
      </c>
    </row>
    <row r="71" spans="1:29" s="24" customFormat="1">
      <c r="A71" s="24" t="s">
        <v>18</v>
      </c>
      <c r="B71" s="24" t="s">
        <v>31</v>
      </c>
      <c r="C71" s="38">
        <v>40824</v>
      </c>
      <c r="D71" s="24">
        <v>2011</v>
      </c>
      <c r="E71" s="26">
        <v>0.4236111111111111</v>
      </c>
      <c r="F71" s="26">
        <v>0.43402777777777773</v>
      </c>
      <c r="G71" s="26">
        <f t="shared" si="8"/>
        <v>1.041666666666663E-2</v>
      </c>
      <c r="H71" s="24">
        <v>2</v>
      </c>
      <c r="I71" s="24">
        <v>1</v>
      </c>
      <c r="J71" s="24">
        <v>1</v>
      </c>
      <c r="K71" s="24">
        <v>1</v>
      </c>
      <c r="L71" s="69" t="s">
        <v>49</v>
      </c>
      <c r="M71" s="69" t="s">
        <v>33</v>
      </c>
      <c r="O71" s="24">
        <f t="shared" si="9"/>
        <v>32.01</v>
      </c>
      <c r="P71" s="24">
        <v>9.6999999999999993</v>
      </c>
      <c r="Q71" s="24">
        <f t="shared" si="10"/>
        <v>33</v>
      </c>
      <c r="R71" s="24">
        <v>10</v>
      </c>
      <c r="S71" s="24">
        <f t="shared" si="14"/>
        <v>33</v>
      </c>
      <c r="T71" s="24">
        <f t="shared" si="14"/>
        <v>10</v>
      </c>
      <c r="U71" s="24">
        <f t="shared" si="11"/>
        <v>32.504999999999995</v>
      </c>
      <c r="V71" s="24">
        <f t="shared" si="12"/>
        <v>10</v>
      </c>
      <c r="W71" s="24">
        <v>24.574069999999999</v>
      </c>
      <c r="X71" s="24">
        <v>112.10578</v>
      </c>
      <c r="Y71" s="24">
        <f t="shared" si="13"/>
        <v>68</v>
      </c>
      <c r="Z71" s="24">
        <v>20</v>
      </c>
      <c r="AA71" s="24">
        <v>5</v>
      </c>
      <c r="AB71" s="80" t="s">
        <v>77</v>
      </c>
      <c r="AC71" s="74">
        <v>15</v>
      </c>
    </row>
    <row r="72" spans="1:29" s="30" customFormat="1">
      <c r="A72" s="22" t="s">
        <v>19</v>
      </c>
      <c r="B72" s="22" t="s">
        <v>31</v>
      </c>
      <c r="C72" s="31">
        <v>40824</v>
      </c>
      <c r="D72" s="22">
        <v>2011</v>
      </c>
      <c r="E72" s="32">
        <v>0.4375</v>
      </c>
      <c r="F72" s="32">
        <v>0.44791666666666669</v>
      </c>
      <c r="G72" s="25">
        <f t="shared" si="8"/>
        <v>1.0416666666666685E-2</v>
      </c>
      <c r="H72" s="89">
        <v>2</v>
      </c>
      <c r="I72" s="89">
        <v>1</v>
      </c>
      <c r="J72" s="89">
        <v>2</v>
      </c>
      <c r="K72" s="22">
        <v>2</v>
      </c>
      <c r="L72" s="57" t="s">
        <v>49</v>
      </c>
      <c r="M72" s="57" t="s">
        <v>33</v>
      </c>
      <c r="O72" s="22">
        <f t="shared" si="9"/>
        <v>31.679999999999996</v>
      </c>
      <c r="P72" s="22">
        <v>9.6</v>
      </c>
      <c r="Q72" s="22">
        <f t="shared" si="10"/>
        <v>29.37</v>
      </c>
      <c r="R72" s="22">
        <v>8.9</v>
      </c>
      <c r="S72" s="22">
        <f t="shared" si="14"/>
        <v>31.679999999999996</v>
      </c>
      <c r="T72" s="22">
        <f t="shared" si="14"/>
        <v>9.6</v>
      </c>
      <c r="U72" s="22">
        <f t="shared" si="11"/>
        <v>30.524999999999999</v>
      </c>
      <c r="V72" s="22">
        <f t="shared" si="12"/>
        <v>9.25</v>
      </c>
      <c r="W72" s="22">
        <v>24.574069999999999</v>
      </c>
      <c r="X72" s="22">
        <v>112.10578</v>
      </c>
      <c r="Y72" s="30">
        <f t="shared" si="13"/>
        <v>84.2</v>
      </c>
      <c r="Z72" s="30">
        <v>29</v>
      </c>
      <c r="AA72" s="22">
        <v>4</v>
      </c>
      <c r="AB72" s="77" t="s">
        <v>77</v>
      </c>
      <c r="AC72" s="73">
        <v>20</v>
      </c>
    </row>
    <row r="73" spans="1:29" s="30" customFormat="1">
      <c r="A73" s="22" t="s">
        <v>19</v>
      </c>
      <c r="B73" s="22" t="s">
        <v>31</v>
      </c>
      <c r="C73" s="31">
        <v>40824</v>
      </c>
      <c r="D73" s="22">
        <v>2011</v>
      </c>
      <c r="E73" s="32">
        <v>0.4375</v>
      </c>
      <c r="F73" s="32">
        <v>0.44791666666666669</v>
      </c>
      <c r="G73" s="25">
        <f t="shared" si="8"/>
        <v>1.0416666666666685E-2</v>
      </c>
      <c r="H73" s="89">
        <v>2</v>
      </c>
      <c r="I73" s="89">
        <v>1</v>
      </c>
      <c r="J73" s="89">
        <v>2</v>
      </c>
      <c r="K73" s="22">
        <v>2</v>
      </c>
      <c r="L73" s="57" t="s">
        <v>49</v>
      </c>
      <c r="M73" s="57" t="s">
        <v>33</v>
      </c>
      <c r="O73" s="22">
        <f t="shared" si="9"/>
        <v>31.679999999999996</v>
      </c>
      <c r="P73" s="22">
        <v>9.6</v>
      </c>
      <c r="Q73" s="22">
        <f t="shared" si="10"/>
        <v>29.37</v>
      </c>
      <c r="R73" s="22">
        <v>8.9</v>
      </c>
      <c r="S73" s="22">
        <f t="shared" si="14"/>
        <v>31.679999999999996</v>
      </c>
      <c r="T73" s="22">
        <f t="shared" si="14"/>
        <v>9.6</v>
      </c>
      <c r="U73" s="22">
        <f t="shared" si="11"/>
        <v>30.524999999999999</v>
      </c>
      <c r="V73" s="22">
        <f t="shared" si="12"/>
        <v>9.25</v>
      </c>
      <c r="W73" s="22">
        <v>24.574069999999999</v>
      </c>
      <c r="X73" s="22">
        <v>112.10578</v>
      </c>
      <c r="Y73" s="30">
        <f t="shared" si="13"/>
        <v>84.2</v>
      </c>
      <c r="Z73" s="30">
        <v>29</v>
      </c>
      <c r="AA73" s="22">
        <v>4</v>
      </c>
      <c r="AB73" s="77" t="s">
        <v>77</v>
      </c>
      <c r="AC73" s="73">
        <v>20</v>
      </c>
    </row>
    <row r="74" spans="1:29" s="30" customFormat="1">
      <c r="A74" s="22" t="s">
        <v>19</v>
      </c>
      <c r="B74" s="22" t="s">
        <v>31</v>
      </c>
      <c r="C74" s="31">
        <v>40824</v>
      </c>
      <c r="D74" s="22">
        <v>2011</v>
      </c>
      <c r="E74" s="32">
        <v>0.4375</v>
      </c>
      <c r="F74" s="32">
        <v>0.44791666666666669</v>
      </c>
      <c r="G74" s="25">
        <f t="shared" si="8"/>
        <v>1.0416666666666685E-2</v>
      </c>
      <c r="H74" s="89">
        <v>2</v>
      </c>
      <c r="I74" s="89">
        <v>1</v>
      </c>
      <c r="J74" s="89">
        <v>2</v>
      </c>
      <c r="K74" s="22">
        <v>2</v>
      </c>
      <c r="L74" s="57" t="s">
        <v>49</v>
      </c>
      <c r="M74" s="57" t="s">
        <v>33</v>
      </c>
      <c r="O74" s="22">
        <f t="shared" si="9"/>
        <v>31.679999999999996</v>
      </c>
      <c r="P74" s="22">
        <v>9.6</v>
      </c>
      <c r="Q74" s="22">
        <f t="shared" si="10"/>
        <v>29.37</v>
      </c>
      <c r="R74" s="22">
        <v>8.9</v>
      </c>
      <c r="S74" s="22">
        <f t="shared" si="14"/>
        <v>31.679999999999996</v>
      </c>
      <c r="T74" s="22">
        <f t="shared" si="14"/>
        <v>9.6</v>
      </c>
      <c r="U74" s="22">
        <f t="shared" si="11"/>
        <v>30.524999999999999</v>
      </c>
      <c r="V74" s="22">
        <f t="shared" si="12"/>
        <v>9.25</v>
      </c>
      <c r="W74" s="22">
        <v>24.574069999999999</v>
      </c>
      <c r="X74" s="22">
        <v>112.10578</v>
      </c>
      <c r="Y74" s="30">
        <f t="shared" si="13"/>
        <v>84.2</v>
      </c>
      <c r="Z74" s="30">
        <v>29</v>
      </c>
      <c r="AA74" s="22">
        <v>4</v>
      </c>
      <c r="AB74" s="77" t="s">
        <v>77</v>
      </c>
      <c r="AC74" s="73">
        <v>20</v>
      </c>
    </row>
    <row r="75" spans="1:29" s="30" customFormat="1">
      <c r="A75" s="22" t="s">
        <v>19</v>
      </c>
      <c r="B75" s="22" t="s">
        <v>31</v>
      </c>
      <c r="C75" s="31">
        <v>40824</v>
      </c>
      <c r="D75" s="22">
        <v>2011</v>
      </c>
      <c r="E75" s="32">
        <v>0.4375</v>
      </c>
      <c r="F75" s="32">
        <v>0.44791666666666669</v>
      </c>
      <c r="G75" s="25">
        <f t="shared" si="8"/>
        <v>1.0416666666666685E-2</v>
      </c>
      <c r="H75" s="89">
        <v>2</v>
      </c>
      <c r="I75" s="89">
        <v>1</v>
      </c>
      <c r="J75" s="89">
        <v>2</v>
      </c>
      <c r="K75" s="22">
        <v>2</v>
      </c>
      <c r="L75" s="57" t="s">
        <v>49</v>
      </c>
      <c r="M75" s="57" t="s">
        <v>33</v>
      </c>
      <c r="O75" s="22">
        <f t="shared" si="9"/>
        <v>31.679999999999996</v>
      </c>
      <c r="P75" s="22">
        <v>9.6</v>
      </c>
      <c r="Q75" s="22">
        <f t="shared" si="10"/>
        <v>29.37</v>
      </c>
      <c r="R75" s="22">
        <v>8.9</v>
      </c>
      <c r="S75" s="22">
        <f t="shared" si="14"/>
        <v>31.679999999999996</v>
      </c>
      <c r="T75" s="22">
        <f t="shared" si="14"/>
        <v>9.6</v>
      </c>
      <c r="U75" s="22">
        <f t="shared" si="11"/>
        <v>30.524999999999999</v>
      </c>
      <c r="V75" s="22">
        <f t="shared" si="12"/>
        <v>9.25</v>
      </c>
      <c r="W75" s="22">
        <v>24.574069999999999</v>
      </c>
      <c r="X75" s="22">
        <v>112.10578</v>
      </c>
      <c r="Y75" s="30">
        <f t="shared" si="13"/>
        <v>84.2</v>
      </c>
      <c r="Z75" s="30">
        <v>29</v>
      </c>
      <c r="AA75" s="22">
        <v>4</v>
      </c>
      <c r="AB75" s="77" t="s">
        <v>77</v>
      </c>
      <c r="AC75" s="73">
        <v>20</v>
      </c>
    </row>
    <row r="76" spans="1:29" s="30" customFormat="1">
      <c r="A76" s="22" t="s">
        <v>19</v>
      </c>
      <c r="B76" s="22" t="s">
        <v>31</v>
      </c>
      <c r="C76" s="31">
        <v>40824</v>
      </c>
      <c r="D76" s="22">
        <v>2011</v>
      </c>
      <c r="E76" s="32">
        <v>0.4375</v>
      </c>
      <c r="F76" s="32">
        <v>0.44791666666666669</v>
      </c>
      <c r="G76" s="25">
        <f t="shared" si="8"/>
        <v>1.0416666666666685E-2</v>
      </c>
      <c r="H76" s="89">
        <v>2</v>
      </c>
      <c r="I76" s="89">
        <v>1</v>
      </c>
      <c r="J76" s="89">
        <v>2</v>
      </c>
      <c r="K76" s="22">
        <v>2</v>
      </c>
      <c r="L76" s="57" t="s">
        <v>49</v>
      </c>
      <c r="M76" s="57" t="s">
        <v>33</v>
      </c>
      <c r="O76" s="22">
        <f t="shared" si="9"/>
        <v>31.679999999999996</v>
      </c>
      <c r="P76" s="22">
        <v>9.6</v>
      </c>
      <c r="Q76" s="22">
        <f t="shared" si="10"/>
        <v>29.37</v>
      </c>
      <c r="R76" s="22">
        <v>8.9</v>
      </c>
      <c r="S76" s="22">
        <f t="shared" si="14"/>
        <v>31.679999999999996</v>
      </c>
      <c r="T76" s="22">
        <f t="shared" si="14"/>
        <v>9.6</v>
      </c>
      <c r="U76" s="22">
        <f t="shared" si="11"/>
        <v>30.524999999999999</v>
      </c>
      <c r="V76" s="22">
        <f t="shared" si="12"/>
        <v>9.25</v>
      </c>
      <c r="W76" s="22">
        <v>24.574069999999999</v>
      </c>
      <c r="X76" s="22">
        <v>112.10578</v>
      </c>
      <c r="Y76" s="30">
        <f t="shared" si="13"/>
        <v>84.2</v>
      </c>
      <c r="Z76" s="30">
        <v>29</v>
      </c>
      <c r="AA76" s="22">
        <v>4</v>
      </c>
      <c r="AB76" s="77" t="s">
        <v>77</v>
      </c>
      <c r="AC76" s="73">
        <v>20</v>
      </c>
    </row>
    <row r="77" spans="1:29" s="30" customFormat="1">
      <c r="A77" s="22" t="s">
        <v>19</v>
      </c>
      <c r="B77" s="22" t="s">
        <v>31</v>
      </c>
      <c r="C77" s="31">
        <v>40824</v>
      </c>
      <c r="D77" s="22">
        <v>2011</v>
      </c>
      <c r="E77" s="32">
        <v>0.4375</v>
      </c>
      <c r="F77" s="32">
        <v>0.44791666666666669</v>
      </c>
      <c r="G77" s="25">
        <f t="shared" si="8"/>
        <v>1.0416666666666685E-2</v>
      </c>
      <c r="H77" s="89">
        <v>2</v>
      </c>
      <c r="I77" s="89">
        <v>1</v>
      </c>
      <c r="J77" s="89">
        <v>2</v>
      </c>
      <c r="K77" s="22">
        <v>2</v>
      </c>
      <c r="L77" s="57" t="s">
        <v>49</v>
      </c>
      <c r="M77" s="57" t="s">
        <v>33</v>
      </c>
      <c r="O77" s="22">
        <f t="shared" si="9"/>
        <v>31.679999999999996</v>
      </c>
      <c r="P77" s="22">
        <v>9.6</v>
      </c>
      <c r="Q77" s="22">
        <f t="shared" si="10"/>
        <v>29.37</v>
      </c>
      <c r="R77" s="22">
        <v>8.9</v>
      </c>
      <c r="S77" s="22">
        <f t="shared" si="14"/>
        <v>31.679999999999996</v>
      </c>
      <c r="T77" s="22">
        <f t="shared" si="14"/>
        <v>9.6</v>
      </c>
      <c r="U77" s="22">
        <f t="shared" si="11"/>
        <v>30.524999999999999</v>
      </c>
      <c r="V77" s="22">
        <f t="shared" si="12"/>
        <v>9.25</v>
      </c>
      <c r="W77" s="22">
        <v>24.574069999999999</v>
      </c>
      <c r="X77" s="22">
        <v>112.10578</v>
      </c>
      <c r="Y77" s="30">
        <f t="shared" si="13"/>
        <v>84.2</v>
      </c>
      <c r="Z77" s="30">
        <v>29</v>
      </c>
      <c r="AA77" s="22">
        <v>4</v>
      </c>
      <c r="AB77" s="77" t="s">
        <v>77</v>
      </c>
      <c r="AC77" s="73">
        <v>20</v>
      </c>
    </row>
    <row r="78" spans="1:29" s="30" customFormat="1">
      <c r="A78" s="22" t="s">
        <v>19</v>
      </c>
      <c r="B78" s="22" t="s">
        <v>31</v>
      </c>
      <c r="C78" s="31">
        <v>40824</v>
      </c>
      <c r="D78" s="22">
        <v>2011</v>
      </c>
      <c r="E78" s="32">
        <v>0.4375</v>
      </c>
      <c r="F78" s="32">
        <v>0.44791666666666669</v>
      </c>
      <c r="G78" s="25">
        <f t="shared" si="8"/>
        <v>1.0416666666666685E-2</v>
      </c>
      <c r="H78" s="89">
        <v>2</v>
      </c>
      <c r="I78" s="89">
        <v>1</v>
      </c>
      <c r="J78" s="89">
        <v>2</v>
      </c>
      <c r="K78" s="22">
        <v>2</v>
      </c>
      <c r="L78" s="57" t="s">
        <v>49</v>
      </c>
      <c r="M78" s="57" t="s">
        <v>33</v>
      </c>
      <c r="O78" s="22">
        <f t="shared" si="9"/>
        <v>31.679999999999996</v>
      </c>
      <c r="P78" s="22">
        <v>9.6</v>
      </c>
      <c r="Q78" s="22">
        <f t="shared" si="10"/>
        <v>29.37</v>
      </c>
      <c r="R78" s="22">
        <v>8.9</v>
      </c>
      <c r="S78" s="22">
        <f t="shared" si="14"/>
        <v>31.679999999999996</v>
      </c>
      <c r="T78" s="22">
        <f t="shared" si="14"/>
        <v>9.6</v>
      </c>
      <c r="U78" s="22">
        <f t="shared" si="11"/>
        <v>30.524999999999999</v>
      </c>
      <c r="V78" s="22">
        <f t="shared" si="12"/>
        <v>9.25</v>
      </c>
      <c r="W78" s="22">
        <v>24.574069999999999</v>
      </c>
      <c r="X78" s="22">
        <v>112.10578</v>
      </c>
      <c r="Y78" s="30">
        <f t="shared" si="13"/>
        <v>84.2</v>
      </c>
      <c r="Z78" s="30">
        <v>29</v>
      </c>
      <c r="AA78" s="22">
        <v>4</v>
      </c>
      <c r="AB78" s="77" t="s">
        <v>77</v>
      </c>
      <c r="AC78" s="73">
        <v>20</v>
      </c>
    </row>
    <row r="79" spans="1:29" s="30" customFormat="1">
      <c r="A79" s="22" t="s">
        <v>19</v>
      </c>
      <c r="B79" s="22" t="s">
        <v>31</v>
      </c>
      <c r="C79" s="31">
        <v>40824</v>
      </c>
      <c r="D79" s="22">
        <v>2011</v>
      </c>
      <c r="E79" s="32">
        <v>0.4375</v>
      </c>
      <c r="F79" s="32">
        <v>0.44791666666666669</v>
      </c>
      <c r="G79" s="25">
        <f t="shared" si="8"/>
        <v>1.0416666666666685E-2</v>
      </c>
      <c r="H79" s="89">
        <v>2</v>
      </c>
      <c r="I79" s="89">
        <v>1</v>
      </c>
      <c r="J79" s="89">
        <v>2</v>
      </c>
      <c r="K79" s="22">
        <v>2</v>
      </c>
      <c r="L79" s="57" t="s">
        <v>49</v>
      </c>
      <c r="M79" s="57" t="s">
        <v>33</v>
      </c>
      <c r="O79" s="22">
        <f t="shared" si="9"/>
        <v>31.679999999999996</v>
      </c>
      <c r="P79" s="22">
        <v>9.6</v>
      </c>
      <c r="Q79" s="22">
        <f t="shared" si="10"/>
        <v>29.37</v>
      </c>
      <c r="R79" s="22">
        <v>8.9</v>
      </c>
      <c r="S79" s="22">
        <f t="shared" si="14"/>
        <v>31.679999999999996</v>
      </c>
      <c r="T79" s="22">
        <f t="shared" si="14"/>
        <v>9.6</v>
      </c>
      <c r="U79" s="22">
        <f t="shared" si="11"/>
        <v>30.524999999999999</v>
      </c>
      <c r="V79" s="22">
        <f t="shared" si="12"/>
        <v>9.25</v>
      </c>
      <c r="W79" s="22">
        <v>24.574069999999999</v>
      </c>
      <c r="X79" s="22">
        <v>112.10578</v>
      </c>
      <c r="Y79" s="30">
        <f t="shared" si="13"/>
        <v>84.2</v>
      </c>
      <c r="Z79" s="30">
        <v>29</v>
      </c>
      <c r="AA79" s="22">
        <v>4</v>
      </c>
      <c r="AB79" s="77" t="s">
        <v>77</v>
      </c>
      <c r="AC79" s="73">
        <v>20</v>
      </c>
    </row>
    <row r="80" spans="1:29" s="30" customFormat="1">
      <c r="A80" s="22" t="s">
        <v>19</v>
      </c>
      <c r="B80" s="22" t="s">
        <v>31</v>
      </c>
      <c r="C80" s="31">
        <v>40824</v>
      </c>
      <c r="D80" s="22">
        <v>2011</v>
      </c>
      <c r="E80" s="32">
        <v>0.4375</v>
      </c>
      <c r="F80" s="32">
        <v>0.44791666666666669</v>
      </c>
      <c r="G80" s="25">
        <f t="shared" si="8"/>
        <v>1.0416666666666685E-2</v>
      </c>
      <c r="H80" s="89">
        <v>2</v>
      </c>
      <c r="I80" s="89">
        <v>1</v>
      </c>
      <c r="J80" s="89">
        <v>2</v>
      </c>
      <c r="K80" s="22">
        <v>2</v>
      </c>
      <c r="L80" s="57" t="s">
        <v>49</v>
      </c>
      <c r="M80" s="57" t="s">
        <v>33</v>
      </c>
      <c r="O80" s="22">
        <f t="shared" si="9"/>
        <v>31.679999999999996</v>
      </c>
      <c r="P80" s="22">
        <v>9.6</v>
      </c>
      <c r="Q80" s="22">
        <f t="shared" si="10"/>
        <v>29.37</v>
      </c>
      <c r="R80" s="22">
        <v>8.9</v>
      </c>
      <c r="S80" s="22">
        <f t="shared" si="14"/>
        <v>31.679999999999996</v>
      </c>
      <c r="T80" s="22">
        <f t="shared" si="14"/>
        <v>9.6</v>
      </c>
      <c r="U80" s="22">
        <f t="shared" si="11"/>
        <v>30.524999999999999</v>
      </c>
      <c r="V80" s="22">
        <f t="shared" si="12"/>
        <v>9.25</v>
      </c>
      <c r="W80" s="22">
        <v>24.574069999999999</v>
      </c>
      <c r="X80" s="22">
        <v>112.10578</v>
      </c>
      <c r="Y80" s="30">
        <f t="shared" si="13"/>
        <v>84.2</v>
      </c>
      <c r="Z80" s="30">
        <v>29</v>
      </c>
      <c r="AA80" s="22">
        <v>4</v>
      </c>
      <c r="AB80" s="77" t="s">
        <v>77</v>
      </c>
      <c r="AC80" s="73">
        <v>20</v>
      </c>
    </row>
    <row r="81" spans="1:29" s="30" customFormat="1">
      <c r="A81" s="22" t="s">
        <v>19</v>
      </c>
      <c r="B81" s="22" t="s">
        <v>31</v>
      </c>
      <c r="C81" s="31">
        <v>40824</v>
      </c>
      <c r="D81" s="22">
        <v>2011</v>
      </c>
      <c r="E81" s="32">
        <v>0.4375</v>
      </c>
      <c r="F81" s="32">
        <v>0.44791666666666669</v>
      </c>
      <c r="G81" s="25">
        <f t="shared" si="8"/>
        <v>1.0416666666666685E-2</v>
      </c>
      <c r="H81" s="89">
        <v>2</v>
      </c>
      <c r="I81" s="89">
        <v>1</v>
      </c>
      <c r="J81" s="89">
        <v>2</v>
      </c>
      <c r="K81" s="22">
        <v>2</v>
      </c>
      <c r="L81" s="57" t="s">
        <v>49</v>
      </c>
      <c r="M81" s="57" t="s">
        <v>33</v>
      </c>
      <c r="O81" s="22">
        <f t="shared" si="9"/>
        <v>31.679999999999996</v>
      </c>
      <c r="P81" s="22">
        <v>9.6</v>
      </c>
      <c r="Q81" s="22">
        <f t="shared" si="10"/>
        <v>29.37</v>
      </c>
      <c r="R81" s="22">
        <v>8.9</v>
      </c>
      <c r="S81" s="22">
        <f t="shared" si="14"/>
        <v>31.679999999999996</v>
      </c>
      <c r="T81" s="22">
        <f t="shared" si="14"/>
        <v>9.6</v>
      </c>
      <c r="U81" s="22">
        <f t="shared" si="11"/>
        <v>30.524999999999999</v>
      </c>
      <c r="V81" s="22">
        <f t="shared" si="12"/>
        <v>9.25</v>
      </c>
      <c r="W81" s="22">
        <v>24.574069999999999</v>
      </c>
      <c r="X81" s="22">
        <v>112.10578</v>
      </c>
      <c r="Y81" s="30">
        <f t="shared" si="13"/>
        <v>84.2</v>
      </c>
      <c r="Z81" s="30">
        <v>29</v>
      </c>
      <c r="AA81" s="22">
        <v>4</v>
      </c>
      <c r="AB81" s="77" t="s">
        <v>77</v>
      </c>
      <c r="AC81" s="73">
        <v>20</v>
      </c>
    </row>
    <row r="82" spans="1:29" s="30" customFormat="1">
      <c r="A82" s="22" t="s">
        <v>19</v>
      </c>
      <c r="B82" s="22" t="s">
        <v>31</v>
      </c>
      <c r="C82" s="31">
        <v>40824</v>
      </c>
      <c r="D82" s="22">
        <v>2011</v>
      </c>
      <c r="E82" s="32">
        <v>0.4375</v>
      </c>
      <c r="F82" s="32">
        <v>0.44791666666666669</v>
      </c>
      <c r="G82" s="25">
        <f t="shared" si="8"/>
        <v>1.0416666666666685E-2</v>
      </c>
      <c r="H82" s="89">
        <v>2</v>
      </c>
      <c r="I82" s="89">
        <v>1</v>
      </c>
      <c r="J82" s="89">
        <v>2</v>
      </c>
      <c r="K82" s="22">
        <v>2</v>
      </c>
      <c r="L82" s="57" t="s">
        <v>49</v>
      </c>
      <c r="M82" s="57" t="s">
        <v>33</v>
      </c>
      <c r="O82" s="22">
        <f t="shared" si="9"/>
        <v>31.679999999999996</v>
      </c>
      <c r="P82" s="22">
        <v>9.6</v>
      </c>
      <c r="Q82" s="22">
        <f t="shared" si="10"/>
        <v>29.37</v>
      </c>
      <c r="R82" s="22">
        <v>8.9</v>
      </c>
      <c r="S82" s="22">
        <f t="shared" si="14"/>
        <v>31.679999999999996</v>
      </c>
      <c r="T82" s="22">
        <f t="shared" si="14"/>
        <v>9.6</v>
      </c>
      <c r="U82" s="22">
        <f t="shared" si="11"/>
        <v>30.524999999999999</v>
      </c>
      <c r="V82" s="22">
        <f t="shared" si="12"/>
        <v>9.25</v>
      </c>
      <c r="W82" s="22">
        <v>24.574069999999999</v>
      </c>
      <c r="X82" s="22">
        <v>112.10578</v>
      </c>
      <c r="Y82" s="30">
        <f t="shared" si="13"/>
        <v>84.2</v>
      </c>
      <c r="Z82" s="30">
        <v>29</v>
      </c>
      <c r="AA82" s="22">
        <v>4</v>
      </c>
      <c r="AB82" s="77" t="s">
        <v>77</v>
      </c>
      <c r="AC82" s="73">
        <v>20</v>
      </c>
    </row>
    <row r="83" spans="1:29" s="30" customFormat="1">
      <c r="A83" s="22" t="s">
        <v>19</v>
      </c>
      <c r="B83" s="22" t="s">
        <v>31</v>
      </c>
      <c r="C83" s="31">
        <v>40824</v>
      </c>
      <c r="D83" s="22">
        <v>2011</v>
      </c>
      <c r="E83" s="32">
        <v>0.4375</v>
      </c>
      <c r="F83" s="32">
        <v>0.44791666666666669</v>
      </c>
      <c r="G83" s="25">
        <f t="shared" si="8"/>
        <v>1.0416666666666685E-2</v>
      </c>
      <c r="H83" s="89">
        <v>2</v>
      </c>
      <c r="I83" s="89">
        <v>1</v>
      </c>
      <c r="J83" s="89">
        <v>2</v>
      </c>
      <c r="K83" s="22">
        <v>2</v>
      </c>
      <c r="L83" s="57" t="s">
        <v>49</v>
      </c>
      <c r="M83" s="57" t="s">
        <v>33</v>
      </c>
      <c r="O83" s="22">
        <f t="shared" si="9"/>
        <v>31.679999999999996</v>
      </c>
      <c r="P83" s="22">
        <v>9.6</v>
      </c>
      <c r="Q83" s="22">
        <f t="shared" si="10"/>
        <v>29.37</v>
      </c>
      <c r="R83" s="22">
        <v>8.9</v>
      </c>
      <c r="S83" s="22">
        <f t="shared" si="14"/>
        <v>31.679999999999996</v>
      </c>
      <c r="T83" s="22">
        <f t="shared" si="14"/>
        <v>9.6</v>
      </c>
      <c r="U83" s="22">
        <f t="shared" si="11"/>
        <v>30.524999999999999</v>
      </c>
      <c r="V83" s="22">
        <f t="shared" si="12"/>
        <v>9.25</v>
      </c>
      <c r="W83" s="22">
        <v>24.574069999999999</v>
      </c>
      <c r="X83" s="22">
        <v>112.10578</v>
      </c>
      <c r="Y83" s="30">
        <f t="shared" si="13"/>
        <v>84.2</v>
      </c>
      <c r="Z83" s="30">
        <v>29</v>
      </c>
      <c r="AA83" s="22">
        <v>4</v>
      </c>
      <c r="AB83" s="77" t="s">
        <v>77</v>
      </c>
      <c r="AC83" s="73">
        <v>20</v>
      </c>
    </row>
    <row r="84" spans="1:29" s="30" customFormat="1">
      <c r="A84" s="22" t="s">
        <v>19</v>
      </c>
      <c r="B84" s="22" t="s">
        <v>31</v>
      </c>
      <c r="C84" s="31">
        <v>40824</v>
      </c>
      <c r="D84" s="22">
        <v>2011</v>
      </c>
      <c r="E84" s="32">
        <v>0.4375</v>
      </c>
      <c r="F84" s="32">
        <v>0.44791666666666669</v>
      </c>
      <c r="G84" s="25">
        <f t="shared" si="8"/>
        <v>1.0416666666666685E-2</v>
      </c>
      <c r="H84" s="89">
        <v>2</v>
      </c>
      <c r="I84" s="89">
        <v>1</v>
      </c>
      <c r="J84" s="89">
        <v>2</v>
      </c>
      <c r="K84" s="22">
        <v>2</v>
      </c>
      <c r="L84" s="57" t="s">
        <v>49</v>
      </c>
      <c r="M84" s="57" t="s">
        <v>33</v>
      </c>
      <c r="O84" s="22">
        <f t="shared" si="9"/>
        <v>31.679999999999996</v>
      </c>
      <c r="P84" s="22">
        <v>9.6</v>
      </c>
      <c r="Q84" s="22">
        <f t="shared" si="10"/>
        <v>29.37</v>
      </c>
      <c r="R84" s="22">
        <v>8.9</v>
      </c>
      <c r="S84" s="22">
        <f t="shared" si="14"/>
        <v>31.679999999999996</v>
      </c>
      <c r="T84" s="22">
        <f t="shared" si="14"/>
        <v>9.6</v>
      </c>
      <c r="U84" s="22">
        <f t="shared" si="11"/>
        <v>30.524999999999999</v>
      </c>
      <c r="V84" s="22">
        <f t="shared" si="12"/>
        <v>9.25</v>
      </c>
      <c r="W84" s="22">
        <v>24.574069999999999</v>
      </c>
      <c r="X84" s="22">
        <v>112.10578</v>
      </c>
      <c r="Y84" s="30">
        <f t="shared" si="13"/>
        <v>84.2</v>
      </c>
      <c r="Z84" s="30">
        <v>29</v>
      </c>
      <c r="AA84" s="22">
        <v>4</v>
      </c>
      <c r="AB84" s="77" t="s">
        <v>77</v>
      </c>
      <c r="AC84" s="73">
        <v>20</v>
      </c>
    </row>
    <row r="85" spans="1:29" s="30" customFormat="1">
      <c r="A85" s="22" t="s">
        <v>19</v>
      </c>
      <c r="B85" s="22" t="s">
        <v>31</v>
      </c>
      <c r="C85" s="31">
        <v>40824</v>
      </c>
      <c r="D85" s="22">
        <v>2011</v>
      </c>
      <c r="E85" s="32">
        <v>0.4375</v>
      </c>
      <c r="F85" s="32">
        <v>0.44791666666666669</v>
      </c>
      <c r="G85" s="25">
        <f t="shared" si="8"/>
        <v>1.0416666666666685E-2</v>
      </c>
      <c r="H85" s="89">
        <v>2</v>
      </c>
      <c r="I85" s="89">
        <v>1</v>
      </c>
      <c r="J85" s="89">
        <v>2</v>
      </c>
      <c r="K85" s="22">
        <v>2</v>
      </c>
      <c r="L85" s="57" t="s">
        <v>49</v>
      </c>
      <c r="M85" s="57" t="s">
        <v>33</v>
      </c>
      <c r="O85" s="22">
        <f t="shared" si="9"/>
        <v>31.679999999999996</v>
      </c>
      <c r="P85" s="22">
        <v>9.6</v>
      </c>
      <c r="Q85" s="22">
        <f t="shared" si="10"/>
        <v>29.37</v>
      </c>
      <c r="R85" s="22">
        <v>8.9</v>
      </c>
      <c r="S85" s="22">
        <f t="shared" si="14"/>
        <v>31.679999999999996</v>
      </c>
      <c r="T85" s="22">
        <f t="shared" si="14"/>
        <v>9.6</v>
      </c>
      <c r="U85" s="22">
        <f t="shared" si="11"/>
        <v>30.524999999999999</v>
      </c>
      <c r="V85" s="22">
        <f t="shared" si="12"/>
        <v>9.25</v>
      </c>
      <c r="W85" s="22">
        <v>24.574069999999999</v>
      </c>
      <c r="X85" s="22">
        <v>112.10578</v>
      </c>
      <c r="Y85" s="30">
        <f t="shared" si="13"/>
        <v>84.2</v>
      </c>
      <c r="Z85" s="30">
        <v>29</v>
      </c>
      <c r="AA85" s="22">
        <v>4</v>
      </c>
      <c r="AB85" s="77" t="s">
        <v>77</v>
      </c>
      <c r="AC85" s="73">
        <v>20</v>
      </c>
    </row>
    <row r="86" spans="1:29" s="30" customFormat="1">
      <c r="A86" s="22" t="s">
        <v>19</v>
      </c>
      <c r="B86" s="22" t="s">
        <v>31</v>
      </c>
      <c r="C86" s="31">
        <v>40824</v>
      </c>
      <c r="D86" s="22">
        <v>2011</v>
      </c>
      <c r="E86" s="32">
        <v>0.4375</v>
      </c>
      <c r="F86" s="32">
        <v>0.44791666666666669</v>
      </c>
      <c r="G86" s="25">
        <f t="shared" si="8"/>
        <v>1.0416666666666685E-2</v>
      </c>
      <c r="H86" s="89">
        <v>2</v>
      </c>
      <c r="I86" s="89">
        <v>1</v>
      </c>
      <c r="J86" s="89">
        <v>2</v>
      </c>
      <c r="K86" s="22">
        <v>2</v>
      </c>
      <c r="L86" s="57" t="s">
        <v>49</v>
      </c>
      <c r="M86" s="57" t="s">
        <v>33</v>
      </c>
      <c r="O86" s="22">
        <f t="shared" si="9"/>
        <v>31.679999999999996</v>
      </c>
      <c r="P86" s="22">
        <v>9.6</v>
      </c>
      <c r="Q86" s="22">
        <f t="shared" si="10"/>
        <v>29.37</v>
      </c>
      <c r="R86" s="22">
        <v>8.9</v>
      </c>
      <c r="S86" s="22">
        <f t="shared" si="14"/>
        <v>31.679999999999996</v>
      </c>
      <c r="T86" s="22">
        <f t="shared" si="14"/>
        <v>9.6</v>
      </c>
      <c r="U86" s="22">
        <f t="shared" si="11"/>
        <v>30.524999999999999</v>
      </c>
      <c r="V86" s="22">
        <f t="shared" si="12"/>
        <v>9.25</v>
      </c>
      <c r="W86" s="22">
        <v>24.574069999999999</v>
      </c>
      <c r="X86" s="22">
        <v>112.10578</v>
      </c>
      <c r="Y86" s="30">
        <f t="shared" si="13"/>
        <v>84.2</v>
      </c>
      <c r="Z86" s="30">
        <v>29</v>
      </c>
      <c r="AA86" s="22">
        <v>4</v>
      </c>
      <c r="AB86" s="77" t="s">
        <v>77</v>
      </c>
      <c r="AC86" s="73">
        <v>20</v>
      </c>
    </row>
    <row r="87" spans="1:29" s="30" customFormat="1">
      <c r="A87" s="22" t="s">
        <v>19</v>
      </c>
      <c r="B87" s="22" t="s">
        <v>31</v>
      </c>
      <c r="C87" s="31">
        <v>40824</v>
      </c>
      <c r="D87" s="22">
        <v>2011</v>
      </c>
      <c r="E87" s="32">
        <v>0.4375</v>
      </c>
      <c r="F87" s="32">
        <v>0.44791666666666669</v>
      </c>
      <c r="G87" s="25">
        <f t="shared" si="8"/>
        <v>1.0416666666666685E-2</v>
      </c>
      <c r="H87" s="89">
        <v>2</v>
      </c>
      <c r="I87" s="89">
        <v>1</v>
      </c>
      <c r="J87" s="89">
        <v>2</v>
      </c>
      <c r="K87" s="22">
        <v>2</v>
      </c>
      <c r="L87" s="57" t="s">
        <v>49</v>
      </c>
      <c r="M87" s="57" t="s">
        <v>33</v>
      </c>
      <c r="O87" s="22">
        <f t="shared" si="9"/>
        <v>31.679999999999996</v>
      </c>
      <c r="P87" s="22">
        <v>9.6</v>
      </c>
      <c r="Q87" s="22">
        <f t="shared" si="10"/>
        <v>29.37</v>
      </c>
      <c r="R87" s="22">
        <v>8.9</v>
      </c>
      <c r="S87" s="22">
        <f t="shared" si="14"/>
        <v>31.679999999999996</v>
      </c>
      <c r="T87" s="22">
        <f t="shared" si="14"/>
        <v>9.6</v>
      </c>
      <c r="U87" s="22">
        <f t="shared" si="11"/>
        <v>30.524999999999999</v>
      </c>
      <c r="V87" s="22">
        <f t="shared" si="12"/>
        <v>9.25</v>
      </c>
      <c r="W87" s="22">
        <v>24.574069999999999</v>
      </c>
      <c r="X87" s="22">
        <v>112.10578</v>
      </c>
      <c r="Y87" s="30">
        <f t="shared" si="13"/>
        <v>84.2</v>
      </c>
      <c r="Z87" s="30">
        <v>29</v>
      </c>
      <c r="AA87" s="22">
        <v>4</v>
      </c>
      <c r="AB87" s="77" t="s">
        <v>77</v>
      </c>
      <c r="AC87" s="73">
        <v>20</v>
      </c>
    </row>
    <row r="88" spans="1:29" s="30" customFormat="1">
      <c r="A88" s="22" t="s">
        <v>19</v>
      </c>
      <c r="B88" s="22" t="s">
        <v>31</v>
      </c>
      <c r="C88" s="31">
        <v>40824</v>
      </c>
      <c r="D88" s="22">
        <v>2011</v>
      </c>
      <c r="E88" s="32">
        <v>0.4375</v>
      </c>
      <c r="F88" s="32">
        <v>0.44791666666666669</v>
      </c>
      <c r="G88" s="25">
        <f t="shared" si="8"/>
        <v>1.0416666666666685E-2</v>
      </c>
      <c r="H88" s="89">
        <v>2</v>
      </c>
      <c r="I88" s="89">
        <v>1</v>
      </c>
      <c r="J88" s="89">
        <v>2</v>
      </c>
      <c r="K88" s="22">
        <v>2</v>
      </c>
      <c r="L88" s="57" t="s">
        <v>49</v>
      </c>
      <c r="M88" s="57" t="s">
        <v>33</v>
      </c>
      <c r="O88" s="22">
        <f t="shared" si="9"/>
        <v>31.679999999999996</v>
      </c>
      <c r="P88" s="22">
        <v>9.6</v>
      </c>
      <c r="Q88" s="22">
        <f t="shared" si="10"/>
        <v>29.37</v>
      </c>
      <c r="R88" s="22">
        <v>8.9</v>
      </c>
      <c r="S88" s="22">
        <f t="shared" si="14"/>
        <v>31.679999999999996</v>
      </c>
      <c r="T88" s="22">
        <f t="shared" si="14"/>
        <v>9.6</v>
      </c>
      <c r="U88" s="22">
        <f t="shared" si="11"/>
        <v>30.524999999999999</v>
      </c>
      <c r="V88" s="22">
        <f t="shared" si="12"/>
        <v>9.25</v>
      </c>
      <c r="W88" s="22">
        <v>24.574069999999999</v>
      </c>
      <c r="X88" s="22">
        <v>112.10578</v>
      </c>
      <c r="Y88" s="30">
        <f t="shared" si="13"/>
        <v>84.2</v>
      </c>
      <c r="Z88" s="30">
        <v>29</v>
      </c>
      <c r="AA88" s="22">
        <v>4</v>
      </c>
      <c r="AB88" s="77" t="s">
        <v>77</v>
      </c>
      <c r="AC88" s="73">
        <v>20</v>
      </c>
    </row>
    <row r="89" spans="1:29" s="30" customFormat="1">
      <c r="A89" s="22" t="s">
        <v>19</v>
      </c>
      <c r="B89" s="22" t="s">
        <v>31</v>
      </c>
      <c r="C89" s="31">
        <v>40824</v>
      </c>
      <c r="D89" s="22">
        <v>2011</v>
      </c>
      <c r="E89" s="32">
        <v>0.4375</v>
      </c>
      <c r="F89" s="32">
        <v>0.44791666666666669</v>
      </c>
      <c r="G89" s="25">
        <f t="shared" si="8"/>
        <v>1.0416666666666685E-2</v>
      </c>
      <c r="H89" s="89">
        <v>2</v>
      </c>
      <c r="I89" s="89">
        <v>1</v>
      </c>
      <c r="J89" s="89">
        <v>2</v>
      </c>
      <c r="K89" s="22">
        <v>2</v>
      </c>
      <c r="L89" s="57" t="s">
        <v>49</v>
      </c>
      <c r="M89" s="57" t="s">
        <v>33</v>
      </c>
      <c r="O89" s="22">
        <f t="shared" si="9"/>
        <v>31.679999999999996</v>
      </c>
      <c r="P89" s="22">
        <v>9.6</v>
      </c>
      <c r="Q89" s="22">
        <f t="shared" si="10"/>
        <v>29.37</v>
      </c>
      <c r="R89" s="22">
        <v>8.9</v>
      </c>
      <c r="S89" s="22">
        <f t="shared" si="14"/>
        <v>31.679999999999996</v>
      </c>
      <c r="T89" s="22">
        <f t="shared" si="14"/>
        <v>9.6</v>
      </c>
      <c r="U89" s="22">
        <f t="shared" si="11"/>
        <v>30.524999999999999</v>
      </c>
      <c r="V89" s="22">
        <f t="shared" si="12"/>
        <v>9.25</v>
      </c>
      <c r="W89" s="22">
        <v>24.574069999999999</v>
      </c>
      <c r="X89" s="22">
        <v>112.10578</v>
      </c>
      <c r="Y89" s="30">
        <f t="shared" si="13"/>
        <v>84.2</v>
      </c>
      <c r="Z89" s="30">
        <v>29</v>
      </c>
      <c r="AA89" s="22">
        <v>4</v>
      </c>
      <c r="AB89" s="77" t="s">
        <v>77</v>
      </c>
      <c r="AC89" s="73">
        <v>20</v>
      </c>
    </row>
    <row r="90" spans="1:29" s="30" customFormat="1">
      <c r="A90" s="22" t="s">
        <v>19</v>
      </c>
      <c r="B90" s="22" t="s">
        <v>31</v>
      </c>
      <c r="C90" s="31">
        <v>40824</v>
      </c>
      <c r="D90" s="22">
        <v>2011</v>
      </c>
      <c r="E90" s="32">
        <v>0.4375</v>
      </c>
      <c r="F90" s="32">
        <v>0.44791666666666669</v>
      </c>
      <c r="G90" s="25">
        <f t="shared" si="8"/>
        <v>1.0416666666666685E-2</v>
      </c>
      <c r="H90" s="89">
        <v>2</v>
      </c>
      <c r="I90" s="89">
        <v>1</v>
      </c>
      <c r="J90" s="89">
        <v>2</v>
      </c>
      <c r="K90" s="22">
        <v>2</v>
      </c>
      <c r="L90" s="57" t="s">
        <v>49</v>
      </c>
      <c r="M90" s="57" t="s">
        <v>33</v>
      </c>
      <c r="O90" s="22">
        <f t="shared" si="9"/>
        <v>31.679999999999996</v>
      </c>
      <c r="P90" s="22">
        <v>9.6</v>
      </c>
      <c r="Q90" s="22">
        <f t="shared" si="10"/>
        <v>29.37</v>
      </c>
      <c r="R90" s="22">
        <v>8.9</v>
      </c>
      <c r="S90" s="22">
        <f t="shared" si="14"/>
        <v>31.679999999999996</v>
      </c>
      <c r="T90" s="22">
        <f t="shared" si="14"/>
        <v>9.6</v>
      </c>
      <c r="U90" s="22">
        <f t="shared" si="11"/>
        <v>30.524999999999999</v>
      </c>
      <c r="V90" s="22">
        <f t="shared" si="12"/>
        <v>9.25</v>
      </c>
      <c r="W90" s="22">
        <v>24.574069999999999</v>
      </c>
      <c r="X90" s="22">
        <v>112.10578</v>
      </c>
      <c r="Y90" s="30">
        <f t="shared" si="13"/>
        <v>84.2</v>
      </c>
      <c r="Z90" s="30">
        <v>29</v>
      </c>
      <c r="AA90" s="22">
        <v>4</v>
      </c>
      <c r="AB90" s="77" t="s">
        <v>77</v>
      </c>
      <c r="AC90" s="73">
        <v>20</v>
      </c>
    </row>
    <row r="91" spans="1:29" s="30" customFormat="1">
      <c r="A91" s="22" t="s">
        <v>19</v>
      </c>
      <c r="B91" s="22" t="s">
        <v>31</v>
      </c>
      <c r="C91" s="31">
        <v>40824</v>
      </c>
      <c r="D91" s="22">
        <v>2011</v>
      </c>
      <c r="E91" s="32">
        <v>0.4375</v>
      </c>
      <c r="F91" s="32">
        <v>0.44791666666666669</v>
      </c>
      <c r="G91" s="25">
        <f t="shared" si="8"/>
        <v>1.0416666666666685E-2</v>
      </c>
      <c r="H91" s="89">
        <v>2</v>
      </c>
      <c r="I91" s="89">
        <v>1</v>
      </c>
      <c r="J91" s="89">
        <v>2</v>
      </c>
      <c r="K91" s="22">
        <v>2</v>
      </c>
      <c r="L91" s="57" t="s">
        <v>49</v>
      </c>
      <c r="M91" s="57" t="s">
        <v>33</v>
      </c>
      <c r="O91" s="22">
        <f t="shared" si="9"/>
        <v>31.679999999999996</v>
      </c>
      <c r="P91" s="22">
        <v>9.6</v>
      </c>
      <c r="Q91" s="22">
        <f t="shared" si="10"/>
        <v>29.37</v>
      </c>
      <c r="R91" s="22">
        <v>8.9</v>
      </c>
      <c r="S91" s="22">
        <f t="shared" si="14"/>
        <v>31.679999999999996</v>
      </c>
      <c r="T91" s="22">
        <f t="shared" si="14"/>
        <v>9.6</v>
      </c>
      <c r="U91" s="22">
        <f t="shared" si="11"/>
        <v>30.524999999999999</v>
      </c>
      <c r="V91" s="22">
        <f t="shared" si="12"/>
        <v>9.25</v>
      </c>
      <c r="W91" s="22">
        <v>24.574069999999999</v>
      </c>
      <c r="X91" s="22">
        <v>112.10578</v>
      </c>
      <c r="Y91" s="30">
        <f t="shared" si="13"/>
        <v>84.2</v>
      </c>
      <c r="Z91" s="30">
        <v>29</v>
      </c>
      <c r="AA91" s="22">
        <v>4</v>
      </c>
      <c r="AB91" s="77" t="s">
        <v>77</v>
      </c>
      <c r="AC91" s="73">
        <v>20</v>
      </c>
    </row>
    <row r="92" spans="1:29" s="30" customFormat="1">
      <c r="A92" s="22" t="s">
        <v>19</v>
      </c>
      <c r="B92" s="22" t="s">
        <v>31</v>
      </c>
      <c r="C92" s="31">
        <v>40824</v>
      </c>
      <c r="D92" s="22">
        <v>2011</v>
      </c>
      <c r="E92" s="32">
        <v>0.4375</v>
      </c>
      <c r="F92" s="32">
        <v>0.44791666666666669</v>
      </c>
      <c r="G92" s="25">
        <f t="shared" si="8"/>
        <v>1.0416666666666685E-2</v>
      </c>
      <c r="H92" s="89">
        <v>2</v>
      </c>
      <c r="I92" s="89">
        <v>1</v>
      </c>
      <c r="J92" s="89">
        <v>2</v>
      </c>
      <c r="K92" s="22">
        <v>2</v>
      </c>
      <c r="L92" s="57" t="s">
        <v>49</v>
      </c>
      <c r="M92" s="57" t="s">
        <v>33</v>
      </c>
      <c r="O92" s="22">
        <f t="shared" si="9"/>
        <v>31.679999999999996</v>
      </c>
      <c r="P92" s="22">
        <v>9.6</v>
      </c>
      <c r="Q92" s="22">
        <f t="shared" si="10"/>
        <v>29.37</v>
      </c>
      <c r="R92" s="22">
        <v>8.9</v>
      </c>
      <c r="S92" s="22">
        <f t="shared" si="14"/>
        <v>31.679999999999996</v>
      </c>
      <c r="T92" s="22">
        <f t="shared" si="14"/>
        <v>9.6</v>
      </c>
      <c r="U92" s="22">
        <f t="shared" si="11"/>
        <v>30.524999999999999</v>
      </c>
      <c r="V92" s="22">
        <f t="shared" si="12"/>
        <v>9.25</v>
      </c>
      <c r="W92" s="22">
        <v>24.574069999999999</v>
      </c>
      <c r="X92" s="22">
        <v>112.10578</v>
      </c>
      <c r="Y92" s="30">
        <f t="shared" si="13"/>
        <v>84.2</v>
      </c>
      <c r="Z92" s="30">
        <v>29</v>
      </c>
      <c r="AA92" s="22">
        <v>4</v>
      </c>
      <c r="AB92" s="77" t="s">
        <v>77</v>
      </c>
      <c r="AC92" s="73">
        <v>20</v>
      </c>
    </row>
    <row r="93" spans="1:29" s="30" customFormat="1">
      <c r="A93" s="22" t="s">
        <v>19</v>
      </c>
      <c r="B93" s="22" t="s">
        <v>31</v>
      </c>
      <c r="C93" s="31">
        <v>40824</v>
      </c>
      <c r="D93" s="22">
        <v>2011</v>
      </c>
      <c r="E93" s="32">
        <v>0.4375</v>
      </c>
      <c r="F93" s="32">
        <v>0.44791666666666669</v>
      </c>
      <c r="G93" s="25">
        <f t="shared" si="8"/>
        <v>1.0416666666666685E-2</v>
      </c>
      <c r="H93" s="89">
        <v>2</v>
      </c>
      <c r="I93" s="89">
        <v>1</v>
      </c>
      <c r="J93" s="89">
        <v>2</v>
      </c>
      <c r="K93" s="22">
        <v>2</v>
      </c>
      <c r="L93" s="57" t="s">
        <v>49</v>
      </c>
      <c r="M93" s="57" t="s">
        <v>33</v>
      </c>
      <c r="O93" s="22">
        <f t="shared" si="9"/>
        <v>31.679999999999996</v>
      </c>
      <c r="P93" s="22">
        <v>9.6</v>
      </c>
      <c r="Q93" s="22">
        <f t="shared" si="10"/>
        <v>29.37</v>
      </c>
      <c r="R93" s="22">
        <v>8.9</v>
      </c>
      <c r="S93" s="22">
        <f t="shared" si="14"/>
        <v>31.679999999999996</v>
      </c>
      <c r="T93" s="22">
        <f t="shared" si="14"/>
        <v>9.6</v>
      </c>
      <c r="U93" s="22">
        <f t="shared" si="11"/>
        <v>30.524999999999999</v>
      </c>
      <c r="V93" s="22">
        <f t="shared" si="12"/>
        <v>9.25</v>
      </c>
      <c r="W93" s="22">
        <v>24.574069999999999</v>
      </c>
      <c r="X93" s="22">
        <v>112.10578</v>
      </c>
      <c r="Y93" s="30">
        <f t="shared" si="13"/>
        <v>84.2</v>
      </c>
      <c r="Z93" s="30">
        <v>29</v>
      </c>
      <c r="AA93" s="22">
        <v>4</v>
      </c>
      <c r="AB93" s="77" t="s">
        <v>77</v>
      </c>
      <c r="AC93" s="73">
        <v>20</v>
      </c>
    </row>
    <row r="94" spans="1:29" s="30" customFormat="1">
      <c r="A94" s="22" t="s">
        <v>19</v>
      </c>
      <c r="B94" s="22" t="s">
        <v>31</v>
      </c>
      <c r="C94" s="31">
        <v>40824</v>
      </c>
      <c r="D94" s="22">
        <v>2011</v>
      </c>
      <c r="E94" s="32">
        <v>0.4375</v>
      </c>
      <c r="F94" s="32">
        <v>0.44791666666666669</v>
      </c>
      <c r="G94" s="25">
        <f t="shared" si="8"/>
        <v>1.0416666666666685E-2</v>
      </c>
      <c r="H94" s="89">
        <v>2</v>
      </c>
      <c r="I94" s="89">
        <v>1</v>
      </c>
      <c r="J94" s="89">
        <v>2</v>
      </c>
      <c r="K94" s="22">
        <v>2</v>
      </c>
      <c r="L94" s="57" t="s">
        <v>49</v>
      </c>
      <c r="M94" s="57" t="s">
        <v>33</v>
      </c>
      <c r="O94" s="22">
        <f t="shared" si="9"/>
        <v>31.679999999999996</v>
      </c>
      <c r="P94" s="22">
        <v>9.6</v>
      </c>
      <c r="Q94" s="22">
        <f t="shared" si="10"/>
        <v>29.37</v>
      </c>
      <c r="R94" s="22">
        <v>8.9</v>
      </c>
      <c r="S94" s="22">
        <f t="shared" si="14"/>
        <v>31.679999999999996</v>
      </c>
      <c r="T94" s="22">
        <f t="shared" si="14"/>
        <v>9.6</v>
      </c>
      <c r="U94" s="22">
        <f t="shared" si="11"/>
        <v>30.524999999999999</v>
      </c>
      <c r="V94" s="22">
        <f t="shared" si="12"/>
        <v>9.25</v>
      </c>
      <c r="W94" s="22">
        <v>24.574069999999999</v>
      </c>
      <c r="X94" s="22">
        <v>112.10578</v>
      </c>
      <c r="Y94" s="30">
        <f t="shared" si="13"/>
        <v>84.2</v>
      </c>
      <c r="Z94" s="30">
        <v>29</v>
      </c>
      <c r="AA94" s="22">
        <v>4</v>
      </c>
      <c r="AB94" s="77" t="s">
        <v>77</v>
      </c>
      <c r="AC94" s="73">
        <v>20</v>
      </c>
    </row>
    <row r="95" spans="1:29" s="30" customFormat="1">
      <c r="A95" s="22" t="s">
        <v>19</v>
      </c>
      <c r="B95" s="22" t="s">
        <v>31</v>
      </c>
      <c r="C95" s="31">
        <v>40824</v>
      </c>
      <c r="D95" s="22">
        <v>2011</v>
      </c>
      <c r="E95" s="32">
        <v>0.4375</v>
      </c>
      <c r="F95" s="32">
        <v>0.44791666666666669</v>
      </c>
      <c r="G95" s="25">
        <f t="shared" si="8"/>
        <v>1.0416666666666685E-2</v>
      </c>
      <c r="H95" s="89">
        <v>2</v>
      </c>
      <c r="I95" s="89">
        <v>1</v>
      </c>
      <c r="J95" s="89">
        <v>2</v>
      </c>
      <c r="K95" s="22">
        <v>2</v>
      </c>
      <c r="L95" s="57" t="s">
        <v>49</v>
      </c>
      <c r="M95" s="57" t="s">
        <v>33</v>
      </c>
      <c r="O95" s="22">
        <f t="shared" si="9"/>
        <v>31.679999999999996</v>
      </c>
      <c r="P95" s="22">
        <v>9.6</v>
      </c>
      <c r="Q95" s="22">
        <f t="shared" si="10"/>
        <v>29.37</v>
      </c>
      <c r="R95" s="22">
        <v>8.9</v>
      </c>
      <c r="S95" s="22">
        <f t="shared" si="14"/>
        <v>31.679999999999996</v>
      </c>
      <c r="T95" s="22">
        <f t="shared" si="14"/>
        <v>9.6</v>
      </c>
      <c r="U95" s="22">
        <f t="shared" si="11"/>
        <v>30.524999999999999</v>
      </c>
      <c r="V95" s="22">
        <f t="shared" si="12"/>
        <v>9.25</v>
      </c>
      <c r="W95" s="22">
        <v>24.574069999999999</v>
      </c>
      <c r="X95" s="22">
        <v>112.10578</v>
      </c>
      <c r="Y95" s="30">
        <f t="shared" si="13"/>
        <v>84.2</v>
      </c>
      <c r="Z95" s="30">
        <v>29</v>
      </c>
      <c r="AA95" s="22">
        <v>4</v>
      </c>
      <c r="AB95" s="77" t="s">
        <v>77</v>
      </c>
      <c r="AC95" s="73">
        <v>20</v>
      </c>
    </row>
    <row r="96" spans="1:29" s="30" customFormat="1">
      <c r="A96" s="22" t="s">
        <v>19</v>
      </c>
      <c r="B96" s="22" t="s">
        <v>31</v>
      </c>
      <c r="C96" s="31">
        <v>40824</v>
      </c>
      <c r="D96" s="22">
        <v>2011</v>
      </c>
      <c r="E96" s="32">
        <v>0.4375</v>
      </c>
      <c r="F96" s="32">
        <v>0.44791666666666669</v>
      </c>
      <c r="G96" s="25">
        <f t="shared" si="8"/>
        <v>1.0416666666666685E-2</v>
      </c>
      <c r="H96" s="89">
        <v>2</v>
      </c>
      <c r="I96" s="89">
        <v>1</v>
      </c>
      <c r="J96" s="89">
        <v>2</v>
      </c>
      <c r="K96" s="22">
        <v>2</v>
      </c>
      <c r="L96" s="57" t="s">
        <v>49</v>
      </c>
      <c r="M96" s="57" t="s">
        <v>33</v>
      </c>
      <c r="O96" s="22">
        <f t="shared" si="9"/>
        <v>31.679999999999996</v>
      </c>
      <c r="P96" s="22">
        <v>9.6</v>
      </c>
      <c r="Q96" s="22">
        <f t="shared" si="10"/>
        <v>29.37</v>
      </c>
      <c r="R96" s="22">
        <v>8.9</v>
      </c>
      <c r="S96" s="22">
        <f t="shared" si="14"/>
        <v>31.679999999999996</v>
      </c>
      <c r="T96" s="22">
        <f t="shared" si="14"/>
        <v>9.6</v>
      </c>
      <c r="U96" s="22">
        <f t="shared" si="11"/>
        <v>30.524999999999999</v>
      </c>
      <c r="V96" s="22">
        <f t="shared" si="12"/>
        <v>9.25</v>
      </c>
      <c r="W96" s="22">
        <v>24.574069999999999</v>
      </c>
      <c r="X96" s="22">
        <v>112.10578</v>
      </c>
      <c r="Y96" s="30">
        <f t="shared" si="13"/>
        <v>84.2</v>
      </c>
      <c r="Z96" s="30">
        <v>29</v>
      </c>
      <c r="AA96" s="22">
        <v>4</v>
      </c>
      <c r="AB96" s="77" t="s">
        <v>77</v>
      </c>
      <c r="AC96" s="73">
        <v>20</v>
      </c>
    </row>
    <row r="97" spans="1:29" s="30" customFormat="1">
      <c r="A97" s="22" t="s">
        <v>19</v>
      </c>
      <c r="B97" s="22" t="s">
        <v>31</v>
      </c>
      <c r="C97" s="31">
        <v>40824</v>
      </c>
      <c r="D97" s="22">
        <v>2011</v>
      </c>
      <c r="E97" s="32">
        <v>0.4375</v>
      </c>
      <c r="F97" s="32">
        <v>0.44791666666666669</v>
      </c>
      <c r="G97" s="25">
        <f t="shared" si="8"/>
        <v>1.0416666666666685E-2</v>
      </c>
      <c r="H97" s="89">
        <v>2</v>
      </c>
      <c r="I97" s="89">
        <v>1</v>
      </c>
      <c r="J97" s="89">
        <v>2</v>
      </c>
      <c r="K97" s="22">
        <v>2</v>
      </c>
      <c r="L97" s="57" t="s">
        <v>49</v>
      </c>
      <c r="M97" s="57" t="s">
        <v>33</v>
      </c>
      <c r="O97" s="22">
        <f t="shared" si="9"/>
        <v>31.679999999999996</v>
      </c>
      <c r="P97" s="22">
        <v>9.6</v>
      </c>
      <c r="Q97" s="22">
        <f t="shared" si="10"/>
        <v>29.37</v>
      </c>
      <c r="R97" s="22">
        <v>8.9</v>
      </c>
      <c r="S97" s="22">
        <f t="shared" si="14"/>
        <v>31.679999999999996</v>
      </c>
      <c r="T97" s="22">
        <f t="shared" si="14"/>
        <v>9.6</v>
      </c>
      <c r="U97" s="22">
        <f t="shared" si="11"/>
        <v>30.524999999999999</v>
      </c>
      <c r="V97" s="22">
        <f t="shared" si="12"/>
        <v>9.25</v>
      </c>
      <c r="W97" s="22">
        <v>24.574069999999999</v>
      </c>
      <c r="X97" s="22">
        <v>112.10578</v>
      </c>
      <c r="Y97" s="30">
        <f t="shared" si="13"/>
        <v>84.2</v>
      </c>
      <c r="Z97" s="30">
        <v>29</v>
      </c>
      <c r="AA97" s="22">
        <v>4</v>
      </c>
      <c r="AB97" s="77" t="s">
        <v>77</v>
      </c>
      <c r="AC97" s="73">
        <v>20</v>
      </c>
    </row>
    <row r="98" spans="1:29" s="30" customFormat="1">
      <c r="A98" s="22" t="s">
        <v>19</v>
      </c>
      <c r="B98" s="22" t="s">
        <v>31</v>
      </c>
      <c r="C98" s="31">
        <v>40824</v>
      </c>
      <c r="D98" s="22">
        <v>2011</v>
      </c>
      <c r="E98" s="32">
        <v>0.4375</v>
      </c>
      <c r="F98" s="32">
        <v>0.44791666666666669</v>
      </c>
      <c r="G98" s="25">
        <f t="shared" si="8"/>
        <v>1.0416666666666685E-2</v>
      </c>
      <c r="H98" s="89">
        <v>2</v>
      </c>
      <c r="I98" s="89">
        <v>1</v>
      </c>
      <c r="J98" s="89">
        <v>2</v>
      </c>
      <c r="K98" s="22">
        <v>2</v>
      </c>
      <c r="L98" s="57" t="s">
        <v>49</v>
      </c>
      <c r="M98" s="57" t="s">
        <v>33</v>
      </c>
      <c r="O98" s="22">
        <f t="shared" si="9"/>
        <v>31.679999999999996</v>
      </c>
      <c r="P98" s="22">
        <v>9.6</v>
      </c>
      <c r="Q98" s="22">
        <f t="shared" si="10"/>
        <v>29.37</v>
      </c>
      <c r="R98" s="22">
        <v>8.9</v>
      </c>
      <c r="S98" s="22">
        <f t="shared" si="14"/>
        <v>31.679999999999996</v>
      </c>
      <c r="T98" s="22">
        <f t="shared" si="14"/>
        <v>9.6</v>
      </c>
      <c r="U98" s="22">
        <f t="shared" si="11"/>
        <v>30.524999999999999</v>
      </c>
      <c r="V98" s="22">
        <f t="shared" si="12"/>
        <v>9.25</v>
      </c>
      <c r="W98" s="22">
        <v>24.574069999999999</v>
      </c>
      <c r="X98" s="22">
        <v>112.10578</v>
      </c>
      <c r="Y98" s="30">
        <f t="shared" si="13"/>
        <v>84.2</v>
      </c>
      <c r="Z98" s="30">
        <v>29</v>
      </c>
      <c r="AA98" s="22">
        <v>4</v>
      </c>
      <c r="AB98" s="77" t="s">
        <v>77</v>
      </c>
      <c r="AC98" s="73">
        <v>20</v>
      </c>
    </row>
    <row r="99" spans="1:29" s="30" customFormat="1">
      <c r="A99" s="22" t="s">
        <v>19</v>
      </c>
      <c r="B99" s="22" t="s">
        <v>31</v>
      </c>
      <c r="C99" s="31">
        <v>40824</v>
      </c>
      <c r="D99" s="22">
        <v>2011</v>
      </c>
      <c r="E99" s="32">
        <v>0.4375</v>
      </c>
      <c r="F99" s="32">
        <v>0.44791666666666669</v>
      </c>
      <c r="G99" s="25">
        <f t="shared" si="8"/>
        <v>1.0416666666666685E-2</v>
      </c>
      <c r="H99" s="89">
        <v>2</v>
      </c>
      <c r="I99" s="89">
        <v>1</v>
      </c>
      <c r="J99" s="89">
        <v>2</v>
      </c>
      <c r="K99" s="22">
        <v>2</v>
      </c>
      <c r="L99" s="57" t="s">
        <v>49</v>
      </c>
      <c r="M99" s="57" t="s">
        <v>33</v>
      </c>
      <c r="O99" s="22">
        <f t="shared" si="9"/>
        <v>31.679999999999996</v>
      </c>
      <c r="P99" s="22">
        <v>9.6</v>
      </c>
      <c r="Q99" s="22">
        <f t="shared" si="10"/>
        <v>29.37</v>
      </c>
      <c r="R99" s="22">
        <v>8.9</v>
      </c>
      <c r="S99" s="22">
        <f t="shared" si="14"/>
        <v>31.679999999999996</v>
      </c>
      <c r="T99" s="22">
        <f t="shared" si="14"/>
        <v>9.6</v>
      </c>
      <c r="U99" s="22">
        <f t="shared" si="11"/>
        <v>30.524999999999999</v>
      </c>
      <c r="V99" s="22">
        <f t="shared" si="12"/>
        <v>9.25</v>
      </c>
      <c r="W99" s="22">
        <v>24.574069999999999</v>
      </c>
      <c r="X99" s="22">
        <v>112.10578</v>
      </c>
      <c r="Y99" s="30">
        <f t="shared" si="13"/>
        <v>84.2</v>
      </c>
      <c r="Z99" s="30">
        <v>29</v>
      </c>
      <c r="AA99" s="22">
        <v>4</v>
      </c>
      <c r="AB99" s="77" t="s">
        <v>77</v>
      </c>
      <c r="AC99" s="73">
        <v>20</v>
      </c>
    </row>
    <row r="100" spans="1:29" s="30" customFormat="1">
      <c r="A100" s="22" t="s">
        <v>19</v>
      </c>
      <c r="B100" s="22" t="s">
        <v>31</v>
      </c>
      <c r="C100" s="31">
        <v>40824</v>
      </c>
      <c r="D100" s="22">
        <v>2011</v>
      </c>
      <c r="E100" s="32">
        <v>0.4375</v>
      </c>
      <c r="F100" s="32">
        <v>0.44791666666666669</v>
      </c>
      <c r="G100" s="25">
        <f t="shared" si="8"/>
        <v>1.0416666666666685E-2</v>
      </c>
      <c r="H100" s="89">
        <v>2</v>
      </c>
      <c r="I100" s="89">
        <v>1</v>
      </c>
      <c r="J100" s="89">
        <v>2</v>
      </c>
      <c r="K100" s="22">
        <v>2</v>
      </c>
      <c r="L100" s="57" t="s">
        <v>49</v>
      </c>
      <c r="M100" s="57" t="s">
        <v>33</v>
      </c>
      <c r="O100" s="22">
        <f t="shared" si="9"/>
        <v>31.679999999999996</v>
      </c>
      <c r="P100" s="22">
        <v>9.6</v>
      </c>
      <c r="Q100" s="22">
        <f t="shared" si="10"/>
        <v>29.37</v>
      </c>
      <c r="R100" s="22">
        <v>8.9</v>
      </c>
      <c r="S100" s="22">
        <f t="shared" si="14"/>
        <v>31.679999999999996</v>
      </c>
      <c r="T100" s="22">
        <f t="shared" si="14"/>
        <v>9.6</v>
      </c>
      <c r="U100" s="22">
        <f t="shared" si="11"/>
        <v>30.524999999999999</v>
      </c>
      <c r="V100" s="22">
        <f t="shared" si="12"/>
        <v>9.25</v>
      </c>
      <c r="W100" s="22">
        <v>24.574069999999999</v>
      </c>
      <c r="X100" s="22">
        <v>112.10578</v>
      </c>
      <c r="Y100" s="30">
        <f t="shared" si="13"/>
        <v>84.2</v>
      </c>
      <c r="Z100" s="30">
        <v>29</v>
      </c>
      <c r="AA100" s="22">
        <v>4</v>
      </c>
      <c r="AB100" s="77" t="s">
        <v>77</v>
      </c>
      <c r="AC100" s="73">
        <v>20</v>
      </c>
    </row>
    <row r="101" spans="1:29" s="30" customFormat="1">
      <c r="A101" s="22" t="s">
        <v>19</v>
      </c>
      <c r="B101" s="22" t="s">
        <v>31</v>
      </c>
      <c r="C101" s="31">
        <v>40824</v>
      </c>
      <c r="D101" s="22">
        <v>2011</v>
      </c>
      <c r="E101" s="32">
        <v>0.4375</v>
      </c>
      <c r="F101" s="32">
        <v>0.44791666666666669</v>
      </c>
      <c r="G101" s="25">
        <f t="shared" si="8"/>
        <v>1.0416666666666685E-2</v>
      </c>
      <c r="H101" s="89">
        <v>2</v>
      </c>
      <c r="I101" s="89">
        <v>1</v>
      </c>
      <c r="J101" s="89">
        <v>2</v>
      </c>
      <c r="K101" s="22">
        <v>2</v>
      </c>
      <c r="L101" s="57" t="s">
        <v>49</v>
      </c>
      <c r="M101" s="57" t="s">
        <v>33</v>
      </c>
      <c r="O101" s="22">
        <f t="shared" si="9"/>
        <v>31.679999999999996</v>
      </c>
      <c r="P101" s="22">
        <v>9.6</v>
      </c>
      <c r="Q101" s="22">
        <f t="shared" si="10"/>
        <v>29.37</v>
      </c>
      <c r="R101" s="22">
        <v>8.9</v>
      </c>
      <c r="S101" s="22">
        <f t="shared" si="14"/>
        <v>31.679999999999996</v>
      </c>
      <c r="T101" s="22">
        <f t="shared" si="14"/>
        <v>9.6</v>
      </c>
      <c r="U101" s="22">
        <f t="shared" si="11"/>
        <v>30.524999999999999</v>
      </c>
      <c r="V101" s="22">
        <f t="shared" si="12"/>
        <v>9.25</v>
      </c>
      <c r="W101" s="22">
        <v>24.574069999999999</v>
      </c>
      <c r="X101" s="22">
        <v>112.10578</v>
      </c>
      <c r="Y101" s="30">
        <f t="shared" si="13"/>
        <v>84.2</v>
      </c>
      <c r="Z101" s="30">
        <v>29</v>
      </c>
      <c r="AA101" s="22">
        <v>4</v>
      </c>
      <c r="AB101" s="77" t="s">
        <v>77</v>
      </c>
      <c r="AC101" s="73">
        <v>20</v>
      </c>
    </row>
    <row r="102" spans="1:29" s="30" customFormat="1">
      <c r="A102" s="22" t="s">
        <v>19</v>
      </c>
      <c r="B102" s="22" t="s">
        <v>31</v>
      </c>
      <c r="C102" s="31">
        <v>40824</v>
      </c>
      <c r="D102" s="22">
        <v>2011</v>
      </c>
      <c r="E102" s="32">
        <v>0.4375</v>
      </c>
      <c r="F102" s="32">
        <v>0.44791666666666669</v>
      </c>
      <c r="G102" s="25">
        <f t="shared" si="8"/>
        <v>1.0416666666666685E-2</v>
      </c>
      <c r="H102" s="89">
        <v>2</v>
      </c>
      <c r="I102" s="89">
        <v>1</v>
      </c>
      <c r="J102" s="89">
        <v>2</v>
      </c>
      <c r="K102" s="22">
        <v>2</v>
      </c>
      <c r="L102" s="57" t="s">
        <v>49</v>
      </c>
      <c r="M102" s="57" t="s">
        <v>33</v>
      </c>
      <c r="O102" s="22">
        <f t="shared" si="9"/>
        <v>31.679999999999996</v>
      </c>
      <c r="P102" s="22">
        <v>9.6</v>
      </c>
      <c r="Q102" s="22">
        <f t="shared" si="10"/>
        <v>29.37</v>
      </c>
      <c r="R102" s="22">
        <v>8.9</v>
      </c>
      <c r="S102" s="22">
        <f t="shared" si="14"/>
        <v>31.679999999999996</v>
      </c>
      <c r="T102" s="22">
        <f t="shared" si="14"/>
        <v>9.6</v>
      </c>
      <c r="U102" s="22">
        <f t="shared" si="11"/>
        <v>30.524999999999999</v>
      </c>
      <c r="V102" s="22">
        <f t="shared" si="12"/>
        <v>9.25</v>
      </c>
      <c r="W102" s="22">
        <v>24.574069999999999</v>
      </c>
      <c r="X102" s="22">
        <v>112.10578</v>
      </c>
      <c r="Y102" s="30">
        <f t="shared" si="13"/>
        <v>84.2</v>
      </c>
      <c r="Z102" s="30">
        <v>29</v>
      </c>
      <c r="AA102" s="22">
        <v>4</v>
      </c>
      <c r="AB102" s="77" t="s">
        <v>77</v>
      </c>
      <c r="AC102" s="73">
        <v>20</v>
      </c>
    </row>
    <row r="103" spans="1:29" s="30" customFormat="1">
      <c r="A103" s="22" t="s">
        <v>19</v>
      </c>
      <c r="B103" s="22" t="s">
        <v>31</v>
      </c>
      <c r="C103" s="31">
        <v>40824</v>
      </c>
      <c r="D103" s="22">
        <v>2011</v>
      </c>
      <c r="E103" s="32">
        <v>0.4375</v>
      </c>
      <c r="F103" s="32">
        <v>0.44791666666666669</v>
      </c>
      <c r="G103" s="25">
        <f t="shared" si="8"/>
        <v>1.0416666666666685E-2</v>
      </c>
      <c r="H103" s="89">
        <v>2</v>
      </c>
      <c r="I103" s="89">
        <v>1</v>
      </c>
      <c r="J103" s="89">
        <v>2</v>
      </c>
      <c r="K103" s="22">
        <v>2</v>
      </c>
      <c r="L103" s="57" t="s">
        <v>49</v>
      </c>
      <c r="M103" s="57" t="s">
        <v>33</v>
      </c>
      <c r="O103" s="22">
        <f t="shared" si="9"/>
        <v>31.679999999999996</v>
      </c>
      <c r="P103" s="22">
        <v>9.6</v>
      </c>
      <c r="Q103" s="22">
        <f t="shared" si="10"/>
        <v>29.37</v>
      </c>
      <c r="R103" s="22">
        <v>8.9</v>
      </c>
      <c r="S103" s="22">
        <f t="shared" si="14"/>
        <v>31.679999999999996</v>
      </c>
      <c r="T103" s="22">
        <f t="shared" si="14"/>
        <v>9.6</v>
      </c>
      <c r="U103" s="22">
        <f t="shared" si="11"/>
        <v>30.524999999999999</v>
      </c>
      <c r="V103" s="22">
        <f t="shared" si="12"/>
        <v>9.25</v>
      </c>
      <c r="W103" s="22">
        <v>24.574069999999999</v>
      </c>
      <c r="X103" s="22">
        <v>112.10578</v>
      </c>
      <c r="Y103" s="30">
        <f t="shared" si="13"/>
        <v>84.2</v>
      </c>
      <c r="Z103" s="30">
        <v>29</v>
      </c>
      <c r="AA103" s="22">
        <v>4</v>
      </c>
      <c r="AB103" s="77" t="s">
        <v>77</v>
      </c>
      <c r="AC103" s="73">
        <v>20</v>
      </c>
    </row>
    <row r="104" spans="1:29" s="30" customFormat="1">
      <c r="A104" s="22" t="s">
        <v>19</v>
      </c>
      <c r="B104" s="22" t="s">
        <v>31</v>
      </c>
      <c r="C104" s="31">
        <v>40824</v>
      </c>
      <c r="D104" s="22">
        <v>2011</v>
      </c>
      <c r="E104" s="32">
        <v>0.4375</v>
      </c>
      <c r="F104" s="32">
        <v>0.44791666666666669</v>
      </c>
      <c r="G104" s="25">
        <f t="shared" si="8"/>
        <v>1.0416666666666685E-2</v>
      </c>
      <c r="H104" s="89">
        <v>2</v>
      </c>
      <c r="I104" s="89">
        <v>1</v>
      </c>
      <c r="J104" s="89">
        <v>2</v>
      </c>
      <c r="K104" s="22">
        <v>2</v>
      </c>
      <c r="L104" s="57" t="s">
        <v>49</v>
      </c>
      <c r="M104" s="57" t="s">
        <v>33</v>
      </c>
      <c r="O104" s="22">
        <f t="shared" si="9"/>
        <v>31.679999999999996</v>
      </c>
      <c r="P104" s="22">
        <v>9.6</v>
      </c>
      <c r="Q104" s="22">
        <f t="shared" si="10"/>
        <v>29.37</v>
      </c>
      <c r="R104" s="22">
        <v>8.9</v>
      </c>
      <c r="S104" s="22">
        <f t="shared" si="14"/>
        <v>31.679999999999996</v>
      </c>
      <c r="T104" s="22">
        <f t="shared" si="14"/>
        <v>9.6</v>
      </c>
      <c r="U104" s="22">
        <f t="shared" si="11"/>
        <v>30.524999999999999</v>
      </c>
      <c r="V104" s="22">
        <f t="shared" si="12"/>
        <v>9.25</v>
      </c>
      <c r="W104" s="22">
        <v>24.574069999999999</v>
      </c>
      <c r="X104" s="22">
        <v>112.10578</v>
      </c>
      <c r="Y104" s="30">
        <f t="shared" si="13"/>
        <v>84.2</v>
      </c>
      <c r="Z104" s="30">
        <v>29</v>
      </c>
      <c r="AA104" s="22">
        <v>4</v>
      </c>
      <c r="AB104" s="77" t="s">
        <v>77</v>
      </c>
      <c r="AC104" s="73">
        <v>20</v>
      </c>
    </row>
    <row r="105" spans="1:29" s="30" customFormat="1">
      <c r="A105" s="22" t="s">
        <v>19</v>
      </c>
      <c r="B105" s="22" t="s">
        <v>31</v>
      </c>
      <c r="C105" s="31">
        <v>40824</v>
      </c>
      <c r="D105" s="22">
        <v>2011</v>
      </c>
      <c r="E105" s="32">
        <v>0.4375</v>
      </c>
      <c r="F105" s="32">
        <v>0.44791666666666669</v>
      </c>
      <c r="G105" s="25">
        <f t="shared" si="8"/>
        <v>1.0416666666666685E-2</v>
      </c>
      <c r="H105" s="89">
        <v>2</v>
      </c>
      <c r="I105" s="89">
        <v>1</v>
      </c>
      <c r="J105" s="89">
        <v>2</v>
      </c>
      <c r="K105" s="22">
        <v>2</v>
      </c>
      <c r="L105" s="57" t="s">
        <v>49</v>
      </c>
      <c r="M105" s="57" t="s">
        <v>33</v>
      </c>
      <c r="O105" s="22">
        <f t="shared" si="9"/>
        <v>31.679999999999996</v>
      </c>
      <c r="P105" s="22">
        <v>9.6</v>
      </c>
      <c r="Q105" s="22">
        <f t="shared" si="10"/>
        <v>29.37</v>
      </c>
      <c r="R105" s="22">
        <v>8.9</v>
      </c>
      <c r="S105" s="22">
        <f t="shared" si="14"/>
        <v>31.679999999999996</v>
      </c>
      <c r="T105" s="22">
        <f t="shared" si="14"/>
        <v>9.6</v>
      </c>
      <c r="U105" s="22">
        <f t="shared" si="11"/>
        <v>30.524999999999999</v>
      </c>
      <c r="V105" s="22">
        <f t="shared" si="12"/>
        <v>9.25</v>
      </c>
      <c r="W105" s="22">
        <v>24.574069999999999</v>
      </c>
      <c r="X105" s="22">
        <v>112.10578</v>
      </c>
      <c r="Y105" s="30">
        <f t="shared" si="13"/>
        <v>84.2</v>
      </c>
      <c r="Z105" s="30">
        <v>29</v>
      </c>
      <c r="AA105" s="22">
        <v>4</v>
      </c>
      <c r="AB105" s="77" t="s">
        <v>77</v>
      </c>
      <c r="AC105" s="73">
        <v>20</v>
      </c>
    </row>
    <row r="106" spans="1:29" s="30" customFormat="1">
      <c r="A106" s="22" t="s">
        <v>19</v>
      </c>
      <c r="B106" s="22" t="s">
        <v>31</v>
      </c>
      <c r="C106" s="31">
        <v>40824</v>
      </c>
      <c r="D106" s="22">
        <v>2011</v>
      </c>
      <c r="E106" s="32">
        <v>0.4375</v>
      </c>
      <c r="F106" s="32">
        <v>0.44791666666666669</v>
      </c>
      <c r="G106" s="25">
        <f t="shared" si="8"/>
        <v>1.0416666666666685E-2</v>
      </c>
      <c r="H106" s="89">
        <v>2</v>
      </c>
      <c r="I106" s="89">
        <v>1</v>
      </c>
      <c r="J106" s="89">
        <v>2</v>
      </c>
      <c r="K106" s="22">
        <v>2</v>
      </c>
      <c r="L106" s="57" t="s">
        <v>49</v>
      </c>
      <c r="M106" s="57" t="s">
        <v>33</v>
      </c>
      <c r="O106" s="22">
        <f t="shared" si="9"/>
        <v>31.679999999999996</v>
      </c>
      <c r="P106" s="22">
        <v>9.6</v>
      </c>
      <c r="Q106" s="22">
        <f t="shared" si="10"/>
        <v>29.37</v>
      </c>
      <c r="R106" s="22">
        <v>8.9</v>
      </c>
      <c r="S106" s="22">
        <f t="shared" ref="S106:T130" si="15">MAX(O106,Q106)</f>
        <v>31.679999999999996</v>
      </c>
      <c r="T106" s="22">
        <f t="shared" si="15"/>
        <v>9.6</v>
      </c>
      <c r="U106" s="22">
        <f t="shared" si="11"/>
        <v>30.524999999999999</v>
      </c>
      <c r="V106" s="22">
        <f t="shared" si="12"/>
        <v>9.25</v>
      </c>
      <c r="W106" s="22">
        <v>24.574069999999999</v>
      </c>
      <c r="X106" s="22">
        <v>112.10578</v>
      </c>
      <c r="Y106" s="30">
        <f t="shared" si="13"/>
        <v>84.2</v>
      </c>
      <c r="Z106" s="30">
        <v>29</v>
      </c>
      <c r="AA106" s="22">
        <v>4</v>
      </c>
      <c r="AB106" s="77" t="s">
        <v>77</v>
      </c>
      <c r="AC106" s="73">
        <v>20</v>
      </c>
    </row>
    <row r="107" spans="1:29" s="30" customFormat="1">
      <c r="A107" s="22" t="s">
        <v>19</v>
      </c>
      <c r="B107" s="22" t="s">
        <v>31</v>
      </c>
      <c r="C107" s="31">
        <v>40824</v>
      </c>
      <c r="D107" s="22">
        <v>2011</v>
      </c>
      <c r="E107" s="32">
        <v>0.4375</v>
      </c>
      <c r="F107" s="32">
        <v>0.44791666666666669</v>
      </c>
      <c r="G107" s="25">
        <f t="shared" si="8"/>
        <v>1.0416666666666685E-2</v>
      </c>
      <c r="H107" s="89">
        <v>2</v>
      </c>
      <c r="I107" s="89">
        <v>1</v>
      </c>
      <c r="J107" s="89">
        <v>2</v>
      </c>
      <c r="K107" s="22">
        <v>2</v>
      </c>
      <c r="L107" s="57" t="s">
        <v>49</v>
      </c>
      <c r="M107" s="57" t="s">
        <v>33</v>
      </c>
      <c r="O107" s="22">
        <f t="shared" si="9"/>
        <v>31.679999999999996</v>
      </c>
      <c r="P107" s="22">
        <v>9.6</v>
      </c>
      <c r="Q107" s="22">
        <f t="shared" si="10"/>
        <v>29.37</v>
      </c>
      <c r="R107" s="22">
        <v>8.9</v>
      </c>
      <c r="S107" s="22">
        <f t="shared" si="15"/>
        <v>31.679999999999996</v>
      </c>
      <c r="T107" s="22">
        <f t="shared" si="15"/>
        <v>9.6</v>
      </c>
      <c r="U107" s="22">
        <f t="shared" si="11"/>
        <v>30.524999999999999</v>
      </c>
      <c r="V107" s="22">
        <f t="shared" si="12"/>
        <v>9.25</v>
      </c>
      <c r="W107" s="22">
        <v>24.574069999999999</v>
      </c>
      <c r="X107" s="22">
        <v>112.10578</v>
      </c>
      <c r="Y107" s="30">
        <f t="shared" si="13"/>
        <v>84.2</v>
      </c>
      <c r="Z107" s="30">
        <v>29</v>
      </c>
      <c r="AA107" s="22">
        <v>4</v>
      </c>
      <c r="AB107" s="77" t="s">
        <v>77</v>
      </c>
      <c r="AC107" s="73">
        <v>20</v>
      </c>
    </row>
    <row r="108" spans="1:29" s="30" customFormat="1">
      <c r="A108" s="22" t="s">
        <v>19</v>
      </c>
      <c r="B108" s="22" t="s">
        <v>31</v>
      </c>
      <c r="C108" s="31">
        <v>40824</v>
      </c>
      <c r="D108" s="22">
        <v>2011</v>
      </c>
      <c r="E108" s="32">
        <v>0.4375</v>
      </c>
      <c r="F108" s="32">
        <v>0.44791666666666669</v>
      </c>
      <c r="G108" s="25">
        <f t="shared" si="8"/>
        <v>1.0416666666666685E-2</v>
      </c>
      <c r="H108" s="89">
        <v>2</v>
      </c>
      <c r="I108" s="89">
        <v>1</v>
      </c>
      <c r="J108" s="89">
        <v>2</v>
      </c>
      <c r="K108" s="22">
        <v>2</v>
      </c>
      <c r="L108" s="57" t="s">
        <v>49</v>
      </c>
      <c r="M108" s="57" t="s">
        <v>33</v>
      </c>
      <c r="O108" s="22">
        <f t="shared" si="9"/>
        <v>31.679999999999996</v>
      </c>
      <c r="P108" s="22">
        <v>9.6</v>
      </c>
      <c r="Q108" s="22">
        <f t="shared" si="10"/>
        <v>29.37</v>
      </c>
      <c r="R108" s="22">
        <v>8.9</v>
      </c>
      <c r="S108" s="22">
        <f t="shared" si="15"/>
        <v>31.679999999999996</v>
      </c>
      <c r="T108" s="22">
        <f t="shared" si="15"/>
        <v>9.6</v>
      </c>
      <c r="U108" s="22">
        <f t="shared" si="11"/>
        <v>30.524999999999999</v>
      </c>
      <c r="V108" s="22">
        <f t="shared" si="12"/>
        <v>9.25</v>
      </c>
      <c r="W108" s="22">
        <v>24.574069999999999</v>
      </c>
      <c r="X108" s="22">
        <v>112.10578</v>
      </c>
      <c r="Y108" s="30">
        <f t="shared" si="13"/>
        <v>84.2</v>
      </c>
      <c r="Z108" s="30">
        <v>29</v>
      </c>
      <c r="AA108" s="22">
        <v>4</v>
      </c>
      <c r="AB108" s="77" t="s">
        <v>77</v>
      </c>
      <c r="AC108" s="73">
        <v>20</v>
      </c>
    </row>
    <row r="109" spans="1:29" s="30" customFormat="1">
      <c r="A109" s="22" t="s">
        <v>19</v>
      </c>
      <c r="B109" s="22" t="s">
        <v>31</v>
      </c>
      <c r="C109" s="31">
        <v>40824</v>
      </c>
      <c r="D109" s="22">
        <v>2011</v>
      </c>
      <c r="E109" s="32">
        <v>0.4375</v>
      </c>
      <c r="F109" s="32">
        <v>0.44791666666666669</v>
      </c>
      <c r="G109" s="25">
        <f t="shared" si="8"/>
        <v>1.0416666666666685E-2</v>
      </c>
      <c r="H109" s="89">
        <v>2</v>
      </c>
      <c r="I109" s="89">
        <v>1</v>
      </c>
      <c r="J109" s="89">
        <v>2</v>
      </c>
      <c r="K109" s="22">
        <v>2</v>
      </c>
      <c r="L109" s="57" t="s">
        <v>49</v>
      </c>
      <c r="M109" s="57" t="s">
        <v>33</v>
      </c>
      <c r="O109" s="22">
        <f t="shared" si="9"/>
        <v>31.679999999999996</v>
      </c>
      <c r="P109" s="22">
        <v>9.6</v>
      </c>
      <c r="Q109" s="22">
        <f t="shared" si="10"/>
        <v>29.37</v>
      </c>
      <c r="R109" s="22">
        <v>8.9</v>
      </c>
      <c r="S109" s="22">
        <f t="shared" si="15"/>
        <v>31.679999999999996</v>
      </c>
      <c r="T109" s="22">
        <f t="shared" si="15"/>
        <v>9.6</v>
      </c>
      <c r="U109" s="22">
        <f t="shared" si="11"/>
        <v>30.524999999999999</v>
      </c>
      <c r="V109" s="22">
        <f t="shared" si="12"/>
        <v>9.25</v>
      </c>
      <c r="W109" s="22">
        <v>24.574069999999999</v>
      </c>
      <c r="X109" s="22">
        <v>112.10578</v>
      </c>
      <c r="Y109" s="30">
        <f t="shared" si="13"/>
        <v>84.2</v>
      </c>
      <c r="Z109" s="30">
        <v>29</v>
      </c>
      <c r="AA109" s="22">
        <v>4</v>
      </c>
      <c r="AB109" s="77" t="s">
        <v>77</v>
      </c>
      <c r="AC109" s="73">
        <v>20</v>
      </c>
    </row>
    <row r="110" spans="1:29" s="30" customFormat="1">
      <c r="A110" s="22" t="s">
        <v>19</v>
      </c>
      <c r="B110" s="22" t="s">
        <v>31</v>
      </c>
      <c r="C110" s="31">
        <v>40824</v>
      </c>
      <c r="D110" s="22">
        <v>2011</v>
      </c>
      <c r="E110" s="32">
        <v>0.4375</v>
      </c>
      <c r="F110" s="32">
        <v>0.44791666666666669</v>
      </c>
      <c r="G110" s="25">
        <f t="shared" si="8"/>
        <v>1.0416666666666685E-2</v>
      </c>
      <c r="H110" s="89">
        <v>2</v>
      </c>
      <c r="I110" s="89">
        <v>1</v>
      </c>
      <c r="J110" s="89">
        <v>2</v>
      </c>
      <c r="K110" s="22">
        <v>2</v>
      </c>
      <c r="L110" s="57" t="s">
        <v>49</v>
      </c>
      <c r="M110" s="57" t="s">
        <v>33</v>
      </c>
      <c r="O110" s="22">
        <f t="shared" si="9"/>
        <v>31.679999999999996</v>
      </c>
      <c r="P110" s="22">
        <v>9.6</v>
      </c>
      <c r="Q110" s="22">
        <f t="shared" si="10"/>
        <v>29.37</v>
      </c>
      <c r="R110" s="22">
        <v>8.9</v>
      </c>
      <c r="S110" s="22">
        <f t="shared" si="15"/>
        <v>31.679999999999996</v>
      </c>
      <c r="T110" s="22">
        <f t="shared" si="15"/>
        <v>9.6</v>
      </c>
      <c r="U110" s="22">
        <f t="shared" si="11"/>
        <v>30.524999999999999</v>
      </c>
      <c r="V110" s="22">
        <f t="shared" si="12"/>
        <v>9.25</v>
      </c>
      <c r="W110" s="22">
        <v>24.574069999999999</v>
      </c>
      <c r="X110" s="22">
        <v>112.10578</v>
      </c>
      <c r="Y110" s="30">
        <f t="shared" si="13"/>
        <v>84.2</v>
      </c>
      <c r="Z110" s="30">
        <v>29</v>
      </c>
      <c r="AA110" s="22">
        <v>4</v>
      </c>
      <c r="AB110" s="77" t="s">
        <v>77</v>
      </c>
      <c r="AC110" s="73">
        <v>20</v>
      </c>
    </row>
    <row r="111" spans="1:29" s="30" customFormat="1">
      <c r="A111" s="22" t="s">
        <v>19</v>
      </c>
      <c r="B111" s="22" t="s">
        <v>31</v>
      </c>
      <c r="C111" s="31">
        <v>40824</v>
      </c>
      <c r="D111" s="22">
        <v>2011</v>
      </c>
      <c r="E111" s="32">
        <v>0.4375</v>
      </c>
      <c r="F111" s="32">
        <v>0.44791666666666669</v>
      </c>
      <c r="G111" s="25">
        <f t="shared" ref="G111:G146" si="16">F111-E111</f>
        <v>1.0416666666666685E-2</v>
      </c>
      <c r="H111" s="89">
        <v>2</v>
      </c>
      <c r="I111" s="89">
        <v>1</v>
      </c>
      <c r="J111" s="89">
        <v>2</v>
      </c>
      <c r="K111" s="22">
        <v>2</v>
      </c>
      <c r="L111" s="57" t="s">
        <v>49</v>
      </c>
      <c r="M111" s="57" t="s">
        <v>33</v>
      </c>
      <c r="O111" s="22">
        <f t="shared" ref="O111:O146" si="17">P111*3.3</f>
        <v>31.679999999999996</v>
      </c>
      <c r="P111" s="22">
        <v>9.6</v>
      </c>
      <c r="Q111" s="22">
        <f t="shared" ref="Q111:Q146" si="18">R111*3.3</f>
        <v>29.37</v>
      </c>
      <c r="R111" s="22">
        <v>8.9</v>
      </c>
      <c r="S111" s="22">
        <f t="shared" si="15"/>
        <v>31.679999999999996</v>
      </c>
      <c r="T111" s="22">
        <f t="shared" si="15"/>
        <v>9.6</v>
      </c>
      <c r="U111" s="22">
        <f t="shared" ref="U111:U146" si="19">AVERAGE(O111,Q111)</f>
        <v>30.524999999999999</v>
      </c>
      <c r="V111" s="22">
        <f t="shared" ref="V111:V146" si="20">AVERAGE(R111,T111)</f>
        <v>9.25</v>
      </c>
      <c r="W111" s="22">
        <v>24.574069999999999</v>
      </c>
      <c r="X111" s="22">
        <v>112.10578</v>
      </c>
      <c r="Y111" s="30">
        <f t="shared" ref="Y111:Y146" si="21">(Z111*1.8)+32</f>
        <v>84.2</v>
      </c>
      <c r="Z111" s="30">
        <v>29</v>
      </c>
      <c r="AA111" s="22">
        <v>4</v>
      </c>
      <c r="AB111" s="77" t="s">
        <v>77</v>
      </c>
      <c r="AC111" s="73">
        <v>20</v>
      </c>
    </row>
    <row r="112" spans="1:29" s="30" customFormat="1">
      <c r="A112" s="22" t="s">
        <v>19</v>
      </c>
      <c r="B112" s="22" t="s">
        <v>31</v>
      </c>
      <c r="C112" s="31">
        <v>40824</v>
      </c>
      <c r="D112" s="22">
        <v>2011</v>
      </c>
      <c r="E112" s="32">
        <v>0.4375</v>
      </c>
      <c r="F112" s="32">
        <v>0.44791666666666669</v>
      </c>
      <c r="G112" s="25">
        <f t="shared" si="16"/>
        <v>1.0416666666666685E-2</v>
      </c>
      <c r="H112" s="89">
        <v>2</v>
      </c>
      <c r="I112" s="89">
        <v>1</v>
      </c>
      <c r="J112" s="89">
        <v>2</v>
      </c>
      <c r="K112" s="22">
        <v>2</v>
      </c>
      <c r="L112" s="57" t="s">
        <v>49</v>
      </c>
      <c r="M112" s="57" t="s">
        <v>33</v>
      </c>
      <c r="O112" s="22">
        <f t="shared" si="17"/>
        <v>31.679999999999996</v>
      </c>
      <c r="P112" s="22">
        <v>9.6</v>
      </c>
      <c r="Q112" s="22">
        <f t="shared" si="18"/>
        <v>29.37</v>
      </c>
      <c r="R112" s="22">
        <v>8.9</v>
      </c>
      <c r="S112" s="22">
        <f t="shared" si="15"/>
        <v>31.679999999999996</v>
      </c>
      <c r="T112" s="22">
        <f t="shared" si="15"/>
        <v>9.6</v>
      </c>
      <c r="U112" s="22">
        <f t="shared" si="19"/>
        <v>30.524999999999999</v>
      </c>
      <c r="V112" s="22">
        <f t="shared" si="20"/>
        <v>9.25</v>
      </c>
      <c r="W112" s="22">
        <v>24.574069999999999</v>
      </c>
      <c r="X112" s="22">
        <v>112.10578</v>
      </c>
      <c r="Y112" s="30">
        <f t="shared" si="21"/>
        <v>84.2</v>
      </c>
      <c r="Z112" s="30">
        <v>29</v>
      </c>
      <c r="AA112" s="22">
        <v>4</v>
      </c>
      <c r="AB112" s="77" t="s">
        <v>77</v>
      </c>
      <c r="AC112" s="73">
        <v>20</v>
      </c>
    </row>
    <row r="113" spans="1:30" s="30" customFormat="1">
      <c r="A113" s="22" t="s">
        <v>19</v>
      </c>
      <c r="B113" s="22" t="s">
        <v>31</v>
      </c>
      <c r="C113" s="31">
        <v>40824</v>
      </c>
      <c r="D113" s="22">
        <v>2011</v>
      </c>
      <c r="E113" s="32">
        <v>0.4375</v>
      </c>
      <c r="F113" s="32">
        <v>0.44791666666666669</v>
      </c>
      <c r="G113" s="25">
        <f t="shared" si="16"/>
        <v>1.0416666666666685E-2</v>
      </c>
      <c r="H113" s="89">
        <v>2</v>
      </c>
      <c r="I113" s="89">
        <v>1</v>
      </c>
      <c r="J113" s="89">
        <v>2</v>
      </c>
      <c r="K113" s="22">
        <v>2</v>
      </c>
      <c r="L113" s="57" t="s">
        <v>49</v>
      </c>
      <c r="M113" s="57" t="s">
        <v>33</v>
      </c>
      <c r="O113" s="22">
        <f t="shared" si="17"/>
        <v>31.679999999999996</v>
      </c>
      <c r="P113" s="22">
        <v>9.6</v>
      </c>
      <c r="Q113" s="22">
        <f t="shared" si="18"/>
        <v>29.37</v>
      </c>
      <c r="R113" s="22">
        <v>8.9</v>
      </c>
      <c r="S113" s="22">
        <f t="shared" si="15"/>
        <v>31.679999999999996</v>
      </c>
      <c r="T113" s="22">
        <f t="shared" si="15"/>
        <v>9.6</v>
      </c>
      <c r="U113" s="22">
        <f t="shared" si="19"/>
        <v>30.524999999999999</v>
      </c>
      <c r="V113" s="22">
        <f t="shared" si="20"/>
        <v>9.25</v>
      </c>
      <c r="W113" s="22">
        <v>24.574069999999999</v>
      </c>
      <c r="X113" s="22">
        <v>112.10578</v>
      </c>
      <c r="Y113" s="30">
        <f t="shared" si="21"/>
        <v>84.2</v>
      </c>
      <c r="Z113" s="30">
        <v>29</v>
      </c>
      <c r="AA113" s="22">
        <v>4</v>
      </c>
      <c r="AB113" s="77" t="s">
        <v>77</v>
      </c>
      <c r="AC113" s="73">
        <v>20</v>
      </c>
    </row>
    <row r="114" spans="1:30" s="30" customFormat="1">
      <c r="A114" s="22" t="s">
        <v>19</v>
      </c>
      <c r="B114" s="22" t="s">
        <v>31</v>
      </c>
      <c r="C114" s="31">
        <v>40824</v>
      </c>
      <c r="D114" s="22">
        <v>2011</v>
      </c>
      <c r="E114" s="32">
        <v>0.4375</v>
      </c>
      <c r="F114" s="32">
        <v>0.44791666666666669</v>
      </c>
      <c r="G114" s="25">
        <f t="shared" si="16"/>
        <v>1.0416666666666685E-2</v>
      </c>
      <c r="H114" s="89">
        <v>2</v>
      </c>
      <c r="I114" s="89">
        <v>1</v>
      </c>
      <c r="J114" s="89">
        <v>2</v>
      </c>
      <c r="K114" s="22">
        <v>2</v>
      </c>
      <c r="L114" s="57" t="s">
        <v>49</v>
      </c>
      <c r="M114" s="57" t="s">
        <v>33</v>
      </c>
      <c r="O114" s="22">
        <f t="shared" si="17"/>
        <v>31.679999999999996</v>
      </c>
      <c r="P114" s="22">
        <v>9.6</v>
      </c>
      <c r="Q114" s="22">
        <f t="shared" si="18"/>
        <v>29.37</v>
      </c>
      <c r="R114" s="22">
        <v>8.9</v>
      </c>
      <c r="S114" s="22">
        <f t="shared" si="15"/>
        <v>31.679999999999996</v>
      </c>
      <c r="T114" s="22">
        <f t="shared" si="15"/>
        <v>9.6</v>
      </c>
      <c r="U114" s="22">
        <f t="shared" si="19"/>
        <v>30.524999999999999</v>
      </c>
      <c r="V114" s="22">
        <f t="shared" si="20"/>
        <v>9.25</v>
      </c>
      <c r="W114" s="22">
        <v>24.574069999999999</v>
      </c>
      <c r="X114" s="22">
        <v>112.10578</v>
      </c>
      <c r="Y114" s="30">
        <f t="shared" si="21"/>
        <v>84.2</v>
      </c>
      <c r="Z114" s="30">
        <v>29</v>
      </c>
      <c r="AA114" s="22">
        <v>4</v>
      </c>
      <c r="AB114" s="77" t="s">
        <v>77</v>
      </c>
      <c r="AC114" s="73">
        <v>20</v>
      </c>
    </row>
    <row r="115" spans="1:30" s="30" customFormat="1">
      <c r="A115" s="22" t="s">
        <v>19</v>
      </c>
      <c r="B115" s="22" t="s">
        <v>31</v>
      </c>
      <c r="C115" s="31">
        <v>40824</v>
      </c>
      <c r="D115" s="22">
        <v>2011</v>
      </c>
      <c r="E115" s="32">
        <v>0.4375</v>
      </c>
      <c r="F115" s="32">
        <v>0.44791666666666669</v>
      </c>
      <c r="G115" s="25">
        <f t="shared" si="16"/>
        <v>1.0416666666666685E-2</v>
      </c>
      <c r="H115" s="89">
        <v>2</v>
      </c>
      <c r="I115" s="89">
        <v>1</v>
      </c>
      <c r="J115" s="89">
        <v>2</v>
      </c>
      <c r="K115" s="22">
        <v>2</v>
      </c>
      <c r="L115" s="57" t="s">
        <v>49</v>
      </c>
      <c r="M115" s="57" t="s">
        <v>33</v>
      </c>
      <c r="O115" s="22">
        <f t="shared" si="17"/>
        <v>31.679999999999996</v>
      </c>
      <c r="P115" s="22">
        <v>9.6</v>
      </c>
      <c r="Q115" s="22">
        <f t="shared" si="18"/>
        <v>29.37</v>
      </c>
      <c r="R115" s="22">
        <v>8.9</v>
      </c>
      <c r="S115" s="22">
        <f t="shared" si="15"/>
        <v>31.679999999999996</v>
      </c>
      <c r="T115" s="22">
        <f t="shared" si="15"/>
        <v>9.6</v>
      </c>
      <c r="U115" s="22">
        <f t="shared" si="19"/>
        <v>30.524999999999999</v>
      </c>
      <c r="V115" s="22">
        <f t="shared" si="20"/>
        <v>9.25</v>
      </c>
      <c r="W115" s="22">
        <v>24.574069999999999</v>
      </c>
      <c r="X115" s="22">
        <v>112.10578</v>
      </c>
      <c r="Y115" s="30">
        <f t="shared" si="21"/>
        <v>84.2</v>
      </c>
      <c r="Z115" s="30">
        <v>29</v>
      </c>
      <c r="AA115" s="22">
        <v>4</v>
      </c>
      <c r="AB115" s="77" t="s">
        <v>77</v>
      </c>
      <c r="AC115" s="73">
        <v>20</v>
      </c>
    </row>
    <row r="116" spans="1:30" s="30" customFormat="1">
      <c r="A116" s="22" t="s">
        <v>19</v>
      </c>
      <c r="B116" s="22" t="s">
        <v>31</v>
      </c>
      <c r="C116" s="31">
        <v>40824</v>
      </c>
      <c r="D116" s="22">
        <v>2011</v>
      </c>
      <c r="E116" s="32">
        <v>0.4375</v>
      </c>
      <c r="F116" s="32">
        <v>0.44791666666666669</v>
      </c>
      <c r="G116" s="25">
        <f t="shared" si="16"/>
        <v>1.0416666666666685E-2</v>
      </c>
      <c r="H116" s="89">
        <v>2</v>
      </c>
      <c r="I116" s="89">
        <v>1</v>
      </c>
      <c r="J116" s="89">
        <v>2</v>
      </c>
      <c r="K116" s="22">
        <v>2</v>
      </c>
      <c r="L116" s="57" t="s">
        <v>49</v>
      </c>
      <c r="M116" s="57" t="s">
        <v>33</v>
      </c>
      <c r="O116" s="22">
        <f t="shared" si="17"/>
        <v>31.679999999999996</v>
      </c>
      <c r="P116" s="22">
        <v>9.6</v>
      </c>
      <c r="Q116" s="22">
        <f t="shared" si="18"/>
        <v>29.37</v>
      </c>
      <c r="R116" s="22">
        <v>8.9</v>
      </c>
      <c r="S116" s="22">
        <f t="shared" si="15"/>
        <v>31.679999999999996</v>
      </c>
      <c r="T116" s="22">
        <f t="shared" si="15"/>
        <v>9.6</v>
      </c>
      <c r="U116" s="22">
        <f t="shared" si="19"/>
        <v>30.524999999999999</v>
      </c>
      <c r="V116" s="22">
        <f t="shared" si="20"/>
        <v>9.25</v>
      </c>
      <c r="W116" s="22">
        <v>24.574069999999999</v>
      </c>
      <c r="X116" s="22">
        <v>112.10578</v>
      </c>
      <c r="Y116" s="30">
        <f t="shared" si="21"/>
        <v>84.2</v>
      </c>
      <c r="Z116" s="30">
        <v>29</v>
      </c>
      <c r="AA116" s="22">
        <v>4</v>
      </c>
      <c r="AB116" s="77" t="s">
        <v>77</v>
      </c>
      <c r="AC116" s="73">
        <v>20</v>
      </c>
    </row>
    <row r="117" spans="1:30" s="30" customFormat="1">
      <c r="A117" s="22" t="s">
        <v>19</v>
      </c>
      <c r="B117" s="22" t="s">
        <v>31</v>
      </c>
      <c r="C117" s="31">
        <v>40824</v>
      </c>
      <c r="D117" s="22">
        <v>2011</v>
      </c>
      <c r="E117" s="32">
        <v>0.4375</v>
      </c>
      <c r="F117" s="32">
        <v>0.44791666666666669</v>
      </c>
      <c r="G117" s="25">
        <f t="shared" si="16"/>
        <v>1.0416666666666685E-2</v>
      </c>
      <c r="H117" s="89">
        <v>2</v>
      </c>
      <c r="I117" s="89">
        <v>1</v>
      </c>
      <c r="J117" s="89">
        <v>2</v>
      </c>
      <c r="K117" s="22">
        <v>2</v>
      </c>
      <c r="L117" s="57" t="s">
        <v>49</v>
      </c>
      <c r="M117" s="57" t="s">
        <v>33</v>
      </c>
      <c r="O117" s="22">
        <f t="shared" si="17"/>
        <v>31.679999999999996</v>
      </c>
      <c r="P117" s="22">
        <v>9.6</v>
      </c>
      <c r="Q117" s="22">
        <f t="shared" si="18"/>
        <v>29.37</v>
      </c>
      <c r="R117" s="22">
        <v>8.9</v>
      </c>
      <c r="S117" s="22">
        <f t="shared" si="15"/>
        <v>31.679999999999996</v>
      </c>
      <c r="T117" s="22">
        <f t="shared" si="15"/>
        <v>9.6</v>
      </c>
      <c r="U117" s="22">
        <f t="shared" si="19"/>
        <v>30.524999999999999</v>
      </c>
      <c r="V117" s="22">
        <f t="shared" si="20"/>
        <v>9.25</v>
      </c>
      <c r="W117" s="22">
        <v>24.574069999999999</v>
      </c>
      <c r="X117" s="22">
        <v>112.10578</v>
      </c>
      <c r="Y117" s="30">
        <f t="shared" si="21"/>
        <v>84.2</v>
      </c>
      <c r="Z117" s="30">
        <v>29</v>
      </c>
      <c r="AA117" s="22">
        <v>4</v>
      </c>
      <c r="AB117" s="77" t="s">
        <v>77</v>
      </c>
      <c r="AC117" s="73">
        <v>20</v>
      </c>
    </row>
    <row r="118" spans="1:30" s="30" customFormat="1">
      <c r="A118" s="22" t="s">
        <v>19</v>
      </c>
      <c r="B118" s="22" t="s">
        <v>31</v>
      </c>
      <c r="C118" s="31">
        <v>40824</v>
      </c>
      <c r="D118" s="22">
        <v>2011</v>
      </c>
      <c r="E118" s="32">
        <v>0.4375</v>
      </c>
      <c r="F118" s="32">
        <v>0.44791666666666669</v>
      </c>
      <c r="G118" s="25">
        <f t="shared" si="16"/>
        <v>1.0416666666666685E-2</v>
      </c>
      <c r="H118" s="89">
        <v>2</v>
      </c>
      <c r="I118" s="89">
        <v>1</v>
      </c>
      <c r="J118" s="89">
        <v>2</v>
      </c>
      <c r="K118" s="22">
        <v>2</v>
      </c>
      <c r="L118" s="57" t="s">
        <v>49</v>
      </c>
      <c r="M118" s="57" t="s">
        <v>33</v>
      </c>
      <c r="O118" s="22">
        <f t="shared" si="17"/>
        <v>31.679999999999996</v>
      </c>
      <c r="P118" s="22">
        <v>9.6</v>
      </c>
      <c r="Q118" s="22">
        <f t="shared" si="18"/>
        <v>29.37</v>
      </c>
      <c r="R118" s="22">
        <v>8.9</v>
      </c>
      <c r="S118" s="22">
        <f t="shared" si="15"/>
        <v>31.679999999999996</v>
      </c>
      <c r="T118" s="22">
        <f t="shared" si="15"/>
        <v>9.6</v>
      </c>
      <c r="U118" s="22">
        <f t="shared" si="19"/>
        <v>30.524999999999999</v>
      </c>
      <c r="V118" s="22">
        <f t="shared" si="20"/>
        <v>9.25</v>
      </c>
      <c r="W118" s="22">
        <v>24.574069999999999</v>
      </c>
      <c r="X118" s="22">
        <v>112.10578</v>
      </c>
      <c r="Y118" s="30">
        <f t="shared" si="21"/>
        <v>84.2</v>
      </c>
      <c r="Z118" s="30">
        <v>29</v>
      </c>
      <c r="AA118" s="22">
        <v>4</v>
      </c>
      <c r="AB118" s="61" t="s">
        <v>119</v>
      </c>
      <c r="AC118" s="73">
        <v>40</v>
      </c>
    </row>
    <row r="119" spans="1:30" s="30" customFormat="1">
      <c r="A119" s="22" t="s">
        <v>19</v>
      </c>
      <c r="B119" s="22" t="s">
        <v>31</v>
      </c>
      <c r="C119" s="31">
        <v>40824</v>
      </c>
      <c r="D119" s="22">
        <v>2011</v>
      </c>
      <c r="E119" s="32">
        <v>0.4375</v>
      </c>
      <c r="F119" s="32">
        <v>0.44791666666666669</v>
      </c>
      <c r="G119" s="25">
        <f t="shared" si="16"/>
        <v>1.0416666666666685E-2</v>
      </c>
      <c r="H119" s="89">
        <v>2</v>
      </c>
      <c r="I119" s="89">
        <v>1</v>
      </c>
      <c r="J119" s="89">
        <v>2</v>
      </c>
      <c r="K119" s="22">
        <v>2</v>
      </c>
      <c r="L119" s="57" t="s">
        <v>49</v>
      </c>
      <c r="M119" s="57" t="s">
        <v>33</v>
      </c>
      <c r="O119" s="22">
        <f t="shared" si="17"/>
        <v>31.679999999999996</v>
      </c>
      <c r="P119" s="22">
        <v>9.6</v>
      </c>
      <c r="Q119" s="22">
        <f t="shared" si="18"/>
        <v>29.37</v>
      </c>
      <c r="R119" s="22">
        <v>8.9</v>
      </c>
      <c r="S119" s="22">
        <f t="shared" si="15"/>
        <v>31.679999999999996</v>
      </c>
      <c r="T119" s="22">
        <f t="shared" si="15"/>
        <v>9.6</v>
      </c>
      <c r="U119" s="22">
        <f t="shared" si="19"/>
        <v>30.524999999999999</v>
      </c>
      <c r="V119" s="22">
        <f t="shared" si="20"/>
        <v>9.25</v>
      </c>
      <c r="W119" s="22">
        <v>24.574069999999999</v>
      </c>
      <c r="X119" s="22">
        <v>112.10578</v>
      </c>
      <c r="Y119" s="30">
        <f t="shared" si="21"/>
        <v>84.2</v>
      </c>
      <c r="Z119" s="30">
        <v>29</v>
      </c>
      <c r="AA119" s="22">
        <v>4</v>
      </c>
      <c r="AB119" s="61" t="s">
        <v>119</v>
      </c>
      <c r="AC119" s="73">
        <v>30</v>
      </c>
    </row>
    <row r="120" spans="1:30" s="30" customFormat="1">
      <c r="A120" s="22" t="s">
        <v>19</v>
      </c>
      <c r="B120" s="22" t="s">
        <v>31</v>
      </c>
      <c r="C120" s="31">
        <v>40824</v>
      </c>
      <c r="D120" s="22">
        <v>2011</v>
      </c>
      <c r="E120" s="32">
        <v>0.4375</v>
      </c>
      <c r="F120" s="32">
        <v>0.44791666666666669</v>
      </c>
      <c r="G120" s="25">
        <f t="shared" si="16"/>
        <v>1.0416666666666685E-2</v>
      </c>
      <c r="H120" s="89">
        <v>2</v>
      </c>
      <c r="I120" s="89">
        <v>1</v>
      </c>
      <c r="J120" s="89">
        <v>2</v>
      </c>
      <c r="K120" s="22">
        <v>2</v>
      </c>
      <c r="L120" s="57" t="s">
        <v>49</v>
      </c>
      <c r="M120" s="57" t="s">
        <v>33</v>
      </c>
      <c r="O120" s="22">
        <f t="shared" si="17"/>
        <v>31.679999999999996</v>
      </c>
      <c r="P120" s="22">
        <v>9.6</v>
      </c>
      <c r="Q120" s="22">
        <f t="shared" si="18"/>
        <v>29.37</v>
      </c>
      <c r="R120" s="22">
        <v>8.9</v>
      </c>
      <c r="S120" s="22">
        <f t="shared" si="15"/>
        <v>31.679999999999996</v>
      </c>
      <c r="T120" s="22">
        <f t="shared" si="15"/>
        <v>9.6</v>
      </c>
      <c r="U120" s="22">
        <f t="shared" si="19"/>
        <v>30.524999999999999</v>
      </c>
      <c r="V120" s="22">
        <f t="shared" si="20"/>
        <v>9.25</v>
      </c>
      <c r="W120" s="22">
        <v>24.574069999999999</v>
      </c>
      <c r="X120" s="22">
        <v>112.10578</v>
      </c>
      <c r="Y120" s="30">
        <f t="shared" si="21"/>
        <v>84.2</v>
      </c>
      <c r="Z120" s="30">
        <v>29</v>
      </c>
      <c r="AA120" s="22">
        <v>4</v>
      </c>
      <c r="AB120" s="61" t="s">
        <v>119</v>
      </c>
      <c r="AC120" s="73">
        <v>30</v>
      </c>
    </row>
    <row r="121" spans="1:30" s="24" customFormat="1">
      <c r="A121" s="24" t="s">
        <v>19</v>
      </c>
      <c r="B121" s="24" t="s">
        <v>31</v>
      </c>
      <c r="C121" s="38">
        <v>40824</v>
      </c>
      <c r="D121" s="24">
        <v>2011</v>
      </c>
      <c r="E121" s="26">
        <v>0.4375</v>
      </c>
      <c r="F121" s="26">
        <v>0.44791666666666669</v>
      </c>
      <c r="G121" s="26">
        <f t="shared" si="16"/>
        <v>1.0416666666666685E-2</v>
      </c>
      <c r="H121" s="88">
        <v>2</v>
      </c>
      <c r="I121" s="88">
        <v>1</v>
      </c>
      <c r="J121" s="88">
        <v>2</v>
      </c>
      <c r="K121" s="24">
        <v>2</v>
      </c>
      <c r="L121" s="69" t="s">
        <v>49</v>
      </c>
      <c r="M121" s="69" t="s">
        <v>33</v>
      </c>
      <c r="O121" s="24">
        <f t="shared" si="17"/>
        <v>31.679999999999996</v>
      </c>
      <c r="P121" s="24">
        <v>9.6</v>
      </c>
      <c r="Q121" s="24">
        <f t="shared" si="18"/>
        <v>29.37</v>
      </c>
      <c r="R121" s="24">
        <v>8.9</v>
      </c>
      <c r="S121" s="24">
        <f t="shared" si="15"/>
        <v>31.679999999999996</v>
      </c>
      <c r="T121" s="24">
        <f t="shared" si="15"/>
        <v>9.6</v>
      </c>
      <c r="U121" s="24">
        <f t="shared" si="19"/>
        <v>30.524999999999999</v>
      </c>
      <c r="V121" s="24">
        <f t="shared" si="20"/>
        <v>9.25</v>
      </c>
      <c r="W121" s="24">
        <v>24.574069999999999</v>
      </c>
      <c r="X121" s="24">
        <v>112.10578</v>
      </c>
      <c r="Y121" s="24">
        <f t="shared" si="21"/>
        <v>84.2</v>
      </c>
      <c r="Z121" s="24">
        <v>29</v>
      </c>
      <c r="AA121" s="24">
        <v>4</v>
      </c>
      <c r="AB121" s="84" t="s">
        <v>64</v>
      </c>
      <c r="AC121" s="74">
        <v>15</v>
      </c>
    </row>
    <row r="122" spans="1:30" s="30" customFormat="1">
      <c r="A122" s="22" t="s">
        <v>0</v>
      </c>
      <c r="B122" s="22" t="s">
        <v>31</v>
      </c>
      <c r="C122" s="31">
        <v>40824</v>
      </c>
      <c r="D122" s="22">
        <v>2011</v>
      </c>
      <c r="E122" s="32">
        <v>0.47569444444444442</v>
      </c>
      <c r="F122" s="32">
        <v>0.4861111111111111</v>
      </c>
      <c r="G122" s="25">
        <f t="shared" si="16"/>
        <v>1.0416666666666685E-2</v>
      </c>
      <c r="H122" s="89">
        <v>2</v>
      </c>
      <c r="I122" s="89">
        <v>2</v>
      </c>
      <c r="J122" s="89">
        <v>3</v>
      </c>
      <c r="K122" s="22">
        <v>3</v>
      </c>
      <c r="L122" s="71" t="s">
        <v>49</v>
      </c>
      <c r="M122" s="71" t="s">
        <v>33</v>
      </c>
      <c r="O122" s="22">
        <f t="shared" si="17"/>
        <v>37.29</v>
      </c>
      <c r="P122" s="22">
        <v>11.3</v>
      </c>
      <c r="Q122" s="22">
        <f t="shared" si="18"/>
        <v>43.559999999999995</v>
      </c>
      <c r="R122" s="22">
        <v>13.2</v>
      </c>
      <c r="S122" s="22">
        <f t="shared" si="15"/>
        <v>43.559999999999995</v>
      </c>
      <c r="T122" s="22">
        <f t="shared" si="15"/>
        <v>13.2</v>
      </c>
      <c r="U122" s="22">
        <f t="shared" si="19"/>
        <v>40.424999999999997</v>
      </c>
      <c r="V122" s="22">
        <f t="shared" si="20"/>
        <v>13.2</v>
      </c>
      <c r="W122" s="22">
        <v>24.574190000000002</v>
      </c>
      <c r="X122" s="22">
        <v>112.10616</v>
      </c>
      <c r="Y122" s="22">
        <f t="shared" si="21"/>
        <v>68</v>
      </c>
      <c r="Z122" s="22">
        <v>20</v>
      </c>
      <c r="AA122" s="22">
        <v>4</v>
      </c>
      <c r="AB122" s="77" t="s">
        <v>75</v>
      </c>
      <c r="AC122" s="73">
        <v>30</v>
      </c>
      <c r="AD122" s="30" t="s">
        <v>69</v>
      </c>
    </row>
    <row r="123" spans="1:30" s="30" customFormat="1">
      <c r="A123" s="22" t="s">
        <v>0</v>
      </c>
      <c r="B123" s="22" t="s">
        <v>31</v>
      </c>
      <c r="C123" s="31">
        <v>40824</v>
      </c>
      <c r="D123" s="22">
        <v>2011</v>
      </c>
      <c r="E123" s="32">
        <v>0.47569444444444442</v>
      </c>
      <c r="F123" s="32">
        <v>0.4861111111111111</v>
      </c>
      <c r="G123" s="25">
        <f t="shared" si="16"/>
        <v>1.0416666666666685E-2</v>
      </c>
      <c r="H123" s="89">
        <v>2</v>
      </c>
      <c r="I123" s="89">
        <v>2</v>
      </c>
      <c r="J123" s="89">
        <v>3</v>
      </c>
      <c r="K123" s="22">
        <v>3</v>
      </c>
      <c r="L123" s="71" t="s">
        <v>49</v>
      </c>
      <c r="M123" s="71" t="s">
        <v>33</v>
      </c>
      <c r="O123" s="22">
        <f t="shared" si="17"/>
        <v>37.29</v>
      </c>
      <c r="P123" s="22">
        <v>11.3</v>
      </c>
      <c r="Q123" s="22">
        <f t="shared" si="18"/>
        <v>43.559999999999995</v>
      </c>
      <c r="R123" s="22">
        <v>13.2</v>
      </c>
      <c r="S123" s="22">
        <f t="shared" si="15"/>
        <v>43.559999999999995</v>
      </c>
      <c r="T123" s="22">
        <f t="shared" si="15"/>
        <v>13.2</v>
      </c>
      <c r="U123" s="22">
        <f t="shared" si="19"/>
        <v>40.424999999999997</v>
      </c>
      <c r="V123" s="22">
        <f t="shared" si="20"/>
        <v>13.2</v>
      </c>
      <c r="W123" s="22">
        <v>24.574190000000002</v>
      </c>
      <c r="X123" s="22">
        <v>112.10616</v>
      </c>
      <c r="Y123" s="22">
        <f t="shared" si="21"/>
        <v>68</v>
      </c>
      <c r="Z123" s="22">
        <v>20</v>
      </c>
      <c r="AA123" s="22">
        <v>4</v>
      </c>
      <c r="AB123" s="64" t="s">
        <v>222</v>
      </c>
      <c r="AC123" s="73">
        <v>25</v>
      </c>
    </row>
    <row r="124" spans="1:30" s="30" customFormat="1">
      <c r="A124" s="22" t="s">
        <v>0</v>
      </c>
      <c r="B124" s="22" t="s">
        <v>31</v>
      </c>
      <c r="C124" s="31">
        <v>40824</v>
      </c>
      <c r="D124" s="22">
        <v>2011</v>
      </c>
      <c r="E124" s="32">
        <v>0.47569444444444442</v>
      </c>
      <c r="F124" s="32">
        <v>0.4861111111111111</v>
      </c>
      <c r="G124" s="25">
        <f t="shared" si="16"/>
        <v>1.0416666666666685E-2</v>
      </c>
      <c r="H124" s="89">
        <v>2</v>
      </c>
      <c r="I124" s="89">
        <v>2</v>
      </c>
      <c r="J124" s="89">
        <v>3</v>
      </c>
      <c r="K124" s="22">
        <v>3</v>
      </c>
      <c r="L124" s="71" t="s">
        <v>49</v>
      </c>
      <c r="M124" s="71" t="s">
        <v>33</v>
      </c>
      <c r="O124" s="22">
        <f t="shared" si="17"/>
        <v>37.29</v>
      </c>
      <c r="P124" s="22">
        <v>11.3</v>
      </c>
      <c r="Q124" s="22">
        <f t="shared" si="18"/>
        <v>43.559999999999995</v>
      </c>
      <c r="R124" s="22">
        <v>13.2</v>
      </c>
      <c r="S124" s="22">
        <f t="shared" si="15"/>
        <v>43.559999999999995</v>
      </c>
      <c r="T124" s="22">
        <f t="shared" si="15"/>
        <v>13.2</v>
      </c>
      <c r="U124" s="22">
        <f t="shared" si="19"/>
        <v>40.424999999999997</v>
      </c>
      <c r="V124" s="22">
        <f t="shared" si="20"/>
        <v>13.2</v>
      </c>
      <c r="W124" s="22">
        <v>24.574190000000002</v>
      </c>
      <c r="X124" s="22">
        <v>112.10616</v>
      </c>
      <c r="Y124" s="22">
        <f t="shared" si="21"/>
        <v>68</v>
      </c>
      <c r="Z124" s="22">
        <v>20</v>
      </c>
      <c r="AA124" s="22">
        <v>4</v>
      </c>
      <c r="AB124" s="64" t="s">
        <v>222</v>
      </c>
      <c r="AC124" s="73">
        <v>30</v>
      </c>
    </row>
    <row r="125" spans="1:30" s="30" customFormat="1">
      <c r="A125" s="22" t="s">
        <v>0</v>
      </c>
      <c r="B125" s="22" t="s">
        <v>31</v>
      </c>
      <c r="C125" s="31">
        <v>40824</v>
      </c>
      <c r="D125" s="22">
        <v>2011</v>
      </c>
      <c r="E125" s="32">
        <v>0.47569444444444442</v>
      </c>
      <c r="F125" s="32">
        <v>0.4861111111111111</v>
      </c>
      <c r="G125" s="25">
        <f t="shared" si="16"/>
        <v>1.0416666666666685E-2</v>
      </c>
      <c r="H125" s="89">
        <v>2</v>
      </c>
      <c r="I125" s="89">
        <v>2</v>
      </c>
      <c r="J125" s="89">
        <v>3</v>
      </c>
      <c r="K125" s="22">
        <v>3</v>
      </c>
      <c r="L125" s="71" t="s">
        <v>49</v>
      </c>
      <c r="M125" s="71" t="s">
        <v>33</v>
      </c>
      <c r="O125" s="22">
        <f t="shared" si="17"/>
        <v>37.29</v>
      </c>
      <c r="P125" s="22">
        <v>11.3</v>
      </c>
      <c r="Q125" s="22">
        <f t="shared" si="18"/>
        <v>43.559999999999995</v>
      </c>
      <c r="R125" s="22">
        <v>13.2</v>
      </c>
      <c r="S125" s="22">
        <f t="shared" si="15"/>
        <v>43.559999999999995</v>
      </c>
      <c r="T125" s="22">
        <f t="shared" si="15"/>
        <v>13.2</v>
      </c>
      <c r="U125" s="22">
        <f t="shared" si="19"/>
        <v>40.424999999999997</v>
      </c>
      <c r="V125" s="22">
        <f t="shared" si="20"/>
        <v>13.2</v>
      </c>
      <c r="W125" s="22">
        <v>24.574190000000002</v>
      </c>
      <c r="X125" s="22">
        <v>112.10616</v>
      </c>
      <c r="Y125" s="22">
        <f t="shared" si="21"/>
        <v>68</v>
      </c>
      <c r="Z125" s="22">
        <v>20</v>
      </c>
      <c r="AA125" s="22">
        <v>4</v>
      </c>
      <c r="AB125" s="65" t="s">
        <v>133</v>
      </c>
      <c r="AC125" s="73">
        <v>20</v>
      </c>
    </row>
    <row r="126" spans="1:30" s="30" customFormat="1">
      <c r="A126" s="22" t="s">
        <v>0</v>
      </c>
      <c r="B126" s="22" t="s">
        <v>31</v>
      </c>
      <c r="C126" s="31">
        <v>40824</v>
      </c>
      <c r="D126" s="22">
        <v>2011</v>
      </c>
      <c r="E126" s="32">
        <v>0.47569444444444442</v>
      </c>
      <c r="F126" s="32">
        <v>0.4861111111111111</v>
      </c>
      <c r="G126" s="25">
        <f t="shared" si="16"/>
        <v>1.0416666666666685E-2</v>
      </c>
      <c r="H126" s="89">
        <v>2</v>
      </c>
      <c r="I126" s="89">
        <v>2</v>
      </c>
      <c r="J126" s="89">
        <v>3</v>
      </c>
      <c r="K126" s="22">
        <v>3</v>
      </c>
      <c r="L126" s="71" t="s">
        <v>49</v>
      </c>
      <c r="M126" s="71" t="s">
        <v>33</v>
      </c>
      <c r="O126" s="22">
        <f t="shared" si="17"/>
        <v>37.29</v>
      </c>
      <c r="P126" s="22">
        <v>11.3</v>
      </c>
      <c r="Q126" s="22">
        <f t="shared" si="18"/>
        <v>43.559999999999995</v>
      </c>
      <c r="R126" s="22">
        <v>13.2</v>
      </c>
      <c r="S126" s="22">
        <f t="shared" si="15"/>
        <v>43.559999999999995</v>
      </c>
      <c r="T126" s="22">
        <f t="shared" si="15"/>
        <v>13.2</v>
      </c>
      <c r="U126" s="22">
        <f t="shared" si="19"/>
        <v>40.424999999999997</v>
      </c>
      <c r="V126" s="22">
        <f t="shared" si="20"/>
        <v>13.2</v>
      </c>
      <c r="W126" s="22">
        <v>24.574190000000002</v>
      </c>
      <c r="X126" s="22">
        <v>112.10616</v>
      </c>
      <c r="Y126" s="22">
        <f t="shared" si="21"/>
        <v>68</v>
      </c>
      <c r="Z126" s="22">
        <v>20</v>
      </c>
      <c r="AA126" s="22">
        <v>4</v>
      </c>
      <c r="AB126" s="65" t="s">
        <v>64</v>
      </c>
      <c r="AC126" s="73">
        <v>25</v>
      </c>
    </row>
    <row r="127" spans="1:30" s="30" customFormat="1">
      <c r="A127" s="22" t="s">
        <v>0</v>
      </c>
      <c r="B127" s="22" t="s">
        <v>31</v>
      </c>
      <c r="C127" s="31">
        <v>40824</v>
      </c>
      <c r="D127" s="22">
        <v>2011</v>
      </c>
      <c r="E127" s="32">
        <v>0.47569444444444442</v>
      </c>
      <c r="F127" s="32">
        <v>0.4861111111111111</v>
      </c>
      <c r="G127" s="25">
        <f t="shared" si="16"/>
        <v>1.0416666666666685E-2</v>
      </c>
      <c r="H127" s="89">
        <v>2</v>
      </c>
      <c r="I127" s="89">
        <v>2</v>
      </c>
      <c r="J127" s="89">
        <v>3</v>
      </c>
      <c r="K127" s="22">
        <v>3</v>
      </c>
      <c r="L127" s="71" t="s">
        <v>49</v>
      </c>
      <c r="M127" s="71" t="s">
        <v>33</v>
      </c>
      <c r="O127" s="22">
        <f t="shared" si="17"/>
        <v>37.29</v>
      </c>
      <c r="P127" s="22">
        <v>11.3</v>
      </c>
      <c r="Q127" s="22">
        <f t="shared" si="18"/>
        <v>43.559999999999995</v>
      </c>
      <c r="R127" s="22">
        <v>13.2</v>
      </c>
      <c r="S127" s="22">
        <f t="shared" si="15"/>
        <v>43.559999999999995</v>
      </c>
      <c r="T127" s="22">
        <f t="shared" si="15"/>
        <v>13.2</v>
      </c>
      <c r="U127" s="22">
        <f t="shared" si="19"/>
        <v>40.424999999999997</v>
      </c>
      <c r="V127" s="22">
        <f t="shared" si="20"/>
        <v>13.2</v>
      </c>
      <c r="W127" s="22">
        <v>24.574190000000002</v>
      </c>
      <c r="X127" s="22">
        <v>112.10616</v>
      </c>
      <c r="Y127" s="22">
        <f t="shared" si="21"/>
        <v>68</v>
      </c>
      <c r="Z127" s="22">
        <v>20</v>
      </c>
      <c r="AA127" s="22">
        <v>4</v>
      </c>
      <c r="AB127" s="61" t="s">
        <v>247</v>
      </c>
      <c r="AC127" s="73">
        <v>5</v>
      </c>
    </row>
    <row r="128" spans="1:30" s="30" customFormat="1">
      <c r="A128" s="22" t="s">
        <v>0</v>
      </c>
      <c r="B128" s="22" t="s">
        <v>31</v>
      </c>
      <c r="C128" s="31">
        <v>40824</v>
      </c>
      <c r="D128" s="22">
        <v>2011</v>
      </c>
      <c r="E128" s="32">
        <v>0.47569444444444442</v>
      </c>
      <c r="F128" s="32">
        <v>0.4861111111111111</v>
      </c>
      <c r="G128" s="25">
        <f t="shared" si="16"/>
        <v>1.0416666666666685E-2</v>
      </c>
      <c r="H128" s="89">
        <v>2</v>
      </c>
      <c r="I128" s="89">
        <v>2</v>
      </c>
      <c r="J128" s="89">
        <v>3</v>
      </c>
      <c r="K128" s="22">
        <v>3</v>
      </c>
      <c r="L128" s="71" t="s">
        <v>49</v>
      </c>
      <c r="M128" s="71" t="s">
        <v>33</v>
      </c>
      <c r="O128" s="22">
        <f t="shared" si="17"/>
        <v>37.29</v>
      </c>
      <c r="P128" s="22">
        <v>11.3</v>
      </c>
      <c r="Q128" s="22">
        <f t="shared" si="18"/>
        <v>43.559999999999995</v>
      </c>
      <c r="R128" s="22">
        <v>13.2</v>
      </c>
      <c r="S128" s="22">
        <f t="shared" si="15"/>
        <v>43.559999999999995</v>
      </c>
      <c r="T128" s="22">
        <f t="shared" si="15"/>
        <v>13.2</v>
      </c>
      <c r="U128" s="22">
        <f t="shared" si="19"/>
        <v>40.424999999999997</v>
      </c>
      <c r="V128" s="22">
        <f t="shared" si="20"/>
        <v>13.2</v>
      </c>
      <c r="W128" s="22">
        <v>24.574190000000002</v>
      </c>
      <c r="X128" s="22">
        <v>112.10616</v>
      </c>
      <c r="Y128" s="22">
        <f t="shared" si="21"/>
        <v>68</v>
      </c>
      <c r="Z128" s="22">
        <v>20</v>
      </c>
      <c r="AA128" s="22">
        <v>4</v>
      </c>
      <c r="AB128" s="61" t="s">
        <v>247</v>
      </c>
      <c r="AC128" s="73">
        <v>5</v>
      </c>
    </row>
    <row r="129" spans="1:30" s="30" customFormat="1">
      <c r="A129" s="22" t="s">
        <v>0</v>
      </c>
      <c r="B129" s="22" t="s">
        <v>31</v>
      </c>
      <c r="C129" s="31">
        <v>40824</v>
      </c>
      <c r="D129" s="22">
        <v>2011</v>
      </c>
      <c r="E129" s="32">
        <v>0.47569444444444442</v>
      </c>
      <c r="F129" s="32">
        <v>0.4861111111111111</v>
      </c>
      <c r="G129" s="25">
        <f t="shared" si="16"/>
        <v>1.0416666666666685E-2</v>
      </c>
      <c r="H129" s="89">
        <v>2</v>
      </c>
      <c r="I129" s="89">
        <v>2</v>
      </c>
      <c r="J129" s="89">
        <v>3</v>
      </c>
      <c r="K129" s="22">
        <v>3</v>
      </c>
      <c r="L129" s="71" t="s">
        <v>49</v>
      </c>
      <c r="M129" s="71" t="s">
        <v>33</v>
      </c>
      <c r="O129" s="22">
        <f t="shared" si="17"/>
        <v>37.29</v>
      </c>
      <c r="P129" s="22">
        <v>11.3</v>
      </c>
      <c r="Q129" s="22">
        <f t="shared" si="18"/>
        <v>43.559999999999995</v>
      </c>
      <c r="R129" s="22">
        <v>13.2</v>
      </c>
      <c r="S129" s="22">
        <f t="shared" si="15"/>
        <v>43.559999999999995</v>
      </c>
      <c r="T129" s="22">
        <f t="shared" si="15"/>
        <v>13.2</v>
      </c>
      <c r="U129" s="22">
        <f t="shared" si="19"/>
        <v>40.424999999999997</v>
      </c>
      <c r="V129" s="22">
        <f t="shared" si="20"/>
        <v>13.2</v>
      </c>
      <c r="W129" s="22">
        <v>24.574190000000002</v>
      </c>
      <c r="X129" s="22">
        <v>112.10616</v>
      </c>
      <c r="Y129" s="22">
        <f t="shared" si="21"/>
        <v>68</v>
      </c>
      <c r="Z129" s="22">
        <v>20</v>
      </c>
      <c r="AA129" s="22">
        <v>4</v>
      </c>
      <c r="AB129" s="61" t="s">
        <v>247</v>
      </c>
      <c r="AC129" s="73">
        <v>5</v>
      </c>
    </row>
    <row r="130" spans="1:30" s="30" customFormat="1">
      <c r="A130" s="22" t="s">
        <v>0</v>
      </c>
      <c r="B130" s="22" t="s">
        <v>31</v>
      </c>
      <c r="C130" s="31">
        <v>40824</v>
      </c>
      <c r="D130" s="22">
        <v>2011</v>
      </c>
      <c r="E130" s="32">
        <v>0.47569444444444442</v>
      </c>
      <c r="F130" s="32">
        <v>0.4861111111111111</v>
      </c>
      <c r="G130" s="25">
        <f t="shared" si="16"/>
        <v>1.0416666666666685E-2</v>
      </c>
      <c r="H130" s="89">
        <v>2</v>
      </c>
      <c r="I130" s="89">
        <v>2</v>
      </c>
      <c r="J130" s="89">
        <v>3</v>
      </c>
      <c r="K130" s="22">
        <v>3</v>
      </c>
      <c r="L130" s="71" t="s">
        <v>49</v>
      </c>
      <c r="M130" s="71" t="s">
        <v>33</v>
      </c>
      <c r="O130" s="22">
        <f t="shared" si="17"/>
        <v>37.29</v>
      </c>
      <c r="P130" s="22">
        <v>11.3</v>
      </c>
      <c r="Q130" s="22">
        <f t="shared" si="18"/>
        <v>43.559999999999995</v>
      </c>
      <c r="R130" s="22">
        <v>13.2</v>
      </c>
      <c r="S130" s="22">
        <f t="shared" si="15"/>
        <v>43.559999999999995</v>
      </c>
      <c r="T130" s="22">
        <f t="shared" si="15"/>
        <v>13.2</v>
      </c>
      <c r="U130" s="22">
        <f t="shared" si="19"/>
        <v>40.424999999999997</v>
      </c>
      <c r="V130" s="22">
        <f t="shared" si="20"/>
        <v>13.2</v>
      </c>
      <c r="W130" s="22">
        <v>24.574190000000002</v>
      </c>
      <c r="X130" s="22">
        <v>112.10616</v>
      </c>
      <c r="Y130" s="22">
        <f t="shared" si="21"/>
        <v>68</v>
      </c>
      <c r="Z130" s="22">
        <v>20</v>
      </c>
      <c r="AA130" s="22">
        <v>4</v>
      </c>
      <c r="AB130" s="61" t="s">
        <v>247</v>
      </c>
      <c r="AC130" s="73">
        <v>5</v>
      </c>
    </row>
    <row r="131" spans="1:30" s="24" customFormat="1">
      <c r="A131" s="24" t="s">
        <v>0</v>
      </c>
      <c r="B131" s="24" t="s">
        <v>31</v>
      </c>
      <c r="C131" s="38">
        <v>40824</v>
      </c>
      <c r="D131" s="24">
        <v>2011</v>
      </c>
      <c r="E131" s="26">
        <v>0.47569444444444442</v>
      </c>
      <c r="F131" s="26">
        <v>0.4861111111111111</v>
      </c>
      <c r="G131" s="26">
        <f t="shared" si="16"/>
        <v>1.0416666666666685E-2</v>
      </c>
      <c r="H131" s="88">
        <v>2</v>
      </c>
      <c r="I131" s="88">
        <v>2</v>
      </c>
      <c r="J131" s="88">
        <v>3</v>
      </c>
      <c r="K131" s="24">
        <v>3</v>
      </c>
      <c r="L131" s="69" t="s">
        <v>49</v>
      </c>
      <c r="M131" s="69" t="s">
        <v>33</v>
      </c>
      <c r="O131" s="24">
        <f t="shared" si="17"/>
        <v>37.29</v>
      </c>
      <c r="P131" s="24">
        <v>11.3</v>
      </c>
      <c r="Q131" s="24">
        <f t="shared" si="18"/>
        <v>43.559999999999995</v>
      </c>
      <c r="R131" s="24">
        <v>13.2</v>
      </c>
      <c r="S131" s="24">
        <f t="shared" ref="S131:T141" si="22">MAX(O131,Q131)</f>
        <v>43.559999999999995</v>
      </c>
      <c r="T131" s="24">
        <f t="shared" si="22"/>
        <v>13.2</v>
      </c>
      <c r="U131" s="24">
        <f t="shared" si="19"/>
        <v>40.424999999999997</v>
      </c>
      <c r="V131" s="24">
        <f t="shared" si="20"/>
        <v>13.2</v>
      </c>
      <c r="W131" s="24">
        <v>24.574190000000002</v>
      </c>
      <c r="X131" s="24">
        <v>112.10616</v>
      </c>
      <c r="Y131" s="24">
        <f t="shared" si="21"/>
        <v>68</v>
      </c>
      <c r="Z131" s="24">
        <v>20</v>
      </c>
      <c r="AA131" s="24">
        <v>4</v>
      </c>
      <c r="AB131" s="85" t="s">
        <v>2</v>
      </c>
      <c r="AC131" s="74">
        <v>35</v>
      </c>
    </row>
    <row r="132" spans="1:30" s="30" customFormat="1">
      <c r="A132" s="22" t="s">
        <v>1</v>
      </c>
      <c r="B132" s="22" t="s">
        <v>31</v>
      </c>
      <c r="C132" s="31">
        <v>40824</v>
      </c>
      <c r="D132" s="22">
        <v>2011</v>
      </c>
      <c r="E132" s="32">
        <v>0.48958333333333331</v>
      </c>
      <c r="F132" s="32">
        <v>0.5</v>
      </c>
      <c r="G132" s="25">
        <f t="shared" si="16"/>
        <v>1.0416666666666685E-2</v>
      </c>
      <c r="H132" s="89">
        <v>2</v>
      </c>
      <c r="I132" s="89">
        <v>2</v>
      </c>
      <c r="J132" s="89">
        <v>4</v>
      </c>
      <c r="K132" s="89">
        <v>4</v>
      </c>
      <c r="L132" s="71" t="s">
        <v>49</v>
      </c>
      <c r="M132" s="71" t="s">
        <v>33</v>
      </c>
      <c r="O132" s="22">
        <f t="shared" si="17"/>
        <v>39.269999999999996</v>
      </c>
      <c r="P132" s="22">
        <v>11.9</v>
      </c>
      <c r="Q132" s="22">
        <f t="shared" si="18"/>
        <v>44.22</v>
      </c>
      <c r="R132" s="22">
        <v>13.4</v>
      </c>
      <c r="S132" s="22">
        <f t="shared" si="22"/>
        <v>44.22</v>
      </c>
      <c r="T132" s="22">
        <f t="shared" si="22"/>
        <v>13.4</v>
      </c>
      <c r="U132" s="22">
        <f t="shared" si="19"/>
        <v>41.744999999999997</v>
      </c>
      <c r="V132" s="22">
        <f t="shared" si="20"/>
        <v>13.4</v>
      </c>
      <c r="W132" s="22">
        <v>24.574190000000002</v>
      </c>
      <c r="X132" s="22">
        <v>112.1016</v>
      </c>
      <c r="Y132" s="22">
        <f t="shared" si="21"/>
        <v>68</v>
      </c>
      <c r="Z132" s="22">
        <v>20</v>
      </c>
      <c r="AA132" s="22">
        <v>4</v>
      </c>
      <c r="AB132" s="34" t="s">
        <v>77</v>
      </c>
      <c r="AC132" s="73">
        <v>15</v>
      </c>
    </row>
    <row r="133" spans="1:30" s="30" customFormat="1">
      <c r="A133" s="22" t="s">
        <v>1</v>
      </c>
      <c r="B133" s="22" t="s">
        <v>31</v>
      </c>
      <c r="C133" s="31">
        <v>40824</v>
      </c>
      <c r="D133" s="22">
        <v>2011</v>
      </c>
      <c r="E133" s="32">
        <v>0.48958333333333331</v>
      </c>
      <c r="F133" s="32">
        <v>0.5</v>
      </c>
      <c r="G133" s="25">
        <f t="shared" si="16"/>
        <v>1.0416666666666685E-2</v>
      </c>
      <c r="H133" s="89">
        <v>2</v>
      </c>
      <c r="I133" s="89">
        <v>2</v>
      </c>
      <c r="J133" s="89">
        <v>4</v>
      </c>
      <c r="K133" s="89">
        <v>4</v>
      </c>
      <c r="L133" s="71" t="s">
        <v>49</v>
      </c>
      <c r="M133" s="71" t="s">
        <v>33</v>
      </c>
      <c r="O133" s="22">
        <f t="shared" si="17"/>
        <v>39.269999999999996</v>
      </c>
      <c r="P133" s="22">
        <v>11.9</v>
      </c>
      <c r="Q133" s="22">
        <f t="shared" si="18"/>
        <v>44.22</v>
      </c>
      <c r="R133" s="22">
        <v>13.4</v>
      </c>
      <c r="S133" s="22">
        <f t="shared" si="22"/>
        <v>44.22</v>
      </c>
      <c r="T133" s="22">
        <f t="shared" si="22"/>
        <v>13.4</v>
      </c>
      <c r="U133" s="22">
        <f t="shared" si="19"/>
        <v>41.744999999999997</v>
      </c>
      <c r="V133" s="22">
        <f t="shared" si="20"/>
        <v>13.4</v>
      </c>
      <c r="W133" s="22">
        <v>24.574190000000002</v>
      </c>
      <c r="X133" s="22">
        <v>112.1016</v>
      </c>
      <c r="Y133" s="22">
        <f t="shared" si="21"/>
        <v>68</v>
      </c>
      <c r="Z133" s="22">
        <v>20</v>
      </c>
      <c r="AA133" s="22">
        <v>4</v>
      </c>
      <c r="AB133" s="34" t="s">
        <v>77</v>
      </c>
      <c r="AC133" s="73">
        <v>15</v>
      </c>
    </row>
    <row r="134" spans="1:30" s="30" customFormat="1">
      <c r="A134" s="22" t="s">
        <v>1</v>
      </c>
      <c r="B134" s="22" t="s">
        <v>31</v>
      </c>
      <c r="C134" s="31">
        <v>40824</v>
      </c>
      <c r="D134" s="22">
        <v>2011</v>
      </c>
      <c r="E134" s="32">
        <v>0.48958333333333331</v>
      </c>
      <c r="F134" s="32">
        <v>0.5</v>
      </c>
      <c r="G134" s="25">
        <f t="shared" si="16"/>
        <v>1.0416666666666685E-2</v>
      </c>
      <c r="H134" s="89">
        <v>2</v>
      </c>
      <c r="I134" s="89">
        <v>2</v>
      </c>
      <c r="J134" s="89">
        <v>4</v>
      </c>
      <c r="K134" s="89">
        <v>4</v>
      </c>
      <c r="L134" s="71" t="s">
        <v>49</v>
      </c>
      <c r="M134" s="71" t="s">
        <v>33</v>
      </c>
      <c r="O134" s="22">
        <f t="shared" si="17"/>
        <v>39.269999999999996</v>
      </c>
      <c r="P134" s="22">
        <v>11.9</v>
      </c>
      <c r="Q134" s="22">
        <f t="shared" si="18"/>
        <v>44.22</v>
      </c>
      <c r="R134" s="22">
        <v>13.4</v>
      </c>
      <c r="S134" s="22">
        <f t="shared" si="22"/>
        <v>44.22</v>
      </c>
      <c r="T134" s="22">
        <f t="shared" si="22"/>
        <v>13.4</v>
      </c>
      <c r="U134" s="22">
        <f t="shared" si="19"/>
        <v>41.744999999999997</v>
      </c>
      <c r="V134" s="22">
        <f t="shared" si="20"/>
        <v>13.4</v>
      </c>
      <c r="W134" s="22">
        <v>24.574190000000002</v>
      </c>
      <c r="X134" s="22">
        <v>112.1016</v>
      </c>
      <c r="Y134" s="22">
        <f t="shared" si="21"/>
        <v>68</v>
      </c>
      <c r="Z134" s="22">
        <v>20</v>
      </c>
      <c r="AA134" s="22">
        <v>4</v>
      </c>
      <c r="AB134" s="34" t="s">
        <v>77</v>
      </c>
      <c r="AC134" s="73">
        <v>20</v>
      </c>
    </row>
    <row r="135" spans="1:30" s="30" customFormat="1">
      <c r="A135" s="22" t="s">
        <v>1</v>
      </c>
      <c r="B135" s="22" t="s">
        <v>31</v>
      </c>
      <c r="C135" s="31">
        <v>40824</v>
      </c>
      <c r="D135" s="22">
        <v>2011</v>
      </c>
      <c r="E135" s="32">
        <v>0.48958333333333331</v>
      </c>
      <c r="F135" s="32">
        <v>0.5</v>
      </c>
      <c r="G135" s="25">
        <f t="shared" si="16"/>
        <v>1.0416666666666685E-2</v>
      </c>
      <c r="H135" s="89">
        <v>2</v>
      </c>
      <c r="I135" s="89">
        <v>2</v>
      </c>
      <c r="J135" s="89">
        <v>4</v>
      </c>
      <c r="K135" s="89">
        <v>4</v>
      </c>
      <c r="L135" s="71" t="s">
        <v>49</v>
      </c>
      <c r="M135" s="71" t="s">
        <v>33</v>
      </c>
      <c r="O135" s="22">
        <f t="shared" si="17"/>
        <v>39.269999999999996</v>
      </c>
      <c r="P135" s="22">
        <v>11.9</v>
      </c>
      <c r="Q135" s="22">
        <f t="shared" si="18"/>
        <v>44.22</v>
      </c>
      <c r="R135" s="22">
        <v>13.4</v>
      </c>
      <c r="S135" s="22">
        <f t="shared" si="22"/>
        <v>44.22</v>
      </c>
      <c r="T135" s="22">
        <f t="shared" si="22"/>
        <v>13.4</v>
      </c>
      <c r="U135" s="22">
        <f t="shared" si="19"/>
        <v>41.744999999999997</v>
      </c>
      <c r="V135" s="22">
        <f t="shared" si="20"/>
        <v>13.4</v>
      </c>
      <c r="W135" s="22">
        <v>24.574190000000002</v>
      </c>
      <c r="X135" s="22">
        <v>112.1016</v>
      </c>
      <c r="Y135" s="22">
        <f t="shared" si="21"/>
        <v>68</v>
      </c>
      <c r="Z135" s="22">
        <v>20</v>
      </c>
      <c r="AA135" s="22">
        <v>4</v>
      </c>
      <c r="AB135" s="34" t="s">
        <v>77</v>
      </c>
      <c r="AC135" s="73">
        <v>20</v>
      </c>
    </row>
    <row r="136" spans="1:30" s="30" customFormat="1">
      <c r="A136" s="22" t="s">
        <v>1</v>
      </c>
      <c r="B136" s="22" t="s">
        <v>31</v>
      </c>
      <c r="C136" s="31">
        <v>40824</v>
      </c>
      <c r="D136" s="22">
        <v>2011</v>
      </c>
      <c r="E136" s="32">
        <v>0.48958333333333331</v>
      </c>
      <c r="F136" s="32">
        <v>0.5</v>
      </c>
      <c r="G136" s="25">
        <f t="shared" si="16"/>
        <v>1.0416666666666685E-2</v>
      </c>
      <c r="H136" s="89">
        <v>2</v>
      </c>
      <c r="I136" s="89">
        <v>2</v>
      </c>
      <c r="J136" s="89">
        <v>4</v>
      </c>
      <c r="K136" s="89">
        <v>4</v>
      </c>
      <c r="L136" s="71" t="s">
        <v>49</v>
      </c>
      <c r="M136" s="71" t="s">
        <v>33</v>
      </c>
      <c r="O136" s="22">
        <f t="shared" si="17"/>
        <v>39.269999999999996</v>
      </c>
      <c r="P136" s="22">
        <v>11.9</v>
      </c>
      <c r="Q136" s="22">
        <f t="shared" si="18"/>
        <v>44.22</v>
      </c>
      <c r="R136" s="22">
        <v>13.4</v>
      </c>
      <c r="S136" s="22">
        <f t="shared" si="22"/>
        <v>44.22</v>
      </c>
      <c r="T136" s="22">
        <f t="shared" si="22"/>
        <v>13.4</v>
      </c>
      <c r="U136" s="22">
        <f t="shared" si="19"/>
        <v>41.744999999999997</v>
      </c>
      <c r="V136" s="22">
        <f t="shared" si="20"/>
        <v>13.4</v>
      </c>
      <c r="W136" s="22">
        <v>24.574190000000002</v>
      </c>
      <c r="X136" s="22">
        <v>112.1016</v>
      </c>
      <c r="Y136" s="22">
        <f t="shared" si="21"/>
        <v>68</v>
      </c>
      <c r="Z136" s="22">
        <v>20</v>
      </c>
      <c r="AA136" s="22">
        <v>4</v>
      </c>
      <c r="AB136" s="34" t="s">
        <v>77</v>
      </c>
      <c r="AC136" s="73">
        <v>20</v>
      </c>
    </row>
    <row r="137" spans="1:30" s="30" customFormat="1">
      <c r="A137" s="22" t="s">
        <v>1</v>
      </c>
      <c r="B137" s="22" t="s">
        <v>31</v>
      </c>
      <c r="C137" s="31">
        <v>40824</v>
      </c>
      <c r="D137" s="22">
        <v>2011</v>
      </c>
      <c r="E137" s="32">
        <v>0.48958333333333331</v>
      </c>
      <c r="F137" s="32">
        <v>0.5</v>
      </c>
      <c r="G137" s="25">
        <f t="shared" si="16"/>
        <v>1.0416666666666685E-2</v>
      </c>
      <c r="H137" s="89">
        <v>2</v>
      </c>
      <c r="I137" s="89">
        <v>2</v>
      </c>
      <c r="J137" s="89">
        <v>4</v>
      </c>
      <c r="K137" s="89">
        <v>4</v>
      </c>
      <c r="L137" s="71" t="s">
        <v>49</v>
      </c>
      <c r="M137" s="71" t="s">
        <v>33</v>
      </c>
      <c r="O137" s="22">
        <f t="shared" si="17"/>
        <v>39.269999999999996</v>
      </c>
      <c r="P137" s="22">
        <v>11.9</v>
      </c>
      <c r="Q137" s="22">
        <f t="shared" si="18"/>
        <v>44.22</v>
      </c>
      <c r="R137" s="22">
        <v>13.4</v>
      </c>
      <c r="S137" s="22">
        <f t="shared" si="22"/>
        <v>44.22</v>
      </c>
      <c r="T137" s="22">
        <f t="shared" si="22"/>
        <v>13.4</v>
      </c>
      <c r="U137" s="22">
        <f t="shared" si="19"/>
        <v>41.744999999999997</v>
      </c>
      <c r="V137" s="22">
        <f t="shared" si="20"/>
        <v>13.4</v>
      </c>
      <c r="W137" s="22">
        <v>24.574190000000002</v>
      </c>
      <c r="X137" s="22">
        <v>112.1016</v>
      </c>
      <c r="Y137" s="22">
        <f t="shared" si="21"/>
        <v>68</v>
      </c>
      <c r="Z137" s="22">
        <v>20</v>
      </c>
      <c r="AA137" s="22">
        <v>4</v>
      </c>
      <c r="AB137" s="34" t="s">
        <v>77</v>
      </c>
      <c r="AC137" s="73">
        <v>20</v>
      </c>
    </row>
    <row r="138" spans="1:30" s="30" customFormat="1">
      <c r="A138" s="22" t="s">
        <v>1</v>
      </c>
      <c r="B138" s="22" t="s">
        <v>31</v>
      </c>
      <c r="C138" s="31">
        <v>40824</v>
      </c>
      <c r="D138" s="22">
        <v>2011</v>
      </c>
      <c r="E138" s="32">
        <v>0.48958333333333331</v>
      </c>
      <c r="F138" s="32">
        <v>0.5</v>
      </c>
      <c r="G138" s="25">
        <f t="shared" si="16"/>
        <v>1.0416666666666685E-2</v>
      </c>
      <c r="H138" s="89">
        <v>2</v>
      </c>
      <c r="I138" s="89">
        <v>2</v>
      </c>
      <c r="J138" s="89">
        <v>4</v>
      </c>
      <c r="K138" s="89">
        <v>4</v>
      </c>
      <c r="L138" s="71" t="s">
        <v>49</v>
      </c>
      <c r="M138" s="71" t="s">
        <v>33</v>
      </c>
      <c r="O138" s="22">
        <f t="shared" si="17"/>
        <v>39.269999999999996</v>
      </c>
      <c r="P138" s="22">
        <v>11.9</v>
      </c>
      <c r="Q138" s="22">
        <f t="shared" si="18"/>
        <v>44.22</v>
      </c>
      <c r="R138" s="22">
        <v>13.4</v>
      </c>
      <c r="S138" s="22">
        <f t="shared" si="22"/>
        <v>44.22</v>
      </c>
      <c r="T138" s="22">
        <f t="shared" si="22"/>
        <v>13.4</v>
      </c>
      <c r="U138" s="22">
        <f t="shared" si="19"/>
        <v>41.744999999999997</v>
      </c>
      <c r="V138" s="22">
        <f t="shared" si="20"/>
        <v>13.4</v>
      </c>
      <c r="W138" s="22">
        <v>24.574190000000002</v>
      </c>
      <c r="X138" s="22">
        <v>112.1016</v>
      </c>
      <c r="Y138" s="22">
        <f t="shared" si="21"/>
        <v>68</v>
      </c>
      <c r="Z138" s="22">
        <v>20</v>
      </c>
      <c r="AA138" s="22">
        <v>4</v>
      </c>
      <c r="AB138" s="34" t="s">
        <v>77</v>
      </c>
      <c r="AC138" s="73">
        <v>20</v>
      </c>
    </row>
    <row r="139" spans="1:30" s="30" customFormat="1">
      <c r="A139" s="22" t="s">
        <v>1</v>
      </c>
      <c r="B139" s="22" t="s">
        <v>31</v>
      </c>
      <c r="C139" s="31">
        <v>40824</v>
      </c>
      <c r="D139" s="22">
        <v>2011</v>
      </c>
      <c r="E139" s="32">
        <v>0.48958333333333331</v>
      </c>
      <c r="F139" s="32">
        <v>0.5</v>
      </c>
      <c r="G139" s="25">
        <f t="shared" si="16"/>
        <v>1.0416666666666685E-2</v>
      </c>
      <c r="H139" s="89">
        <v>2</v>
      </c>
      <c r="I139" s="89">
        <v>2</v>
      </c>
      <c r="J139" s="89">
        <v>4</v>
      </c>
      <c r="K139" s="89">
        <v>4</v>
      </c>
      <c r="L139" s="71" t="s">
        <v>49</v>
      </c>
      <c r="M139" s="71" t="s">
        <v>33</v>
      </c>
      <c r="O139" s="22">
        <f t="shared" si="17"/>
        <v>39.269999999999996</v>
      </c>
      <c r="P139" s="22">
        <v>11.9</v>
      </c>
      <c r="Q139" s="22">
        <f t="shared" si="18"/>
        <v>44.22</v>
      </c>
      <c r="R139" s="22">
        <v>13.4</v>
      </c>
      <c r="S139" s="22">
        <f t="shared" si="22"/>
        <v>44.22</v>
      </c>
      <c r="T139" s="22">
        <f t="shared" si="22"/>
        <v>13.4</v>
      </c>
      <c r="U139" s="22">
        <f t="shared" si="19"/>
        <v>41.744999999999997</v>
      </c>
      <c r="V139" s="22">
        <f t="shared" si="20"/>
        <v>13.4</v>
      </c>
      <c r="W139" s="22">
        <v>24.574190000000002</v>
      </c>
      <c r="X139" s="22">
        <v>112.1016</v>
      </c>
      <c r="Y139" s="22">
        <f t="shared" si="21"/>
        <v>68</v>
      </c>
      <c r="Z139" s="22">
        <v>20</v>
      </c>
      <c r="AA139" s="22">
        <v>4</v>
      </c>
      <c r="AB139" s="34" t="s">
        <v>77</v>
      </c>
      <c r="AC139" s="73">
        <v>20</v>
      </c>
    </row>
    <row r="140" spans="1:30" s="30" customFormat="1">
      <c r="A140" s="22" t="s">
        <v>1</v>
      </c>
      <c r="B140" s="22" t="s">
        <v>31</v>
      </c>
      <c r="C140" s="31">
        <v>40824</v>
      </c>
      <c r="D140" s="22">
        <v>2011</v>
      </c>
      <c r="E140" s="32">
        <v>0.48958333333333331</v>
      </c>
      <c r="F140" s="32">
        <v>0.5</v>
      </c>
      <c r="G140" s="25">
        <f t="shared" si="16"/>
        <v>1.0416666666666685E-2</v>
      </c>
      <c r="H140" s="89">
        <v>2</v>
      </c>
      <c r="I140" s="89">
        <v>2</v>
      </c>
      <c r="J140" s="89">
        <v>4</v>
      </c>
      <c r="K140" s="89">
        <v>4</v>
      </c>
      <c r="L140" s="71" t="s">
        <v>49</v>
      </c>
      <c r="M140" s="71" t="s">
        <v>33</v>
      </c>
      <c r="O140" s="22">
        <f t="shared" si="17"/>
        <v>39.269999999999996</v>
      </c>
      <c r="P140" s="22">
        <v>11.9</v>
      </c>
      <c r="Q140" s="22">
        <f t="shared" si="18"/>
        <v>44.22</v>
      </c>
      <c r="R140" s="22">
        <v>13.4</v>
      </c>
      <c r="S140" s="22">
        <f t="shared" si="22"/>
        <v>44.22</v>
      </c>
      <c r="T140" s="22">
        <f t="shared" si="22"/>
        <v>13.4</v>
      </c>
      <c r="U140" s="22">
        <f t="shared" si="19"/>
        <v>41.744999999999997</v>
      </c>
      <c r="V140" s="22">
        <f t="shared" si="20"/>
        <v>13.4</v>
      </c>
      <c r="W140" s="22">
        <v>24.574190000000002</v>
      </c>
      <c r="X140" s="22">
        <v>112.1016</v>
      </c>
      <c r="Y140" s="22">
        <f t="shared" si="21"/>
        <v>68</v>
      </c>
      <c r="Z140" s="22">
        <v>20</v>
      </c>
      <c r="AA140" s="22">
        <v>4</v>
      </c>
      <c r="AB140" s="34" t="s">
        <v>77</v>
      </c>
      <c r="AC140" s="73">
        <v>20</v>
      </c>
    </row>
    <row r="141" spans="1:30" s="30" customFormat="1">
      <c r="A141" s="22" t="s">
        <v>1</v>
      </c>
      <c r="B141" s="22" t="s">
        <v>31</v>
      </c>
      <c r="C141" s="31">
        <v>40824</v>
      </c>
      <c r="D141" s="22">
        <v>2011</v>
      </c>
      <c r="E141" s="32">
        <v>0.48958333333333331</v>
      </c>
      <c r="F141" s="32">
        <v>0.5</v>
      </c>
      <c r="G141" s="25">
        <f t="shared" si="16"/>
        <v>1.0416666666666685E-2</v>
      </c>
      <c r="H141" s="89">
        <v>2</v>
      </c>
      <c r="I141" s="89">
        <v>2</v>
      </c>
      <c r="J141" s="89">
        <v>4</v>
      </c>
      <c r="K141" s="89">
        <v>4</v>
      </c>
      <c r="L141" s="71" t="s">
        <v>49</v>
      </c>
      <c r="M141" s="71" t="s">
        <v>33</v>
      </c>
      <c r="O141" s="22">
        <f t="shared" si="17"/>
        <v>39.269999999999996</v>
      </c>
      <c r="P141" s="22">
        <v>11.9</v>
      </c>
      <c r="Q141" s="22">
        <f t="shared" si="18"/>
        <v>44.22</v>
      </c>
      <c r="R141" s="22">
        <v>13.4</v>
      </c>
      <c r="S141" s="22">
        <f t="shared" si="22"/>
        <v>44.22</v>
      </c>
      <c r="T141" s="22">
        <f t="shared" si="22"/>
        <v>13.4</v>
      </c>
      <c r="U141" s="22">
        <f t="shared" si="19"/>
        <v>41.744999999999997</v>
      </c>
      <c r="V141" s="22">
        <f t="shared" si="20"/>
        <v>13.4</v>
      </c>
      <c r="W141" s="22">
        <v>24.574190000000002</v>
      </c>
      <c r="X141" s="22">
        <v>112.1016</v>
      </c>
      <c r="Y141" s="22">
        <f t="shared" si="21"/>
        <v>68</v>
      </c>
      <c r="Z141" s="22">
        <v>20</v>
      </c>
      <c r="AA141" s="22">
        <v>4</v>
      </c>
      <c r="AB141" s="34" t="s">
        <v>77</v>
      </c>
      <c r="AC141" s="73">
        <v>20</v>
      </c>
    </row>
    <row r="142" spans="1:30" s="30" customFormat="1">
      <c r="A142" s="22" t="s">
        <v>1</v>
      </c>
      <c r="B142" s="22" t="s">
        <v>31</v>
      </c>
      <c r="C142" s="31">
        <v>40824</v>
      </c>
      <c r="D142" s="22">
        <v>2011</v>
      </c>
      <c r="E142" s="32">
        <v>0.48958333333333331</v>
      </c>
      <c r="F142" s="32">
        <v>0.5</v>
      </c>
      <c r="G142" s="25">
        <f t="shared" si="16"/>
        <v>1.0416666666666685E-2</v>
      </c>
      <c r="H142" s="89">
        <v>2</v>
      </c>
      <c r="I142" s="89">
        <v>2</v>
      </c>
      <c r="J142" s="89">
        <v>4</v>
      </c>
      <c r="K142" s="89">
        <v>4</v>
      </c>
      <c r="L142" s="71" t="s">
        <v>49</v>
      </c>
      <c r="M142" s="71" t="s">
        <v>33</v>
      </c>
      <c r="O142" s="22">
        <f t="shared" si="17"/>
        <v>39.269999999999996</v>
      </c>
      <c r="P142" s="22">
        <v>11.9</v>
      </c>
      <c r="Q142" s="22">
        <f t="shared" si="18"/>
        <v>44.22</v>
      </c>
      <c r="R142" s="22">
        <v>13.4</v>
      </c>
      <c r="S142" s="22">
        <f t="shared" ref="S142:S152" si="23">MAX(O142,Q142)</f>
        <v>44.22</v>
      </c>
      <c r="T142" s="22">
        <f t="shared" ref="T142:T152" si="24">MAX(P142,R142)</f>
        <v>13.4</v>
      </c>
      <c r="U142" s="22">
        <f t="shared" si="19"/>
        <v>41.744999999999997</v>
      </c>
      <c r="V142" s="22">
        <f t="shared" si="20"/>
        <v>13.4</v>
      </c>
      <c r="W142" s="22">
        <v>24.574190000000002</v>
      </c>
      <c r="X142" s="22">
        <v>112.1016</v>
      </c>
      <c r="Y142" s="22">
        <f t="shared" si="21"/>
        <v>68</v>
      </c>
      <c r="Z142" s="22">
        <v>20</v>
      </c>
      <c r="AA142" s="22">
        <v>4</v>
      </c>
      <c r="AB142" s="34" t="s">
        <v>77</v>
      </c>
      <c r="AC142" s="73">
        <v>20</v>
      </c>
    </row>
    <row r="143" spans="1:30" s="30" customFormat="1">
      <c r="A143" s="22" t="s">
        <v>1</v>
      </c>
      <c r="B143" s="22" t="s">
        <v>31</v>
      </c>
      <c r="C143" s="31">
        <v>40824</v>
      </c>
      <c r="D143" s="22">
        <v>2011</v>
      </c>
      <c r="E143" s="32">
        <v>0.48958333333333331</v>
      </c>
      <c r="F143" s="32">
        <v>0.5</v>
      </c>
      <c r="G143" s="25">
        <f t="shared" si="16"/>
        <v>1.0416666666666685E-2</v>
      </c>
      <c r="H143" s="89">
        <v>2</v>
      </c>
      <c r="I143" s="89">
        <v>2</v>
      </c>
      <c r="J143" s="89">
        <v>4</v>
      </c>
      <c r="K143" s="89">
        <v>4</v>
      </c>
      <c r="L143" s="71" t="s">
        <v>49</v>
      </c>
      <c r="M143" s="71" t="s">
        <v>33</v>
      </c>
      <c r="O143" s="22">
        <f t="shared" si="17"/>
        <v>39.269999999999996</v>
      </c>
      <c r="P143" s="22">
        <v>11.9</v>
      </c>
      <c r="Q143" s="22">
        <f t="shared" si="18"/>
        <v>44.22</v>
      </c>
      <c r="R143" s="22">
        <v>13.4</v>
      </c>
      <c r="S143" s="22">
        <f t="shared" si="23"/>
        <v>44.22</v>
      </c>
      <c r="T143" s="22">
        <f t="shared" si="24"/>
        <v>13.4</v>
      </c>
      <c r="U143" s="22">
        <f t="shared" si="19"/>
        <v>41.744999999999997</v>
      </c>
      <c r="V143" s="22">
        <f t="shared" si="20"/>
        <v>13.4</v>
      </c>
      <c r="W143" s="22">
        <v>24.574190000000002</v>
      </c>
      <c r="X143" s="22">
        <v>112.1016</v>
      </c>
      <c r="Y143" s="22">
        <f t="shared" si="21"/>
        <v>68</v>
      </c>
      <c r="Z143" s="22">
        <v>20</v>
      </c>
      <c r="AA143" s="22">
        <v>4</v>
      </c>
      <c r="AB143" s="34" t="s">
        <v>77</v>
      </c>
      <c r="AC143" s="73">
        <v>20</v>
      </c>
    </row>
    <row r="144" spans="1:30" s="30" customFormat="1">
      <c r="A144" s="22" t="s">
        <v>1</v>
      </c>
      <c r="B144" s="22" t="s">
        <v>31</v>
      </c>
      <c r="C144" s="31">
        <v>40824</v>
      </c>
      <c r="D144" s="22">
        <v>2011</v>
      </c>
      <c r="E144" s="32">
        <v>0.48958333333333331</v>
      </c>
      <c r="F144" s="32">
        <v>0.5</v>
      </c>
      <c r="G144" s="25">
        <f t="shared" si="16"/>
        <v>1.0416666666666685E-2</v>
      </c>
      <c r="H144" s="89">
        <v>2</v>
      </c>
      <c r="I144" s="89">
        <v>2</v>
      </c>
      <c r="J144" s="89">
        <v>4</v>
      </c>
      <c r="K144" s="89">
        <v>4</v>
      </c>
      <c r="L144" s="71" t="s">
        <v>49</v>
      </c>
      <c r="M144" s="71" t="s">
        <v>33</v>
      </c>
      <c r="O144" s="22">
        <f t="shared" si="17"/>
        <v>39.269999999999996</v>
      </c>
      <c r="P144" s="22">
        <v>11.9</v>
      </c>
      <c r="Q144" s="22">
        <f t="shared" si="18"/>
        <v>44.22</v>
      </c>
      <c r="R144" s="22">
        <v>13.4</v>
      </c>
      <c r="S144" s="22">
        <f t="shared" si="23"/>
        <v>44.22</v>
      </c>
      <c r="T144" s="22">
        <f t="shared" si="24"/>
        <v>13.4</v>
      </c>
      <c r="U144" s="22">
        <f t="shared" si="19"/>
        <v>41.744999999999997</v>
      </c>
      <c r="V144" s="22">
        <f t="shared" si="20"/>
        <v>13.4</v>
      </c>
      <c r="W144" s="22">
        <v>24.574190000000002</v>
      </c>
      <c r="X144" s="22">
        <v>112.1016</v>
      </c>
      <c r="Y144" s="22">
        <f t="shared" si="21"/>
        <v>68</v>
      </c>
      <c r="Z144" s="22">
        <v>20</v>
      </c>
      <c r="AA144" s="22">
        <v>4</v>
      </c>
      <c r="AB144" s="77" t="s">
        <v>75</v>
      </c>
      <c r="AC144" s="73">
        <v>20</v>
      </c>
      <c r="AD144" s="30" t="s">
        <v>70</v>
      </c>
    </row>
    <row r="145" spans="1:30" s="30" customFormat="1">
      <c r="A145" s="22" t="s">
        <v>1</v>
      </c>
      <c r="B145" s="22" t="s">
        <v>31</v>
      </c>
      <c r="C145" s="31">
        <v>40824</v>
      </c>
      <c r="D145" s="22">
        <v>2011</v>
      </c>
      <c r="E145" s="32">
        <v>0.48958333333333331</v>
      </c>
      <c r="F145" s="32">
        <v>0.5</v>
      </c>
      <c r="G145" s="25">
        <f t="shared" si="16"/>
        <v>1.0416666666666685E-2</v>
      </c>
      <c r="H145" s="89">
        <v>2</v>
      </c>
      <c r="I145" s="89">
        <v>2</v>
      </c>
      <c r="J145" s="89">
        <v>4</v>
      </c>
      <c r="K145" s="89">
        <v>4</v>
      </c>
      <c r="L145" s="71" t="s">
        <v>49</v>
      </c>
      <c r="M145" s="71" t="s">
        <v>33</v>
      </c>
      <c r="O145" s="22">
        <f t="shared" si="17"/>
        <v>39.269999999999996</v>
      </c>
      <c r="P145" s="22">
        <v>11.9</v>
      </c>
      <c r="Q145" s="22">
        <f t="shared" si="18"/>
        <v>44.22</v>
      </c>
      <c r="R145" s="22">
        <v>13.4</v>
      </c>
      <c r="S145" s="22">
        <f t="shared" si="23"/>
        <v>44.22</v>
      </c>
      <c r="T145" s="22">
        <f t="shared" si="24"/>
        <v>13.4</v>
      </c>
      <c r="U145" s="22">
        <f t="shared" si="19"/>
        <v>41.744999999999997</v>
      </c>
      <c r="V145" s="22">
        <f t="shared" si="20"/>
        <v>13.4</v>
      </c>
      <c r="W145" s="22">
        <v>24.574190000000002</v>
      </c>
      <c r="X145" s="22">
        <v>112.1016</v>
      </c>
      <c r="Y145" s="22">
        <f t="shared" si="21"/>
        <v>68</v>
      </c>
      <c r="Z145" s="22">
        <v>20</v>
      </c>
      <c r="AA145" s="22">
        <v>4</v>
      </c>
      <c r="AB145" s="64" t="s">
        <v>222</v>
      </c>
      <c r="AC145" s="73">
        <v>25</v>
      </c>
    </row>
    <row r="146" spans="1:30" s="30" customFormat="1" ht="15.75" customHeight="1">
      <c r="A146" s="22" t="s">
        <v>1</v>
      </c>
      <c r="B146" s="22" t="s">
        <v>31</v>
      </c>
      <c r="C146" s="31">
        <v>40824</v>
      </c>
      <c r="D146" s="22">
        <v>2011</v>
      </c>
      <c r="E146" s="32">
        <v>0.48958333333333331</v>
      </c>
      <c r="F146" s="32">
        <v>0.5</v>
      </c>
      <c r="G146" s="25">
        <f t="shared" si="16"/>
        <v>1.0416666666666685E-2</v>
      </c>
      <c r="H146" s="89">
        <v>2</v>
      </c>
      <c r="I146" s="89">
        <v>2</v>
      </c>
      <c r="J146" s="89">
        <v>4</v>
      </c>
      <c r="K146" s="89">
        <v>4</v>
      </c>
      <c r="L146" s="71" t="s">
        <v>49</v>
      </c>
      <c r="M146" s="71" t="s">
        <v>33</v>
      </c>
      <c r="O146" s="22">
        <f t="shared" si="17"/>
        <v>39.269999999999996</v>
      </c>
      <c r="P146" s="22">
        <v>11.9</v>
      </c>
      <c r="Q146" s="22">
        <f t="shared" si="18"/>
        <v>44.22</v>
      </c>
      <c r="R146" s="22">
        <v>13.4</v>
      </c>
      <c r="S146" s="22">
        <f t="shared" si="23"/>
        <v>44.22</v>
      </c>
      <c r="T146" s="22">
        <f t="shared" si="24"/>
        <v>13.4</v>
      </c>
      <c r="U146" s="22">
        <f t="shared" si="19"/>
        <v>41.744999999999997</v>
      </c>
      <c r="V146" s="22">
        <f t="shared" si="20"/>
        <v>13.4</v>
      </c>
      <c r="W146" s="22">
        <v>24.574190000000002</v>
      </c>
      <c r="X146" s="22">
        <v>112.1016</v>
      </c>
      <c r="Y146" s="22">
        <f t="shared" si="21"/>
        <v>68</v>
      </c>
      <c r="Z146" s="22">
        <v>20</v>
      </c>
      <c r="AA146" s="22">
        <v>4</v>
      </c>
      <c r="AB146" s="64" t="s">
        <v>64</v>
      </c>
      <c r="AC146" s="73">
        <v>15</v>
      </c>
    </row>
    <row r="147" spans="1:30" s="30" customFormat="1" ht="15.75" customHeight="1">
      <c r="A147" s="22" t="s">
        <v>1</v>
      </c>
      <c r="B147" s="22" t="s">
        <v>31</v>
      </c>
      <c r="C147" s="31">
        <v>40824</v>
      </c>
      <c r="D147" s="22">
        <v>2011</v>
      </c>
      <c r="E147" s="32">
        <v>0.48958333333333331</v>
      </c>
      <c r="F147" s="32">
        <v>0.5</v>
      </c>
      <c r="G147" s="25">
        <f t="shared" ref="G147:G152" si="25">F147-E147</f>
        <v>1.0416666666666685E-2</v>
      </c>
      <c r="H147" s="89">
        <v>2</v>
      </c>
      <c r="I147" s="89">
        <v>2</v>
      </c>
      <c r="J147" s="89">
        <v>4</v>
      </c>
      <c r="K147" s="89">
        <v>4</v>
      </c>
      <c r="L147" s="71" t="s">
        <v>49</v>
      </c>
      <c r="M147" s="71" t="s">
        <v>33</v>
      </c>
      <c r="O147" s="22">
        <f t="shared" ref="O147:O152" si="26">P147*3.3</f>
        <v>39.269999999999996</v>
      </c>
      <c r="P147" s="22">
        <v>11.9</v>
      </c>
      <c r="Q147" s="22">
        <f t="shared" ref="Q147:Q152" si="27">R147*3.3</f>
        <v>44.22</v>
      </c>
      <c r="R147" s="22">
        <v>13.4</v>
      </c>
      <c r="S147" s="22">
        <f t="shared" si="23"/>
        <v>44.22</v>
      </c>
      <c r="T147" s="22">
        <f t="shared" si="24"/>
        <v>13.4</v>
      </c>
      <c r="U147" s="22">
        <f t="shared" ref="U147:U152" si="28">AVERAGE(O147,Q147)</f>
        <v>41.744999999999997</v>
      </c>
      <c r="V147" s="22">
        <f t="shared" ref="V147:V152" si="29">AVERAGE(R147,T147)</f>
        <v>13.4</v>
      </c>
      <c r="W147" s="22">
        <v>24.574190000000002</v>
      </c>
      <c r="X147" s="22">
        <v>112.1016</v>
      </c>
      <c r="Y147" s="22">
        <f t="shared" ref="Y147:Y152" si="30">(Z147*1.8)+32</f>
        <v>68</v>
      </c>
      <c r="Z147" s="22">
        <v>20</v>
      </c>
      <c r="AA147" s="22">
        <v>4</v>
      </c>
      <c r="AB147" s="64" t="s">
        <v>64</v>
      </c>
      <c r="AC147" s="73">
        <v>20</v>
      </c>
    </row>
    <row r="148" spans="1:30" s="30" customFormat="1" ht="15.75" customHeight="1">
      <c r="A148" s="22" t="s">
        <v>1</v>
      </c>
      <c r="B148" s="22" t="s">
        <v>31</v>
      </c>
      <c r="C148" s="31">
        <v>40824</v>
      </c>
      <c r="D148" s="22">
        <v>2011</v>
      </c>
      <c r="E148" s="32">
        <v>0.48958333333333331</v>
      </c>
      <c r="F148" s="32">
        <v>0.5</v>
      </c>
      <c r="G148" s="25">
        <f t="shared" si="25"/>
        <v>1.0416666666666685E-2</v>
      </c>
      <c r="H148" s="89">
        <v>2</v>
      </c>
      <c r="I148" s="89">
        <v>2</v>
      </c>
      <c r="J148" s="89">
        <v>4</v>
      </c>
      <c r="K148" s="89">
        <v>4</v>
      </c>
      <c r="L148" s="71" t="s">
        <v>49</v>
      </c>
      <c r="M148" s="71" t="s">
        <v>33</v>
      </c>
      <c r="O148" s="22">
        <f t="shared" si="26"/>
        <v>39.269999999999996</v>
      </c>
      <c r="P148" s="22">
        <v>11.9</v>
      </c>
      <c r="Q148" s="22">
        <f t="shared" si="27"/>
        <v>44.22</v>
      </c>
      <c r="R148" s="22">
        <v>13.4</v>
      </c>
      <c r="S148" s="22">
        <f t="shared" si="23"/>
        <v>44.22</v>
      </c>
      <c r="T148" s="22">
        <f t="shared" si="24"/>
        <v>13.4</v>
      </c>
      <c r="U148" s="22">
        <f t="shared" si="28"/>
        <v>41.744999999999997</v>
      </c>
      <c r="V148" s="22">
        <f t="shared" si="29"/>
        <v>13.4</v>
      </c>
      <c r="W148" s="22">
        <v>24.574190000000002</v>
      </c>
      <c r="X148" s="22">
        <v>112.1016</v>
      </c>
      <c r="Y148" s="22">
        <f t="shared" si="30"/>
        <v>68</v>
      </c>
      <c r="Z148" s="22">
        <v>20</v>
      </c>
      <c r="AA148" s="22">
        <v>4</v>
      </c>
      <c r="AB148" s="64" t="s">
        <v>64</v>
      </c>
      <c r="AC148" s="73">
        <v>25</v>
      </c>
    </row>
    <row r="149" spans="1:30" s="30" customFormat="1">
      <c r="A149" s="22" t="s">
        <v>1</v>
      </c>
      <c r="B149" s="22" t="s">
        <v>31</v>
      </c>
      <c r="C149" s="31">
        <v>40824</v>
      </c>
      <c r="D149" s="22">
        <v>2011</v>
      </c>
      <c r="E149" s="32">
        <v>0.48958333333333331</v>
      </c>
      <c r="F149" s="32">
        <v>0.5</v>
      </c>
      <c r="G149" s="25">
        <f t="shared" si="25"/>
        <v>1.0416666666666685E-2</v>
      </c>
      <c r="H149" s="89">
        <v>2</v>
      </c>
      <c r="I149" s="89">
        <v>2</v>
      </c>
      <c r="J149" s="89">
        <v>4</v>
      </c>
      <c r="K149" s="89">
        <v>4</v>
      </c>
      <c r="L149" s="71" t="s">
        <v>49</v>
      </c>
      <c r="M149" s="71" t="s">
        <v>33</v>
      </c>
      <c r="O149" s="22">
        <f t="shared" si="26"/>
        <v>39.269999999999996</v>
      </c>
      <c r="P149" s="22">
        <v>11.9</v>
      </c>
      <c r="Q149" s="22">
        <f t="shared" si="27"/>
        <v>44.22</v>
      </c>
      <c r="R149" s="22">
        <v>13.4</v>
      </c>
      <c r="S149" s="22">
        <f t="shared" si="23"/>
        <v>44.22</v>
      </c>
      <c r="T149" s="22">
        <f t="shared" si="24"/>
        <v>13.4</v>
      </c>
      <c r="U149" s="22">
        <f t="shared" si="28"/>
        <v>41.744999999999997</v>
      </c>
      <c r="V149" s="22">
        <f t="shared" si="29"/>
        <v>13.4</v>
      </c>
      <c r="W149" s="22">
        <v>24.574190000000002</v>
      </c>
      <c r="X149" s="22">
        <v>112.1016</v>
      </c>
      <c r="Y149" s="22">
        <f t="shared" si="30"/>
        <v>68</v>
      </c>
      <c r="Z149" s="22">
        <v>20</v>
      </c>
      <c r="AA149" s="22">
        <v>4</v>
      </c>
      <c r="AB149" s="64" t="s">
        <v>119</v>
      </c>
      <c r="AC149" s="73">
        <v>40</v>
      </c>
    </row>
    <row r="150" spans="1:30" s="30" customFormat="1">
      <c r="A150" s="22" t="s">
        <v>1</v>
      </c>
      <c r="B150" s="22" t="s">
        <v>31</v>
      </c>
      <c r="C150" s="31">
        <v>40824</v>
      </c>
      <c r="D150" s="22">
        <v>2011</v>
      </c>
      <c r="E150" s="32">
        <v>0.48958333333333331</v>
      </c>
      <c r="F150" s="32">
        <v>0.5</v>
      </c>
      <c r="G150" s="25">
        <f t="shared" si="25"/>
        <v>1.0416666666666685E-2</v>
      </c>
      <c r="H150" s="89">
        <v>2</v>
      </c>
      <c r="I150" s="89">
        <v>2</v>
      </c>
      <c r="J150" s="89">
        <v>4</v>
      </c>
      <c r="K150" s="89">
        <v>4</v>
      </c>
      <c r="L150" s="71" t="s">
        <v>49</v>
      </c>
      <c r="M150" s="71" t="s">
        <v>33</v>
      </c>
      <c r="O150" s="22">
        <f t="shared" si="26"/>
        <v>39.269999999999996</v>
      </c>
      <c r="P150" s="22">
        <v>11.9</v>
      </c>
      <c r="Q150" s="22">
        <f t="shared" si="27"/>
        <v>44.22</v>
      </c>
      <c r="R150" s="22">
        <v>13.4</v>
      </c>
      <c r="S150" s="22">
        <f t="shared" si="23"/>
        <v>44.22</v>
      </c>
      <c r="T150" s="22">
        <f t="shared" si="24"/>
        <v>13.4</v>
      </c>
      <c r="U150" s="22">
        <f t="shared" si="28"/>
        <v>41.744999999999997</v>
      </c>
      <c r="V150" s="22">
        <f t="shared" si="29"/>
        <v>13.4</v>
      </c>
      <c r="W150" s="22">
        <v>24.574190000000002</v>
      </c>
      <c r="X150" s="22">
        <v>112.1016</v>
      </c>
      <c r="Y150" s="22">
        <f t="shared" si="30"/>
        <v>68</v>
      </c>
      <c r="Z150" s="22">
        <v>20</v>
      </c>
      <c r="AA150" s="22">
        <v>4</v>
      </c>
      <c r="AB150" s="64" t="s">
        <v>119</v>
      </c>
      <c r="AC150" s="73">
        <v>30</v>
      </c>
    </row>
    <row r="151" spans="1:30" s="30" customFormat="1">
      <c r="A151" s="22" t="s">
        <v>1</v>
      </c>
      <c r="B151" s="22" t="s">
        <v>31</v>
      </c>
      <c r="C151" s="31">
        <v>40824</v>
      </c>
      <c r="D151" s="22">
        <v>2011</v>
      </c>
      <c r="E151" s="32">
        <v>0.48958333333333331</v>
      </c>
      <c r="F151" s="32">
        <v>0.5</v>
      </c>
      <c r="G151" s="25">
        <f t="shared" si="25"/>
        <v>1.0416666666666685E-2</v>
      </c>
      <c r="H151" s="89">
        <v>2</v>
      </c>
      <c r="I151" s="89">
        <v>2</v>
      </c>
      <c r="J151" s="89">
        <v>4</v>
      </c>
      <c r="K151" s="89">
        <v>4</v>
      </c>
      <c r="L151" s="71" t="s">
        <v>49</v>
      </c>
      <c r="M151" s="71" t="s">
        <v>33</v>
      </c>
      <c r="O151" s="22">
        <f t="shared" si="26"/>
        <v>39.269999999999996</v>
      </c>
      <c r="P151" s="22">
        <v>11.9</v>
      </c>
      <c r="Q151" s="22">
        <f t="shared" si="27"/>
        <v>44.22</v>
      </c>
      <c r="R151" s="22">
        <v>13.4</v>
      </c>
      <c r="S151" s="22">
        <f t="shared" si="23"/>
        <v>44.22</v>
      </c>
      <c r="T151" s="22">
        <f t="shared" si="24"/>
        <v>13.4</v>
      </c>
      <c r="U151" s="22">
        <f t="shared" si="28"/>
        <v>41.744999999999997</v>
      </c>
      <c r="V151" s="22">
        <f t="shared" si="29"/>
        <v>13.4</v>
      </c>
      <c r="W151" s="22">
        <v>24.574190000000002</v>
      </c>
      <c r="X151" s="22">
        <v>112.1016</v>
      </c>
      <c r="Y151" s="22">
        <f t="shared" si="30"/>
        <v>68</v>
      </c>
      <c r="Z151" s="22">
        <v>20</v>
      </c>
      <c r="AA151" s="22">
        <v>4</v>
      </c>
      <c r="AB151" s="64" t="s">
        <v>119</v>
      </c>
      <c r="AC151" s="73">
        <v>30</v>
      </c>
    </row>
    <row r="152" spans="1:30" s="24" customFormat="1">
      <c r="A152" s="24" t="s">
        <v>1</v>
      </c>
      <c r="B152" s="24" t="s">
        <v>31</v>
      </c>
      <c r="C152" s="38">
        <v>40824</v>
      </c>
      <c r="D152" s="24">
        <v>2011</v>
      </c>
      <c r="E152" s="26">
        <v>0.48958333333333331</v>
      </c>
      <c r="F152" s="26">
        <v>0.5</v>
      </c>
      <c r="G152" s="26">
        <f t="shared" si="25"/>
        <v>1.0416666666666685E-2</v>
      </c>
      <c r="H152" s="88">
        <v>2</v>
      </c>
      <c r="I152" s="88">
        <v>2</v>
      </c>
      <c r="J152" s="88">
        <v>4</v>
      </c>
      <c r="K152" s="88">
        <v>4</v>
      </c>
      <c r="L152" s="69" t="s">
        <v>49</v>
      </c>
      <c r="M152" s="69" t="s">
        <v>33</v>
      </c>
      <c r="O152" s="24">
        <f t="shared" si="26"/>
        <v>39.269999999999996</v>
      </c>
      <c r="P152" s="24">
        <v>11.9</v>
      </c>
      <c r="Q152" s="24">
        <f t="shared" si="27"/>
        <v>44.22</v>
      </c>
      <c r="R152" s="24">
        <v>13.4</v>
      </c>
      <c r="S152" s="24">
        <f t="shared" si="23"/>
        <v>44.22</v>
      </c>
      <c r="T152" s="24">
        <f t="shared" si="24"/>
        <v>13.4</v>
      </c>
      <c r="U152" s="24">
        <f t="shared" si="28"/>
        <v>41.744999999999997</v>
      </c>
      <c r="V152" s="24">
        <f t="shared" si="29"/>
        <v>13.4</v>
      </c>
      <c r="W152" s="24">
        <v>24.574190000000002</v>
      </c>
      <c r="X152" s="24">
        <v>112.1016</v>
      </c>
      <c r="Y152" s="24">
        <f t="shared" si="30"/>
        <v>68</v>
      </c>
      <c r="Z152" s="24">
        <v>20</v>
      </c>
      <c r="AA152" s="24">
        <v>4</v>
      </c>
      <c r="AB152" s="68" t="s">
        <v>221</v>
      </c>
      <c r="AC152" s="74">
        <v>25</v>
      </c>
      <c r="AD152" s="24" t="s">
        <v>70</v>
      </c>
    </row>
    <row r="153" spans="1:30" s="30" customFormat="1">
      <c r="A153" s="22" t="s">
        <v>20</v>
      </c>
      <c r="B153" s="22" t="s">
        <v>31</v>
      </c>
      <c r="C153" s="31">
        <v>40829</v>
      </c>
      <c r="D153" s="22">
        <v>2011</v>
      </c>
      <c r="E153" s="32">
        <v>0.44097222222222227</v>
      </c>
      <c r="F153" s="32">
        <v>0.4513888888888889</v>
      </c>
      <c r="G153" s="25">
        <f t="shared" ref="G153:G176" si="31">F153-E153</f>
        <v>1.041666666666663E-2</v>
      </c>
      <c r="H153" s="89">
        <v>2</v>
      </c>
      <c r="I153" s="89">
        <v>2</v>
      </c>
      <c r="J153" s="89">
        <v>5</v>
      </c>
      <c r="K153" s="22">
        <v>5</v>
      </c>
      <c r="L153" s="22" t="s">
        <v>32</v>
      </c>
      <c r="M153" s="21" t="s">
        <v>33</v>
      </c>
      <c r="O153" s="22">
        <f t="shared" ref="O153:O176" si="32">P153*3.3</f>
        <v>36.299999999999997</v>
      </c>
      <c r="P153" s="22">
        <v>11</v>
      </c>
      <c r="Q153" s="22">
        <f t="shared" ref="Q153:Q176" si="33">R153*3.3</f>
        <v>39.269999999999996</v>
      </c>
      <c r="R153" s="22">
        <v>11.9</v>
      </c>
      <c r="S153" s="22">
        <f t="shared" ref="S153:T216" si="34">MAX(O153,Q153)</f>
        <v>39.269999999999996</v>
      </c>
      <c r="T153" s="22">
        <f t="shared" si="34"/>
        <v>11.9</v>
      </c>
      <c r="U153" s="22">
        <f t="shared" ref="U153:U176" si="35">AVERAGE(O153,Q153)</f>
        <v>37.784999999999997</v>
      </c>
      <c r="V153" s="22">
        <f t="shared" ref="V153:V176" si="36">AVERAGE(R153,T153)</f>
        <v>11.9</v>
      </c>
      <c r="W153" s="22">
        <v>24.56898</v>
      </c>
      <c r="X153" s="22">
        <v>112.10366</v>
      </c>
      <c r="Y153" s="22">
        <f t="shared" ref="Y153:Y176" si="37">(Z153*1.8)+32</f>
        <v>71.599999999999994</v>
      </c>
      <c r="Z153" s="22">
        <v>22</v>
      </c>
      <c r="AA153" s="22">
        <v>7</v>
      </c>
      <c r="AB153" s="34" t="s">
        <v>43</v>
      </c>
      <c r="AC153" s="22">
        <v>30</v>
      </c>
    </row>
    <row r="154" spans="1:30" s="30" customFormat="1">
      <c r="A154" s="22" t="s">
        <v>20</v>
      </c>
      <c r="B154" s="22" t="s">
        <v>31</v>
      </c>
      <c r="C154" s="31">
        <v>40829</v>
      </c>
      <c r="D154" s="22">
        <v>2011</v>
      </c>
      <c r="E154" s="32">
        <v>0.44097222222222227</v>
      </c>
      <c r="F154" s="32">
        <v>0.4513888888888889</v>
      </c>
      <c r="G154" s="25">
        <f t="shared" si="31"/>
        <v>1.041666666666663E-2</v>
      </c>
      <c r="H154" s="89">
        <v>2</v>
      </c>
      <c r="I154" s="89">
        <v>2</v>
      </c>
      <c r="J154" s="89">
        <v>5</v>
      </c>
      <c r="K154" s="22">
        <v>5</v>
      </c>
      <c r="L154" s="22" t="s">
        <v>32</v>
      </c>
      <c r="M154" s="21" t="s">
        <v>33</v>
      </c>
      <c r="O154" s="22">
        <f t="shared" si="32"/>
        <v>36.299999999999997</v>
      </c>
      <c r="P154" s="22">
        <v>11</v>
      </c>
      <c r="Q154" s="22">
        <f t="shared" si="33"/>
        <v>39.269999999999996</v>
      </c>
      <c r="R154" s="22">
        <v>11.9</v>
      </c>
      <c r="S154" s="22">
        <f t="shared" si="34"/>
        <v>39.269999999999996</v>
      </c>
      <c r="T154" s="22">
        <f t="shared" si="34"/>
        <v>11.9</v>
      </c>
      <c r="U154" s="22">
        <f t="shared" si="35"/>
        <v>37.784999999999997</v>
      </c>
      <c r="V154" s="22">
        <f t="shared" si="36"/>
        <v>11.9</v>
      </c>
      <c r="W154" s="22">
        <v>24.56898</v>
      </c>
      <c r="X154" s="22">
        <v>112.10366</v>
      </c>
      <c r="Y154" s="22">
        <f t="shared" si="37"/>
        <v>71.599999999999994</v>
      </c>
      <c r="Z154" s="22">
        <v>22</v>
      </c>
      <c r="AA154" s="22">
        <v>7</v>
      </c>
      <c r="AB154" s="34" t="s">
        <v>221</v>
      </c>
      <c r="AC154" s="22">
        <v>35</v>
      </c>
      <c r="AD154" s="42" t="s">
        <v>69</v>
      </c>
    </row>
    <row r="155" spans="1:30" s="30" customFormat="1">
      <c r="A155" s="22" t="s">
        <v>20</v>
      </c>
      <c r="B155" s="22" t="s">
        <v>31</v>
      </c>
      <c r="C155" s="31">
        <v>40829</v>
      </c>
      <c r="D155" s="22">
        <v>2011</v>
      </c>
      <c r="E155" s="32">
        <v>0.44097222222222227</v>
      </c>
      <c r="F155" s="32">
        <v>0.4513888888888889</v>
      </c>
      <c r="G155" s="25">
        <f t="shared" si="31"/>
        <v>1.041666666666663E-2</v>
      </c>
      <c r="H155" s="89">
        <v>2</v>
      </c>
      <c r="I155" s="89">
        <v>2</v>
      </c>
      <c r="J155" s="89">
        <v>5</v>
      </c>
      <c r="K155" s="22">
        <v>5</v>
      </c>
      <c r="L155" s="22" t="s">
        <v>32</v>
      </c>
      <c r="M155" s="21" t="s">
        <v>33</v>
      </c>
      <c r="O155" s="22">
        <f t="shared" si="32"/>
        <v>36.299999999999997</v>
      </c>
      <c r="P155" s="22">
        <v>11</v>
      </c>
      <c r="Q155" s="22">
        <f t="shared" si="33"/>
        <v>39.269999999999996</v>
      </c>
      <c r="R155" s="22">
        <v>11.9</v>
      </c>
      <c r="S155" s="22">
        <f t="shared" si="34"/>
        <v>39.269999999999996</v>
      </c>
      <c r="T155" s="22">
        <f t="shared" si="34"/>
        <v>11.9</v>
      </c>
      <c r="U155" s="22">
        <f t="shared" si="35"/>
        <v>37.784999999999997</v>
      </c>
      <c r="V155" s="22">
        <f t="shared" si="36"/>
        <v>11.9</v>
      </c>
      <c r="W155" s="22">
        <v>24.56898</v>
      </c>
      <c r="X155" s="22">
        <v>112.10366</v>
      </c>
      <c r="Y155" s="22">
        <f t="shared" si="37"/>
        <v>71.599999999999994</v>
      </c>
      <c r="Z155" s="22">
        <v>22</v>
      </c>
      <c r="AA155" s="22">
        <v>7</v>
      </c>
      <c r="AB155" s="1" t="s">
        <v>119</v>
      </c>
      <c r="AC155" s="22">
        <v>40</v>
      </c>
      <c r="AD155" s="42"/>
    </row>
    <row r="156" spans="1:30" s="30" customFormat="1">
      <c r="A156" s="22" t="s">
        <v>20</v>
      </c>
      <c r="B156" s="22" t="s">
        <v>31</v>
      </c>
      <c r="C156" s="31">
        <v>40829</v>
      </c>
      <c r="D156" s="22">
        <v>2011</v>
      </c>
      <c r="E156" s="32">
        <v>0.44097222222222227</v>
      </c>
      <c r="F156" s="32">
        <v>0.4513888888888889</v>
      </c>
      <c r="G156" s="25">
        <f t="shared" si="31"/>
        <v>1.041666666666663E-2</v>
      </c>
      <c r="H156" s="89">
        <v>2</v>
      </c>
      <c r="I156" s="89">
        <v>2</v>
      </c>
      <c r="J156" s="89">
        <v>5</v>
      </c>
      <c r="K156" s="22">
        <v>5</v>
      </c>
      <c r="L156" s="22" t="s">
        <v>32</v>
      </c>
      <c r="M156" s="21" t="s">
        <v>33</v>
      </c>
      <c r="O156" s="22">
        <f t="shared" si="32"/>
        <v>36.299999999999997</v>
      </c>
      <c r="P156" s="22">
        <v>11</v>
      </c>
      <c r="Q156" s="22">
        <f t="shared" si="33"/>
        <v>39.269999999999996</v>
      </c>
      <c r="R156" s="22">
        <v>11.9</v>
      </c>
      <c r="S156" s="22">
        <f t="shared" si="34"/>
        <v>39.269999999999996</v>
      </c>
      <c r="T156" s="22">
        <f t="shared" si="34"/>
        <v>11.9</v>
      </c>
      <c r="U156" s="22">
        <f t="shared" si="35"/>
        <v>37.784999999999997</v>
      </c>
      <c r="V156" s="22">
        <f t="shared" si="36"/>
        <v>11.9</v>
      </c>
      <c r="W156" s="22">
        <v>24.56898</v>
      </c>
      <c r="X156" s="22">
        <v>112.10366</v>
      </c>
      <c r="Y156" s="22">
        <f t="shared" si="37"/>
        <v>71.599999999999994</v>
      </c>
      <c r="Z156" s="22">
        <v>22</v>
      </c>
      <c r="AA156" s="22">
        <v>7</v>
      </c>
      <c r="AB156" s="1" t="s">
        <v>119</v>
      </c>
      <c r="AC156" s="22">
        <v>30</v>
      </c>
      <c r="AD156" s="42"/>
    </row>
    <row r="157" spans="1:30" s="30" customFormat="1">
      <c r="A157" s="22" t="s">
        <v>20</v>
      </c>
      <c r="B157" s="22" t="s">
        <v>31</v>
      </c>
      <c r="C157" s="31">
        <v>40829</v>
      </c>
      <c r="D157" s="22">
        <v>2011</v>
      </c>
      <c r="E157" s="32">
        <v>0.44097222222222227</v>
      </c>
      <c r="F157" s="32">
        <v>0.4513888888888889</v>
      </c>
      <c r="G157" s="25">
        <f t="shared" si="31"/>
        <v>1.041666666666663E-2</v>
      </c>
      <c r="H157" s="89">
        <v>2</v>
      </c>
      <c r="I157" s="89">
        <v>2</v>
      </c>
      <c r="J157" s="89">
        <v>5</v>
      </c>
      <c r="K157" s="22">
        <v>5</v>
      </c>
      <c r="L157" s="22" t="s">
        <v>32</v>
      </c>
      <c r="M157" s="21" t="s">
        <v>33</v>
      </c>
      <c r="O157" s="22">
        <f t="shared" si="32"/>
        <v>36.299999999999997</v>
      </c>
      <c r="P157" s="22">
        <v>11</v>
      </c>
      <c r="Q157" s="22">
        <f t="shared" si="33"/>
        <v>39.269999999999996</v>
      </c>
      <c r="R157" s="22">
        <v>11.9</v>
      </c>
      <c r="S157" s="22">
        <f t="shared" si="34"/>
        <v>39.269999999999996</v>
      </c>
      <c r="T157" s="22">
        <f t="shared" si="34"/>
        <v>11.9</v>
      </c>
      <c r="U157" s="22">
        <f t="shared" si="35"/>
        <v>37.784999999999997</v>
      </c>
      <c r="V157" s="22">
        <f t="shared" si="36"/>
        <v>11.9</v>
      </c>
      <c r="W157" s="22">
        <v>24.56898</v>
      </c>
      <c r="X157" s="22">
        <v>112.10366</v>
      </c>
      <c r="Y157" s="22">
        <f t="shared" si="37"/>
        <v>71.599999999999994</v>
      </c>
      <c r="Z157" s="22">
        <v>22</v>
      </c>
      <c r="AA157" s="22">
        <v>7</v>
      </c>
      <c r="AB157" s="36" t="s">
        <v>36</v>
      </c>
      <c r="AC157" s="22">
        <v>15</v>
      </c>
      <c r="AD157" s="42"/>
    </row>
    <row r="158" spans="1:30" s="30" customFormat="1">
      <c r="A158" s="22" t="s">
        <v>20</v>
      </c>
      <c r="B158" s="22" t="s">
        <v>31</v>
      </c>
      <c r="C158" s="31">
        <v>40829</v>
      </c>
      <c r="D158" s="22">
        <v>2011</v>
      </c>
      <c r="E158" s="32">
        <v>0.44097222222222227</v>
      </c>
      <c r="F158" s="32">
        <v>0.4513888888888889</v>
      </c>
      <c r="G158" s="25">
        <f t="shared" si="31"/>
        <v>1.041666666666663E-2</v>
      </c>
      <c r="H158" s="89">
        <v>2</v>
      </c>
      <c r="I158" s="89">
        <v>2</v>
      </c>
      <c r="J158" s="89">
        <v>5</v>
      </c>
      <c r="K158" s="22">
        <v>5</v>
      </c>
      <c r="L158" s="22" t="s">
        <v>32</v>
      </c>
      <c r="M158" s="21" t="s">
        <v>33</v>
      </c>
      <c r="O158" s="22">
        <f t="shared" si="32"/>
        <v>36.299999999999997</v>
      </c>
      <c r="P158" s="22">
        <v>11</v>
      </c>
      <c r="Q158" s="22">
        <f t="shared" si="33"/>
        <v>39.269999999999996</v>
      </c>
      <c r="R158" s="22">
        <v>11.9</v>
      </c>
      <c r="S158" s="22">
        <f t="shared" si="34"/>
        <v>39.269999999999996</v>
      </c>
      <c r="T158" s="22">
        <f t="shared" si="34"/>
        <v>11.9</v>
      </c>
      <c r="U158" s="22">
        <f t="shared" si="35"/>
        <v>37.784999999999997</v>
      </c>
      <c r="V158" s="22">
        <f t="shared" si="36"/>
        <v>11.9</v>
      </c>
      <c r="W158" s="22">
        <v>24.56898</v>
      </c>
      <c r="X158" s="22">
        <v>112.10366</v>
      </c>
      <c r="Y158" s="22">
        <f t="shared" si="37"/>
        <v>71.599999999999994</v>
      </c>
      <c r="Z158" s="22">
        <v>22</v>
      </c>
      <c r="AA158" s="22">
        <v>7</v>
      </c>
      <c r="AB158" s="36" t="s">
        <v>36</v>
      </c>
      <c r="AC158" s="22">
        <v>15</v>
      </c>
      <c r="AD158" s="42"/>
    </row>
    <row r="159" spans="1:30" s="30" customFormat="1">
      <c r="A159" s="22" t="s">
        <v>20</v>
      </c>
      <c r="B159" s="22" t="s">
        <v>31</v>
      </c>
      <c r="C159" s="31">
        <v>40829</v>
      </c>
      <c r="D159" s="22">
        <v>2011</v>
      </c>
      <c r="E159" s="32">
        <v>0.44097222222222227</v>
      </c>
      <c r="F159" s="32">
        <v>0.4513888888888889</v>
      </c>
      <c r="G159" s="25">
        <f t="shared" si="31"/>
        <v>1.041666666666663E-2</v>
      </c>
      <c r="H159" s="89">
        <v>2</v>
      </c>
      <c r="I159" s="89">
        <v>2</v>
      </c>
      <c r="J159" s="89">
        <v>5</v>
      </c>
      <c r="K159" s="22">
        <v>5</v>
      </c>
      <c r="L159" s="22" t="s">
        <v>32</v>
      </c>
      <c r="M159" s="21" t="s">
        <v>33</v>
      </c>
      <c r="O159" s="22">
        <f t="shared" si="32"/>
        <v>36.299999999999997</v>
      </c>
      <c r="P159" s="22">
        <v>11</v>
      </c>
      <c r="Q159" s="22">
        <f t="shared" si="33"/>
        <v>39.269999999999996</v>
      </c>
      <c r="R159" s="22">
        <v>11.9</v>
      </c>
      <c r="S159" s="22">
        <f t="shared" si="34"/>
        <v>39.269999999999996</v>
      </c>
      <c r="T159" s="22">
        <f t="shared" si="34"/>
        <v>11.9</v>
      </c>
      <c r="U159" s="22">
        <f t="shared" si="35"/>
        <v>37.784999999999997</v>
      </c>
      <c r="V159" s="22">
        <f t="shared" si="36"/>
        <v>11.9</v>
      </c>
      <c r="W159" s="22">
        <v>24.56898</v>
      </c>
      <c r="X159" s="22">
        <v>112.10366</v>
      </c>
      <c r="Y159" s="22">
        <f t="shared" si="37"/>
        <v>71.599999999999994</v>
      </c>
      <c r="Z159" s="22">
        <v>22</v>
      </c>
      <c r="AA159" s="22">
        <v>7</v>
      </c>
      <c r="AB159" s="36" t="s">
        <v>36</v>
      </c>
      <c r="AC159" s="22">
        <v>15</v>
      </c>
      <c r="AD159" s="42"/>
    </row>
    <row r="160" spans="1:30" s="30" customFormat="1">
      <c r="A160" s="22" t="s">
        <v>20</v>
      </c>
      <c r="B160" s="22" t="s">
        <v>31</v>
      </c>
      <c r="C160" s="31">
        <v>40829</v>
      </c>
      <c r="D160" s="22">
        <v>2011</v>
      </c>
      <c r="E160" s="32">
        <v>0.44097222222222227</v>
      </c>
      <c r="F160" s="32">
        <v>0.4513888888888889</v>
      </c>
      <c r="G160" s="25">
        <f t="shared" si="31"/>
        <v>1.041666666666663E-2</v>
      </c>
      <c r="H160" s="89">
        <v>2</v>
      </c>
      <c r="I160" s="89">
        <v>2</v>
      </c>
      <c r="J160" s="89">
        <v>5</v>
      </c>
      <c r="K160" s="22">
        <v>5</v>
      </c>
      <c r="L160" s="22" t="s">
        <v>32</v>
      </c>
      <c r="M160" s="21" t="s">
        <v>33</v>
      </c>
      <c r="O160" s="22">
        <f t="shared" si="32"/>
        <v>36.299999999999997</v>
      </c>
      <c r="P160" s="22">
        <v>11</v>
      </c>
      <c r="Q160" s="22">
        <f t="shared" si="33"/>
        <v>39.269999999999996</v>
      </c>
      <c r="R160" s="22">
        <v>11.9</v>
      </c>
      <c r="S160" s="22">
        <f t="shared" si="34"/>
        <v>39.269999999999996</v>
      </c>
      <c r="T160" s="22">
        <f t="shared" si="34"/>
        <v>11.9</v>
      </c>
      <c r="U160" s="22">
        <f t="shared" si="35"/>
        <v>37.784999999999997</v>
      </c>
      <c r="V160" s="22">
        <f t="shared" si="36"/>
        <v>11.9</v>
      </c>
      <c r="W160" s="22">
        <v>24.56898</v>
      </c>
      <c r="X160" s="22">
        <v>112.10366</v>
      </c>
      <c r="Y160" s="22">
        <f t="shared" si="37"/>
        <v>71.599999999999994</v>
      </c>
      <c r="Z160" s="22">
        <v>22</v>
      </c>
      <c r="AA160" s="22">
        <v>7</v>
      </c>
      <c r="AB160" s="36" t="s">
        <v>36</v>
      </c>
      <c r="AC160" s="22">
        <v>15</v>
      </c>
      <c r="AD160" s="42"/>
    </row>
    <row r="161" spans="1:30" s="30" customFormat="1">
      <c r="A161" s="22" t="s">
        <v>20</v>
      </c>
      <c r="B161" s="22" t="s">
        <v>31</v>
      </c>
      <c r="C161" s="31">
        <v>40829</v>
      </c>
      <c r="D161" s="22">
        <v>2011</v>
      </c>
      <c r="E161" s="32">
        <v>0.44097222222222227</v>
      </c>
      <c r="F161" s="32">
        <v>0.4513888888888889</v>
      </c>
      <c r="G161" s="25">
        <f t="shared" si="31"/>
        <v>1.041666666666663E-2</v>
      </c>
      <c r="H161" s="89">
        <v>2</v>
      </c>
      <c r="I161" s="89">
        <v>2</v>
      </c>
      <c r="J161" s="89">
        <v>5</v>
      </c>
      <c r="K161" s="22">
        <v>5</v>
      </c>
      <c r="L161" s="22" t="s">
        <v>32</v>
      </c>
      <c r="M161" s="21" t="s">
        <v>33</v>
      </c>
      <c r="O161" s="22">
        <f t="shared" si="32"/>
        <v>36.299999999999997</v>
      </c>
      <c r="P161" s="22">
        <v>11</v>
      </c>
      <c r="Q161" s="22">
        <f t="shared" si="33"/>
        <v>39.269999999999996</v>
      </c>
      <c r="R161" s="22">
        <v>11.9</v>
      </c>
      <c r="S161" s="22">
        <f t="shared" si="34"/>
        <v>39.269999999999996</v>
      </c>
      <c r="T161" s="22">
        <f t="shared" si="34"/>
        <v>11.9</v>
      </c>
      <c r="U161" s="22">
        <f t="shared" si="35"/>
        <v>37.784999999999997</v>
      </c>
      <c r="V161" s="22">
        <f t="shared" si="36"/>
        <v>11.9</v>
      </c>
      <c r="W161" s="22">
        <v>24.56898</v>
      </c>
      <c r="X161" s="22">
        <v>112.10366</v>
      </c>
      <c r="Y161" s="22">
        <f t="shared" si="37"/>
        <v>71.599999999999994</v>
      </c>
      <c r="Z161" s="22">
        <v>22</v>
      </c>
      <c r="AA161" s="22">
        <v>7</v>
      </c>
      <c r="AB161" s="36" t="s">
        <v>36</v>
      </c>
      <c r="AC161" s="22">
        <v>15</v>
      </c>
      <c r="AD161" s="42"/>
    </row>
    <row r="162" spans="1:30" s="30" customFormat="1">
      <c r="A162" s="22" t="s">
        <v>20</v>
      </c>
      <c r="B162" s="22" t="s">
        <v>31</v>
      </c>
      <c r="C162" s="31">
        <v>40829</v>
      </c>
      <c r="D162" s="22">
        <v>2011</v>
      </c>
      <c r="E162" s="32">
        <v>0.44097222222222227</v>
      </c>
      <c r="F162" s="32">
        <v>0.4513888888888889</v>
      </c>
      <c r="G162" s="25">
        <f t="shared" si="31"/>
        <v>1.041666666666663E-2</v>
      </c>
      <c r="H162" s="89">
        <v>2</v>
      </c>
      <c r="I162" s="89">
        <v>2</v>
      </c>
      <c r="J162" s="89">
        <v>5</v>
      </c>
      <c r="K162" s="22">
        <v>5</v>
      </c>
      <c r="L162" s="22" t="s">
        <v>32</v>
      </c>
      <c r="M162" s="21" t="s">
        <v>33</v>
      </c>
      <c r="O162" s="22">
        <f t="shared" si="32"/>
        <v>36.299999999999997</v>
      </c>
      <c r="P162" s="22">
        <v>11</v>
      </c>
      <c r="Q162" s="22">
        <f t="shared" si="33"/>
        <v>39.269999999999996</v>
      </c>
      <c r="R162" s="22">
        <v>11.9</v>
      </c>
      <c r="S162" s="22">
        <f t="shared" si="34"/>
        <v>39.269999999999996</v>
      </c>
      <c r="T162" s="22">
        <f t="shared" si="34"/>
        <v>11.9</v>
      </c>
      <c r="U162" s="22">
        <f t="shared" si="35"/>
        <v>37.784999999999997</v>
      </c>
      <c r="V162" s="22">
        <f t="shared" si="36"/>
        <v>11.9</v>
      </c>
      <c r="W162" s="22">
        <v>24.56898</v>
      </c>
      <c r="X162" s="22">
        <v>112.10366</v>
      </c>
      <c r="Y162" s="22">
        <f t="shared" si="37"/>
        <v>71.599999999999994</v>
      </c>
      <c r="Z162" s="22">
        <v>22</v>
      </c>
      <c r="AA162" s="22">
        <v>7</v>
      </c>
      <c r="AB162" s="36" t="s">
        <v>36</v>
      </c>
      <c r="AC162" s="22">
        <v>15</v>
      </c>
      <c r="AD162" s="42"/>
    </row>
    <row r="163" spans="1:30" s="30" customFormat="1">
      <c r="A163" s="22" t="s">
        <v>20</v>
      </c>
      <c r="B163" s="22" t="s">
        <v>31</v>
      </c>
      <c r="C163" s="31">
        <v>40829</v>
      </c>
      <c r="D163" s="22">
        <v>2011</v>
      </c>
      <c r="E163" s="32">
        <v>0.44097222222222227</v>
      </c>
      <c r="F163" s="32">
        <v>0.4513888888888889</v>
      </c>
      <c r="G163" s="25">
        <f t="shared" si="31"/>
        <v>1.041666666666663E-2</v>
      </c>
      <c r="H163" s="89">
        <v>2</v>
      </c>
      <c r="I163" s="89">
        <v>2</v>
      </c>
      <c r="J163" s="89">
        <v>5</v>
      </c>
      <c r="K163" s="22">
        <v>5</v>
      </c>
      <c r="L163" s="22" t="s">
        <v>32</v>
      </c>
      <c r="M163" s="21" t="s">
        <v>33</v>
      </c>
      <c r="O163" s="22">
        <f t="shared" si="32"/>
        <v>36.299999999999997</v>
      </c>
      <c r="P163" s="22">
        <v>11</v>
      </c>
      <c r="Q163" s="22">
        <f t="shared" si="33"/>
        <v>39.269999999999996</v>
      </c>
      <c r="R163" s="22">
        <v>11.9</v>
      </c>
      <c r="S163" s="22">
        <f t="shared" si="34"/>
        <v>39.269999999999996</v>
      </c>
      <c r="T163" s="22">
        <f t="shared" si="34"/>
        <v>11.9</v>
      </c>
      <c r="U163" s="22">
        <f t="shared" si="35"/>
        <v>37.784999999999997</v>
      </c>
      <c r="V163" s="22">
        <f t="shared" si="36"/>
        <v>11.9</v>
      </c>
      <c r="W163" s="22">
        <v>24.56898</v>
      </c>
      <c r="X163" s="22">
        <v>112.10366</v>
      </c>
      <c r="Y163" s="22">
        <f t="shared" si="37"/>
        <v>71.599999999999994</v>
      </c>
      <c r="Z163" s="22">
        <v>22</v>
      </c>
      <c r="AA163" s="22">
        <v>7</v>
      </c>
      <c r="AB163" s="36" t="s">
        <v>36</v>
      </c>
      <c r="AC163" s="22">
        <v>15</v>
      </c>
      <c r="AD163" s="42"/>
    </row>
    <row r="164" spans="1:30" s="30" customFormat="1">
      <c r="A164" s="22" t="s">
        <v>20</v>
      </c>
      <c r="B164" s="22" t="s">
        <v>31</v>
      </c>
      <c r="C164" s="31">
        <v>40829</v>
      </c>
      <c r="D164" s="22">
        <v>2011</v>
      </c>
      <c r="E164" s="32">
        <v>0.44097222222222227</v>
      </c>
      <c r="F164" s="32">
        <v>0.4513888888888889</v>
      </c>
      <c r="G164" s="25">
        <f t="shared" si="31"/>
        <v>1.041666666666663E-2</v>
      </c>
      <c r="H164" s="89">
        <v>2</v>
      </c>
      <c r="I164" s="89">
        <v>2</v>
      </c>
      <c r="J164" s="89">
        <v>5</v>
      </c>
      <c r="K164" s="22">
        <v>5</v>
      </c>
      <c r="L164" s="22" t="s">
        <v>32</v>
      </c>
      <c r="M164" s="21" t="s">
        <v>33</v>
      </c>
      <c r="O164" s="22">
        <f t="shared" si="32"/>
        <v>36.299999999999997</v>
      </c>
      <c r="P164" s="22">
        <v>11</v>
      </c>
      <c r="Q164" s="22">
        <f t="shared" si="33"/>
        <v>39.269999999999996</v>
      </c>
      <c r="R164" s="22">
        <v>11.9</v>
      </c>
      <c r="S164" s="22">
        <f t="shared" si="34"/>
        <v>39.269999999999996</v>
      </c>
      <c r="T164" s="22">
        <f t="shared" si="34"/>
        <v>11.9</v>
      </c>
      <c r="U164" s="22">
        <f t="shared" si="35"/>
        <v>37.784999999999997</v>
      </c>
      <c r="V164" s="22">
        <f t="shared" si="36"/>
        <v>11.9</v>
      </c>
      <c r="W164" s="22">
        <v>24.56898</v>
      </c>
      <c r="X164" s="22">
        <v>112.10366</v>
      </c>
      <c r="Y164" s="22">
        <f t="shared" si="37"/>
        <v>71.599999999999994</v>
      </c>
      <c r="Z164" s="22">
        <v>22</v>
      </c>
      <c r="AA164" s="22">
        <v>7</v>
      </c>
      <c r="AB164" s="36" t="s">
        <v>36</v>
      </c>
      <c r="AC164" s="22">
        <v>15</v>
      </c>
      <c r="AD164" s="42"/>
    </row>
    <row r="165" spans="1:30" s="30" customFormat="1">
      <c r="A165" s="22" t="s">
        <v>20</v>
      </c>
      <c r="B165" s="22" t="s">
        <v>31</v>
      </c>
      <c r="C165" s="31">
        <v>40829</v>
      </c>
      <c r="D165" s="22">
        <v>2011</v>
      </c>
      <c r="E165" s="32">
        <v>0.44097222222222227</v>
      </c>
      <c r="F165" s="32">
        <v>0.4513888888888889</v>
      </c>
      <c r="G165" s="25">
        <f t="shared" si="31"/>
        <v>1.041666666666663E-2</v>
      </c>
      <c r="H165" s="89">
        <v>2</v>
      </c>
      <c r="I165" s="89">
        <v>2</v>
      </c>
      <c r="J165" s="89">
        <v>5</v>
      </c>
      <c r="K165" s="22">
        <v>5</v>
      </c>
      <c r="L165" s="22" t="s">
        <v>32</v>
      </c>
      <c r="M165" s="21" t="s">
        <v>33</v>
      </c>
      <c r="O165" s="22">
        <f t="shared" si="32"/>
        <v>36.299999999999997</v>
      </c>
      <c r="P165" s="22">
        <v>11</v>
      </c>
      <c r="Q165" s="22">
        <f t="shared" si="33"/>
        <v>39.269999999999996</v>
      </c>
      <c r="R165" s="22">
        <v>11.9</v>
      </c>
      <c r="S165" s="22">
        <f t="shared" si="34"/>
        <v>39.269999999999996</v>
      </c>
      <c r="T165" s="22">
        <f t="shared" si="34"/>
        <v>11.9</v>
      </c>
      <c r="U165" s="22">
        <f t="shared" si="35"/>
        <v>37.784999999999997</v>
      </c>
      <c r="V165" s="22">
        <f t="shared" si="36"/>
        <v>11.9</v>
      </c>
      <c r="W165" s="22">
        <v>24.56898</v>
      </c>
      <c r="X165" s="22">
        <v>112.10366</v>
      </c>
      <c r="Y165" s="22">
        <f t="shared" si="37"/>
        <v>71.599999999999994</v>
      </c>
      <c r="Z165" s="22">
        <v>22</v>
      </c>
      <c r="AA165" s="22">
        <v>7</v>
      </c>
      <c r="AB165" s="36" t="s">
        <v>36</v>
      </c>
      <c r="AC165" s="22">
        <v>15</v>
      </c>
      <c r="AD165" s="42"/>
    </row>
    <row r="166" spans="1:30" s="30" customFormat="1">
      <c r="A166" s="22" t="s">
        <v>20</v>
      </c>
      <c r="B166" s="22" t="s">
        <v>31</v>
      </c>
      <c r="C166" s="31">
        <v>40829</v>
      </c>
      <c r="D166" s="22">
        <v>2011</v>
      </c>
      <c r="E166" s="32">
        <v>0.44097222222222227</v>
      </c>
      <c r="F166" s="32">
        <v>0.4513888888888889</v>
      </c>
      <c r="G166" s="25">
        <f t="shared" si="31"/>
        <v>1.041666666666663E-2</v>
      </c>
      <c r="H166" s="89">
        <v>2</v>
      </c>
      <c r="I166" s="89">
        <v>2</v>
      </c>
      <c r="J166" s="89">
        <v>5</v>
      </c>
      <c r="K166" s="22">
        <v>5</v>
      </c>
      <c r="L166" s="22" t="s">
        <v>32</v>
      </c>
      <c r="M166" s="21" t="s">
        <v>33</v>
      </c>
      <c r="O166" s="22">
        <f t="shared" si="32"/>
        <v>36.299999999999997</v>
      </c>
      <c r="P166" s="22">
        <v>11</v>
      </c>
      <c r="Q166" s="22">
        <f t="shared" si="33"/>
        <v>39.269999999999996</v>
      </c>
      <c r="R166" s="22">
        <v>11.9</v>
      </c>
      <c r="S166" s="22">
        <f t="shared" si="34"/>
        <v>39.269999999999996</v>
      </c>
      <c r="T166" s="22">
        <f t="shared" si="34"/>
        <v>11.9</v>
      </c>
      <c r="U166" s="22">
        <f t="shared" si="35"/>
        <v>37.784999999999997</v>
      </c>
      <c r="V166" s="22">
        <f t="shared" si="36"/>
        <v>11.9</v>
      </c>
      <c r="W166" s="22">
        <v>24.56898</v>
      </c>
      <c r="X166" s="22">
        <v>112.10366</v>
      </c>
      <c r="Y166" s="22">
        <f t="shared" si="37"/>
        <v>71.599999999999994</v>
      </c>
      <c r="Z166" s="22">
        <v>22</v>
      </c>
      <c r="AA166" s="22">
        <v>7</v>
      </c>
      <c r="AB166" s="36" t="s">
        <v>36</v>
      </c>
      <c r="AC166" s="22">
        <v>15</v>
      </c>
      <c r="AD166" s="42"/>
    </row>
    <row r="167" spans="1:30" s="30" customFormat="1">
      <c r="A167" s="22" t="s">
        <v>20</v>
      </c>
      <c r="B167" s="22" t="s">
        <v>31</v>
      </c>
      <c r="C167" s="31">
        <v>40829</v>
      </c>
      <c r="D167" s="22">
        <v>2011</v>
      </c>
      <c r="E167" s="32">
        <v>0.44097222222222227</v>
      </c>
      <c r="F167" s="32">
        <v>0.4513888888888889</v>
      </c>
      <c r="G167" s="25">
        <f t="shared" si="31"/>
        <v>1.041666666666663E-2</v>
      </c>
      <c r="H167" s="89">
        <v>2</v>
      </c>
      <c r="I167" s="89">
        <v>2</v>
      </c>
      <c r="J167" s="89">
        <v>5</v>
      </c>
      <c r="K167" s="22">
        <v>5</v>
      </c>
      <c r="L167" s="22" t="s">
        <v>32</v>
      </c>
      <c r="M167" s="21" t="s">
        <v>33</v>
      </c>
      <c r="O167" s="22">
        <f t="shared" si="32"/>
        <v>36.299999999999997</v>
      </c>
      <c r="P167" s="22">
        <v>11</v>
      </c>
      <c r="Q167" s="22">
        <f t="shared" si="33"/>
        <v>39.269999999999996</v>
      </c>
      <c r="R167" s="22">
        <v>11.9</v>
      </c>
      <c r="S167" s="22">
        <f t="shared" si="34"/>
        <v>39.269999999999996</v>
      </c>
      <c r="T167" s="22">
        <f t="shared" si="34"/>
        <v>11.9</v>
      </c>
      <c r="U167" s="22">
        <f t="shared" si="35"/>
        <v>37.784999999999997</v>
      </c>
      <c r="V167" s="22">
        <f t="shared" si="36"/>
        <v>11.9</v>
      </c>
      <c r="W167" s="22">
        <v>24.56898</v>
      </c>
      <c r="X167" s="22">
        <v>112.10366</v>
      </c>
      <c r="Y167" s="22">
        <f t="shared" si="37"/>
        <v>71.599999999999994</v>
      </c>
      <c r="Z167" s="22">
        <v>22</v>
      </c>
      <c r="AA167" s="22">
        <v>7</v>
      </c>
      <c r="AB167" s="36" t="s">
        <v>36</v>
      </c>
      <c r="AC167" s="22">
        <v>20</v>
      </c>
      <c r="AD167" s="42"/>
    </row>
    <row r="168" spans="1:30" s="30" customFormat="1">
      <c r="A168" s="22" t="s">
        <v>20</v>
      </c>
      <c r="B168" s="22" t="s">
        <v>31</v>
      </c>
      <c r="C168" s="31">
        <v>40829</v>
      </c>
      <c r="D168" s="22">
        <v>2011</v>
      </c>
      <c r="E168" s="32">
        <v>0.44097222222222227</v>
      </c>
      <c r="F168" s="32">
        <v>0.4513888888888889</v>
      </c>
      <c r="G168" s="25">
        <f t="shared" si="31"/>
        <v>1.041666666666663E-2</v>
      </c>
      <c r="H168" s="89">
        <v>2</v>
      </c>
      <c r="I168" s="89">
        <v>2</v>
      </c>
      <c r="J168" s="89">
        <v>5</v>
      </c>
      <c r="K168" s="22">
        <v>5</v>
      </c>
      <c r="L168" s="22" t="s">
        <v>32</v>
      </c>
      <c r="M168" s="21" t="s">
        <v>33</v>
      </c>
      <c r="O168" s="22">
        <f t="shared" si="32"/>
        <v>36.299999999999997</v>
      </c>
      <c r="P168" s="22">
        <v>11</v>
      </c>
      <c r="Q168" s="22">
        <f t="shared" si="33"/>
        <v>39.269999999999996</v>
      </c>
      <c r="R168" s="22">
        <v>11.9</v>
      </c>
      <c r="S168" s="22">
        <f t="shared" si="34"/>
        <v>39.269999999999996</v>
      </c>
      <c r="T168" s="22">
        <f t="shared" si="34"/>
        <v>11.9</v>
      </c>
      <c r="U168" s="22">
        <f t="shared" si="35"/>
        <v>37.784999999999997</v>
      </c>
      <c r="V168" s="22">
        <f t="shared" si="36"/>
        <v>11.9</v>
      </c>
      <c r="W168" s="22">
        <v>24.56898</v>
      </c>
      <c r="X168" s="22">
        <v>112.10366</v>
      </c>
      <c r="Y168" s="22">
        <f t="shared" si="37"/>
        <v>71.599999999999994</v>
      </c>
      <c r="Z168" s="22">
        <v>22</v>
      </c>
      <c r="AA168" s="22">
        <v>7</v>
      </c>
      <c r="AB168" s="36" t="s">
        <v>36</v>
      </c>
      <c r="AC168" s="22">
        <v>20</v>
      </c>
      <c r="AD168" s="42"/>
    </row>
    <row r="169" spans="1:30" s="30" customFormat="1">
      <c r="A169" s="22" t="s">
        <v>20</v>
      </c>
      <c r="B169" s="22" t="s">
        <v>31</v>
      </c>
      <c r="C169" s="31">
        <v>40829</v>
      </c>
      <c r="D169" s="22">
        <v>2011</v>
      </c>
      <c r="E169" s="32">
        <v>0.44097222222222227</v>
      </c>
      <c r="F169" s="32">
        <v>0.4513888888888889</v>
      </c>
      <c r="G169" s="25">
        <f t="shared" si="31"/>
        <v>1.041666666666663E-2</v>
      </c>
      <c r="H169" s="89">
        <v>2</v>
      </c>
      <c r="I169" s="89">
        <v>2</v>
      </c>
      <c r="J169" s="89">
        <v>5</v>
      </c>
      <c r="K169" s="22">
        <v>5</v>
      </c>
      <c r="L169" s="22" t="s">
        <v>32</v>
      </c>
      <c r="M169" s="21" t="s">
        <v>33</v>
      </c>
      <c r="O169" s="22">
        <f t="shared" si="32"/>
        <v>36.299999999999997</v>
      </c>
      <c r="P169" s="22">
        <v>11</v>
      </c>
      <c r="Q169" s="22">
        <f t="shared" si="33"/>
        <v>39.269999999999996</v>
      </c>
      <c r="R169" s="22">
        <v>11.9</v>
      </c>
      <c r="S169" s="22">
        <f t="shared" si="34"/>
        <v>39.269999999999996</v>
      </c>
      <c r="T169" s="22">
        <f t="shared" si="34"/>
        <v>11.9</v>
      </c>
      <c r="U169" s="22">
        <f t="shared" si="35"/>
        <v>37.784999999999997</v>
      </c>
      <c r="V169" s="22">
        <f t="shared" si="36"/>
        <v>11.9</v>
      </c>
      <c r="W169" s="22">
        <v>24.56898</v>
      </c>
      <c r="X169" s="22">
        <v>112.10366</v>
      </c>
      <c r="Y169" s="22">
        <f t="shared" si="37"/>
        <v>71.599999999999994</v>
      </c>
      <c r="Z169" s="22">
        <v>22</v>
      </c>
      <c r="AA169" s="22">
        <v>7</v>
      </c>
      <c r="AB169" s="36" t="s">
        <v>36</v>
      </c>
      <c r="AC169" s="22">
        <v>20</v>
      </c>
      <c r="AD169" s="42"/>
    </row>
    <row r="170" spans="1:30" s="30" customFormat="1">
      <c r="A170" s="22" t="s">
        <v>20</v>
      </c>
      <c r="B170" s="22" t="s">
        <v>31</v>
      </c>
      <c r="C170" s="31">
        <v>40829</v>
      </c>
      <c r="D170" s="22">
        <v>2011</v>
      </c>
      <c r="E170" s="32">
        <v>0.44097222222222227</v>
      </c>
      <c r="F170" s="32">
        <v>0.4513888888888889</v>
      </c>
      <c r="G170" s="25">
        <f t="shared" si="31"/>
        <v>1.041666666666663E-2</v>
      </c>
      <c r="H170" s="89">
        <v>2</v>
      </c>
      <c r="I170" s="89">
        <v>2</v>
      </c>
      <c r="J170" s="89">
        <v>5</v>
      </c>
      <c r="K170" s="22">
        <v>5</v>
      </c>
      <c r="L170" s="22" t="s">
        <v>32</v>
      </c>
      <c r="M170" s="21" t="s">
        <v>33</v>
      </c>
      <c r="O170" s="22">
        <f t="shared" si="32"/>
        <v>36.299999999999997</v>
      </c>
      <c r="P170" s="22">
        <v>11</v>
      </c>
      <c r="Q170" s="22">
        <f t="shared" si="33"/>
        <v>39.269999999999996</v>
      </c>
      <c r="R170" s="22">
        <v>11.9</v>
      </c>
      <c r="S170" s="22">
        <f t="shared" si="34"/>
        <v>39.269999999999996</v>
      </c>
      <c r="T170" s="22">
        <f t="shared" si="34"/>
        <v>11.9</v>
      </c>
      <c r="U170" s="22">
        <f t="shared" si="35"/>
        <v>37.784999999999997</v>
      </c>
      <c r="V170" s="22">
        <f t="shared" si="36"/>
        <v>11.9</v>
      </c>
      <c r="W170" s="22">
        <v>24.56898</v>
      </c>
      <c r="X170" s="22">
        <v>112.10366</v>
      </c>
      <c r="Y170" s="22">
        <f t="shared" si="37"/>
        <v>71.599999999999994</v>
      </c>
      <c r="Z170" s="22">
        <v>22</v>
      </c>
      <c r="AA170" s="22">
        <v>7</v>
      </c>
      <c r="AB170" s="36" t="s">
        <v>36</v>
      </c>
      <c r="AC170" s="22">
        <v>20</v>
      </c>
      <c r="AD170" s="42"/>
    </row>
    <row r="171" spans="1:30" s="30" customFormat="1">
      <c r="A171" s="22" t="s">
        <v>20</v>
      </c>
      <c r="B171" s="22" t="s">
        <v>31</v>
      </c>
      <c r="C171" s="31">
        <v>40829</v>
      </c>
      <c r="D171" s="22">
        <v>2011</v>
      </c>
      <c r="E171" s="32">
        <v>0.44097222222222227</v>
      </c>
      <c r="F171" s="32">
        <v>0.4513888888888889</v>
      </c>
      <c r="G171" s="25">
        <f t="shared" si="31"/>
        <v>1.041666666666663E-2</v>
      </c>
      <c r="H171" s="89">
        <v>2</v>
      </c>
      <c r="I171" s="89">
        <v>2</v>
      </c>
      <c r="J171" s="89">
        <v>5</v>
      </c>
      <c r="K171" s="22">
        <v>5</v>
      </c>
      <c r="L171" s="22" t="s">
        <v>32</v>
      </c>
      <c r="M171" s="21" t="s">
        <v>33</v>
      </c>
      <c r="O171" s="22">
        <f t="shared" si="32"/>
        <v>36.299999999999997</v>
      </c>
      <c r="P171" s="22">
        <v>11</v>
      </c>
      <c r="Q171" s="22">
        <f t="shared" si="33"/>
        <v>39.269999999999996</v>
      </c>
      <c r="R171" s="22">
        <v>11.9</v>
      </c>
      <c r="S171" s="22">
        <f t="shared" si="34"/>
        <v>39.269999999999996</v>
      </c>
      <c r="T171" s="22">
        <f t="shared" si="34"/>
        <v>11.9</v>
      </c>
      <c r="U171" s="22">
        <f t="shared" si="35"/>
        <v>37.784999999999997</v>
      </c>
      <c r="V171" s="22">
        <f t="shared" si="36"/>
        <v>11.9</v>
      </c>
      <c r="W171" s="22">
        <v>24.56898</v>
      </c>
      <c r="X171" s="22">
        <v>112.10366</v>
      </c>
      <c r="Y171" s="22">
        <f t="shared" si="37"/>
        <v>71.599999999999994</v>
      </c>
      <c r="Z171" s="22">
        <v>22</v>
      </c>
      <c r="AA171" s="22">
        <v>7</v>
      </c>
      <c r="AB171" s="36" t="s">
        <v>36</v>
      </c>
      <c r="AC171" s="22">
        <v>20</v>
      </c>
      <c r="AD171" s="42"/>
    </row>
    <row r="172" spans="1:30" s="30" customFormat="1">
      <c r="A172" s="22" t="s">
        <v>20</v>
      </c>
      <c r="B172" s="22" t="s">
        <v>31</v>
      </c>
      <c r="C172" s="31">
        <v>40829</v>
      </c>
      <c r="D172" s="22">
        <v>2011</v>
      </c>
      <c r="E172" s="32">
        <v>0.44097222222222227</v>
      </c>
      <c r="F172" s="32">
        <v>0.4513888888888889</v>
      </c>
      <c r="G172" s="25">
        <f t="shared" si="31"/>
        <v>1.041666666666663E-2</v>
      </c>
      <c r="H172" s="89">
        <v>2</v>
      </c>
      <c r="I172" s="89">
        <v>2</v>
      </c>
      <c r="J172" s="89">
        <v>5</v>
      </c>
      <c r="K172" s="22">
        <v>5</v>
      </c>
      <c r="L172" s="22" t="s">
        <v>32</v>
      </c>
      <c r="M172" s="21" t="s">
        <v>33</v>
      </c>
      <c r="O172" s="22">
        <f t="shared" si="32"/>
        <v>36.299999999999997</v>
      </c>
      <c r="P172" s="22">
        <v>11</v>
      </c>
      <c r="Q172" s="22">
        <f t="shared" si="33"/>
        <v>39.269999999999996</v>
      </c>
      <c r="R172" s="22">
        <v>11.9</v>
      </c>
      <c r="S172" s="22">
        <f t="shared" si="34"/>
        <v>39.269999999999996</v>
      </c>
      <c r="T172" s="22">
        <f t="shared" si="34"/>
        <v>11.9</v>
      </c>
      <c r="U172" s="22">
        <f t="shared" si="35"/>
        <v>37.784999999999997</v>
      </c>
      <c r="V172" s="22">
        <f t="shared" si="36"/>
        <v>11.9</v>
      </c>
      <c r="W172" s="22">
        <v>24.56898</v>
      </c>
      <c r="X172" s="22">
        <v>112.10366</v>
      </c>
      <c r="Y172" s="22">
        <f t="shared" si="37"/>
        <v>71.599999999999994</v>
      </c>
      <c r="Z172" s="22">
        <v>22</v>
      </c>
      <c r="AA172" s="22">
        <v>7</v>
      </c>
      <c r="AB172" s="36" t="s">
        <v>36</v>
      </c>
      <c r="AC172" s="22">
        <v>20</v>
      </c>
      <c r="AD172" s="42"/>
    </row>
    <row r="173" spans="1:30" s="30" customFormat="1">
      <c r="A173" s="22" t="s">
        <v>20</v>
      </c>
      <c r="B173" s="22" t="s">
        <v>31</v>
      </c>
      <c r="C173" s="31">
        <v>40829</v>
      </c>
      <c r="D173" s="22">
        <v>2011</v>
      </c>
      <c r="E173" s="32">
        <v>0.44097222222222227</v>
      </c>
      <c r="F173" s="32">
        <v>0.4513888888888889</v>
      </c>
      <c r="G173" s="25">
        <f t="shared" si="31"/>
        <v>1.041666666666663E-2</v>
      </c>
      <c r="H173" s="89">
        <v>2</v>
      </c>
      <c r="I173" s="89">
        <v>2</v>
      </c>
      <c r="J173" s="89">
        <v>5</v>
      </c>
      <c r="K173" s="22">
        <v>5</v>
      </c>
      <c r="L173" s="22" t="s">
        <v>32</v>
      </c>
      <c r="M173" s="21" t="s">
        <v>33</v>
      </c>
      <c r="O173" s="22">
        <f t="shared" si="32"/>
        <v>36.299999999999997</v>
      </c>
      <c r="P173" s="22">
        <v>11</v>
      </c>
      <c r="Q173" s="22">
        <f t="shared" si="33"/>
        <v>39.269999999999996</v>
      </c>
      <c r="R173" s="22">
        <v>11.9</v>
      </c>
      <c r="S173" s="22">
        <f t="shared" si="34"/>
        <v>39.269999999999996</v>
      </c>
      <c r="T173" s="22">
        <f t="shared" si="34"/>
        <v>11.9</v>
      </c>
      <c r="U173" s="22">
        <f t="shared" si="35"/>
        <v>37.784999999999997</v>
      </c>
      <c r="V173" s="22">
        <f t="shared" si="36"/>
        <v>11.9</v>
      </c>
      <c r="W173" s="22">
        <v>24.56898</v>
      </c>
      <c r="X173" s="22">
        <v>112.10366</v>
      </c>
      <c r="Y173" s="22">
        <f t="shared" si="37"/>
        <v>71.599999999999994</v>
      </c>
      <c r="Z173" s="22">
        <v>22</v>
      </c>
      <c r="AA173" s="22">
        <v>7</v>
      </c>
      <c r="AB173" s="36" t="s">
        <v>36</v>
      </c>
      <c r="AC173" s="22">
        <v>20</v>
      </c>
      <c r="AD173" s="42"/>
    </row>
    <row r="174" spans="1:30" s="30" customFormat="1">
      <c r="A174" s="22" t="s">
        <v>20</v>
      </c>
      <c r="B174" s="22" t="s">
        <v>31</v>
      </c>
      <c r="C174" s="31">
        <v>40829</v>
      </c>
      <c r="D174" s="22">
        <v>2011</v>
      </c>
      <c r="E174" s="32">
        <v>0.44097222222222227</v>
      </c>
      <c r="F174" s="32">
        <v>0.4513888888888889</v>
      </c>
      <c r="G174" s="25">
        <f t="shared" si="31"/>
        <v>1.041666666666663E-2</v>
      </c>
      <c r="H174" s="89">
        <v>2</v>
      </c>
      <c r="I174" s="89">
        <v>2</v>
      </c>
      <c r="J174" s="89">
        <v>5</v>
      </c>
      <c r="K174" s="22">
        <v>5</v>
      </c>
      <c r="L174" s="22" t="s">
        <v>32</v>
      </c>
      <c r="M174" s="21" t="s">
        <v>33</v>
      </c>
      <c r="O174" s="22">
        <f t="shared" si="32"/>
        <v>36.299999999999997</v>
      </c>
      <c r="P174" s="22">
        <v>11</v>
      </c>
      <c r="Q174" s="22">
        <f t="shared" si="33"/>
        <v>39.269999999999996</v>
      </c>
      <c r="R174" s="22">
        <v>11.9</v>
      </c>
      <c r="S174" s="22">
        <f t="shared" si="34"/>
        <v>39.269999999999996</v>
      </c>
      <c r="T174" s="22">
        <f t="shared" si="34"/>
        <v>11.9</v>
      </c>
      <c r="U174" s="22">
        <f t="shared" si="35"/>
        <v>37.784999999999997</v>
      </c>
      <c r="V174" s="22">
        <f t="shared" si="36"/>
        <v>11.9</v>
      </c>
      <c r="W174" s="22">
        <v>24.56898</v>
      </c>
      <c r="X174" s="22">
        <v>112.10366</v>
      </c>
      <c r="Y174" s="22">
        <f t="shared" si="37"/>
        <v>71.599999999999994</v>
      </c>
      <c r="Z174" s="22">
        <v>22</v>
      </c>
      <c r="AA174" s="22">
        <v>7</v>
      </c>
      <c r="AB174" s="36" t="s">
        <v>36</v>
      </c>
      <c r="AC174" s="22">
        <v>20</v>
      </c>
      <c r="AD174" s="42"/>
    </row>
    <row r="175" spans="1:30" s="30" customFormat="1">
      <c r="A175" s="22" t="s">
        <v>20</v>
      </c>
      <c r="B175" s="22" t="s">
        <v>31</v>
      </c>
      <c r="C175" s="31">
        <v>40829</v>
      </c>
      <c r="D175" s="22">
        <v>2011</v>
      </c>
      <c r="E175" s="32">
        <v>0.44097222222222227</v>
      </c>
      <c r="F175" s="32">
        <v>0.4513888888888889</v>
      </c>
      <c r="G175" s="25">
        <f t="shared" si="31"/>
        <v>1.041666666666663E-2</v>
      </c>
      <c r="H175" s="89">
        <v>2</v>
      </c>
      <c r="I175" s="89">
        <v>2</v>
      </c>
      <c r="J175" s="89">
        <v>5</v>
      </c>
      <c r="K175" s="22">
        <v>5</v>
      </c>
      <c r="L175" s="22" t="s">
        <v>32</v>
      </c>
      <c r="M175" s="21" t="s">
        <v>33</v>
      </c>
      <c r="O175" s="22">
        <f t="shared" si="32"/>
        <v>36.299999999999997</v>
      </c>
      <c r="P175" s="22">
        <v>11</v>
      </c>
      <c r="Q175" s="22">
        <f t="shared" si="33"/>
        <v>39.269999999999996</v>
      </c>
      <c r="R175" s="22">
        <v>11.9</v>
      </c>
      <c r="S175" s="22">
        <f t="shared" si="34"/>
        <v>39.269999999999996</v>
      </c>
      <c r="T175" s="22">
        <f t="shared" si="34"/>
        <v>11.9</v>
      </c>
      <c r="U175" s="22">
        <f t="shared" si="35"/>
        <v>37.784999999999997</v>
      </c>
      <c r="V175" s="22">
        <f t="shared" si="36"/>
        <v>11.9</v>
      </c>
      <c r="W175" s="22">
        <v>24.56898</v>
      </c>
      <c r="X175" s="22">
        <v>112.10366</v>
      </c>
      <c r="Y175" s="22">
        <f t="shared" si="37"/>
        <v>71.599999999999994</v>
      </c>
      <c r="Z175" s="22">
        <v>22</v>
      </c>
      <c r="AA175" s="22">
        <v>7</v>
      </c>
      <c r="AB175" s="36" t="s">
        <v>36</v>
      </c>
      <c r="AC175" s="22">
        <v>20</v>
      </c>
      <c r="AD175" s="42"/>
    </row>
    <row r="176" spans="1:30" s="30" customFormat="1">
      <c r="A176" s="22" t="s">
        <v>20</v>
      </c>
      <c r="B176" s="22" t="s">
        <v>31</v>
      </c>
      <c r="C176" s="31">
        <v>40829</v>
      </c>
      <c r="D176" s="22">
        <v>2011</v>
      </c>
      <c r="E176" s="32">
        <v>0.44097222222222227</v>
      </c>
      <c r="F176" s="32">
        <v>0.4513888888888889</v>
      </c>
      <c r="G176" s="25">
        <f t="shared" si="31"/>
        <v>1.041666666666663E-2</v>
      </c>
      <c r="H176" s="89">
        <v>2</v>
      </c>
      <c r="I176" s="89">
        <v>2</v>
      </c>
      <c r="J176" s="89">
        <v>5</v>
      </c>
      <c r="K176" s="22">
        <v>5</v>
      </c>
      <c r="L176" s="22" t="s">
        <v>32</v>
      </c>
      <c r="M176" s="21" t="s">
        <v>33</v>
      </c>
      <c r="O176" s="22">
        <f t="shared" si="32"/>
        <v>36.299999999999997</v>
      </c>
      <c r="P176" s="22">
        <v>11</v>
      </c>
      <c r="Q176" s="22">
        <f t="shared" si="33"/>
        <v>39.269999999999996</v>
      </c>
      <c r="R176" s="22">
        <v>11.9</v>
      </c>
      <c r="S176" s="22">
        <f t="shared" si="34"/>
        <v>39.269999999999996</v>
      </c>
      <c r="T176" s="22">
        <f t="shared" si="34"/>
        <v>11.9</v>
      </c>
      <c r="U176" s="22">
        <f t="shared" si="35"/>
        <v>37.784999999999997</v>
      </c>
      <c r="V176" s="22">
        <f t="shared" si="36"/>
        <v>11.9</v>
      </c>
      <c r="W176" s="22">
        <v>24.56898</v>
      </c>
      <c r="X176" s="22">
        <v>112.10366</v>
      </c>
      <c r="Y176" s="22">
        <f t="shared" si="37"/>
        <v>71.599999999999994</v>
      </c>
      <c r="Z176" s="22">
        <v>22</v>
      </c>
      <c r="AA176" s="22">
        <v>7</v>
      </c>
      <c r="AB176" s="36" t="s">
        <v>36</v>
      </c>
      <c r="AC176" s="22">
        <v>20</v>
      </c>
      <c r="AD176" s="42"/>
    </row>
    <row r="177" spans="1:30" s="30" customFormat="1">
      <c r="A177" s="22" t="s">
        <v>20</v>
      </c>
      <c r="B177" s="22" t="s">
        <v>31</v>
      </c>
      <c r="C177" s="31">
        <v>40829</v>
      </c>
      <c r="D177" s="22">
        <v>2011</v>
      </c>
      <c r="E177" s="32">
        <v>0.44097222222222227</v>
      </c>
      <c r="F177" s="32">
        <v>0.4513888888888889</v>
      </c>
      <c r="G177" s="25">
        <f t="shared" ref="G177:G217" si="38">F177-E177</f>
        <v>1.041666666666663E-2</v>
      </c>
      <c r="H177" s="89">
        <v>2</v>
      </c>
      <c r="I177" s="89">
        <v>2</v>
      </c>
      <c r="J177" s="89">
        <v>5</v>
      </c>
      <c r="K177" s="22">
        <v>5</v>
      </c>
      <c r="L177" s="22" t="s">
        <v>32</v>
      </c>
      <c r="M177" s="21" t="s">
        <v>33</v>
      </c>
      <c r="O177" s="22">
        <f t="shared" ref="O177:O217" si="39">P177*3.3</f>
        <v>36.299999999999997</v>
      </c>
      <c r="P177" s="22">
        <v>11</v>
      </c>
      <c r="Q177" s="22">
        <f t="shared" ref="Q177:Q217" si="40">R177*3.3</f>
        <v>39.269999999999996</v>
      </c>
      <c r="R177" s="22">
        <v>11.9</v>
      </c>
      <c r="S177" s="22">
        <f t="shared" si="34"/>
        <v>39.269999999999996</v>
      </c>
      <c r="T177" s="22">
        <f t="shared" si="34"/>
        <v>11.9</v>
      </c>
      <c r="U177" s="22">
        <f t="shared" ref="U177:U217" si="41">AVERAGE(O177,Q177)</f>
        <v>37.784999999999997</v>
      </c>
      <c r="V177" s="22">
        <f t="shared" ref="V177:V217" si="42">AVERAGE(R177,T177)</f>
        <v>11.9</v>
      </c>
      <c r="W177" s="22">
        <v>24.56898</v>
      </c>
      <c r="X177" s="22">
        <v>112.10366</v>
      </c>
      <c r="Y177" s="22">
        <f t="shared" ref="Y177:Y217" si="43">(Z177*1.8)+32</f>
        <v>71.599999999999994</v>
      </c>
      <c r="Z177" s="22">
        <v>22</v>
      </c>
      <c r="AA177" s="22">
        <v>7</v>
      </c>
      <c r="AB177" s="36" t="s">
        <v>36</v>
      </c>
      <c r="AC177" s="22">
        <v>20</v>
      </c>
      <c r="AD177" s="42"/>
    </row>
    <row r="178" spans="1:30" s="30" customFormat="1">
      <c r="A178" s="22" t="s">
        <v>20</v>
      </c>
      <c r="B178" s="22" t="s">
        <v>31</v>
      </c>
      <c r="C178" s="31">
        <v>40829</v>
      </c>
      <c r="D178" s="22">
        <v>2011</v>
      </c>
      <c r="E178" s="32">
        <v>0.44097222222222227</v>
      </c>
      <c r="F178" s="32">
        <v>0.4513888888888889</v>
      </c>
      <c r="G178" s="25">
        <f t="shared" si="38"/>
        <v>1.041666666666663E-2</v>
      </c>
      <c r="H178" s="89">
        <v>2</v>
      </c>
      <c r="I178" s="89">
        <v>2</v>
      </c>
      <c r="J178" s="89">
        <v>5</v>
      </c>
      <c r="K178" s="22">
        <v>5</v>
      </c>
      <c r="L178" s="22" t="s">
        <v>32</v>
      </c>
      <c r="M178" s="21" t="s">
        <v>33</v>
      </c>
      <c r="O178" s="22">
        <f t="shared" si="39"/>
        <v>36.299999999999997</v>
      </c>
      <c r="P178" s="22">
        <v>11</v>
      </c>
      <c r="Q178" s="22">
        <f t="shared" si="40"/>
        <v>39.269999999999996</v>
      </c>
      <c r="R178" s="22">
        <v>11.9</v>
      </c>
      <c r="S178" s="22">
        <f t="shared" si="34"/>
        <v>39.269999999999996</v>
      </c>
      <c r="T178" s="22">
        <f t="shared" si="34"/>
        <v>11.9</v>
      </c>
      <c r="U178" s="22">
        <f t="shared" si="41"/>
        <v>37.784999999999997</v>
      </c>
      <c r="V178" s="22">
        <f t="shared" si="42"/>
        <v>11.9</v>
      </c>
      <c r="W178" s="22">
        <v>24.56898</v>
      </c>
      <c r="X178" s="22">
        <v>112.10366</v>
      </c>
      <c r="Y178" s="22">
        <f t="shared" si="43"/>
        <v>71.599999999999994</v>
      </c>
      <c r="Z178" s="22">
        <v>22</v>
      </c>
      <c r="AA178" s="22">
        <v>7</v>
      </c>
      <c r="AB178" s="36" t="s">
        <v>36</v>
      </c>
      <c r="AC178" s="22">
        <v>20</v>
      </c>
      <c r="AD178" s="42"/>
    </row>
    <row r="179" spans="1:30" s="30" customFormat="1">
      <c r="A179" s="22" t="s">
        <v>20</v>
      </c>
      <c r="B179" s="22" t="s">
        <v>31</v>
      </c>
      <c r="C179" s="31">
        <v>40829</v>
      </c>
      <c r="D179" s="22">
        <v>2011</v>
      </c>
      <c r="E179" s="32">
        <v>0.44097222222222227</v>
      </c>
      <c r="F179" s="32">
        <v>0.4513888888888889</v>
      </c>
      <c r="G179" s="25">
        <f t="shared" si="38"/>
        <v>1.041666666666663E-2</v>
      </c>
      <c r="H179" s="89">
        <v>2</v>
      </c>
      <c r="I179" s="89">
        <v>2</v>
      </c>
      <c r="J179" s="89">
        <v>5</v>
      </c>
      <c r="K179" s="22">
        <v>5</v>
      </c>
      <c r="L179" s="22" t="s">
        <v>32</v>
      </c>
      <c r="M179" s="21" t="s">
        <v>33</v>
      </c>
      <c r="O179" s="22">
        <f t="shared" si="39"/>
        <v>36.299999999999997</v>
      </c>
      <c r="P179" s="22">
        <v>11</v>
      </c>
      <c r="Q179" s="22">
        <f t="shared" si="40"/>
        <v>39.269999999999996</v>
      </c>
      <c r="R179" s="22">
        <v>11.9</v>
      </c>
      <c r="S179" s="22">
        <f t="shared" si="34"/>
        <v>39.269999999999996</v>
      </c>
      <c r="T179" s="22">
        <f t="shared" si="34"/>
        <v>11.9</v>
      </c>
      <c r="U179" s="22">
        <f t="shared" si="41"/>
        <v>37.784999999999997</v>
      </c>
      <c r="V179" s="22">
        <f t="shared" si="42"/>
        <v>11.9</v>
      </c>
      <c r="W179" s="22">
        <v>24.56898</v>
      </c>
      <c r="X179" s="22">
        <v>112.10366</v>
      </c>
      <c r="Y179" s="22">
        <f t="shared" si="43"/>
        <v>71.599999999999994</v>
      </c>
      <c r="Z179" s="22">
        <v>22</v>
      </c>
      <c r="AA179" s="22">
        <v>7</v>
      </c>
      <c r="AB179" s="36" t="s">
        <v>36</v>
      </c>
      <c r="AC179" s="22">
        <v>20</v>
      </c>
      <c r="AD179" s="42"/>
    </row>
    <row r="180" spans="1:30" s="30" customFormat="1">
      <c r="A180" s="22" t="s">
        <v>20</v>
      </c>
      <c r="B180" s="22" t="s">
        <v>31</v>
      </c>
      <c r="C180" s="31">
        <v>40829</v>
      </c>
      <c r="D180" s="22">
        <v>2011</v>
      </c>
      <c r="E180" s="32">
        <v>0.44097222222222227</v>
      </c>
      <c r="F180" s="32">
        <v>0.4513888888888889</v>
      </c>
      <c r="G180" s="25">
        <f t="shared" si="38"/>
        <v>1.041666666666663E-2</v>
      </c>
      <c r="H180" s="89">
        <v>2</v>
      </c>
      <c r="I180" s="89">
        <v>2</v>
      </c>
      <c r="J180" s="89">
        <v>5</v>
      </c>
      <c r="K180" s="22">
        <v>5</v>
      </c>
      <c r="L180" s="22" t="s">
        <v>32</v>
      </c>
      <c r="M180" s="21" t="s">
        <v>33</v>
      </c>
      <c r="O180" s="22">
        <f t="shared" si="39"/>
        <v>36.299999999999997</v>
      </c>
      <c r="P180" s="22">
        <v>11</v>
      </c>
      <c r="Q180" s="22">
        <f t="shared" si="40"/>
        <v>39.269999999999996</v>
      </c>
      <c r="R180" s="22">
        <v>11.9</v>
      </c>
      <c r="S180" s="22">
        <f t="shared" si="34"/>
        <v>39.269999999999996</v>
      </c>
      <c r="T180" s="22">
        <f t="shared" si="34"/>
        <v>11.9</v>
      </c>
      <c r="U180" s="22">
        <f t="shared" si="41"/>
        <v>37.784999999999997</v>
      </c>
      <c r="V180" s="22">
        <f t="shared" si="42"/>
        <v>11.9</v>
      </c>
      <c r="W180" s="22">
        <v>24.56898</v>
      </c>
      <c r="X180" s="22">
        <v>112.10366</v>
      </c>
      <c r="Y180" s="22">
        <f t="shared" si="43"/>
        <v>71.599999999999994</v>
      </c>
      <c r="Z180" s="22">
        <v>22</v>
      </c>
      <c r="AA180" s="22">
        <v>7</v>
      </c>
      <c r="AB180" s="36" t="s">
        <v>36</v>
      </c>
      <c r="AC180" s="22">
        <v>20</v>
      </c>
      <c r="AD180" s="42"/>
    </row>
    <row r="181" spans="1:30" s="30" customFormat="1">
      <c r="A181" s="22" t="s">
        <v>20</v>
      </c>
      <c r="B181" s="22" t="s">
        <v>31</v>
      </c>
      <c r="C181" s="31">
        <v>40829</v>
      </c>
      <c r="D181" s="22">
        <v>2011</v>
      </c>
      <c r="E181" s="32">
        <v>0.44097222222222227</v>
      </c>
      <c r="F181" s="32">
        <v>0.4513888888888889</v>
      </c>
      <c r="G181" s="25">
        <f t="shared" si="38"/>
        <v>1.041666666666663E-2</v>
      </c>
      <c r="H181" s="89">
        <v>2</v>
      </c>
      <c r="I181" s="89">
        <v>2</v>
      </c>
      <c r="J181" s="89">
        <v>5</v>
      </c>
      <c r="K181" s="22">
        <v>5</v>
      </c>
      <c r="L181" s="22" t="s">
        <v>32</v>
      </c>
      <c r="M181" s="21" t="s">
        <v>33</v>
      </c>
      <c r="O181" s="22">
        <f t="shared" si="39"/>
        <v>36.299999999999997</v>
      </c>
      <c r="P181" s="22">
        <v>11</v>
      </c>
      <c r="Q181" s="22">
        <f t="shared" si="40"/>
        <v>39.269999999999996</v>
      </c>
      <c r="R181" s="22">
        <v>11.9</v>
      </c>
      <c r="S181" s="22">
        <f t="shared" si="34"/>
        <v>39.269999999999996</v>
      </c>
      <c r="T181" s="22">
        <f t="shared" si="34"/>
        <v>11.9</v>
      </c>
      <c r="U181" s="22">
        <f t="shared" si="41"/>
        <v>37.784999999999997</v>
      </c>
      <c r="V181" s="22">
        <f t="shared" si="42"/>
        <v>11.9</v>
      </c>
      <c r="W181" s="22">
        <v>24.56898</v>
      </c>
      <c r="X181" s="22">
        <v>112.10366</v>
      </c>
      <c r="Y181" s="22">
        <f t="shared" si="43"/>
        <v>71.599999999999994</v>
      </c>
      <c r="Z181" s="22">
        <v>22</v>
      </c>
      <c r="AA181" s="22">
        <v>7</v>
      </c>
      <c r="AB181" s="36" t="s">
        <v>36</v>
      </c>
      <c r="AC181" s="22">
        <v>20</v>
      </c>
      <c r="AD181" s="42"/>
    </row>
    <row r="182" spans="1:30" s="30" customFormat="1">
      <c r="A182" s="22" t="s">
        <v>20</v>
      </c>
      <c r="B182" s="22" t="s">
        <v>31</v>
      </c>
      <c r="C182" s="31">
        <v>40829</v>
      </c>
      <c r="D182" s="22">
        <v>2011</v>
      </c>
      <c r="E182" s="32">
        <v>0.44097222222222227</v>
      </c>
      <c r="F182" s="32">
        <v>0.4513888888888889</v>
      </c>
      <c r="G182" s="25">
        <f t="shared" si="38"/>
        <v>1.041666666666663E-2</v>
      </c>
      <c r="H182" s="89">
        <v>2</v>
      </c>
      <c r="I182" s="89">
        <v>2</v>
      </c>
      <c r="J182" s="89">
        <v>5</v>
      </c>
      <c r="K182" s="22">
        <v>5</v>
      </c>
      <c r="L182" s="22" t="s">
        <v>32</v>
      </c>
      <c r="M182" s="21" t="s">
        <v>33</v>
      </c>
      <c r="O182" s="22">
        <f t="shared" si="39"/>
        <v>36.299999999999997</v>
      </c>
      <c r="P182" s="22">
        <v>11</v>
      </c>
      <c r="Q182" s="22">
        <f t="shared" si="40"/>
        <v>39.269999999999996</v>
      </c>
      <c r="R182" s="22">
        <v>11.9</v>
      </c>
      <c r="S182" s="22">
        <f t="shared" si="34"/>
        <v>39.269999999999996</v>
      </c>
      <c r="T182" s="22">
        <f t="shared" si="34"/>
        <v>11.9</v>
      </c>
      <c r="U182" s="22">
        <f t="shared" si="41"/>
        <v>37.784999999999997</v>
      </c>
      <c r="V182" s="22">
        <f t="shared" si="42"/>
        <v>11.9</v>
      </c>
      <c r="W182" s="22">
        <v>24.56898</v>
      </c>
      <c r="X182" s="22">
        <v>112.10366</v>
      </c>
      <c r="Y182" s="22">
        <f t="shared" si="43"/>
        <v>71.599999999999994</v>
      </c>
      <c r="Z182" s="22">
        <v>22</v>
      </c>
      <c r="AA182" s="22">
        <v>7</v>
      </c>
      <c r="AB182" s="36" t="s">
        <v>36</v>
      </c>
      <c r="AC182" s="22">
        <v>20</v>
      </c>
      <c r="AD182" s="42"/>
    </row>
    <row r="183" spans="1:30" s="30" customFormat="1">
      <c r="A183" s="22" t="s">
        <v>20</v>
      </c>
      <c r="B183" s="22" t="s">
        <v>31</v>
      </c>
      <c r="C183" s="31">
        <v>40829</v>
      </c>
      <c r="D183" s="22">
        <v>2011</v>
      </c>
      <c r="E183" s="32">
        <v>0.44097222222222227</v>
      </c>
      <c r="F183" s="32">
        <v>0.4513888888888889</v>
      </c>
      <c r="G183" s="25">
        <f t="shared" si="38"/>
        <v>1.041666666666663E-2</v>
      </c>
      <c r="H183" s="89">
        <v>2</v>
      </c>
      <c r="I183" s="89">
        <v>2</v>
      </c>
      <c r="J183" s="89">
        <v>5</v>
      </c>
      <c r="K183" s="22">
        <v>5</v>
      </c>
      <c r="L183" s="22" t="s">
        <v>32</v>
      </c>
      <c r="M183" s="21" t="s">
        <v>33</v>
      </c>
      <c r="O183" s="22">
        <f t="shared" si="39"/>
        <v>36.299999999999997</v>
      </c>
      <c r="P183" s="22">
        <v>11</v>
      </c>
      <c r="Q183" s="22">
        <f t="shared" si="40"/>
        <v>39.269999999999996</v>
      </c>
      <c r="R183" s="22">
        <v>11.9</v>
      </c>
      <c r="S183" s="22">
        <f t="shared" si="34"/>
        <v>39.269999999999996</v>
      </c>
      <c r="T183" s="22">
        <f t="shared" si="34"/>
        <v>11.9</v>
      </c>
      <c r="U183" s="22">
        <f t="shared" si="41"/>
        <v>37.784999999999997</v>
      </c>
      <c r="V183" s="22">
        <f t="shared" si="42"/>
        <v>11.9</v>
      </c>
      <c r="W183" s="22">
        <v>24.56898</v>
      </c>
      <c r="X183" s="22">
        <v>112.10366</v>
      </c>
      <c r="Y183" s="22">
        <f t="shared" si="43"/>
        <v>71.599999999999994</v>
      </c>
      <c r="Z183" s="22">
        <v>22</v>
      </c>
      <c r="AA183" s="22">
        <v>7</v>
      </c>
      <c r="AB183" s="36" t="s">
        <v>36</v>
      </c>
      <c r="AC183" s="22">
        <v>20</v>
      </c>
      <c r="AD183" s="42"/>
    </row>
    <row r="184" spans="1:30" s="30" customFormat="1">
      <c r="A184" s="22" t="s">
        <v>20</v>
      </c>
      <c r="B184" s="22" t="s">
        <v>31</v>
      </c>
      <c r="C184" s="31">
        <v>40829</v>
      </c>
      <c r="D184" s="22">
        <v>2011</v>
      </c>
      <c r="E184" s="32">
        <v>0.44097222222222227</v>
      </c>
      <c r="F184" s="32">
        <v>0.4513888888888889</v>
      </c>
      <c r="G184" s="25">
        <f t="shared" si="38"/>
        <v>1.041666666666663E-2</v>
      </c>
      <c r="H184" s="89">
        <v>2</v>
      </c>
      <c r="I184" s="89">
        <v>2</v>
      </c>
      <c r="J184" s="89">
        <v>5</v>
      </c>
      <c r="K184" s="22">
        <v>5</v>
      </c>
      <c r="L184" s="22" t="s">
        <v>32</v>
      </c>
      <c r="M184" s="21" t="s">
        <v>33</v>
      </c>
      <c r="O184" s="22">
        <f t="shared" si="39"/>
        <v>36.299999999999997</v>
      </c>
      <c r="P184" s="22">
        <v>11</v>
      </c>
      <c r="Q184" s="22">
        <f t="shared" si="40"/>
        <v>39.269999999999996</v>
      </c>
      <c r="R184" s="22">
        <v>11.9</v>
      </c>
      <c r="S184" s="22">
        <f t="shared" si="34"/>
        <v>39.269999999999996</v>
      </c>
      <c r="T184" s="22">
        <f t="shared" si="34"/>
        <v>11.9</v>
      </c>
      <c r="U184" s="22">
        <f t="shared" si="41"/>
        <v>37.784999999999997</v>
      </c>
      <c r="V184" s="22">
        <f t="shared" si="42"/>
        <v>11.9</v>
      </c>
      <c r="W184" s="22">
        <v>24.56898</v>
      </c>
      <c r="X184" s="22">
        <v>112.10366</v>
      </c>
      <c r="Y184" s="22">
        <f t="shared" si="43"/>
        <v>71.599999999999994</v>
      </c>
      <c r="Z184" s="22">
        <v>22</v>
      </c>
      <c r="AA184" s="22">
        <v>7</v>
      </c>
      <c r="AB184" s="36" t="s">
        <v>36</v>
      </c>
      <c r="AC184" s="22">
        <v>20</v>
      </c>
      <c r="AD184" s="42"/>
    </row>
    <row r="185" spans="1:30" s="30" customFormat="1">
      <c r="A185" s="22" t="s">
        <v>20</v>
      </c>
      <c r="B185" s="22" t="s">
        <v>31</v>
      </c>
      <c r="C185" s="31">
        <v>40829</v>
      </c>
      <c r="D185" s="22">
        <v>2011</v>
      </c>
      <c r="E185" s="32">
        <v>0.44097222222222227</v>
      </c>
      <c r="F185" s="32">
        <v>0.4513888888888889</v>
      </c>
      <c r="G185" s="25">
        <f t="shared" si="38"/>
        <v>1.041666666666663E-2</v>
      </c>
      <c r="H185" s="89">
        <v>2</v>
      </c>
      <c r="I185" s="89">
        <v>2</v>
      </c>
      <c r="J185" s="89">
        <v>5</v>
      </c>
      <c r="K185" s="22">
        <v>5</v>
      </c>
      <c r="L185" s="22" t="s">
        <v>32</v>
      </c>
      <c r="M185" s="21" t="s">
        <v>33</v>
      </c>
      <c r="O185" s="22">
        <f t="shared" si="39"/>
        <v>36.299999999999997</v>
      </c>
      <c r="P185" s="22">
        <v>11</v>
      </c>
      <c r="Q185" s="22">
        <f t="shared" si="40"/>
        <v>39.269999999999996</v>
      </c>
      <c r="R185" s="22">
        <v>11.9</v>
      </c>
      <c r="S185" s="22">
        <f t="shared" si="34"/>
        <v>39.269999999999996</v>
      </c>
      <c r="T185" s="22">
        <f t="shared" si="34"/>
        <v>11.9</v>
      </c>
      <c r="U185" s="22">
        <f t="shared" si="41"/>
        <v>37.784999999999997</v>
      </c>
      <c r="V185" s="22">
        <f t="shared" si="42"/>
        <v>11.9</v>
      </c>
      <c r="W185" s="22">
        <v>24.56898</v>
      </c>
      <c r="X185" s="22">
        <v>112.10366</v>
      </c>
      <c r="Y185" s="22">
        <f t="shared" si="43"/>
        <v>71.599999999999994</v>
      </c>
      <c r="Z185" s="22">
        <v>22</v>
      </c>
      <c r="AA185" s="22">
        <v>7</v>
      </c>
      <c r="AB185" s="36" t="s">
        <v>36</v>
      </c>
      <c r="AC185" s="22">
        <v>20</v>
      </c>
      <c r="AD185" s="42"/>
    </row>
    <row r="186" spans="1:30" s="30" customFormat="1">
      <c r="A186" s="22" t="s">
        <v>20</v>
      </c>
      <c r="B186" s="22" t="s">
        <v>31</v>
      </c>
      <c r="C186" s="31">
        <v>40829</v>
      </c>
      <c r="D186" s="22">
        <v>2011</v>
      </c>
      <c r="E186" s="32">
        <v>0.44097222222222227</v>
      </c>
      <c r="F186" s="32">
        <v>0.4513888888888889</v>
      </c>
      <c r="G186" s="25">
        <f t="shared" si="38"/>
        <v>1.041666666666663E-2</v>
      </c>
      <c r="H186" s="89">
        <v>2</v>
      </c>
      <c r="I186" s="89">
        <v>2</v>
      </c>
      <c r="J186" s="89">
        <v>5</v>
      </c>
      <c r="K186" s="22">
        <v>5</v>
      </c>
      <c r="L186" s="22" t="s">
        <v>32</v>
      </c>
      <c r="M186" s="21" t="s">
        <v>33</v>
      </c>
      <c r="O186" s="22">
        <f t="shared" si="39"/>
        <v>36.299999999999997</v>
      </c>
      <c r="P186" s="22">
        <v>11</v>
      </c>
      <c r="Q186" s="22">
        <f t="shared" si="40"/>
        <v>39.269999999999996</v>
      </c>
      <c r="R186" s="22">
        <v>11.9</v>
      </c>
      <c r="S186" s="22">
        <f t="shared" si="34"/>
        <v>39.269999999999996</v>
      </c>
      <c r="T186" s="22">
        <f t="shared" si="34"/>
        <v>11.9</v>
      </c>
      <c r="U186" s="22">
        <f t="shared" si="41"/>
        <v>37.784999999999997</v>
      </c>
      <c r="V186" s="22">
        <f t="shared" si="42"/>
        <v>11.9</v>
      </c>
      <c r="W186" s="22">
        <v>24.56898</v>
      </c>
      <c r="X186" s="22">
        <v>112.10366</v>
      </c>
      <c r="Y186" s="22">
        <f t="shared" si="43"/>
        <v>71.599999999999994</v>
      </c>
      <c r="Z186" s="22">
        <v>22</v>
      </c>
      <c r="AA186" s="22">
        <v>7</v>
      </c>
      <c r="AB186" s="36" t="s">
        <v>36</v>
      </c>
      <c r="AC186" s="22">
        <v>20</v>
      </c>
      <c r="AD186" s="42"/>
    </row>
    <row r="187" spans="1:30" s="30" customFormat="1">
      <c r="A187" s="22" t="s">
        <v>20</v>
      </c>
      <c r="B187" s="22" t="s">
        <v>31</v>
      </c>
      <c r="C187" s="31">
        <v>40829</v>
      </c>
      <c r="D187" s="22">
        <v>2011</v>
      </c>
      <c r="E187" s="32">
        <v>0.44097222222222227</v>
      </c>
      <c r="F187" s="32">
        <v>0.4513888888888889</v>
      </c>
      <c r="G187" s="25">
        <f t="shared" si="38"/>
        <v>1.041666666666663E-2</v>
      </c>
      <c r="H187" s="89">
        <v>2</v>
      </c>
      <c r="I187" s="89">
        <v>2</v>
      </c>
      <c r="J187" s="89">
        <v>5</v>
      </c>
      <c r="K187" s="22">
        <v>5</v>
      </c>
      <c r="L187" s="22" t="s">
        <v>32</v>
      </c>
      <c r="M187" s="21" t="s">
        <v>33</v>
      </c>
      <c r="O187" s="22">
        <f t="shared" si="39"/>
        <v>36.299999999999997</v>
      </c>
      <c r="P187" s="22">
        <v>11</v>
      </c>
      <c r="Q187" s="22">
        <f t="shared" si="40"/>
        <v>39.269999999999996</v>
      </c>
      <c r="R187" s="22">
        <v>11.9</v>
      </c>
      <c r="S187" s="22">
        <f t="shared" si="34"/>
        <v>39.269999999999996</v>
      </c>
      <c r="T187" s="22">
        <f t="shared" si="34"/>
        <v>11.9</v>
      </c>
      <c r="U187" s="22">
        <f t="shared" si="41"/>
        <v>37.784999999999997</v>
      </c>
      <c r="V187" s="22">
        <f t="shared" si="42"/>
        <v>11.9</v>
      </c>
      <c r="W187" s="22">
        <v>24.56898</v>
      </c>
      <c r="X187" s="22">
        <v>112.10366</v>
      </c>
      <c r="Y187" s="22">
        <f t="shared" si="43"/>
        <v>71.599999999999994</v>
      </c>
      <c r="Z187" s="22">
        <v>22</v>
      </c>
      <c r="AA187" s="22">
        <v>7</v>
      </c>
      <c r="AB187" s="36" t="s">
        <v>36</v>
      </c>
      <c r="AC187" s="22">
        <v>20</v>
      </c>
      <c r="AD187" s="42"/>
    </row>
    <row r="188" spans="1:30" s="30" customFormat="1">
      <c r="A188" s="22" t="s">
        <v>20</v>
      </c>
      <c r="B188" s="22" t="s">
        <v>31</v>
      </c>
      <c r="C188" s="31">
        <v>40829</v>
      </c>
      <c r="D188" s="22">
        <v>2011</v>
      </c>
      <c r="E188" s="32">
        <v>0.44097222222222227</v>
      </c>
      <c r="F188" s="32">
        <v>0.4513888888888889</v>
      </c>
      <c r="G188" s="25">
        <f t="shared" si="38"/>
        <v>1.041666666666663E-2</v>
      </c>
      <c r="H188" s="89">
        <v>2</v>
      </c>
      <c r="I188" s="89">
        <v>2</v>
      </c>
      <c r="J188" s="89">
        <v>5</v>
      </c>
      <c r="K188" s="22">
        <v>5</v>
      </c>
      <c r="L188" s="22" t="s">
        <v>32</v>
      </c>
      <c r="M188" s="21" t="s">
        <v>33</v>
      </c>
      <c r="O188" s="22">
        <f t="shared" si="39"/>
        <v>36.299999999999997</v>
      </c>
      <c r="P188" s="22">
        <v>11</v>
      </c>
      <c r="Q188" s="22">
        <f t="shared" si="40"/>
        <v>39.269999999999996</v>
      </c>
      <c r="R188" s="22">
        <v>11.9</v>
      </c>
      <c r="S188" s="22">
        <f t="shared" si="34"/>
        <v>39.269999999999996</v>
      </c>
      <c r="T188" s="22">
        <f t="shared" si="34"/>
        <v>11.9</v>
      </c>
      <c r="U188" s="22">
        <f t="shared" si="41"/>
        <v>37.784999999999997</v>
      </c>
      <c r="V188" s="22">
        <f t="shared" si="42"/>
        <v>11.9</v>
      </c>
      <c r="W188" s="22">
        <v>24.56898</v>
      </c>
      <c r="X188" s="22">
        <v>112.10366</v>
      </c>
      <c r="Y188" s="22">
        <f t="shared" si="43"/>
        <v>71.599999999999994</v>
      </c>
      <c r="Z188" s="22">
        <v>22</v>
      </c>
      <c r="AA188" s="22">
        <v>7</v>
      </c>
      <c r="AB188" s="36" t="s">
        <v>36</v>
      </c>
      <c r="AC188" s="22">
        <v>20</v>
      </c>
      <c r="AD188" s="42"/>
    </row>
    <row r="189" spans="1:30" s="30" customFormat="1">
      <c r="A189" s="22" t="s">
        <v>20</v>
      </c>
      <c r="B189" s="22" t="s">
        <v>31</v>
      </c>
      <c r="C189" s="31">
        <v>40829</v>
      </c>
      <c r="D189" s="22">
        <v>2011</v>
      </c>
      <c r="E189" s="32">
        <v>0.44097222222222227</v>
      </c>
      <c r="F189" s="32">
        <v>0.4513888888888889</v>
      </c>
      <c r="G189" s="25">
        <f t="shared" si="38"/>
        <v>1.041666666666663E-2</v>
      </c>
      <c r="H189" s="89">
        <v>2</v>
      </c>
      <c r="I189" s="89">
        <v>2</v>
      </c>
      <c r="J189" s="89">
        <v>5</v>
      </c>
      <c r="K189" s="22">
        <v>5</v>
      </c>
      <c r="L189" s="22" t="s">
        <v>32</v>
      </c>
      <c r="M189" s="21" t="s">
        <v>33</v>
      </c>
      <c r="O189" s="22">
        <f t="shared" si="39"/>
        <v>36.299999999999997</v>
      </c>
      <c r="P189" s="22">
        <v>11</v>
      </c>
      <c r="Q189" s="22">
        <f t="shared" si="40"/>
        <v>39.269999999999996</v>
      </c>
      <c r="R189" s="22">
        <v>11.9</v>
      </c>
      <c r="S189" s="22">
        <f t="shared" si="34"/>
        <v>39.269999999999996</v>
      </c>
      <c r="T189" s="22">
        <f t="shared" si="34"/>
        <v>11.9</v>
      </c>
      <c r="U189" s="22">
        <f t="shared" si="41"/>
        <v>37.784999999999997</v>
      </c>
      <c r="V189" s="22">
        <f t="shared" si="42"/>
        <v>11.9</v>
      </c>
      <c r="W189" s="22">
        <v>24.56898</v>
      </c>
      <c r="X189" s="22">
        <v>112.10366</v>
      </c>
      <c r="Y189" s="22">
        <f t="shared" si="43"/>
        <v>71.599999999999994</v>
      </c>
      <c r="Z189" s="22">
        <v>22</v>
      </c>
      <c r="AA189" s="22">
        <v>7</v>
      </c>
      <c r="AB189" s="36" t="s">
        <v>36</v>
      </c>
      <c r="AC189" s="22">
        <v>20</v>
      </c>
      <c r="AD189" s="42"/>
    </row>
    <row r="190" spans="1:30" s="30" customFormat="1">
      <c r="A190" s="22" t="s">
        <v>20</v>
      </c>
      <c r="B190" s="22" t="s">
        <v>31</v>
      </c>
      <c r="C190" s="31">
        <v>40829</v>
      </c>
      <c r="D190" s="22">
        <v>2011</v>
      </c>
      <c r="E190" s="32">
        <v>0.44097222222222227</v>
      </c>
      <c r="F190" s="32">
        <v>0.4513888888888889</v>
      </c>
      <c r="G190" s="25">
        <f t="shared" si="38"/>
        <v>1.041666666666663E-2</v>
      </c>
      <c r="H190" s="89">
        <v>2</v>
      </c>
      <c r="I190" s="89">
        <v>2</v>
      </c>
      <c r="J190" s="89">
        <v>5</v>
      </c>
      <c r="K190" s="22">
        <v>5</v>
      </c>
      <c r="L190" s="22" t="s">
        <v>32</v>
      </c>
      <c r="M190" s="21" t="s">
        <v>33</v>
      </c>
      <c r="O190" s="22">
        <f t="shared" si="39"/>
        <v>36.299999999999997</v>
      </c>
      <c r="P190" s="22">
        <v>11</v>
      </c>
      <c r="Q190" s="22">
        <f t="shared" si="40"/>
        <v>39.269999999999996</v>
      </c>
      <c r="R190" s="22">
        <v>11.9</v>
      </c>
      <c r="S190" s="22">
        <f t="shared" si="34"/>
        <v>39.269999999999996</v>
      </c>
      <c r="T190" s="22">
        <f t="shared" si="34"/>
        <v>11.9</v>
      </c>
      <c r="U190" s="22">
        <f t="shared" si="41"/>
        <v>37.784999999999997</v>
      </c>
      <c r="V190" s="22">
        <f t="shared" si="42"/>
        <v>11.9</v>
      </c>
      <c r="W190" s="22">
        <v>24.56898</v>
      </c>
      <c r="X190" s="22">
        <v>112.10366</v>
      </c>
      <c r="Y190" s="22">
        <f t="shared" si="43"/>
        <v>71.599999999999994</v>
      </c>
      <c r="Z190" s="22">
        <v>22</v>
      </c>
      <c r="AA190" s="22">
        <v>7</v>
      </c>
      <c r="AB190" s="36" t="s">
        <v>36</v>
      </c>
      <c r="AC190" s="22">
        <v>20</v>
      </c>
      <c r="AD190" s="42"/>
    </row>
    <row r="191" spans="1:30" s="30" customFormat="1">
      <c r="A191" s="22" t="s">
        <v>20</v>
      </c>
      <c r="B191" s="22" t="s">
        <v>31</v>
      </c>
      <c r="C191" s="31">
        <v>40829</v>
      </c>
      <c r="D191" s="22">
        <v>2011</v>
      </c>
      <c r="E191" s="32">
        <v>0.44097222222222227</v>
      </c>
      <c r="F191" s="32">
        <v>0.4513888888888889</v>
      </c>
      <c r="G191" s="25">
        <f t="shared" si="38"/>
        <v>1.041666666666663E-2</v>
      </c>
      <c r="H191" s="89">
        <v>2</v>
      </c>
      <c r="I191" s="89">
        <v>2</v>
      </c>
      <c r="J191" s="89">
        <v>5</v>
      </c>
      <c r="K191" s="22">
        <v>5</v>
      </c>
      <c r="L191" s="22" t="s">
        <v>32</v>
      </c>
      <c r="M191" s="21" t="s">
        <v>33</v>
      </c>
      <c r="O191" s="22">
        <f t="shared" si="39"/>
        <v>36.299999999999997</v>
      </c>
      <c r="P191" s="22">
        <v>11</v>
      </c>
      <c r="Q191" s="22">
        <f t="shared" si="40"/>
        <v>39.269999999999996</v>
      </c>
      <c r="R191" s="22">
        <v>11.9</v>
      </c>
      <c r="S191" s="22">
        <f t="shared" si="34"/>
        <v>39.269999999999996</v>
      </c>
      <c r="T191" s="22">
        <f t="shared" si="34"/>
        <v>11.9</v>
      </c>
      <c r="U191" s="22">
        <f t="shared" si="41"/>
        <v>37.784999999999997</v>
      </c>
      <c r="V191" s="22">
        <f t="shared" si="42"/>
        <v>11.9</v>
      </c>
      <c r="W191" s="22">
        <v>24.56898</v>
      </c>
      <c r="X191" s="22">
        <v>112.10366</v>
      </c>
      <c r="Y191" s="22">
        <f t="shared" si="43"/>
        <v>71.599999999999994</v>
      </c>
      <c r="Z191" s="22">
        <v>22</v>
      </c>
      <c r="AA191" s="22">
        <v>7</v>
      </c>
      <c r="AB191" s="36" t="s">
        <v>36</v>
      </c>
      <c r="AC191" s="22">
        <v>20</v>
      </c>
      <c r="AD191" s="42"/>
    </row>
    <row r="192" spans="1:30" s="30" customFormat="1">
      <c r="A192" s="22" t="s">
        <v>20</v>
      </c>
      <c r="B192" s="22" t="s">
        <v>31</v>
      </c>
      <c r="C192" s="31">
        <v>40829</v>
      </c>
      <c r="D192" s="22">
        <v>2011</v>
      </c>
      <c r="E192" s="32">
        <v>0.44097222222222227</v>
      </c>
      <c r="F192" s="32">
        <v>0.4513888888888889</v>
      </c>
      <c r="G192" s="25">
        <f t="shared" si="38"/>
        <v>1.041666666666663E-2</v>
      </c>
      <c r="H192" s="89">
        <v>2</v>
      </c>
      <c r="I192" s="89">
        <v>2</v>
      </c>
      <c r="J192" s="89">
        <v>5</v>
      </c>
      <c r="K192" s="22">
        <v>5</v>
      </c>
      <c r="L192" s="22" t="s">
        <v>32</v>
      </c>
      <c r="M192" s="21" t="s">
        <v>33</v>
      </c>
      <c r="O192" s="22">
        <f t="shared" si="39"/>
        <v>36.299999999999997</v>
      </c>
      <c r="P192" s="22">
        <v>11</v>
      </c>
      <c r="Q192" s="22">
        <f t="shared" si="40"/>
        <v>39.269999999999996</v>
      </c>
      <c r="R192" s="22">
        <v>11.9</v>
      </c>
      <c r="S192" s="22">
        <f t="shared" si="34"/>
        <v>39.269999999999996</v>
      </c>
      <c r="T192" s="22">
        <f t="shared" si="34"/>
        <v>11.9</v>
      </c>
      <c r="U192" s="22">
        <f t="shared" si="41"/>
        <v>37.784999999999997</v>
      </c>
      <c r="V192" s="22">
        <f t="shared" si="42"/>
        <v>11.9</v>
      </c>
      <c r="W192" s="22">
        <v>24.56898</v>
      </c>
      <c r="X192" s="22">
        <v>112.10366</v>
      </c>
      <c r="Y192" s="22">
        <f t="shared" si="43"/>
        <v>71.599999999999994</v>
      </c>
      <c r="Z192" s="22">
        <v>22</v>
      </c>
      <c r="AA192" s="22">
        <v>7</v>
      </c>
      <c r="AB192" s="36" t="s">
        <v>36</v>
      </c>
      <c r="AC192" s="22">
        <v>20</v>
      </c>
      <c r="AD192" s="42"/>
    </row>
    <row r="193" spans="1:30" s="30" customFormat="1">
      <c r="A193" s="22" t="s">
        <v>20</v>
      </c>
      <c r="B193" s="22" t="s">
        <v>31</v>
      </c>
      <c r="C193" s="31">
        <v>40829</v>
      </c>
      <c r="D193" s="22">
        <v>2011</v>
      </c>
      <c r="E193" s="32">
        <v>0.44097222222222227</v>
      </c>
      <c r="F193" s="32">
        <v>0.4513888888888889</v>
      </c>
      <c r="G193" s="25">
        <f t="shared" si="38"/>
        <v>1.041666666666663E-2</v>
      </c>
      <c r="H193" s="89">
        <v>2</v>
      </c>
      <c r="I193" s="89">
        <v>2</v>
      </c>
      <c r="J193" s="89">
        <v>5</v>
      </c>
      <c r="K193" s="22">
        <v>5</v>
      </c>
      <c r="L193" s="22" t="s">
        <v>32</v>
      </c>
      <c r="M193" s="21" t="s">
        <v>33</v>
      </c>
      <c r="O193" s="22">
        <f t="shared" si="39"/>
        <v>36.299999999999997</v>
      </c>
      <c r="P193" s="22">
        <v>11</v>
      </c>
      <c r="Q193" s="22">
        <f t="shared" si="40"/>
        <v>39.269999999999996</v>
      </c>
      <c r="R193" s="22">
        <v>11.9</v>
      </c>
      <c r="S193" s="22">
        <f t="shared" si="34"/>
        <v>39.269999999999996</v>
      </c>
      <c r="T193" s="22">
        <f t="shared" si="34"/>
        <v>11.9</v>
      </c>
      <c r="U193" s="22">
        <f t="shared" si="41"/>
        <v>37.784999999999997</v>
      </c>
      <c r="V193" s="22">
        <f t="shared" si="42"/>
        <v>11.9</v>
      </c>
      <c r="W193" s="22">
        <v>24.56898</v>
      </c>
      <c r="X193" s="22">
        <v>112.10366</v>
      </c>
      <c r="Y193" s="22">
        <f t="shared" si="43"/>
        <v>71.599999999999994</v>
      </c>
      <c r="Z193" s="22">
        <v>22</v>
      </c>
      <c r="AA193" s="22">
        <v>7</v>
      </c>
      <c r="AB193" s="36" t="s">
        <v>36</v>
      </c>
      <c r="AC193" s="22">
        <v>20</v>
      </c>
      <c r="AD193" s="42"/>
    </row>
    <row r="194" spans="1:30" s="30" customFormat="1">
      <c r="A194" s="22" t="s">
        <v>20</v>
      </c>
      <c r="B194" s="22" t="s">
        <v>31</v>
      </c>
      <c r="C194" s="31">
        <v>40829</v>
      </c>
      <c r="D194" s="22">
        <v>2011</v>
      </c>
      <c r="E194" s="32">
        <v>0.44097222222222227</v>
      </c>
      <c r="F194" s="32">
        <v>0.4513888888888889</v>
      </c>
      <c r="G194" s="25">
        <f t="shared" si="38"/>
        <v>1.041666666666663E-2</v>
      </c>
      <c r="H194" s="89">
        <v>2</v>
      </c>
      <c r="I194" s="89">
        <v>2</v>
      </c>
      <c r="J194" s="89">
        <v>5</v>
      </c>
      <c r="K194" s="22">
        <v>5</v>
      </c>
      <c r="L194" s="22" t="s">
        <v>32</v>
      </c>
      <c r="M194" s="21" t="s">
        <v>33</v>
      </c>
      <c r="O194" s="22">
        <f t="shared" si="39"/>
        <v>36.299999999999997</v>
      </c>
      <c r="P194" s="22">
        <v>11</v>
      </c>
      <c r="Q194" s="22">
        <f t="shared" si="40"/>
        <v>39.269999999999996</v>
      </c>
      <c r="R194" s="22">
        <v>11.9</v>
      </c>
      <c r="S194" s="22">
        <f t="shared" si="34"/>
        <v>39.269999999999996</v>
      </c>
      <c r="T194" s="22">
        <f t="shared" si="34"/>
        <v>11.9</v>
      </c>
      <c r="U194" s="22">
        <f t="shared" si="41"/>
        <v>37.784999999999997</v>
      </c>
      <c r="V194" s="22">
        <f t="shared" si="42"/>
        <v>11.9</v>
      </c>
      <c r="W194" s="22">
        <v>24.56898</v>
      </c>
      <c r="X194" s="22">
        <v>112.10366</v>
      </c>
      <c r="Y194" s="22">
        <f t="shared" si="43"/>
        <v>71.599999999999994</v>
      </c>
      <c r="Z194" s="22">
        <v>22</v>
      </c>
      <c r="AA194" s="22">
        <v>7</v>
      </c>
      <c r="AB194" s="36" t="s">
        <v>36</v>
      </c>
      <c r="AC194" s="22">
        <v>20</v>
      </c>
      <c r="AD194" s="42"/>
    </row>
    <row r="195" spans="1:30" s="30" customFormat="1">
      <c r="A195" s="22" t="s">
        <v>20</v>
      </c>
      <c r="B195" s="22" t="s">
        <v>31</v>
      </c>
      <c r="C195" s="31">
        <v>40829</v>
      </c>
      <c r="D195" s="22">
        <v>2011</v>
      </c>
      <c r="E195" s="32">
        <v>0.44097222222222227</v>
      </c>
      <c r="F195" s="32">
        <v>0.4513888888888889</v>
      </c>
      <c r="G195" s="25">
        <f t="shared" si="38"/>
        <v>1.041666666666663E-2</v>
      </c>
      <c r="H195" s="89">
        <v>2</v>
      </c>
      <c r="I195" s="89">
        <v>2</v>
      </c>
      <c r="J195" s="89">
        <v>5</v>
      </c>
      <c r="K195" s="22">
        <v>5</v>
      </c>
      <c r="L195" s="22" t="s">
        <v>32</v>
      </c>
      <c r="M195" s="21" t="s">
        <v>33</v>
      </c>
      <c r="O195" s="22">
        <f t="shared" si="39"/>
        <v>36.299999999999997</v>
      </c>
      <c r="P195" s="22">
        <v>11</v>
      </c>
      <c r="Q195" s="22">
        <f t="shared" si="40"/>
        <v>39.269999999999996</v>
      </c>
      <c r="R195" s="22">
        <v>11.9</v>
      </c>
      <c r="S195" s="22">
        <f t="shared" si="34"/>
        <v>39.269999999999996</v>
      </c>
      <c r="T195" s="22">
        <f t="shared" si="34"/>
        <v>11.9</v>
      </c>
      <c r="U195" s="22">
        <f t="shared" si="41"/>
        <v>37.784999999999997</v>
      </c>
      <c r="V195" s="22">
        <f t="shared" si="42"/>
        <v>11.9</v>
      </c>
      <c r="W195" s="22">
        <v>24.56898</v>
      </c>
      <c r="X195" s="22">
        <v>112.10366</v>
      </c>
      <c r="Y195" s="22">
        <f t="shared" si="43"/>
        <v>71.599999999999994</v>
      </c>
      <c r="Z195" s="22">
        <v>22</v>
      </c>
      <c r="AA195" s="22">
        <v>7</v>
      </c>
      <c r="AB195" s="36" t="s">
        <v>36</v>
      </c>
      <c r="AC195" s="22">
        <v>20</v>
      </c>
      <c r="AD195" s="42"/>
    </row>
    <row r="196" spans="1:30" s="30" customFormat="1">
      <c r="A196" s="22" t="s">
        <v>20</v>
      </c>
      <c r="B196" s="22" t="s">
        <v>31</v>
      </c>
      <c r="C196" s="31">
        <v>40829</v>
      </c>
      <c r="D196" s="22">
        <v>2011</v>
      </c>
      <c r="E196" s="32">
        <v>0.44097222222222227</v>
      </c>
      <c r="F196" s="32">
        <v>0.4513888888888889</v>
      </c>
      <c r="G196" s="25">
        <f t="shared" si="38"/>
        <v>1.041666666666663E-2</v>
      </c>
      <c r="H196" s="89">
        <v>2</v>
      </c>
      <c r="I196" s="89">
        <v>2</v>
      </c>
      <c r="J196" s="89">
        <v>5</v>
      </c>
      <c r="K196" s="22">
        <v>5</v>
      </c>
      <c r="L196" s="22" t="s">
        <v>32</v>
      </c>
      <c r="M196" s="21" t="s">
        <v>33</v>
      </c>
      <c r="O196" s="22">
        <f t="shared" si="39"/>
        <v>36.299999999999997</v>
      </c>
      <c r="P196" s="22">
        <v>11</v>
      </c>
      <c r="Q196" s="22">
        <f t="shared" si="40"/>
        <v>39.269999999999996</v>
      </c>
      <c r="R196" s="22">
        <v>11.9</v>
      </c>
      <c r="S196" s="22">
        <f t="shared" si="34"/>
        <v>39.269999999999996</v>
      </c>
      <c r="T196" s="22">
        <f t="shared" si="34"/>
        <v>11.9</v>
      </c>
      <c r="U196" s="22">
        <f t="shared" si="41"/>
        <v>37.784999999999997</v>
      </c>
      <c r="V196" s="22">
        <f t="shared" si="42"/>
        <v>11.9</v>
      </c>
      <c r="W196" s="22">
        <v>24.56898</v>
      </c>
      <c r="X196" s="22">
        <v>112.10366</v>
      </c>
      <c r="Y196" s="22">
        <f t="shared" si="43"/>
        <v>71.599999999999994</v>
      </c>
      <c r="Z196" s="22">
        <v>22</v>
      </c>
      <c r="AA196" s="22">
        <v>7</v>
      </c>
      <c r="AB196" s="36" t="s">
        <v>36</v>
      </c>
      <c r="AC196" s="22">
        <v>20</v>
      </c>
      <c r="AD196" s="42"/>
    </row>
    <row r="197" spans="1:30" s="30" customFormat="1">
      <c r="A197" s="22" t="s">
        <v>20</v>
      </c>
      <c r="B197" s="22" t="s">
        <v>31</v>
      </c>
      <c r="C197" s="31">
        <v>40829</v>
      </c>
      <c r="D197" s="22">
        <v>2011</v>
      </c>
      <c r="E197" s="32">
        <v>0.44097222222222227</v>
      </c>
      <c r="F197" s="32">
        <v>0.4513888888888889</v>
      </c>
      <c r="G197" s="25">
        <f t="shared" si="38"/>
        <v>1.041666666666663E-2</v>
      </c>
      <c r="H197" s="89">
        <v>2</v>
      </c>
      <c r="I197" s="89">
        <v>2</v>
      </c>
      <c r="J197" s="89">
        <v>5</v>
      </c>
      <c r="K197" s="22">
        <v>5</v>
      </c>
      <c r="L197" s="22" t="s">
        <v>32</v>
      </c>
      <c r="M197" s="21" t="s">
        <v>33</v>
      </c>
      <c r="O197" s="22">
        <f t="shared" si="39"/>
        <v>36.299999999999997</v>
      </c>
      <c r="P197" s="22">
        <v>11</v>
      </c>
      <c r="Q197" s="22">
        <f t="shared" si="40"/>
        <v>39.269999999999996</v>
      </c>
      <c r="R197" s="22">
        <v>11.9</v>
      </c>
      <c r="S197" s="22">
        <f t="shared" si="34"/>
        <v>39.269999999999996</v>
      </c>
      <c r="T197" s="22">
        <f t="shared" si="34"/>
        <v>11.9</v>
      </c>
      <c r="U197" s="22">
        <f t="shared" si="41"/>
        <v>37.784999999999997</v>
      </c>
      <c r="V197" s="22">
        <f t="shared" si="42"/>
        <v>11.9</v>
      </c>
      <c r="W197" s="22">
        <v>24.56898</v>
      </c>
      <c r="X197" s="22">
        <v>112.10366</v>
      </c>
      <c r="Y197" s="22">
        <f t="shared" si="43"/>
        <v>71.599999999999994</v>
      </c>
      <c r="Z197" s="22">
        <v>22</v>
      </c>
      <c r="AA197" s="22">
        <v>7</v>
      </c>
      <c r="AB197" s="36" t="s">
        <v>36</v>
      </c>
      <c r="AC197" s="22">
        <v>20</v>
      </c>
      <c r="AD197" s="42"/>
    </row>
    <row r="198" spans="1:30" s="30" customFormat="1">
      <c r="A198" s="22" t="s">
        <v>20</v>
      </c>
      <c r="B198" s="22" t="s">
        <v>31</v>
      </c>
      <c r="C198" s="31">
        <v>40829</v>
      </c>
      <c r="D198" s="22">
        <v>2011</v>
      </c>
      <c r="E198" s="32">
        <v>0.44097222222222227</v>
      </c>
      <c r="F198" s="32">
        <v>0.4513888888888889</v>
      </c>
      <c r="G198" s="25">
        <f t="shared" si="38"/>
        <v>1.041666666666663E-2</v>
      </c>
      <c r="H198" s="89">
        <v>2</v>
      </c>
      <c r="I198" s="89">
        <v>2</v>
      </c>
      <c r="J198" s="89">
        <v>5</v>
      </c>
      <c r="K198" s="22">
        <v>5</v>
      </c>
      <c r="L198" s="22" t="s">
        <v>32</v>
      </c>
      <c r="M198" s="21" t="s">
        <v>33</v>
      </c>
      <c r="O198" s="22">
        <f t="shared" si="39"/>
        <v>36.299999999999997</v>
      </c>
      <c r="P198" s="22">
        <v>11</v>
      </c>
      <c r="Q198" s="22">
        <f t="shared" si="40"/>
        <v>39.269999999999996</v>
      </c>
      <c r="R198" s="22">
        <v>11.9</v>
      </c>
      <c r="S198" s="22">
        <f t="shared" si="34"/>
        <v>39.269999999999996</v>
      </c>
      <c r="T198" s="22">
        <f t="shared" si="34"/>
        <v>11.9</v>
      </c>
      <c r="U198" s="22">
        <f t="shared" si="41"/>
        <v>37.784999999999997</v>
      </c>
      <c r="V198" s="22">
        <f t="shared" si="42"/>
        <v>11.9</v>
      </c>
      <c r="W198" s="22">
        <v>24.56898</v>
      </c>
      <c r="X198" s="22">
        <v>112.10366</v>
      </c>
      <c r="Y198" s="22">
        <f t="shared" si="43"/>
        <v>71.599999999999994</v>
      </c>
      <c r="Z198" s="22">
        <v>22</v>
      </c>
      <c r="AA198" s="22">
        <v>7</v>
      </c>
      <c r="AB198" s="36" t="s">
        <v>36</v>
      </c>
      <c r="AC198" s="22">
        <v>20</v>
      </c>
      <c r="AD198" s="42"/>
    </row>
    <row r="199" spans="1:30" s="30" customFormat="1">
      <c r="A199" s="22" t="s">
        <v>20</v>
      </c>
      <c r="B199" s="22" t="s">
        <v>31</v>
      </c>
      <c r="C199" s="31">
        <v>40829</v>
      </c>
      <c r="D199" s="22">
        <v>2011</v>
      </c>
      <c r="E199" s="32">
        <v>0.44097222222222227</v>
      </c>
      <c r="F199" s="32">
        <v>0.4513888888888889</v>
      </c>
      <c r="G199" s="25">
        <f t="shared" si="38"/>
        <v>1.041666666666663E-2</v>
      </c>
      <c r="H199" s="89">
        <v>2</v>
      </c>
      <c r="I199" s="89">
        <v>2</v>
      </c>
      <c r="J199" s="89">
        <v>5</v>
      </c>
      <c r="K199" s="22">
        <v>5</v>
      </c>
      <c r="L199" s="22" t="s">
        <v>32</v>
      </c>
      <c r="M199" s="21" t="s">
        <v>33</v>
      </c>
      <c r="O199" s="22">
        <f t="shared" si="39"/>
        <v>36.299999999999997</v>
      </c>
      <c r="P199" s="22">
        <v>11</v>
      </c>
      <c r="Q199" s="22">
        <f t="shared" si="40"/>
        <v>39.269999999999996</v>
      </c>
      <c r="R199" s="22">
        <v>11.9</v>
      </c>
      <c r="S199" s="22">
        <f t="shared" si="34"/>
        <v>39.269999999999996</v>
      </c>
      <c r="T199" s="22">
        <f t="shared" si="34"/>
        <v>11.9</v>
      </c>
      <c r="U199" s="22">
        <f t="shared" si="41"/>
        <v>37.784999999999997</v>
      </c>
      <c r="V199" s="22">
        <f t="shared" si="42"/>
        <v>11.9</v>
      </c>
      <c r="W199" s="22">
        <v>24.56898</v>
      </c>
      <c r="X199" s="22">
        <v>112.10366</v>
      </c>
      <c r="Y199" s="22">
        <f t="shared" si="43"/>
        <v>71.599999999999994</v>
      </c>
      <c r="Z199" s="22">
        <v>22</v>
      </c>
      <c r="AA199" s="22">
        <v>7</v>
      </c>
      <c r="AB199" s="36" t="s">
        <v>36</v>
      </c>
      <c r="AC199" s="22">
        <v>20</v>
      </c>
      <c r="AD199" s="42"/>
    </row>
    <row r="200" spans="1:30" s="30" customFormat="1">
      <c r="A200" s="22" t="s">
        <v>20</v>
      </c>
      <c r="B200" s="22" t="s">
        <v>31</v>
      </c>
      <c r="C200" s="31">
        <v>40829</v>
      </c>
      <c r="D200" s="22">
        <v>2011</v>
      </c>
      <c r="E200" s="32">
        <v>0.44097222222222227</v>
      </c>
      <c r="F200" s="32">
        <v>0.4513888888888889</v>
      </c>
      <c r="G200" s="25">
        <f t="shared" si="38"/>
        <v>1.041666666666663E-2</v>
      </c>
      <c r="H200" s="89">
        <v>2</v>
      </c>
      <c r="I200" s="89">
        <v>2</v>
      </c>
      <c r="J200" s="89">
        <v>5</v>
      </c>
      <c r="K200" s="22">
        <v>5</v>
      </c>
      <c r="L200" s="22" t="s">
        <v>32</v>
      </c>
      <c r="M200" s="21" t="s">
        <v>33</v>
      </c>
      <c r="O200" s="22">
        <f t="shared" si="39"/>
        <v>36.299999999999997</v>
      </c>
      <c r="P200" s="22">
        <v>11</v>
      </c>
      <c r="Q200" s="22">
        <f t="shared" si="40"/>
        <v>39.269999999999996</v>
      </c>
      <c r="R200" s="22">
        <v>11.9</v>
      </c>
      <c r="S200" s="22">
        <f t="shared" si="34"/>
        <v>39.269999999999996</v>
      </c>
      <c r="T200" s="22">
        <f t="shared" si="34"/>
        <v>11.9</v>
      </c>
      <c r="U200" s="22">
        <f t="shared" si="41"/>
        <v>37.784999999999997</v>
      </c>
      <c r="V200" s="22">
        <f t="shared" si="42"/>
        <v>11.9</v>
      </c>
      <c r="W200" s="22">
        <v>24.56898</v>
      </c>
      <c r="X200" s="22">
        <v>112.10366</v>
      </c>
      <c r="Y200" s="22">
        <f t="shared" si="43"/>
        <v>71.599999999999994</v>
      </c>
      <c r="Z200" s="22">
        <v>22</v>
      </c>
      <c r="AA200" s="22">
        <v>7</v>
      </c>
      <c r="AB200" s="36" t="s">
        <v>36</v>
      </c>
      <c r="AC200" s="22">
        <v>20</v>
      </c>
      <c r="AD200" s="42"/>
    </row>
    <row r="201" spans="1:30" s="30" customFormat="1">
      <c r="A201" s="22" t="s">
        <v>20</v>
      </c>
      <c r="B201" s="22" t="s">
        <v>31</v>
      </c>
      <c r="C201" s="31">
        <v>40829</v>
      </c>
      <c r="D201" s="22">
        <v>2011</v>
      </c>
      <c r="E201" s="32">
        <v>0.44097222222222227</v>
      </c>
      <c r="F201" s="32">
        <v>0.4513888888888889</v>
      </c>
      <c r="G201" s="25">
        <f t="shared" si="38"/>
        <v>1.041666666666663E-2</v>
      </c>
      <c r="H201" s="89">
        <v>2</v>
      </c>
      <c r="I201" s="89">
        <v>2</v>
      </c>
      <c r="J201" s="89">
        <v>5</v>
      </c>
      <c r="K201" s="22">
        <v>5</v>
      </c>
      <c r="L201" s="22" t="s">
        <v>32</v>
      </c>
      <c r="M201" s="21" t="s">
        <v>33</v>
      </c>
      <c r="O201" s="22">
        <f t="shared" si="39"/>
        <v>36.299999999999997</v>
      </c>
      <c r="P201" s="22">
        <v>11</v>
      </c>
      <c r="Q201" s="22">
        <f t="shared" si="40"/>
        <v>39.269999999999996</v>
      </c>
      <c r="R201" s="22">
        <v>11.9</v>
      </c>
      <c r="S201" s="22">
        <f t="shared" si="34"/>
        <v>39.269999999999996</v>
      </c>
      <c r="T201" s="22">
        <f t="shared" si="34"/>
        <v>11.9</v>
      </c>
      <c r="U201" s="22">
        <f t="shared" si="41"/>
        <v>37.784999999999997</v>
      </c>
      <c r="V201" s="22">
        <f t="shared" si="42"/>
        <v>11.9</v>
      </c>
      <c r="W201" s="22">
        <v>24.56898</v>
      </c>
      <c r="X201" s="22">
        <v>112.10366</v>
      </c>
      <c r="Y201" s="22">
        <f t="shared" si="43"/>
        <v>71.599999999999994</v>
      </c>
      <c r="Z201" s="22">
        <v>22</v>
      </c>
      <c r="AA201" s="22">
        <v>7</v>
      </c>
      <c r="AB201" s="36" t="s">
        <v>36</v>
      </c>
      <c r="AC201" s="22">
        <v>20</v>
      </c>
      <c r="AD201" s="42"/>
    </row>
    <row r="202" spans="1:30" s="30" customFormat="1">
      <c r="A202" s="22" t="s">
        <v>20</v>
      </c>
      <c r="B202" s="22" t="s">
        <v>31</v>
      </c>
      <c r="C202" s="31">
        <v>40829</v>
      </c>
      <c r="D202" s="22">
        <v>2011</v>
      </c>
      <c r="E202" s="32">
        <v>0.44097222222222227</v>
      </c>
      <c r="F202" s="32">
        <v>0.4513888888888889</v>
      </c>
      <c r="G202" s="25">
        <f t="shared" si="38"/>
        <v>1.041666666666663E-2</v>
      </c>
      <c r="H202" s="89">
        <v>2</v>
      </c>
      <c r="I202" s="89">
        <v>2</v>
      </c>
      <c r="J202" s="89">
        <v>5</v>
      </c>
      <c r="K202" s="22">
        <v>5</v>
      </c>
      <c r="L202" s="22" t="s">
        <v>32</v>
      </c>
      <c r="M202" s="21" t="s">
        <v>33</v>
      </c>
      <c r="O202" s="22">
        <f t="shared" si="39"/>
        <v>36.299999999999997</v>
      </c>
      <c r="P202" s="22">
        <v>11</v>
      </c>
      <c r="Q202" s="22">
        <f t="shared" si="40"/>
        <v>39.269999999999996</v>
      </c>
      <c r="R202" s="22">
        <v>11.9</v>
      </c>
      <c r="S202" s="22">
        <f t="shared" si="34"/>
        <v>39.269999999999996</v>
      </c>
      <c r="T202" s="22">
        <f t="shared" si="34"/>
        <v>11.9</v>
      </c>
      <c r="U202" s="22">
        <f t="shared" si="41"/>
        <v>37.784999999999997</v>
      </c>
      <c r="V202" s="22">
        <f t="shared" si="42"/>
        <v>11.9</v>
      </c>
      <c r="W202" s="22">
        <v>24.56898</v>
      </c>
      <c r="X202" s="22">
        <v>112.10366</v>
      </c>
      <c r="Y202" s="22">
        <f t="shared" si="43"/>
        <v>71.599999999999994</v>
      </c>
      <c r="Z202" s="22">
        <v>22</v>
      </c>
      <c r="AA202" s="22">
        <v>7</v>
      </c>
      <c r="AB202" s="36" t="s">
        <v>36</v>
      </c>
      <c r="AC202" s="22">
        <v>20</v>
      </c>
      <c r="AD202" s="42"/>
    </row>
    <row r="203" spans="1:30" s="30" customFormat="1">
      <c r="A203" s="22" t="s">
        <v>20</v>
      </c>
      <c r="B203" s="22" t="s">
        <v>31</v>
      </c>
      <c r="C203" s="31">
        <v>40829</v>
      </c>
      <c r="D203" s="22">
        <v>2011</v>
      </c>
      <c r="E203" s="32">
        <v>0.44097222222222227</v>
      </c>
      <c r="F203" s="32">
        <v>0.4513888888888889</v>
      </c>
      <c r="G203" s="25">
        <f t="shared" si="38"/>
        <v>1.041666666666663E-2</v>
      </c>
      <c r="H203" s="89">
        <v>2</v>
      </c>
      <c r="I203" s="89">
        <v>2</v>
      </c>
      <c r="J203" s="89">
        <v>5</v>
      </c>
      <c r="K203" s="22">
        <v>5</v>
      </c>
      <c r="L203" s="22" t="s">
        <v>32</v>
      </c>
      <c r="M203" s="21" t="s">
        <v>33</v>
      </c>
      <c r="O203" s="22">
        <f t="shared" si="39"/>
        <v>36.299999999999997</v>
      </c>
      <c r="P203" s="22">
        <v>11</v>
      </c>
      <c r="Q203" s="22">
        <f t="shared" si="40"/>
        <v>39.269999999999996</v>
      </c>
      <c r="R203" s="22">
        <v>11.9</v>
      </c>
      <c r="S203" s="22">
        <f t="shared" si="34"/>
        <v>39.269999999999996</v>
      </c>
      <c r="T203" s="22">
        <f t="shared" si="34"/>
        <v>11.9</v>
      </c>
      <c r="U203" s="22">
        <f t="shared" si="41"/>
        <v>37.784999999999997</v>
      </c>
      <c r="V203" s="22">
        <f t="shared" si="42"/>
        <v>11.9</v>
      </c>
      <c r="W203" s="22">
        <v>24.56898</v>
      </c>
      <c r="X203" s="22">
        <v>112.10366</v>
      </c>
      <c r="Y203" s="22">
        <f t="shared" si="43"/>
        <v>71.599999999999994</v>
      </c>
      <c r="Z203" s="22">
        <v>22</v>
      </c>
      <c r="AA203" s="22">
        <v>7</v>
      </c>
      <c r="AB203" s="36" t="s">
        <v>36</v>
      </c>
      <c r="AC203" s="22">
        <v>20</v>
      </c>
      <c r="AD203" s="42"/>
    </row>
    <row r="204" spans="1:30" s="30" customFormat="1">
      <c r="A204" s="22" t="s">
        <v>20</v>
      </c>
      <c r="B204" s="22" t="s">
        <v>31</v>
      </c>
      <c r="C204" s="31">
        <v>40829</v>
      </c>
      <c r="D204" s="22">
        <v>2011</v>
      </c>
      <c r="E204" s="32">
        <v>0.44097222222222227</v>
      </c>
      <c r="F204" s="32">
        <v>0.4513888888888889</v>
      </c>
      <c r="G204" s="25">
        <f t="shared" si="38"/>
        <v>1.041666666666663E-2</v>
      </c>
      <c r="H204" s="89">
        <v>2</v>
      </c>
      <c r="I204" s="89">
        <v>2</v>
      </c>
      <c r="J204" s="89">
        <v>5</v>
      </c>
      <c r="K204" s="22">
        <v>5</v>
      </c>
      <c r="L204" s="22" t="s">
        <v>32</v>
      </c>
      <c r="M204" s="21" t="s">
        <v>33</v>
      </c>
      <c r="O204" s="22">
        <f t="shared" si="39"/>
        <v>36.299999999999997</v>
      </c>
      <c r="P204" s="22">
        <v>11</v>
      </c>
      <c r="Q204" s="22">
        <f t="shared" si="40"/>
        <v>39.269999999999996</v>
      </c>
      <c r="R204" s="22">
        <v>11.9</v>
      </c>
      <c r="S204" s="22">
        <f t="shared" si="34"/>
        <v>39.269999999999996</v>
      </c>
      <c r="T204" s="22">
        <f t="shared" si="34"/>
        <v>11.9</v>
      </c>
      <c r="U204" s="22">
        <f t="shared" si="41"/>
        <v>37.784999999999997</v>
      </c>
      <c r="V204" s="22">
        <f t="shared" si="42"/>
        <v>11.9</v>
      </c>
      <c r="W204" s="22">
        <v>24.56898</v>
      </c>
      <c r="X204" s="22">
        <v>112.10366</v>
      </c>
      <c r="Y204" s="22">
        <f t="shared" si="43"/>
        <v>71.599999999999994</v>
      </c>
      <c r="Z204" s="22">
        <v>22</v>
      </c>
      <c r="AA204" s="22">
        <v>7</v>
      </c>
      <c r="AB204" s="36" t="s">
        <v>36</v>
      </c>
      <c r="AC204" s="22">
        <v>20</v>
      </c>
      <c r="AD204" s="42"/>
    </row>
    <row r="205" spans="1:30" s="30" customFormat="1">
      <c r="A205" s="22" t="s">
        <v>20</v>
      </c>
      <c r="B205" s="22" t="s">
        <v>31</v>
      </c>
      <c r="C205" s="31">
        <v>40829</v>
      </c>
      <c r="D205" s="22">
        <v>2011</v>
      </c>
      <c r="E205" s="32">
        <v>0.44097222222222227</v>
      </c>
      <c r="F205" s="32">
        <v>0.4513888888888889</v>
      </c>
      <c r="G205" s="25">
        <f t="shared" si="38"/>
        <v>1.041666666666663E-2</v>
      </c>
      <c r="H205" s="89">
        <v>2</v>
      </c>
      <c r="I205" s="89">
        <v>2</v>
      </c>
      <c r="J205" s="89">
        <v>5</v>
      </c>
      <c r="K205" s="22">
        <v>5</v>
      </c>
      <c r="L205" s="22" t="s">
        <v>32</v>
      </c>
      <c r="M205" s="21" t="s">
        <v>33</v>
      </c>
      <c r="O205" s="22">
        <f t="shared" si="39"/>
        <v>36.299999999999997</v>
      </c>
      <c r="P205" s="22">
        <v>11</v>
      </c>
      <c r="Q205" s="22">
        <f t="shared" si="40"/>
        <v>39.269999999999996</v>
      </c>
      <c r="R205" s="22">
        <v>11.9</v>
      </c>
      <c r="S205" s="22">
        <f t="shared" si="34"/>
        <v>39.269999999999996</v>
      </c>
      <c r="T205" s="22">
        <f t="shared" si="34"/>
        <v>11.9</v>
      </c>
      <c r="U205" s="22">
        <f t="shared" si="41"/>
        <v>37.784999999999997</v>
      </c>
      <c r="V205" s="22">
        <f t="shared" si="42"/>
        <v>11.9</v>
      </c>
      <c r="W205" s="22">
        <v>24.56898</v>
      </c>
      <c r="X205" s="22">
        <v>112.10366</v>
      </c>
      <c r="Y205" s="22">
        <f t="shared" si="43"/>
        <v>71.599999999999994</v>
      </c>
      <c r="Z205" s="22">
        <v>22</v>
      </c>
      <c r="AA205" s="22">
        <v>7</v>
      </c>
      <c r="AB205" s="36" t="s">
        <v>36</v>
      </c>
      <c r="AC205" s="22">
        <v>20</v>
      </c>
      <c r="AD205" s="42"/>
    </row>
    <row r="206" spans="1:30" s="30" customFormat="1">
      <c r="A206" s="22" t="s">
        <v>20</v>
      </c>
      <c r="B206" s="22" t="s">
        <v>31</v>
      </c>
      <c r="C206" s="31">
        <v>40829</v>
      </c>
      <c r="D206" s="22">
        <v>2011</v>
      </c>
      <c r="E206" s="32">
        <v>0.44097222222222227</v>
      </c>
      <c r="F206" s="32">
        <v>0.4513888888888889</v>
      </c>
      <c r="G206" s="25">
        <f t="shared" si="38"/>
        <v>1.041666666666663E-2</v>
      </c>
      <c r="H206" s="89">
        <v>2</v>
      </c>
      <c r="I206" s="89">
        <v>2</v>
      </c>
      <c r="J206" s="89">
        <v>5</v>
      </c>
      <c r="K206" s="22">
        <v>5</v>
      </c>
      <c r="L206" s="22" t="s">
        <v>32</v>
      </c>
      <c r="M206" s="21" t="s">
        <v>33</v>
      </c>
      <c r="O206" s="22">
        <f t="shared" si="39"/>
        <v>36.299999999999997</v>
      </c>
      <c r="P206" s="22">
        <v>11</v>
      </c>
      <c r="Q206" s="22">
        <f t="shared" si="40"/>
        <v>39.269999999999996</v>
      </c>
      <c r="R206" s="22">
        <v>11.9</v>
      </c>
      <c r="S206" s="22">
        <f t="shared" si="34"/>
        <v>39.269999999999996</v>
      </c>
      <c r="T206" s="22">
        <f t="shared" si="34"/>
        <v>11.9</v>
      </c>
      <c r="U206" s="22">
        <f t="shared" si="41"/>
        <v>37.784999999999997</v>
      </c>
      <c r="V206" s="22">
        <f t="shared" si="42"/>
        <v>11.9</v>
      </c>
      <c r="W206" s="22">
        <v>24.56898</v>
      </c>
      <c r="X206" s="22">
        <v>112.10366</v>
      </c>
      <c r="Y206" s="22">
        <f t="shared" si="43"/>
        <v>71.599999999999994</v>
      </c>
      <c r="Z206" s="22">
        <v>22</v>
      </c>
      <c r="AA206" s="22">
        <v>7</v>
      </c>
      <c r="AB206" s="36" t="s">
        <v>36</v>
      </c>
      <c r="AC206" s="22">
        <v>20</v>
      </c>
      <c r="AD206" s="42"/>
    </row>
    <row r="207" spans="1:30" s="30" customFormat="1">
      <c r="A207" s="22" t="s">
        <v>20</v>
      </c>
      <c r="B207" s="22" t="s">
        <v>31</v>
      </c>
      <c r="C207" s="31">
        <v>40829</v>
      </c>
      <c r="D207" s="22">
        <v>2011</v>
      </c>
      <c r="E207" s="32">
        <v>0.44097222222222227</v>
      </c>
      <c r="F207" s="32">
        <v>0.4513888888888889</v>
      </c>
      <c r="G207" s="25">
        <f t="shared" si="38"/>
        <v>1.041666666666663E-2</v>
      </c>
      <c r="H207" s="89">
        <v>2</v>
      </c>
      <c r="I207" s="89">
        <v>2</v>
      </c>
      <c r="J207" s="89">
        <v>5</v>
      </c>
      <c r="K207" s="22">
        <v>5</v>
      </c>
      <c r="L207" s="22" t="s">
        <v>32</v>
      </c>
      <c r="M207" s="21" t="s">
        <v>33</v>
      </c>
      <c r="O207" s="22">
        <f t="shared" si="39"/>
        <v>36.299999999999997</v>
      </c>
      <c r="P207" s="22">
        <v>11</v>
      </c>
      <c r="Q207" s="22">
        <f t="shared" si="40"/>
        <v>39.269999999999996</v>
      </c>
      <c r="R207" s="22">
        <v>11.9</v>
      </c>
      <c r="S207" s="22">
        <f t="shared" si="34"/>
        <v>39.269999999999996</v>
      </c>
      <c r="T207" s="22">
        <f t="shared" si="34"/>
        <v>11.9</v>
      </c>
      <c r="U207" s="22">
        <f t="shared" si="41"/>
        <v>37.784999999999997</v>
      </c>
      <c r="V207" s="22">
        <f t="shared" si="42"/>
        <v>11.9</v>
      </c>
      <c r="W207" s="22">
        <v>24.56898</v>
      </c>
      <c r="X207" s="22">
        <v>112.10366</v>
      </c>
      <c r="Y207" s="22">
        <f t="shared" si="43"/>
        <v>71.599999999999994</v>
      </c>
      <c r="Z207" s="22">
        <v>22</v>
      </c>
      <c r="AA207" s="22">
        <v>7</v>
      </c>
      <c r="AB207" s="36" t="s">
        <v>36</v>
      </c>
      <c r="AC207" s="22">
        <v>20</v>
      </c>
      <c r="AD207" s="42"/>
    </row>
    <row r="208" spans="1:30" s="30" customFormat="1">
      <c r="A208" s="22" t="s">
        <v>20</v>
      </c>
      <c r="B208" s="22" t="s">
        <v>31</v>
      </c>
      <c r="C208" s="31">
        <v>40829</v>
      </c>
      <c r="D208" s="22">
        <v>2011</v>
      </c>
      <c r="E208" s="32">
        <v>0.44097222222222227</v>
      </c>
      <c r="F208" s="32">
        <v>0.4513888888888889</v>
      </c>
      <c r="G208" s="25">
        <f t="shared" si="38"/>
        <v>1.041666666666663E-2</v>
      </c>
      <c r="H208" s="89">
        <v>2</v>
      </c>
      <c r="I208" s="89">
        <v>2</v>
      </c>
      <c r="J208" s="89">
        <v>5</v>
      </c>
      <c r="K208" s="22">
        <v>5</v>
      </c>
      <c r="L208" s="22" t="s">
        <v>32</v>
      </c>
      <c r="M208" s="21" t="s">
        <v>33</v>
      </c>
      <c r="O208" s="22">
        <f t="shared" si="39"/>
        <v>36.299999999999997</v>
      </c>
      <c r="P208" s="22">
        <v>11</v>
      </c>
      <c r="Q208" s="22">
        <f t="shared" si="40"/>
        <v>39.269999999999996</v>
      </c>
      <c r="R208" s="22">
        <v>11.9</v>
      </c>
      <c r="S208" s="22">
        <f t="shared" si="34"/>
        <v>39.269999999999996</v>
      </c>
      <c r="T208" s="22">
        <f t="shared" si="34"/>
        <v>11.9</v>
      </c>
      <c r="U208" s="22">
        <f t="shared" si="41"/>
        <v>37.784999999999997</v>
      </c>
      <c r="V208" s="22">
        <f t="shared" si="42"/>
        <v>11.9</v>
      </c>
      <c r="W208" s="22">
        <v>24.56898</v>
      </c>
      <c r="X208" s="22">
        <v>112.10366</v>
      </c>
      <c r="Y208" s="22">
        <f t="shared" si="43"/>
        <v>71.599999999999994</v>
      </c>
      <c r="Z208" s="22">
        <v>22</v>
      </c>
      <c r="AA208" s="22">
        <v>7</v>
      </c>
      <c r="AB208" s="36" t="s">
        <v>36</v>
      </c>
      <c r="AC208" s="22">
        <v>20</v>
      </c>
      <c r="AD208" s="42"/>
    </row>
    <row r="209" spans="1:30" s="30" customFormat="1">
      <c r="A209" s="22" t="s">
        <v>20</v>
      </c>
      <c r="B209" s="22" t="s">
        <v>31</v>
      </c>
      <c r="C209" s="31">
        <v>40829</v>
      </c>
      <c r="D209" s="22">
        <v>2011</v>
      </c>
      <c r="E209" s="32">
        <v>0.44097222222222227</v>
      </c>
      <c r="F209" s="32">
        <v>0.4513888888888889</v>
      </c>
      <c r="G209" s="25">
        <f t="shared" si="38"/>
        <v>1.041666666666663E-2</v>
      </c>
      <c r="H209" s="89">
        <v>2</v>
      </c>
      <c r="I209" s="89">
        <v>2</v>
      </c>
      <c r="J209" s="89">
        <v>5</v>
      </c>
      <c r="K209" s="22">
        <v>5</v>
      </c>
      <c r="L209" s="22" t="s">
        <v>32</v>
      </c>
      <c r="M209" s="21" t="s">
        <v>33</v>
      </c>
      <c r="O209" s="22">
        <f t="shared" si="39"/>
        <v>36.299999999999997</v>
      </c>
      <c r="P209" s="22">
        <v>11</v>
      </c>
      <c r="Q209" s="22">
        <f t="shared" si="40"/>
        <v>39.269999999999996</v>
      </c>
      <c r="R209" s="22">
        <v>11.9</v>
      </c>
      <c r="S209" s="22">
        <f t="shared" si="34"/>
        <v>39.269999999999996</v>
      </c>
      <c r="T209" s="22">
        <f t="shared" si="34"/>
        <v>11.9</v>
      </c>
      <c r="U209" s="22">
        <f t="shared" si="41"/>
        <v>37.784999999999997</v>
      </c>
      <c r="V209" s="22">
        <f t="shared" si="42"/>
        <v>11.9</v>
      </c>
      <c r="W209" s="22">
        <v>24.56898</v>
      </c>
      <c r="X209" s="22">
        <v>112.10366</v>
      </c>
      <c r="Y209" s="22">
        <f t="shared" si="43"/>
        <v>71.599999999999994</v>
      </c>
      <c r="Z209" s="22">
        <v>22</v>
      </c>
      <c r="AA209" s="22">
        <v>7</v>
      </c>
      <c r="AB209" s="36" t="s">
        <v>36</v>
      </c>
      <c r="AC209" s="22">
        <v>20</v>
      </c>
      <c r="AD209" s="42"/>
    </row>
    <row r="210" spans="1:30" s="30" customFormat="1">
      <c r="A210" s="22" t="s">
        <v>20</v>
      </c>
      <c r="B210" s="22" t="s">
        <v>31</v>
      </c>
      <c r="C210" s="31">
        <v>40829</v>
      </c>
      <c r="D210" s="22">
        <v>2011</v>
      </c>
      <c r="E210" s="32">
        <v>0.44097222222222227</v>
      </c>
      <c r="F210" s="32">
        <v>0.4513888888888889</v>
      </c>
      <c r="G210" s="25">
        <f t="shared" si="38"/>
        <v>1.041666666666663E-2</v>
      </c>
      <c r="H210" s="89">
        <v>2</v>
      </c>
      <c r="I210" s="89">
        <v>2</v>
      </c>
      <c r="J210" s="89">
        <v>5</v>
      </c>
      <c r="K210" s="22">
        <v>5</v>
      </c>
      <c r="L210" s="22" t="s">
        <v>32</v>
      </c>
      <c r="M210" s="21" t="s">
        <v>33</v>
      </c>
      <c r="O210" s="22">
        <f t="shared" si="39"/>
        <v>36.299999999999997</v>
      </c>
      <c r="P210" s="22">
        <v>11</v>
      </c>
      <c r="Q210" s="22">
        <f t="shared" si="40"/>
        <v>39.269999999999996</v>
      </c>
      <c r="R210" s="22">
        <v>11.9</v>
      </c>
      <c r="S210" s="22">
        <f t="shared" si="34"/>
        <v>39.269999999999996</v>
      </c>
      <c r="T210" s="22">
        <f t="shared" si="34"/>
        <v>11.9</v>
      </c>
      <c r="U210" s="22">
        <f t="shared" si="41"/>
        <v>37.784999999999997</v>
      </c>
      <c r="V210" s="22">
        <f t="shared" si="42"/>
        <v>11.9</v>
      </c>
      <c r="W210" s="22">
        <v>24.56898</v>
      </c>
      <c r="X210" s="22">
        <v>112.10366</v>
      </c>
      <c r="Y210" s="22">
        <f t="shared" si="43"/>
        <v>71.599999999999994</v>
      </c>
      <c r="Z210" s="22">
        <v>22</v>
      </c>
      <c r="AA210" s="22">
        <v>7</v>
      </c>
      <c r="AB210" s="36" t="s">
        <v>36</v>
      </c>
      <c r="AC210" s="22">
        <v>20</v>
      </c>
      <c r="AD210" s="42"/>
    </row>
    <row r="211" spans="1:30" s="30" customFormat="1">
      <c r="A211" s="22" t="s">
        <v>20</v>
      </c>
      <c r="B211" s="22" t="s">
        <v>31</v>
      </c>
      <c r="C211" s="31">
        <v>40829</v>
      </c>
      <c r="D211" s="22">
        <v>2011</v>
      </c>
      <c r="E211" s="32">
        <v>0.44097222222222227</v>
      </c>
      <c r="F211" s="32">
        <v>0.4513888888888889</v>
      </c>
      <c r="G211" s="25">
        <f t="shared" si="38"/>
        <v>1.041666666666663E-2</v>
      </c>
      <c r="H211" s="89">
        <v>2</v>
      </c>
      <c r="I211" s="89">
        <v>2</v>
      </c>
      <c r="J211" s="89">
        <v>5</v>
      </c>
      <c r="K211" s="22">
        <v>5</v>
      </c>
      <c r="L211" s="22" t="s">
        <v>32</v>
      </c>
      <c r="M211" s="21" t="s">
        <v>33</v>
      </c>
      <c r="O211" s="22">
        <f t="shared" si="39"/>
        <v>36.299999999999997</v>
      </c>
      <c r="P211" s="22">
        <v>11</v>
      </c>
      <c r="Q211" s="22">
        <f t="shared" si="40"/>
        <v>39.269999999999996</v>
      </c>
      <c r="R211" s="22">
        <v>11.9</v>
      </c>
      <c r="S211" s="22">
        <f t="shared" si="34"/>
        <v>39.269999999999996</v>
      </c>
      <c r="T211" s="22">
        <f t="shared" si="34"/>
        <v>11.9</v>
      </c>
      <c r="U211" s="22">
        <f t="shared" si="41"/>
        <v>37.784999999999997</v>
      </c>
      <c r="V211" s="22">
        <f t="shared" si="42"/>
        <v>11.9</v>
      </c>
      <c r="W211" s="22">
        <v>24.56898</v>
      </c>
      <c r="X211" s="22">
        <v>112.10366</v>
      </c>
      <c r="Y211" s="22">
        <f t="shared" si="43"/>
        <v>71.599999999999994</v>
      </c>
      <c r="Z211" s="22">
        <v>22</v>
      </c>
      <c r="AA211" s="22">
        <v>7</v>
      </c>
      <c r="AB211" s="36" t="s">
        <v>36</v>
      </c>
      <c r="AC211" s="22">
        <v>20</v>
      </c>
      <c r="AD211" s="42"/>
    </row>
    <row r="212" spans="1:30" s="30" customFormat="1">
      <c r="A212" s="22" t="s">
        <v>20</v>
      </c>
      <c r="B212" s="22" t="s">
        <v>31</v>
      </c>
      <c r="C212" s="31">
        <v>40829</v>
      </c>
      <c r="D212" s="22">
        <v>2011</v>
      </c>
      <c r="E212" s="32">
        <v>0.44097222222222227</v>
      </c>
      <c r="F212" s="32">
        <v>0.4513888888888889</v>
      </c>
      <c r="G212" s="25">
        <f t="shared" si="38"/>
        <v>1.041666666666663E-2</v>
      </c>
      <c r="H212" s="89">
        <v>2</v>
      </c>
      <c r="I212" s="89">
        <v>2</v>
      </c>
      <c r="J212" s="89">
        <v>5</v>
      </c>
      <c r="K212" s="22">
        <v>5</v>
      </c>
      <c r="L212" s="22" t="s">
        <v>32</v>
      </c>
      <c r="M212" s="21" t="s">
        <v>33</v>
      </c>
      <c r="O212" s="22">
        <f t="shared" si="39"/>
        <v>36.299999999999997</v>
      </c>
      <c r="P212" s="22">
        <v>11</v>
      </c>
      <c r="Q212" s="22">
        <f t="shared" si="40"/>
        <v>39.269999999999996</v>
      </c>
      <c r="R212" s="22">
        <v>11.9</v>
      </c>
      <c r="S212" s="22">
        <f t="shared" si="34"/>
        <v>39.269999999999996</v>
      </c>
      <c r="T212" s="22">
        <f t="shared" si="34"/>
        <v>11.9</v>
      </c>
      <c r="U212" s="22">
        <f t="shared" si="41"/>
        <v>37.784999999999997</v>
      </c>
      <c r="V212" s="22">
        <f t="shared" si="42"/>
        <v>11.9</v>
      </c>
      <c r="W212" s="22">
        <v>24.56898</v>
      </c>
      <c r="X212" s="22">
        <v>112.10366</v>
      </c>
      <c r="Y212" s="22">
        <f t="shared" si="43"/>
        <v>71.599999999999994</v>
      </c>
      <c r="Z212" s="22">
        <v>22</v>
      </c>
      <c r="AA212" s="22">
        <v>7</v>
      </c>
      <c r="AB212" s="36" t="s">
        <v>36</v>
      </c>
      <c r="AC212" s="22">
        <v>20</v>
      </c>
      <c r="AD212" s="42"/>
    </row>
    <row r="213" spans="1:30" s="30" customFormat="1">
      <c r="A213" s="22" t="s">
        <v>20</v>
      </c>
      <c r="B213" s="22" t="s">
        <v>31</v>
      </c>
      <c r="C213" s="31">
        <v>40829</v>
      </c>
      <c r="D213" s="22">
        <v>2011</v>
      </c>
      <c r="E213" s="32">
        <v>0.44097222222222227</v>
      </c>
      <c r="F213" s="32">
        <v>0.4513888888888889</v>
      </c>
      <c r="G213" s="25">
        <f t="shared" si="38"/>
        <v>1.041666666666663E-2</v>
      </c>
      <c r="H213" s="89">
        <v>2</v>
      </c>
      <c r="I213" s="89">
        <v>2</v>
      </c>
      <c r="J213" s="89">
        <v>5</v>
      </c>
      <c r="K213" s="22">
        <v>5</v>
      </c>
      <c r="L213" s="22" t="s">
        <v>32</v>
      </c>
      <c r="M213" s="21" t="s">
        <v>33</v>
      </c>
      <c r="O213" s="22">
        <f t="shared" si="39"/>
        <v>36.299999999999997</v>
      </c>
      <c r="P213" s="22">
        <v>11</v>
      </c>
      <c r="Q213" s="22">
        <f t="shared" si="40"/>
        <v>39.269999999999996</v>
      </c>
      <c r="R213" s="22">
        <v>11.9</v>
      </c>
      <c r="S213" s="22">
        <f t="shared" si="34"/>
        <v>39.269999999999996</v>
      </c>
      <c r="T213" s="22">
        <f t="shared" si="34"/>
        <v>11.9</v>
      </c>
      <c r="U213" s="22">
        <f t="shared" si="41"/>
        <v>37.784999999999997</v>
      </c>
      <c r="V213" s="22">
        <f t="shared" si="42"/>
        <v>11.9</v>
      </c>
      <c r="W213" s="22">
        <v>24.56898</v>
      </c>
      <c r="X213" s="22">
        <v>112.10366</v>
      </c>
      <c r="Y213" s="22">
        <f t="shared" si="43"/>
        <v>71.599999999999994</v>
      </c>
      <c r="Z213" s="22">
        <v>22</v>
      </c>
      <c r="AA213" s="22">
        <v>7</v>
      </c>
      <c r="AB213" s="36" t="s">
        <v>36</v>
      </c>
      <c r="AC213" s="22">
        <v>20</v>
      </c>
      <c r="AD213" s="42"/>
    </row>
    <row r="214" spans="1:30" s="30" customFormat="1">
      <c r="A214" s="22" t="s">
        <v>20</v>
      </c>
      <c r="B214" s="22" t="s">
        <v>31</v>
      </c>
      <c r="C214" s="31">
        <v>40829</v>
      </c>
      <c r="D214" s="22">
        <v>2011</v>
      </c>
      <c r="E214" s="32">
        <v>0.44097222222222227</v>
      </c>
      <c r="F214" s="32">
        <v>0.4513888888888889</v>
      </c>
      <c r="G214" s="25">
        <f t="shared" si="38"/>
        <v>1.041666666666663E-2</v>
      </c>
      <c r="H214" s="89">
        <v>2</v>
      </c>
      <c r="I214" s="89">
        <v>2</v>
      </c>
      <c r="J214" s="89">
        <v>5</v>
      </c>
      <c r="K214" s="22">
        <v>5</v>
      </c>
      <c r="L214" s="22" t="s">
        <v>32</v>
      </c>
      <c r="M214" s="21" t="s">
        <v>33</v>
      </c>
      <c r="O214" s="22">
        <f t="shared" si="39"/>
        <v>36.299999999999997</v>
      </c>
      <c r="P214" s="22">
        <v>11</v>
      </c>
      <c r="Q214" s="22">
        <f t="shared" si="40"/>
        <v>39.269999999999996</v>
      </c>
      <c r="R214" s="22">
        <v>11.9</v>
      </c>
      <c r="S214" s="22">
        <f t="shared" si="34"/>
        <v>39.269999999999996</v>
      </c>
      <c r="T214" s="22">
        <f t="shared" si="34"/>
        <v>11.9</v>
      </c>
      <c r="U214" s="22">
        <f t="shared" si="41"/>
        <v>37.784999999999997</v>
      </c>
      <c r="V214" s="22">
        <f t="shared" si="42"/>
        <v>11.9</v>
      </c>
      <c r="W214" s="22">
        <v>24.56898</v>
      </c>
      <c r="X214" s="22">
        <v>112.10366</v>
      </c>
      <c r="Y214" s="22">
        <f t="shared" si="43"/>
        <v>71.599999999999994</v>
      </c>
      <c r="Z214" s="22">
        <v>22</v>
      </c>
      <c r="AA214" s="22">
        <v>7</v>
      </c>
      <c r="AB214" s="36" t="s">
        <v>36</v>
      </c>
      <c r="AC214" s="22">
        <v>20</v>
      </c>
      <c r="AD214" s="42"/>
    </row>
    <row r="215" spans="1:30" s="30" customFormat="1">
      <c r="A215" s="22" t="s">
        <v>20</v>
      </c>
      <c r="B215" s="22" t="s">
        <v>31</v>
      </c>
      <c r="C215" s="31">
        <v>40829</v>
      </c>
      <c r="D215" s="22">
        <v>2011</v>
      </c>
      <c r="E215" s="32">
        <v>0.44097222222222227</v>
      </c>
      <c r="F215" s="32">
        <v>0.4513888888888889</v>
      </c>
      <c r="G215" s="25">
        <f t="shared" si="38"/>
        <v>1.041666666666663E-2</v>
      </c>
      <c r="H215" s="89">
        <v>2</v>
      </c>
      <c r="I215" s="89">
        <v>2</v>
      </c>
      <c r="J215" s="89">
        <v>5</v>
      </c>
      <c r="K215" s="22">
        <v>5</v>
      </c>
      <c r="L215" s="22" t="s">
        <v>32</v>
      </c>
      <c r="M215" s="21" t="s">
        <v>33</v>
      </c>
      <c r="O215" s="22">
        <f t="shared" si="39"/>
        <v>36.299999999999997</v>
      </c>
      <c r="P215" s="22">
        <v>11</v>
      </c>
      <c r="Q215" s="22">
        <f t="shared" si="40"/>
        <v>39.269999999999996</v>
      </c>
      <c r="R215" s="22">
        <v>11.9</v>
      </c>
      <c r="S215" s="22">
        <f t="shared" si="34"/>
        <v>39.269999999999996</v>
      </c>
      <c r="T215" s="22">
        <f t="shared" si="34"/>
        <v>11.9</v>
      </c>
      <c r="U215" s="22">
        <f t="shared" si="41"/>
        <v>37.784999999999997</v>
      </c>
      <c r="V215" s="22">
        <f t="shared" si="42"/>
        <v>11.9</v>
      </c>
      <c r="W215" s="22">
        <v>24.56898</v>
      </c>
      <c r="X215" s="22">
        <v>112.10366</v>
      </c>
      <c r="Y215" s="22">
        <f t="shared" si="43"/>
        <v>71.599999999999994</v>
      </c>
      <c r="Z215" s="22">
        <v>22</v>
      </c>
      <c r="AA215" s="22">
        <v>7</v>
      </c>
      <c r="AB215" s="36" t="s">
        <v>36</v>
      </c>
      <c r="AC215" s="22">
        <v>20</v>
      </c>
      <c r="AD215" s="42"/>
    </row>
    <row r="216" spans="1:30" s="30" customFormat="1">
      <c r="A216" s="22" t="s">
        <v>20</v>
      </c>
      <c r="B216" s="22" t="s">
        <v>31</v>
      </c>
      <c r="C216" s="31">
        <v>40829</v>
      </c>
      <c r="D216" s="22">
        <v>2011</v>
      </c>
      <c r="E216" s="32">
        <v>0.44097222222222227</v>
      </c>
      <c r="F216" s="32">
        <v>0.4513888888888889</v>
      </c>
      <c r="G216" s="25">
        <f t="shared" si="38"/>
        <v>1.041666666666663E-2</v>
      </c>
      <c r="H216" s="89">
        <v>2</v>
      </c>
      <c r="I216" s="89">
        <v>2</v>
      </c>
      <c r="J216" s="89">
        <v>5</v>
      </c>
      <c r="K216" s="22">
        <v>5</v>
      </c>
      <c r="L216" s="22" t="s">
        <v>32</v>
      </c>
      <c r="M216" s="21" t="s">
        <v>33</v>
      </c>
      <c r="O216" s="22">
        <f t="shared" si="39"/>
        <v>36.299999999999997</v>
      </c>
      <c r="P216" s="22">
        <v>11</v>
      </c>
      <c r="Q216" s="22">
        <f t="shared" si="40"/>
        <v>39.269999999999996</v>
      </c>
      <c r="R216" s="22">
        <v>11.9</v>
      </c>
      <c r="S216" s="22">
        <f t="shared" si="34"/>
        <v>39.269999999999996</v>
      </c>
      <c r="T216" s="22">
        <f t="shared" si="34"/>
        <v>11.9</v>
      </c>
      <c r="U216" s="22">
        <f t="shared" si="41"/>
        <v>37.784999999999997</v>
      </c>
      <c r="V216" s="22">
        <f t="shared" si="42"/>
        <v>11.9</v>
      </c>
      <c r="W216" s="22">
        <v>24.56898</v>
      </c>
      <c r="X216" s="22">
        <v>112.10366</v>
      </c>
      <c r="Y216" s="22">
        <f t="shared" si="43"/>
        <v>71.599999999999994</v>
      </c>
      <c r="Z216" s="22">
        <v>22</v>
      </c>
      <c r="AA216" s="22">
        <v>7</v>
      </c>
      <c r="AB216" s="36" t="s">
        <v>36</v>
      </c>
      <c r="AC216" s="22">
        <v>20</v>
      </c>
      <c r="AD216" s="42"/>
    </row>
    <row r="217" spans="1:30" s="24" customFormat="1">
      <c r="A217" s="24" t="s">
        <v>20</v>
      </c>
      <c r="B217" s="24" t="s">
        <v>31</v>
      </c>
      <c r="C217" s="38">
        <v>40829</v>
      </c>
      <c r="D217" s="24">
        <v>2011</v>
      </c>
      <c r="E217" s="26">
        <v>0.44097222222222227</v>
      </c>
      <c r="F217" s="26">
        <v>0.4513888888888889</v>
      </c>
      <c r="G217" s="26">
        <f t="shared" si="38"/>
        <v>1.041666666666663E-2</v>
      </c>
      <c r="H217" s="88">
        <v>2</v>
      </c>
      <c r="I217" s="88">
        <v>2</v>
      </c>
      <c r="J217" s="88">
        <v>5</v>
      </c>
      <c r="K217" s="24">
        <v>5</v>
      </c>
      <c r="L217" s="24" t="s">
        <v>32</v>
      </c>
      <c r="M217" s="23" t="s">
        <v>33</v>
      </c>
      <c r="O217" s="24">
        <f t="shared" si="39"/>
        <v>36.299999999999997</v>
      </c>
      <c r="P217" s="24">
        <v>11</v>
      </c>
      <c r="Q217" s="24">
        <f t="shared" si="40"/>
        <v>39.269999999999996</v>
      </c>
      <c r="R217" s="24">
        <v>11.9</v>
      </c>
      <c r="S217" s="24">
        <f t="shared" ref="S217:T217" si="44">MAX(O217,Q217)</f>
        <v>39.269999999999996</v>
      </c>
      <c r="T217" s="24">
        <f t="shared" si="44"/>
        <v>11.9</v>
      </c>
      <c r="U217" s="24">
        <f t="shared" si="41"/>
        <v>37.784999999999997</v>
      </c>
      <c r="V217" s="24">
        <f t="shared" si="42"/>
        <v>11.9</v>
      </c>
      <c r="W217" s="24">
        <v>24.56898</v>
      </c>
      <c r="X217" s="24">
        <v>112.10366</v>
      </c>
      <c r="Y217" s="24">
        <f t="shared" si="43"/>
        <v>71.599999999999994</v>
      </c>
      <c r="Z217" s="24">
        <v>22</v>
      </c>
      <c r="AA217" s="24">
        <v>7</v>
      </c>
      <c r="AB217" s="43" t="s">
        <v>151</v>
      </c>
      <c r="AC217" s="24">
        <v>25</v>
      </c>
      <c r="AD217" s="44"/>
    </row>
    <row r="218" spans="1:30" s="30" customFormat="1">
      <c r="A218" s="30" t="s">
        <v>21</v>
      </c>
      <c r="B218" s="30" t="s">
        <v>31</v>
      </c>
      <c r="C218" s="31">
        <v>40829</v>
      </c>
      <c r="D218" s="30">
        <v>2011</v>
      </c>
      <c r="E218" s="32">
        <v>0.45833333333333331</v>
      </c>
      <c r="F218" s="32">
        <v>0.46875</v>
      </c>
      <c r="G218" s="32">
        <f>F218-E218</f>
        <v>1.0416666666666685E-2</v>
      </c>
      <c r="H218" s="87">
        <v>2</v>
      </c>
      <c r="I218" s="87">
        <v>2</v>
      </c>
      <c r="J218" s="87">
        <v>6</v>
      </c>
      <c r="K218" s="30">
        <v>6</v>
      </c>
      <c r="L218" s="30" t="s">
        <v>32</v>
      </c>
      <c r="M218" s="33" t="s">
        <v>33</v>
      </c>
      <c r="O218" s="30">
        <f>P218*3.3</f>
        <v>35.309999999999995</v>
      </c>
      <c r="P218" s="30">
        <v>10.7</v>
      </c>
      <c r="Q218" s="30">
        <f>R218*3.3</f>
        <v>39.93</v>
      </c>
      <c r="R218" s="30">
        <v>12.1</v>
      </c>
      <c r="S218" s="30">
        <f t="shared" ref="S218:T221" si="45">MAX(O218,Q218)</f>
        <v>39.93</v>
      </c>
      <c r="T218" s="30">
        <f t="shared" si="45"/>
        <v>12.1</v>
      </c>
      <c r="U218" s="30">
        <f>AVERAGE(O218,Q218)</f>
        <v>37.619999999999997</v>
      </c>
      <c r="V218" s="30">
        <f>AVERAGE(R218,T218)</f>
        <v>12.1</v>
      </c>
      <c r="W218" s="30">
        <v>24.56898</v>
      </c>
      <c r="X218" s="30">
        <v>112.10365</v>
      </c>
      <c r="Y218" s="30">
        <f>(Z218*1.8)+32</f>
        <v>71.599999999999994</v>
      </c>
      <c r="Z218" s="30">
        <v>22</v>
      </c>
      <c r="AA218" s="30">
        <v>7</v>
      </c>
      <c r="AB218" s="30" t="s">
        <v>36</v>
      </c>
      <c r="AC218" s="30">
        <v>15</v>
      </c>
    </row>
    <row r="219" spans="1:30" s="30" customFormat="1">
      <c r="A219" s="30" t="s">
        <v>21</v>
      </c>
      <c r="B219" s="30" t="s">
        <v>31</v>
      </c>
      <c r="C219" s="31">
        <v>40829</v>
      </c>
      <c r="D219" s="30">
        <v>2011</v>
      </c>
      <c r="E219" s="32">
        <v>0.45833333333333331</v>
      </c>
      <c r="F219" s="32">
        <v>0.46875</v>
      </c>
      <c r="G219" s="32">
        <f>F219-E219</f>
        <v>1.0416666666666685E-2</v>
      </c>
      <c r="H219" s="87">
        <v>2</v>
      </c>
      <c r="I219" s="87">
        <v>2</v>
      </c>
      <c r="J219" s="87">
        <v>6</v>
      </c>
      <c r="K219" s="30">
        <v>6</v>
      </c>
      <c r="L219" s="30" t="s">
        <v>32</v>
      </c>
      <c r="M219" s="33" t="s">
        <v>33</v>
      </c>
      <c r="O219" s="30">
        <f>P219*3.3</f>
        <v>35.309999999999995</v>
      </c>
      <c r="P219" s="30">
        <v>10.7</v>
      </c>
      <c r="Q219" s="30">
        <f>R219*3.3</f>
        <v>39.93</v>
      </c>
      <c r="R219" s="30">
        <v>12.1</v>
      </c>
      <c r="S219" s="30">
        <f t="shared" si="45"/>
        <v>39.93</v>
      </c>
      <c r="T219" s="30">
        <f t="shared" si="45"/>
        <v>12.1</v>
      </c>
      <c r="U219" s="30">
        <f>AVERAGE(O219,Q219)</f>
        <v>37.619999999999997</v>
      </c>
      <c r="V219" s="30">
        <f>AVERAGE(R219,T219)</f>
        <v>12.1</v>
      </c>
      <c r="W219" s="30">
        <v>24.56898</v>
      </c>
      <c r="X219" s="30">
        <v>112.10365</v>
      </c>
      <c r="Y219" s="30">
        <f>(Z219*1.8)+32</f>
        <v>71.599999999999994</v>
      </c>
      <c r="Z219" s="30">
        <v>22</v>
      </c>
      <c r="AA219" s="30">
        <v>7</v>
      </c>
      <c r="AB219" s="30" t="s">
        <v>36</v>
      </c>
      <c r="AC219" s="30">
        <v>15</v>
      </c>
    </row>
    <row r="220" spans="1:30" s="30" customFormat="1">
      <c r="A220" s="30" t="s">
        <v>21</v>
      </c>
      <c r="B220" s="30" t="s">
        <v>31</v>
      </c>
      <c r="C220" s="31">
        <v>40829</v>
      </c>
      <c r="D220" s="30">
        <v>2011</v>
      </c>
      <c r="E220" s="32">
        <v>0.45833333333333331</v>
      </c>
      <c r="F220" s="32">
        <v>0.46875</v>
      </c>
      <c r="G220" s="32">
        <f>F220-E220</f>
        <v>1.0416666666666685E-2</v>
      </c>
      <c r="H220" s="87">
        <v>2</v>
      </c>
      <c r="I220" s="87">
        <v>2</v>
      </c>
      <c r="J220" s="87">
        <v>6</v>
      </c>
      <c r="K220" s="30">
        <v>6</v>
      </c>
      <c r="L220" s="30" t="s">
        <v>32</v>
      </c>
      <c r="M220" s="33" t="s">
        <v>33</v>
      </c>
      <c r="O220" s="30">
        <f>P220*3.3</f>
        <v>35.309999999999995</v>
      </c>
      <c r="P220" s="30">
        <v>10.7</v>
      </c>
      <c r="Q220" s="30">
        <f>R220*3.3</f>
        <v>39.93</v>
      </c>
      <c r="R220" s="30">
        <v>12.1</v>
      </c>
      <c r="S220" s="30">
        <f t="shared" si="45"/>
        <v>39.93</v>
      </c>
      <c r="T220" s="30">
        <f t="shared" si="45"/>
        <v>12.1</v>
      </c>
      <c r="U220" s="30">
        <f>AVERAGE(O220,Q220)</f>
        <v>37.619999999999997</v>
      </c>
      <c r="V220" s="30">
        <f>AVERAGE(R220,T220)</f>
        <v>12.1</v>
      </c>
      <c r="W220" s="30">
        <v>24.56898</v>
      </c>
      <c r="X220" s="30">
        <v>112.10365</v>
      </c>
      <c r="Y220" s="30">
        <f>(Z220*1.8)+32</f>
        <v>71.599999999999994</v>
      </c>
      <c r="Z220" s="30">
        <v>22</v>
      </c>
      <c r="AA220" s="30">
        <v>7</v>
      </c>
      <c r="AB220" s="30" t="s">
        <v>36</v>
      </c>
      <c r="AC220" s="30">
        <v>15</v>
      </c>
    </row>
    <row r="221" spans="1:30" s="24" customFormat="1">
      <c r="A221" s="24" t="s">
        <v>21</v>
      </c>
      <c r="B221" s="24" t="s">
        <v>31</v>
      </c>
      <c r="C221" s="38">
        <v>40829</v>
      </c>
      <c r="D221" s="24">
        <v>2011</v>
      </c>
      <c r="E221" s="26">
        <v>0.45833333333333331</v>
      </c>
      <c r="F221" s="26">
        <v>0.46875</v>
      </c>
      <c r="G221" s="26">
        <f>F221-E221</f>
        <v>1.0416666666666685E-2</v>
      </c>
      <c r="H221" s="88">
        <v>2</v>
      </c>
      <c r="I221" s="88">
        <v>2</v>
      </c>
      <c r="J221" s="88">
        <v>6</v>
      </c>
      <c r="K221" s="24">
        <v>6</v>
      </c>
      <c r="L221" s="24" t="s">
        <v>32</v>
      </c>
      <c r="M221" s="39" t="s">
        <v>33</v>
      </c>
      <c r="O221" s="24">
        <f>P221*3.3</f>
        <v>35.309999999999995</v>
      </c>
      <c r="P221" s="24">
        <v>10.7</v>
      </c>
      <c r="Q221" s="24">
        <f>R221*3.3</f>
        <v>39.93</v>
      </c>
      <c r="R221" s="24">
        <v>12.1</v>
      </c>
      <c r="S221" s="24">
        <f t="shared" si="45"/>
        <v>39.93</v>
      </c>
      <c r="T221" s="24">
        <f t="shared" si="45"/>
        <v>12.1</v>
      </c>
      <c r="U221" s="24">
        <f>AVERAGE(O221,Q221)</f>
        <v>37.619999999999997</v>
      </c>
      <c r="V221" s="24">
        <f>AVERAGE(R221,T221)</f>
        <v>12.1</v>
      </c>
      <c r="W221" s="24">
        <v>24.56898</v>
      </c>
      <c r="X221" s="24">
        <v>112.10365</v>
      </c>
      <c r="Y221" s="24">
        <f>(Z221*1.8)+32</f>
        <v>71.599999999999994</v>
      </c>
      <c r="Z221" s="24">
        <v>22</v>
      </c>
      <c r="AA221" s="24">
        <v>7</v>
      </c>
      <c r="AB221" s="24" t="s">
        <v>36</v>
      </c>
      <c r="AC221" s="24">
        <v>15</v>
      </c>
    </row>
    <row r="222" spans="1:30" s="30" customFormat="1">
      <c r="A222" s="22" t="s">
        <v>23</v>
      </c>
      <c r="B222" s="22" t="s">
        <v>31</v>
      </c>
      <c r="C222" s="31">
        <v>40834</v>
      </c>
      <c r="D222" s="22">
        <v>2011</v>
      </c>
      <c r="E222" s="32">
        <v>0.44791666666666669</v>
      </c>
      <c r="F222" s="32">
        <v>0.45833333333333331</v>
      </c>
      <c r="G222" s="25">
        <f t="shared" ref="G222:G279" si="46">F222-E222</f>
        <v>1.041666666666663E-2</v>
      </c>
      <c r="H222" s="89">
        <v>2</v>
      </c>
      <c r="I222" s="89">
        <v>2</v>
      </c>
      <c r="J222" s="89">
        <v>7</v>
      </c>
      <c r="K222" s="22">
        <v>7</v>
      </c>
      <c r="L222" s="27" t="s">
        <v>94</v>
      </c>
      <c r="M222" s="27" t="s">
        <v>95</v>
      </c>
      <c r="O222" s="22">
        <f t="shared" ref="O222:O279" si="47">P222*3.3</f>
        <v>33.99</v>
      </c>
      <c r="P222" s="22">
        <v>10.3</v>
      </c>
      <c r="Q222" s="22">
        <f t="shared" ref="Q222:Q279" si="48">R222*3.3</f>
        <v>37.29</v>
      </c>
      <c r="R222" s="22">
        <v>11.3</v>
      </c>
      <c r="S222" s="22">
        <f t="shared" ref="S222:T226" si="49">MAX(O222,Q222)</f>
        <v>37.29</v>
      </c>
      <c r="T222" s="22">
        <f t="shared" si="49"/>
        <v>11.3</v>
      </c>
      <c r="U222" s="22">
        <f t="shared" ref="U222:U279" si="50">AVERAGE(O222,Q222)</f>
        <v>35.64</v>
      </c>
      <c r="V222" s="22">
        <f t="shared" ref="V222:V279" si="51">AVERAGE(R222,T222)</f>
        <v>11.3</v>
      </c>
      <c r="W222" s="22">
        <v>24.573460000000001</v>
      </c>
      <c r="X222" s="22">
        <v>112.10561</v>
      </c>
      <c r="Y222" s="22">
        <f t="shared" ref="Y222:Y279" si="52">(Z222*1.8)+32</f>
        <v>75.2</v>
      </c>
      <c r="Z222" s="22">
        <v>24</v>
      </c>
      <c r="AB222" s="34" t="s">
        <v>75</v>
      </c>
      <c r="AC222" s="73">
        <v>25</v>
      </c>
    </row>
    <row r="223" spans="1:30" s="30" customFormat="1">
      <c r="A223" s="22" t="s">
        <v>23</v>
      </c>
      <c r="B223" s="22" t="s">
        <v>31</v>
      </c>
      <c r="C223" s="31">
        <v>40834</v>
      </c>
      <c r="D223" s="22">
        <v>2011</v>
      </c>
      <c r="E223" s="32">
        <v>0.44791666666666669</v>
      </c>
      <c r="F223" s="32">
        <v>0.45833333333333331</v>
      </c>
      <c r="G223" s="25">
        <f t="shared" si="46"/>
        <v>1.041666666666663E-2</v>
      </c>
      <c r="H223" s="89">
        <v>2</v>
      </c>
      <c r="I223" s="89">
        <v>2</v>
      </c>
      <c r="J223" s="89">
        <v>7</v>
      </c>
      <c r="K223" s="22">
        <v>7</v>
      </c>
      <c r="L223" s="27" t="s">
        <v>94</v>
      </c>
      <c r="M223" s="27" t="s">
        <v>95</v>
      </c>
      <c r="O223" s="22">
        <f t="shared" si="47"/>
        <v>33.99</v>
      </c>
      <c r="P223" s="22">
        <v>10.3</v>
      </c>
      <c r="Q223" s="22">
        <f t="shared" si="48"/>
        <v>37.29</v>
      </c>
      <c r="R223" s="22">
        <v>11.3</v>
      </c>
      <c r="S223" s="22">
        <f t="shared" si="49"/>
        <v>37.29</v>
      </c>
      <c r="T223" s="22">
        <f t="shared" si="49"/>
        <v>11.3</v>
      </c>
      <c r="U223" s="22">
        <f t="shared" si="50"/>
        <v>35.64</v>
      </c>
      <c r="V223" s="22">
        <f t="shared" si="51"/>
        <v>11.3</v>
      </c>
      <c r="W223" s="22">
        <v>24.573460000000001</v>
      </c>
      <c r="X223" s="22">
        <v>112.10561</v>
      </c>
      <c r="Y223" s="22">
        <f t="shared" si="52"/>
        <v>75.2</v>
      </c>
      <c r="Z223" s="22">
        <v>24</v>
      </c>
      <c r="AB223" s="34" t="s">
        <v>222</v>
      </c>
      <c r="AC223" s="73">
        <v>25</v>
      </c>
    </row>
    <row r="224" spans="1:30" s="30" customFormat="1">
      <c r="A224" s="22" t="s">
        <v>23</v>
      </c>
      <c r="B224" s="22" t="s">
        <v>31</v>
      </c>
      <c r="C224" s="31">
        <v>40834</v>
      </c>
      <c r="D224" s="22">
        <v>2011</v>
      </c>
      <c r="E224" s="32">
        <v>0.44791666666666669</v>
      </c>
      <c r="F224" s="32">
        <v>0.45833333333333331</v>
      </c>
      <c r="G224" s="25">
        <f t="shared" si="46"/>
        <v>1.041666666666663E-2</v>
      </c>
      <c r="H224" s="89">
        <v>2</v>
      </c>
      <c r="I224" s="89">
        <v>2</v>
      </c>
      <c r="J224" s="89">
        <v>7</v>
      </c>
      <c r="K224" s="22">
        <v>7</v>
      </c>
      <c r="L224" s="27" t="s">
        <v>94</v>
      </c>
      <c r="M224" s="27" t="s">
        <v>95</v>
      </c>
      <c r="O224" s="22">
        <f t="shared" si="47"/>
        <v>33.99</v>
      </c>
      <c r="P224" s="22">
        <v>10.3</v>
      </c>
      <c r="Q224" s="22">
        <f t="shared" si="48"/>
        <v>37.29</v>
      </c>
      <c r="R224" s="22">
        <v>11.3</v>
      </c>
      <c r="S224" s="22">
        <f t="shared" si="49"/>
        <v>37.29</v>
      </c>
      <c r="T224" s="22">
        <f t="shared" si="49"/>
        <v>11.3</v>
      </c>
      <c r="U224" s="22">
        <f t="shared" si="50"/>
        <v>35.64</v>
      </c>
      <c r="V224" s="22">
        <f t="shared" si="51"/>
        <v>11.3</v>
      </c>
      <c r="W224" s="22">
        <v>24.573460000000001</v>
      </c>
      <c r="X224" s="22">
        <v>112.10561</v>
      </c>
      <c r="Y224" s="22">
        <f t="shared" si="52"/>
        <v>75.2</v>
      </c>
      <c r="Z224" s="22">
        <v>24</v>
      </c>
      <c r="AB224" s="34" t="s">
        <v>222</v>
      </c>
      <c r="AC224" s="73">
        <v>30</v>
      </c>
    </row>
    <row r="225" spans="1:29" s="30" customFormat="1">
      <c r="A225" s="22" t="s">
        <v>23</v>
      </c>
      <c r="B225" s="22" t="s">
        <v>31</v>
      </c>
      <c r="C225" s="31">
        <v>40834</v>
      </c>
      <c r="D225" s="22">
        <v>2011</v>
      </c>
      <c r="E225" s="32">
        <v>0.44791666666666669</v>
      </c>
      <c r="F225" s="32">
        <v>0.45833333333333331</v>
      </c>
      <c r="G225" s="25">
        <f t="shared" si="46"/>
        <v>1.041666666666663E-2</v>
      </c>
      <c r="H225" s="89">
        <v>2</v>
      </c>
      <c r="I225" s="89">
        <v>2</v>
      </c>
      <c r="J225" s="89">
        <v>7</v>
      </c>
      <c r="K225" s="22">
        <v>7</v>
      </c>
      <c r="L225" s="27" t="s">
        <v>94</v>
      </c>
      <c r="M225" s="27" t="s">
        <v>95</v>
      </c>
      <c r="O225" s="22">
        <f t="shared" si="47"/>
        <v>33.99</v>
      </c>
      <c r="P225" s="22">
        <v>10.3</v>
      </c>
      <c r="Q225" s="22">
        <f t="shared" si="48"/>
        <v>37.29</v>
      </c>
      <c r="R225" s="22">
        <v>11.3</v>
      </c>
      <c r="S225" s="22">
        <f t="shared" si="49"/>
        <v>37.29</v>
      </c>
      <c r="T225" s="22">
        <f t="shared" si="49"/>
        <v>11.3</v>
      </c>
      <c r="U225" s="22">
        <f t="shared" si="50"/>
        <v>35.64</v>
      </c>
      <c r="V225" s="22">
        <f t="shared" si="51"/>
        <v>11.3</v>
      </c>
      <c r="W225" s="22">
        <v>24.573460000000001</v>
      </c>
      <c r="X225" s="22">
        <v>112.10561</v>
      </c>
      <c r="Y225" s="22">
        <f t="shared" si="52"/>
        <v>75.2</v>
      </c>
      <c r="Z225" s="22">
        <v>24</v>
      </c>
      <c r="AB225" s="34" t="s">
        <v>222</v>
      </c>
      <c r="AC225" s="73">
        <v>30</v>
      </c>
    </row>
    <row r="226" spans="1:29" s="30" customFormat="1">
      <c r="A226" s="22" t="s">
        <v>23</v>
      </c>
      <c r="B226" s="22" t="s">
        <v>31</v>
      </c>
      <c r="C226" s="31">
        <v>40834</v>
      </c>
      <c r="D226" s="22">
        <v>2011</v>
      </c>
      <c r="E226" s="32">
        <v>0.44791666666666669</v>
      </c>
      <c r="F226" s="32">
        <v>0.45833333333333331</v>
      </c>
      <c r="G226" s="25">
        <f t="shared" si="46"/>
        <v>1.041666666666663E-2</v>
      </c>
      <c r="H226" s="89">
        <v>2</v>
      </c>
      <c r="I226" s="89">
        <v>2</v>
      </c>
      <c r="J226" s="89">
        <v>7</v>
      </c>
      <c r="K226" s="22">
        <v>7</v>
      </c>
      <c r="L226" s="27" t="s">
        <v>94</v>
      </c>
      <c r="M226" s="27" t="s">
        <v>95</v>
      </c>
      <c r="O226" s="22">
        <f t="shared" si="47"/>
        <v>33.99</v>
      </c>
      <c r="P226" s="22">
        <v>10.3</v>
      </c>
      <c r="Q226" s="22">
        <f t="shared" si="48"/>
        <v>37.29</v>
      </c>
      <c r="R226" s="22">
        <v>11.3</v>
      </c>
      <c r="S226" s="22">
        <f t="shared" si="49"/>
        <v>37.29</v>
      </c>
      <c r="T226" s="22">
        <f t="shared" si="49"/>
        <v>11.3</v>
      </c>
      <c r="U226" s="22">
        <f t="shared" si="50"/>
        <v>35.64</v>
      </c>
      <c r="V226" s="22">
        <f t="shared" si="51"/>
        <v>11.3</v>
      </c>
      <c r="W226" s="22">
        <v>24.573460000000001</v>
      </c>
      <c r="X226" s="22">
        <v>112.10561</v>
      </c>
      <c r="Y226" s="22">
        <f t="shared" si="52"/>
        <v>75.2</v>
      </c>
      <c r="Z226" s="22">
        <v>24</v>
      </c>
      <c r="AB226" s="34" t="s">
        <v>221</v>
      </c>
      <c r="AC226" s="73">
        <v>30</v>
      </c>
    </row>
    <row r="227" spans="1:29" s="30" customFormat="1">
      <c r="A227" s="22" t="s">
        <v>23</v>
      </c>
      <c r="B227" s="22" t="s">
        <v>31</v>
      </c>
      <c r="C227" s="31">
        <v>40834</v>
      </c>
      <c r="D227" s="22">
        <v>2011</v>
      </c>
      <c r="E227" s="32">
        <v>0.44791666666666669</v>
      </c>
      <c r="F227" s="32">
        <v>0.45833333333333331</v>
      </c>
      <c r="G227" s="25">
        <f t="shared" si="46"/>
        <v>1.041666666666663E-2</v>
      </c>
      <c r="H227" s="89">
        <v>2</v>
      </c>
      <c r="I227" s="89">
        <v>2</v>
      </c>
      <c r="J227" s="89">
        <v>7</v>
      </c>
      <c r="K227" s="22">
        <v>7</v>
      </c>
      <c r="L227" s="27" t="s">
        <v>94</v>
      </c>
      <c r="M227" s="27" t="s">
        <v>95</v>
      </c>
      <c r="O227" s="22">
        <f t="shared" si="47"/>
        <v>33.99</v>
      </c>
      <c r="P227" s="22">
        <v>10.3</v>
      </c>
      <c r="Q227" s="22">
        <f t="shared" si="48"/>
        <v>37.29</v>
      </c>
      <c r="R227" s="22">
        <v>11.3</v>
      </c>
      <c r="S227" s="22">
        <f t="shared" ref="S227:T242" si="53">MAX(O227,Q227)</f>
        <v>37.29</v>
      </c>
      <c r="T227" s="22">
        <f t="shared" si="53"/>
        <v>11.3</v>
      </c>
      <c r="U227" s="22">
        <f t="shared" si="50"/>
        <v>35.64</v>
      </c>
      <c r="V227" s="22">
        <f t="shared" si="51"/>
        <v>11.3</v>
      </c>
      <c r="W227" s="22">
        <v>24.573460000000001</v>
      </c>
      <c r="X227" s="22">
        <v>112.10561</v>
      </c>
      <c r="Y227" s="22">
        <f t="shared" si="52"/>
        <v>75.2</v>
      </c>
      <c r="Z227" s="22">
        <v>24</v>
      </c>
      <c r="AB227" s="34" t="s">
        <v>221</v>
      </c>
      <c r="AC227" s="73">
        <v>45</v>
      </c>
    </row>
    <row r="228" spans="1:29" s="24" customFormat="1">
      <c r="A228" s="24" t="s">
        <v>23</v>
      </c>
      <c r="B228" s="24" t="s">
        <v>31</v>
      </c>
      <c r="C228" s="38">
        <v>40834</v>
      </c>
      <c r="D228" s="24">
        <v>2011</v>
      </c>
      <c r="E228" s="26">
        <v>0.44791666666666669</v>
      </c>
      <c r="F228" s="26">
        <v>0.45833333333333331</v>
      </c>
      <c r="G228" s="26">
        <f t="shared" si="46"/>
        <v>1.041666666666663E-2</v>
      </c>
      <c r="H228" s="88">
        <v>2</v>
      </c>
      <c r="I228" s="88">
        <v>2</v>
      </c>
      <c r="J228" s="24">
        <v>7</v>
      </c>
      <c r="K228" s="24">
        <v>7</v>
      </c>
      <c r="L228" s="23" t="s">
        <v>94</v>
      </c>
      <c r="M228" s="23" t="s">
        <v>95</v>
      </c>
      <c r="O228" s="24">
        <f t="shared" si="47"/>
        <v>33.99</v>
      </c>
      <c r="P228" s="24">
        <v>10.3</v>
      </c>
      <c r="Q228" s="24">
        <f t="shared" si="48"/>
        <v>37.29</v>
      </c>
      <c r="R228" s="24">
        <v>11.3</v>
      </c>
      <c r="S228" s="24">
        <f t="shared" si="53"/>
        <v>37.29</v>
      </c>
      <c r="T228" s="24">
        <f t="shared" si="53"/>
        <v>11.3</v>
      </c>
      <c r="U228" s="24">
        <f t="shared" si="50"/>
        <v>35.64</v>
      </c>
      <c r="V228" s="24">
        <f t="shared" si="51"/>
        <v>11.3</v>
      </c>
      <c r="W228" s="24">
        <v>24.573460000000001</v>
      </c>
      <c r="X228" s="24">
        <v>112.10561</v>
      </c>
      <c r="Y228" s="24">
        <f t="shared" si="52"/>
        <v>75.2</v>
      </c>
      <c r="Z228" s="24">
        <v>24</v>
      </c>
      <c r="AB228" s="86" t="s">
        <v>251</v>
      </c>
      <c r="AC228" s="74">
        <v>10</v>
      </c>
    </row>
    <row r="229" spans="1:29" s="30" customFormat="1">
      <c r="A229" s="22" t="s">
        <v>22</v>
      </c>
      <c r="B229" s="22" t="s">
        <v>31</v>
      </c>
      <c r="C229" s="31">
        <v>40834</v>
      </c>
      <c r="D229" s="22">
        <v>2011</v>
      </c>
      <c r="E229" s="32">
        <v>0.46180555555555558</v>
      </c>
      <c r="F229" s="32">
        <v>0.47222222222222227</v>
      </c>
      <c r="G229" s="25">
        <f t="shared" si="46"/>
        <v>1.0416666666666685E-2</v>
      </c>
      <c r="H229" s="89">
        <v>2</v>
      </c>
      <c r="I229" s="89">
        <v>2</v>
      </c>
      <c r="J229" s="89">
        <v>8</v>
      </c>
      <c r="K229" s="22">
        <v>8</v>
      </c>
      <c r="L229" s="57" t="s">
        <v>49</v>
      </c>
      <c r="M229" s="57" t="s">
        <v>33</v>
      </c>
      <c r="O229" s="22">
        <f t="shared" si="47"/>
        <v>29.37</v>
      </c>
      <c r="P229" s="22">
        <v>8.9</v>
      </c>
      <c r="Q229" s="22">
        <f t="shared" si="48"/>
        <v>33.33</v>
      </c>
      <c r="R229" s="22">
        <v>10.1</v>
      </c>
      <c r="S229" s="22">
        <f t="shared" si="53"/>
        <v>33.33</v>
      </c>
      <c r="T229" s="22">
        <f t="shared" si="53"/>
        <v>10.1</v>
      </c>
      <c r="U229" s="22">
        <f t="shared" si="50"/>
        <v>31.35</v>
      </c>
      <c r="V229" s="22">
        <f t="shared" si="51"/>
        <v>10.1</v>
      </c>
      <c r="W229" s="22">
        <v>24.573460000000001</v>
      </c>
      <c r="X229" s="22">
        <v>112.10561</v>
      </c>
      <c r="Y229" s="22">
        <f t="shared" si="52"/>
        <v>75.2</v>
      </c>
      <c r="Z229" s="22">
        <v>24</v>
      </c>
      <c r="AA229" s="22">
        <v>11</v>
      </c>
      <c r="AB229" s="34" t="s">
        <v>77</v>
      </c>
      <c r="AC229" s="73">
        <v>10</v>
      </c>
    </row>
    <row r="230" spans="1:29" s="30" customFormat="1">
      <c r="A230" s="22" t="s">
        <v>22</v>
      </c>
      <c r="B230" s="22" t="s">
        <v>31</v>
      </c>
      <c r="C230" s="31">
        <v>40834</v>
      </c>
      <c r="D230" s="22">
        <v>2011</v>
      </c>
      <c r="E230" s="32">
        <v>0.46180555555555558</v>
      </c>
      <c r="F230" s="32">
        <v>0.47222222222222227</v>
      </c>
      <c r="G230" s="25">
        <f t="shared" si="46"/>
        <v>1.0416666666666685E-2</v>
      </c>
      <c r="H230" s="89">
        <v>2</v>
      </c>
      <c r="I230" s="89">
        <v>2</v>
      </c>
      <c r="J230" s="89">
        <v>8</v>
      </c>
      <c r="K230" s="22">
        <v>8</v>
      </c>
      <c r="L230" s="57" t="s">
        <v>49</v>
      </c>
      <c r="M230" s="57" t="s">
        <v>33</v>
      </c>
      <c r="O230" s="22">
        <f t="shared" si="47"/>
        <v>29.37</v>
      </c>
      <c r="P230" s="22">
        <v>8.9</v>
      </c>
      <c r="Q230" s="22">
        <f t="shared" si="48"/>
        <v>33.33</v>
      </c>
      <c r="R230" s="22">
        <v>10.1</v>
      </c>
      <c r="S230" s="22">
        <f t="shared" si="53"/>
        <v>33.33</v>
      </c>
      <c r="T230" s="22">
        <f t="shared" si="53"/>
        <v>10.1</v>
      </c>
      <c r="U230" s="22">
        <f t="shared" si="50"/>
        <v>31.35</v>
      </c>
      <c r="V230" s="22">
        <f t="shared" si="51"/>
        <v>10.1</v>
      </c>
      <c r="W230" s="22">
        <v>24.573460000000001</v>
      </c>
      <c r="X230" s="22">
        <v>112.10561</v>
      </c>
      <c r="Y230" s="22">
        <f t="shared" si="52"/>
        <v>75.2</v>
      </c>
      <c r="Z230" s="22">
        <v>24</v>
      </c>
      <c r="AA230" s="22">
        <v>11</v>
      </c>
      <c r="AB230" s="34" t="s">
        <v>77</v>
      </c>
      <c r="AC230" s="73">
        <v>10</v>
      </c>
    </row>
    <row r="231" spans="1:29" s="30" customFormat="1">
      <c r="A231" s="22" t="s">
        <v>22</v>
      </c>
      <c r="B231" s="22" t="s">
        <v>31</v>
      </c>
      <c r="C231" s="31">
        <v>40834</v>
      </c>
      <c r="D231" s="22">
        <v>2011</v>
      </c>
      <c r="E231" s="32">
        <v>0.46180555555555558</v>
      </c>
      <c r="F231" s="32">
        <v>0.47222222222222227</v>
      </c>
      <c r="G231" s="25">
        <f t="shared" si="46"/>
        <v>1.0416666666666685E-2</v>
      </c>
      <c r="H231" s="89">
        <v>2</v>
      </c>
      <c r="I231" s="89">
        <v>2</v>
      </c>
      <c r="J231" s="89">
        <v>8</v>
      </c>
      <c r="K231" s="22">
        <v>8</v>
      </c>
      <c r="L231" s="57" t="s">
        <v>49</v>
      </c>
      <c r="M231" s="57" t="s">
        <v>33</v>
      </c>
      <c r="O231" s="22">
        <f t="shared" si="47"/>
        <v>29.37</v>
      </c>
      <c r="P231" s="22">
        <v>8.9</v>
      </c>
      <c r="Q231" s="22">
        <f t="shared" si="48"/>
        <v>33.33</v>
      </c>
      <c r="R231" s="22">
        <v>10.1</v>
      </c>
      <c r="S231" s="22">
        <f t="shared" si="53"/>
        <v>33.33</v>
      </c>
      <c r="T231" s="22">
        <f t="shared" si="53"/>
        <v>10.1</v>
      </c>
      <c r="U231" s="22">
        <f t="shared" si="50"/>
        <v>31.35</v>
      </c>
      <c r="V231" s="22">
        <f t="shared" si="51"/>
        <v>10.1</v>
      </c>
      <c r="W231" s="22">
        <v>24.573460000000001</v>
      </c>
      <c r="X231" s="22">
        <v>112.10561</v>
      </c>
      <c r="Y231" s="22">
        <f t="shared" si="52"/>
        <v>75.2</v>
      </c>
      <c r="Z231" s="22">
        <v>24</v>
      </c>
      <c r="AA231" s="22">
        <v>11</v>
      </c>
      <c r="AB231" s="34" t="s">
        <v>77</v>
      </c>
      <c r="AC231" s="73">
        <v>10</v>
      </c>
    </row>
    <row r="232" spans="1:29" s="30" customFormat="1">
      <c r="A232" s="22" t="s">
        <v>22</v>
      </c>
      <c r="B232" s="22" t="s">
        <v>31</v>
      </c>
      <c r="C232" s="31">
        <v>40834</v>
      </c>
      <c r="D232" s="22">
        <v>2011</v>
      </c>
      <c r="E232" s="32">
        <v>0.46180555555555558</v>
      </c>
      <c r="F232" s="32">
        <v>0.47222222222222227</v>
      </c>
      <c r="G232" s="25">
        <f t="shared" si="46"/>
        <v>1.0416666666666685E-2</v>
      </c>
      <c r="H232" s="89">
        <v>2</v>
      </c>
      <c r="I232" s="89">
        <v>2</v>
      </c>
      <c r="J232" s="89">
        <v>8</v>
      </c>
      <c r="K232" s="22">
        <v>8</v>
      </c>
      <c r="L232" s="57" t="s">
        <v>49</v>
      </c>
      <c r="M232" s="57" t="s">
        <v>33</v>
      </c>
      <c r="O232" s="22">
        <f t="shared" si="47"/>
        <v>29.37</v>
      </c>
      <c r="P232" s="22">
        <v>8.9</v>
      </c>
      <c r="Q232" s="22">
        <f t="shared" si="48"/>
        <v>33.33</v>
      </c>
      <c r="R232" s="22">
        <v>10.1</v>
      </c>
      <c r="S232" s="22">
        <f t="shared" si="53"/>
        <v>33.33</v>
      </c>
      <c r="T232" s="22">
        <f t="shared" si="53"/>
        <v>10.1</v>
      </c>
      <c r="U232" s="22">
        <f t="shared" si="50"/>
        <v>31.35</v>
      </c>
      <c r="V232" s="22">
        <f t="shared" si="51"/>
        <v>10.1</v>
      </c>
      <c r="W232" s="22">
        <v>24.573460000000001</v>
      </c>
      <c r="X232" s="22">
        <v>112.10561</v>
      </c>
      <c r="Y232" s="22">
        <f t="shared" si="52"/>
        <v>75.2</v>
      </c>
      <c r="Z232" s="22">
        <v>24</v>
      </c>
      <c r="AA232" s="22">
        <v>11</v>
      </c>
      <c r="AB232" s="34" t="s">
        <v>77</v>
      </c>
      <c r="AC232" s="73">
        <v>10</v>
      </c>
    </row>
    <row r="233" spans="1:29" s="30" customFormat="1">
      <c r="A233" s="22" t="s">
        <v>22</v>
      </c>
      <c r="B233" s="22" t="s">
        <v>31</v>
      </c>
      <c r="C233" s="31">
        <v>40834</v>
      </c>
      <c r="D233" s="22">
        <v>2011</v>
      </c>
      <c r="E233" s="32">
        <v>0.46180555555555558</v>
      </c>
      <c r="F233" s="32">
        <v>0.47222222222222227</v>
      </c>
      <c r="G233" s="25">
        <f t="shared" si="46"/>
        <v>1.0416666666666685E-2</v>
      </c>
      <c r="H233" s="89">
        <v>2</v>
      </c>
      <c r="I233" s="89">
        <v>2</v>
      </c>
      <c r="J233" s="89">
        <v>8</v>
      </c>
      <c r="K233" s="22">
        <v>8</v>
      </c>
      <c r="L233" s="57" t="s">
        <v>49</v>
      </c>
      <c r="M233" s="57" t="s">
        <v>33</v>
      </c>
      <c r="O233" s="22">
        <f t="shared" si="47"/>
        <v>29.37</v>
      </c>
      <c r="P233" s="22">
        <v>8.9</v>
      </c>
      <c r="Q233" s="22">
        <f t="shared" si="48"/>
        <v>33.33</v>
      </c>
      <c r="R233" s="22">
        <v>10.1</v>
      </c>
      <c r="S233" s="22">
        <f t="shared" si="53"/>
        <v>33.33</v>
      </c>
      <c r="T233" s="22">
        <f t="shared" si="53"/>
        <v>10.1</v>
      </c>
      <c r="U233" s="22">
        <f t="shared" si="50"/>
        <v>31.35</v>
      </c>
      <c r="V233" s="22">
        <f t="shared" si="51"/>
        <v>10.1</v>
      </c>
      <c r="W233" s="22">
        <v>24.573460000000001</v>
      </c>
      <c r="X233" s="22">
        <v>112.10561</v>
      </c>
      <c r="Y233" s="22">
        <f t="shared" si="52"/>
        <v>75.2</v>
      </c>
      <c r="Z233" s="22">
        <v>24</v>
      </c>
      <c r="AA233" s="22">
        <v>11</v>
      </c>
      <c r="AB233" s="34" t="s">
        <v>77</v>
      </c>
      <c r="AC233" s="73">
        <v>10</v>
      </c>
    </row>
    <row r="234" spans="1:29" s="30" customFormat="1">
      <c r="A234" s="22" t="s">
        <v>22</v>
      </c>
      <c r="B234" s="22" t="s">
        <v>31</v>
      </c>
      <c r="C234" s="31">
        <v>40834</v>
      </c>
      <c r="D234" s="22">
        <v>2011</v>
      </c>
      <c r="E234" s="32">
        <v>0.46180555555555558</v>
      </c>
      <c r="F234" s="32">
        <v>0.47222222222222227</v>
      </c>
      <c r="G234" s="25">
        <f t="shared" si="46"/>
        <v>1.0416666666666685E-2</v>
      </c>
      <c r="H234" s="89">
        <v>2</v>
      </c>
      <c r="I234" s="89">
        <v>2</v>
      </c>
      <c r="J234" s="89">
        <v>8</v>
      </c>
      <c r="K234" s="22">
        <v>8</v>
      </c>
      <c r="L234" s="57" t="s">
        <v>49</v>
      </c>
      <c r="M234" s="57" t="s">
        <v>33</v>
      </c>
      <c r="O234" s="22">
        <f t="shared" si="47"/>
        <v>29.37</v>
      </c>
      <c r="P234" s="22">
        <v>8.9</v>
      </c>
      <c r="Q234" s="22">
        <f t="shared" si="48"/>
        <v>33.33</v>
      </c>
      <c r="R234" s="22">
        <v>10.1</v>
      </c>
      <c r="S234" s="22">
        <f t="shared" si="53"/>
        <v>33.33</v>
      </c>
      <c r="T234" s="22">
        <f t="shared" si="53"/>
        <v>10.1</v>
      </c>
      <c r="U234" s="22">
        <f t="shared" si="50"/>
        <v>31.35</v>
      </c>
      <c r="V234" s="22">
        <f t="shared" si="51"/>
        <v>10.1</v>
      </c>
      <c r="W234" s="22">
        <v>24.573460000000001</v>
      </c>
      <c r="X234" s="22">
        <v>112.10561</v>
      </c>
      <c r="Y234" s="22">
        <f t="shared" si="52"/>
        <v>75.2</v>
      </c>
      <c r="Z234" s="22">
        <v>24</v>
      </c>
      <c r="AA234" s="22">
        <v>11</v>
      </c>
      <c r="AB234" s="34" t="s">
        <v>77</v>
      </c>
      <c r="AC234" s="73">
        <v>10</v>
      </c>
    </row>
    <row r="235" spans="1:29" s="30" customFormat="1">
      <c r="A235" s="22" t="s">
        <v>22</v>
      </c>
      <c r="B235" s="22" t="s">
        <v>31</v>
      </c>
      <c r="C235" s="31">
        <v>40834</v>
      </c>
      <c r="D235" s="22">
        <v>2011</v>
      </c>
      <c r="E235" s="32">
        <v>0.46180555555555558</v>
      </c>
      <c r="F235" s="32">
        <v>0.47222222222222227</v>
      </c>
      <c r="G235" s="25">
        <f t="shared" si="46"/>
        <v>1.0416666666666685E-2</v>
      </c>
      <c r="H235" s="89">
        <v>2</v>
      </c>
      <c r="I235" s="89">
        <v>2</v>
      </c>
      <c r="J235" s="89">
        <v>8</v>
      </c>
      <c r="K235" s="22">
        <v>8</v>
      </c>
      <c r="L235" s="57" t="s">
        <v>49</v>
      </c>
      <c r="M235" s="57" t="s">
        <v>33</v>
      </c>
      <c r="O235" s="22">
        <f t="shared" si="47"/>
        <v>29.37</v>
      </c>
      <c r="P235" s="22">
        <v>8.9</v>
      </c>
      <c r="Q235" s="22">
        <f t="shared" si="48"/>
        <v>33.33</v>
      </c>
      <c r="R235" s="22">
        <v>10.1</v>
      </c>
      <c r="S235" s="22">
        <f t="shared" si="53"/>
        <v>33.33</v>
      </c>
      <c r="T235" s="22">
        <f t="shared" si="53"/>
        <v>10.1</v>
      </c>
      <c r="U235" s="22">
        <f t="shared" si="50"/>
        <v>31.35</v>
      </c>
      <c r="V235" s="22">
        <f t="shared" si="51"/>
        <v>10.1</v>
      </c>
      <c r="W235" s="22">
        <v>24.573460000000001</v>
      </c>
      <c r="X235" s="22">
        <v>112.10561</v>
      </c>
      <c r="Y235" s="22">
        <f t="shared" si="52"/>
        <v>75.2</v>
      </c>
      <c r="Z235" s="22">
        <v>24</v>
      </c>
      <c r="AA235" s="22">
        <v>11</v>
      </c>
      <c r="AB235" s="34" t="s">
        <v>77</v>
      </c>
      <c r="AC235" s="73">
        <v>10</v>
      </c>
    </row>
    <row r="236" spans="1:29" s="30" customFormat="1">
      <c r="A236" s="22" t="s">
        <v>22</v>
      </c>
      <c r="B236" s="22" t="s">
        <v>31</v>
      </c>
      <c r="C236" s="31">
        <v>40834</v>
      </c>
      <c r="D236" s="22">
        <v>2011</v>
      </c>
      <c r="E236" s="32">
        <v>0.46180555555555558</v>
      </c>
      <c r="F236" s="32">
        <v>0.47222222222222227</v>
      </c>
      <c r="G236" s="25">
        <f t="shared" si="46"/>
        <v>1.0416666666666685E-2</v>
      </c>
      <c r="H236" s="89">
        <v>2</v>
      </c>
      <c r="I236" s="89">
        <v>2</v>
      </c>
      <c r="J236" s="89">
        <v>8</v>
      </c>
      <c r="K236" s="22">
        <v>8</v>
      </c>
      <c r="L236" s="57" t="s">
        <v>49</v>
      </c>
      <c r="M236" s="57" t="s">
        <v>33</v>
      </c>
      <c r="O236" s="22">
        <f t="shared" si="47"/>
        <v>29.37</v>
      </c>
      <c r="P236" s="22">
        <v>8.9</v>
      </c>
      <c r="Q236" s="22">
        <f t="shared" si="48"/>
        <v>33.33</v>
      </c>
      <c r="R236" s="22">
        <v>10.1</v>
      </c>
      <c r="S236" s="22">
        <f t="shared" si="53"/>
        <v>33.33</v>
      </c>
      <c r="T236" s="22">
        <f t="shared" si="53"/>
        <v>10.1</v>
      </c>
      <c r="U236" s="22">
        <f t="shared" si="50"/>
        <v>31.35</v>
      </c>
      <c r="V236" s="22">
        <f t="shared" si="51"/>
        <v>10.1</v>
      </c>
      <c r="W236" s="22">
        <v>24.573460000000001</v>
      </c>
      <c r="X236" s="22">
        <v>112.10561</v>
      </c>
      <c r="Y236" s="22">
        <f t="shared" si="52"/>
        <v>75.2</v>
      </c>
      <c r="Z236" s="22">
        <v>24</v>
      </c>
      <c r="AA236" s="22">
        <v>11</v>
      </c>
      <c r="AB236" s="34" t="s">
        <v>77</v>
      </c>
      <c r="AC236" s="73">
        <v>10</v>
      </c>
    </row>
    <row r="237" spans="1:29" s="30" customFormat="1">
      <c r="A237" s="22" t="s">
        <v>22</v>
      </c>
      <c r="B237" s="22" t="s">
        <v>31</v>
      </c>
      <c r="C237" s="31">
        <v>40834</v>
      </c>
      <c r="D237" s="22">
        <v>2011</v>
      </c>
      <c r="E237" s="32">
        <v>0.46180555555555558</v>
      </c>
      <c r="F237" s="32">
        <v>0.47222222222222227</v>
      </c>
      <c r="G237" s="25">
        <f t="shared" si="46"/>
        <v>1.0416666666666685E-2</v>
      </c>
      <c r="H237" s="89">
        <v>2</v>
      </c>
      <c r="I237" s="89">
        <v>2</v>
      </c>
      <c r="J237" s="89">
        <v>8</v>
      </c>
      <c r="K237" s="22">
        <v>8</v>
      </c>
      <c r="L237" s="57" t="s">
        <v>49</v>
      </c>
      <c r="M237" s="57" t="s">
        <v>33</v>
      </c>
      <c r="O237" s="22">
        <f t="shared" si="47"/>
        <v>29.37</v>
      </c>
      <c r="P237" s="22">
        <v>8.9</v>
      </c>
      <c r="Q237" s="22">
        <f t="shared" si="48"/>
        <v>33.33</v>
      </c>
      <c r="R237" s="22">
        <v>10.1</v>
      </c>
      <c r="S237" s="22">
        <f t="shared" si="53"/>
        <v>33.33</v>
      </c>
      <c r="T237" s="22">
        <f t="shared" si="53"/>
        <v>10.1</v>
      </c>
      <c r="U237" s="22">
        <f t="shared" si="50"/>
        <v>31.35</v>
      </c>
      <c r="V237" s="22">
        <f t="shared" si="51"/>
        <v>10.1</v>
      </c>
      <c r="W237" s="22">
        <v>24.573460000000001</v>
      </c>
      <c r="X237" s="22">
        <v>112.10561</v>
      </c>
      <c r="Y237" s="22">
        <f t="shared" si="52"/>
        <v>75.2</v>
      </c>
      <c r="Z237" s="22">
        <v>24</v>
      </c>
      <c r="AA237" s="22">
        <v>11</v>
      </c>
      <c r="AB237" s="34" t="s">
        <v>77</v>
      </c>
      <c r="AC237" s="73">
        <v>10</v>
      </c>
    </row>
    <row r="238" spans="1:29" s="30" customFormat="1">
      <c r="A238" s="22" t="s">
        <v>22</v>
      </c>
      <c r="B238" s="22" t="s">
        <v>31</v>
      </c>
      <c r="C238" s="31">
        <v>40834</v>
      </c>
      <c r="D238" s="22">
        <v>2011</v>
      </c>
      <c r="E238" s="32">
        <v>0.46180555555555558</v>
      </c>
      <c r="F238" s="32">
        <v>0.47222222222222227</v>
      </c>
      <c r="G238" s="25">
        <f t="shared" si="46"/>
        <v>1.0416666666666685E-2</v>
      </c>
      <c r="H238" s="89">
        <v>2</v>
      </c>
      <c r="I238" s="89">
        <v>2</v>
      </c>
      <c r="J238" s="89">
        <v>8</v>
      </c>
      <c r="K238" s="22">
        <v>8</v>
      </c>
      <c r="L238" s="57" t="s">
        <v>49</v>
      </c>
      <c r="M238" s="57" t="s">
        <v>33</v>
      </c>
      <c r="O238" s="22">
        <f t="shared" si="47"/>
        <v>29.37</v>
      </c>
      <c r="P238" s="22">
        <v>8.9</v>
      </c>
      <c r="Q238" s="22">
        <f t="shared" si="48"/>
        <v>33.33</v>
      </c>
      <c r="R238" s="22">
        <v>10.1</v>
      </c>
      <c r="S238" s="22">
        <f t="shared" si="53"/>
        <v>33.33</v>
      </c>
      <c r="T238" s="22">
        <f t="shared" si="53"/>
        <v>10.1</v>
      </c>
      <c r="U238" s="22">
        <f t="shared" si="50"/>
        <v>31.35</v>
      </c>
      <c r="V238" s="22">
        <f t="shared" si="51"/>
        <v>10.1</v>
      </c>
      <c r="W238" s="22">
        <v>24.573460000000001</v>
      </c>
      <c r="X238" s="22">
        <v>112.10561</v>
      </c>
      <c r="Y238" s="22">
        <f t="shared" si="52"/>
        <v>75.2</v>
      </c>
      <c r="Z238" s="22">
        <v>24</v>
      </c>
      <c r="AA238" s="22">
        <v>11</v>
      </c>
      <c r="AB238" s="34" t="s">
        <v>77</v>
      </c>
      <c r="AC238" s="73">
        <v>10</v>
      </c>
    </row>
    <row r="239" spans="1:29" s="30" customFormat="1">
      <c r="A239" s="22" t="s">
        <v>22</v>
      </c>
      <c r="B239" s="22" t="s">
        <v>31</v>
      </c>
      <c r="C239" s="31">
        <v>40834</v>
      </c>
      <c r="D239" s="22">
        <v>2011</v>
      </c>
      <c r="E239" s="32">
        <v>0.46180555555555558</v>
      </c>
      <c r="F239" s="32">
        <v>0.47222222222222227</v>
      </c>
      <c r="G239" s="25">
        <f t="shared" si="46"/>
        <v>1.0416666666666685E-2</v>
      </c>
      <c r="H239" s="89">
        <v>2</v>
      </c>
      <c r="I239" s="89">
        <v>2</v>
      </c>
      <c r="J239" s="89">
        <v>8</v>
      </c>
      <c r="K239" s="22">
        <v>8</v>
      </c>
      <c r="L239" s="57" t="s">
        <v>49</v>
      </c>
      <c r="M239" s="57" t="s">
        <v>33</v>
      </c>
      <c r="O239" s="22">
        <f t="shared" si="47"/>
        <v>29.37</v>
      </c>
      <c r="P239" s="22">
        <v>8.9</v>
      </c>
      <c r="Q239" s="22">
        <f t="shared" si="48"/>
        <v>33.33</v>
      </c>
      <c r="R239" s="22">
        <v>10.1</v>
      </c>
      <c r="S239" s="22">
        <f t="shared" si="53"/>
        <v>33.33</v>
      </c>
      <c r="T239" s="22">
        <f t="shared" si="53"/>
        <v>10.1</v>
      </c>
      <c r="U239" s="22">
        <f t="shared" si="50"/>
        <v>31.35</v>
      </c>
      <c r="V239" s="22">
        <f t="shared" si="51"/>
        <v>10.1</v>
      </c>
      <c r="W239" s="22">
        <v>24.573460000000001</v>
      </c>
      <c r="X239" s="22">
        <v>112.10561</v>
      </c>
      <c r="Y239" s="22">
        <f t="shared" si="52"/>
        <v>75.2</v>
      </c>
      <c r="Z239" s="22">
        <v>24</v>
      </c>
      <c r="AA239" s="22">
        <v>11</v>
      </c>
      <c r="AB239" s="34" t="s">
        <v>77</v>
      </c>
      <c r="AC239" s="73">
        <v>10</v>
      </c>
    </row>
    <row r="240" spans="1:29" s="30" customFormat="1">
      <c r="A240" s="22" t="s">
        <v>22</v>
      </c>
      <c r="B240" s="22" t="s">
        <v>31</v>
      </c>
      <c r="C240" s="31">
        <v>40834</v>
      </c>
      <c r="D240" s="22">
        <v>2011</v>
      </c>
      <c r="E240" s="32">
        <v>0.46180555555555558</v>
      </c>
      <c r="F240" s="32">
        <v>0.47222222222222227</v>
      </c>
      <c r="G240" s="25">
        <f t="shared" si="46"/>
        <v>1.0416666666666685E-2</v>
      </c>
      <c r="H240" s="89">
        <v>2</v>
      </c>
      <c r="I240" s="89">
        <v>2</v>
      </c>
      <c r="J240" s="89">
        <v>8</v>
      </c>
      <c r="K240" s="22">
        <v>8</v>
      </c>
      <c r="L240" s="57" t="s">
        <v>49</v>
      </c>
      <c r="M240" s="57" t="s">
        <v>33</v>
      </c>
      <c r="O240" s="22">
        <f t="shared" si="47"/>
        <v>29.37</v>
      </c>
      <c r="P240" s="22">
        <v>8.9</v>
      </c>
      <c r="Q240" s="22">
        <f t="shared" si="48"/>
        <v>33.33</v>
      </c>
      <c r="R240" s="22">
        <v>10.1</v>
      </c>
      <c r="S240" s="22">
        <f t="shared" si="53"/>
        <v>33.33</v>
      </c>
      <c r="T240" s="22">
        <f t="shared" si="53"/>
        <v>10.1</v>
      </c>
      <c r="U240" s="22">
        <f t="shared" si="50"/>
        <v>31.35</v>
      </c>
      <c r="V240" s="22">
        <f t="shared" si="51"/>
        <v>10.1</v>
      </c>
      <c r="W240" s="22">
        <v>24.573460000000001</v>
      </c>
      <c r="X240" s="22">
        <v>112.10561</v>
      </c>
      <c r="Y240" s="22">
        <f t="shared" si="52"/>
        <v>75.2</v>
      </c>
      <c r="Z240" s="22">
        <v>24</v>
      </c>
      <c r="AA240" s="22">
        <v>11</v>
      </c>
      <c r="AB240" s="34" t="s">
        <v>77</v>
      </c>
      <c r="AC240" s="73">
        <v>10</v>
      </c>
    </row>
    <row r="241" spans="1:29" s="30" customFormat="1">
      <c r="A241" s="22" t="s">
        <v>22</v>
      </c>
      <c r="B241" s="22" t="s">
        <v>31</v>
      </c>
      <c r="C241" s="31">
        <v>40834</v>
      </c>
      <c r="D241" s="22">
        <v>2011</v>
      </c>
      <c r="E241" s="32">
        <v>0.46180555555555558</v>
      </c>
      <c r="F241" s="32">
        <v>0.47222222222222227</v>
      </c>
      <c r="G241" s="25">
        <f t="shared" si="46"/>
        <v>1.0416666666666685E-2</v>
      </c>
      <c r="H241" s="89">
        <v>2</v>
      </c>
      <c r="I241" s="89">
        <v>2</v>
      </c>
      <c r="J241" s="89">
        <v>8</v>
      </c>
      <c r="K241" s="22">
        <v>8</v>
      </c>
      <c r="L241" s="57" t="s">
        <v>49</v>
      </c>
      <c r="M241" s="57" t="s">
        <v>33</v>
      </c>
      <c r="O241" s="22">
        <f t="shared" si="47"/>
        <v>29.37</v>
      </c>
      <c r="P241" s="22">
        <v>8.9</v>
      </c>
      <c r="Q241" s="22">
        <f t="shared" si="48"/>
        <v>33.33</v>
      </c>
      <c r="R241" s="22">
        <v>10.1</v>
      </c>
      <c r="S241" s="22">
        <f t="shared" si="53"/>
        <v>33.33</v>
      </c>
      <c r="T241" s="22">
        <f t="shared" si="53"/>
        <v>10.1</v>
      </c>
      <c r="U241" s="22">
        <f t="shared" si="50"/>
        <v>31.35</v>
      </c>
      <c r="V241" s="22">
        <f t="shared" si="51"/>
        <v>10.1</v>
      </c>
      <c r="W241" s="22">
        <v>24.573460000000001</v>
      </c>
      <c r="X241" s="22">
        <v>112.10561</v>
      </c>
      <c r="Y241" s="22">
        <f t="shared" si="52"/>
        <v>75.2</v>
      </c>
      <c r="Z241" s="22">
        <v>24</v>
      </c>
      <c r="AA241" s="22">
        <v>11</v>
      </c>
      <c r="AB241" s="34" t="s">
        <v>77</v>
      </c>
      <c r="AC241" s="73">
        <v>10</v>
      </c>
    </row>
    <row r="242" spans="1:29" s="30" customFormat="1">
      <c r="A242" s="22" t="s">
        <v>22</v>
      </c>
      <c r="B242" s="22" t="s">
        <v>31</v>
      </c>
      <c r="C242" s="31">
        <v>40834</v>
      </c>
      <c r="D242" s="22">
        <v>2011</v>
      </c>
      <c r="E242" s="32">
        <v>0.46180555555555558</v>
      </c>
      <c r="F242" s="32">
        <v>0.47222222222222227</v>
      </c>
      <c r="G242" s="25">
        <f t="shared" si="46"/>
        <v>1.0416666666666685E-2</v>
      </c>
      <c r="H242" s="89">
        <v>2</v>
      </c>
      <c r="I242" s="89">
        <v>2</v>
      </c>
      <c r="J242" s="89">
        <v>8</v>
      </c>
      <c r="K242" s="22">
        <v>8</v>
      </c>
      <c r="L242" s="57" t="s">
        <v>49</v>
      </c>
      <c r="M242" s="57" t="s">
        <v>33</v>
      </c>
      <c r="O242" s="22">
        <f t="shared" si="47"/>
        <v>29.37</v>
      </c>
      <c r="P242" s="22">
        <v>8.9</v>
      </c>
      <c r="Q242" s="22">
        <f t="shared" si="48"/>
        <v>33.33</v>
      </c>
      <c r="R242" s="22">
        <v>10.1</v>
      </c>
      <c r="S242" s="22">
        <f t="shared" si="53"/>
        <v>33.33</v>
      </c>
      <c r="T242" s="22">
        <f t="shared" si="53"/>
        <v>10.1</v>
      </c>
      <c r="U242" s="22">
        <f t="shared" si="50"/>
        <v>31.35</v>
      </c>
      <c r="V242" s="22">
        <f t="shared" si="51"/>
        <v>10.1</v>
      </c>
      <c r="W242" s="22">
        <v>24.573460000000001</v>
      </c>
      <c r="X242" s="22">
        <v>112.10561</v>
      </c>
      <c r="Y242" s="22">
        <f t="shared" si="52"/>
        <v>75.2</v>
      </c>
      <c r="Z242" s="22">
        <v>24</v>
      </c>
      <c r="AA242" s="22">
        <v>11</v>
      </c>
      <c r="AB242" s="34" t="s">
        <v>77</v>
      </c>
      <c r="AC242" s="73">
        <v>10</v>
      </c>
    </row>
    <row r="243" spans="1:29" s="30" customFormat="1">
      <c r="A243" s="22" t="s">
        <v>22</v>
      </c>
      <c r="B243" s="22" t="s">
        <v>31</v>
      </c>
      <c r="C243" s="31">
        <v>40834</v>
      </c>
      <c r="D243" s="22">
        <v>2011</v>
      </c>
      <c r="E243" s="32">
        <v>0.46180555555555558</v>
      </c>
      <c r="F243" s="32">
        <v>0.47222222222222227</v>
      </c>
      <c r="G243" s="25">
        <f t="shared" si="46"/>
        <v>1.0416666666666685E-2</v>
      </c>
      <c r="H243" s="89">
        <v>2</v>
      </c>
      <c r="I243" s="89">
        <v>2</v>
      </c>
      <c r="J243" s="89">
        <v>8</v>
      </c>
      <c r="K243" s="22">
        <v>8</v>
      </c>
      <c r="L243" s="57" t="s">
        <v>49</v>
      </c>
      <c r="M243" s="57" t="s">
        <v>33</v>
      </c>
      <c r="O243" s="22">
        <f t="shared" si="47"/>
        <v>29.37</v>
      </c>
      <c r="P243" s="22">
        <v>8.9</v>
      </c>
      <c r="Q243" s="22">
        <f t="shared" si="48"/>
        <v>33.33</v>
      </c>
      <c r="R243" s="22">
        <v>10.1</v>
      </c>
      <c r="S243" s="22">
        <f t="shared" ref="S243:T269" si="54">MAX(O243,Q243)</f>
        <v>33.33</v>
      </c>
      <c r="T243" s="22">
        <f t="shared" si="54"/>
        <v>10.1</v>
      </c>
      <c r="U243" s="22">
        <f t="shared" si="50"/>
        <v>31.35</v>
      </c>
      <c r="V243" s="22">
        <f t="shared" si="51"/>
        <v>10.1</v>
      </c>
      <c r="W243" s="22">
        <v>24.573460000000001</v>
      </c>
      <c r="X243" s="22">
        <v>112.10561</v>
      </c>
      <c r="Y243" s="22">
        <f t="shared" si="52"/>
        <v>75.2</v>
      </c>
      <c r="Z243" s="22">
        <v>24</v>
      </c>
      <c r="AA243" s="22">
        <v>11</v>
      </c>
      <c r="AB243" s="34" t="s">
        <v>77</v>
      </c>
      <c r="AC243" s="73">
        <v>10</v>
      </c>
    </row>
    <row r="244" spans="1:29" s="30" customFormat="1">
      <c r="A244" s="22" t="s">
        <v>22</v>
      </c>
      <c r="B244" s="22" t="s">
        <v>31</v>
      </c>
      <c r="C244" s="31">
        <v>40834</v>
      </c>
      <c r="D244" s="22">
        <v>2011</v>
      </c>
      <c r="E244" s="32">
        <v>0.46180555555555558</v>
      </c>
      <c r="F244" s="32">
        <v>0.47222222222222227</v>
      </c>
      <c r="G244" s="25">
        <f t="shared" si="46"/>
        <v>1.0416666666666685E-2</v>
      </c>
      <c r="H244" s="89">
        <v>2</v>
      </c>
      <c r="I244" s="89">
        <v>2</v>
      </c>
      <c r="J244" s="89">
        <v>8</v>
      </c>
      <c r="K244" s="22">
        <v>8</v>
      </c>
      <c r="L244" s="57" t="s">
        <v>49</v>
      </c>
      <c r="M244" s="57" t="s">
        <v>33</v>
      </c>
      <c r="O244" s="22">
        <f t="shared" si="47"/>
        <v>29.37</v>
      </c>
      <c r="P244" s="22">
        <v>8.9</v>
      </c>
      <c r="Q244" s="22">
        <f t="shared" si="48"/>
        <v>33.33</v>
      </c>
      <c r="R244" s="22">
        <v>10.1</v>
      </c>
      <c r="S244" s="22">
        <f t="shared" si="54"/>
        <v>33.33</v>
      </c>
      <c r="T244" s="22">
        <f t="shared" si="54"/>
        <v>10.1</v>
      </c>
      <c r="U244" s="22">
        <f t="shared" si="50"/>
        <v>31.35</v>
      </c>
      <c r="V244" s="22">
        <f t="shared" si="51"/>
        <v>10.1</v>
      </c>
      <c r="W244" s="22">
        <v>24.573460000000001</v>
      </c>
      <c r="X244" s="22">
        <v>112.10561</v>
      </c>
      <c r="Y244" s="22">
        <f t="shared" si="52"/>
        <v>75.2</v>
      </c>
      <c r="Z244" s="22">
        <v>24</v>
      </c>
      <c r="AA244" s="22">
        <v>11</v>
      </c>
      <c r="AB244" s="34" t="s">
        <v>77</v>
      </c>
      <c r="AC244" s="73">
        <v>10</v>
      </c>
    </row>
    <row r="245" spans="1:29" s="30" customFormat="1">
      <c r="A245" s="22" t="s">
        <v>22</v>
      </c>
      <c r="B245" s="22" t="s">
        <v>31</v>
      </c>
      <c r="C245" s="31">
        <v>40834</v>
      </c>
      <c r="D245" s="22">
        <v>2011</v>
      </c>
      <c r="E245" s="32">
        <v>0.46180555555555558</v>
      </c>
      <c r="F245" s="32">
        <v>0.47222222222222227</v>
      </c>
      <c r="G245" s="25">
        <f t="shared" si="46"/>
        <v>1.0416666666666685E-2</v>
      </c>
      <c r="H245" s="89">
        <v>2</v>
      </c>
      <c r="I245" s="89">
        <v>2</v>
      </c>
      <c r="J245" s="89">
        <v>8</v>
      </c>
      <c r="K245" s="22">
        <v>8</v>
      </c>
      <c r="L245" s="57" t="s">
        <v>49</v>
      </c>
      <c r="M245" s="57" t="s">
        <v>33</v>
      </c>
      <c r="O245" s="22">
        <f t="shared" si="47"/>
        <v>29.37</v>
      </c>
      <c r="P245" s="22">
        <v>8.9</v>
      </c>
      <c r="Q245" s="22">
        <f t="shared" si="48"/>
        <v>33.33</v>
      </c>
      <c r="R245" s="22">
        <v>10.1</v>
      </c>
      <c r="S245" s="22">
        <f t="shared" si="54"/>
        <v>33.33</v>
      </c>
      <c r="T245" s="22">
        <f t="shared" si="54"/>
        <v>10.1</v>
      </c>
      <c r="U245" s="22">
        <f t="shared" si="50"/>
        <v>31.35</v>
      </c>
      <c r="V245" s="22">
        <f t="shared" si="51"/>
        <v>10.1</v>
      </c>
      <c r="W245" s="22">
        <v>24.573460000000001</v>
      </c>
      <c r="X245" s="22">
        <v>112.10561</v>
      </c>
      <c r="Y245" s="22">
        <f t="shared" si="52"/>
        <v>75.2</v>
      </c>
      <c r="Z245" s="22">
        <v>24</v>
      </c>
      <c r="AA245" s="22">
        <v>11</v>
      </c>
      <c r="AB245" s="34" t="s">
        <v>77</v>
      </c>
      <c r="AC245" s="73">
        <v>10</v>
      </c>
    </row>
    <row r="246" spans="1:29" s="30" customFormat="1">
      <c r="A246" s="22" t="s">
        <v>22</v>
      </c>
      <c r="B246" s="22" t="s">
        <v>31</v>
      </c>
      <c r="C246" s="31">
        <v>40834</v>
      </c>
      <c r="D246" s="22">
        <v>2011</v>
      </c>
      <c r="E246" s="32">
        <v>0.46180555555555558</v>
      </c>
      <c r="F246" s="32">
        <v>0.47222222222222227</v>
      </c>
      <c r="G246" s="25">
        <f t="shared" si="46"/>
        <v>1.0416666666666685E-2</v>
      </c>
      <c r="H246" s="89">
        <v>2</v>
      </c>
      <c r="I246" s="89">
        <v>2</v>
      </c>
      <c r="J246" s="89">
        <v>8</v>
      </c>
      <c r="K246" s="22">
        <v>8</v>
      </c>
      <c r="L246" s="57" t="s">
        <v>49</v>
      </c>
      <c r="M246" s="57" t="s">
        <v>33</v>
      </c>
      <c r="O246" s="22">
        <f t="shared" si="47"/>
        <v>29.37</v>
      </c>
      <c r="P246" s="22">
        <v>8.9</v>
      </c>
      <c r="Q246" s="22">
        <f t="shared" si="48"/>
        <v>33.33</v>
      </c>
      <c r="R246" s="22">
        <v>10.1</v>
      </c>
      <c r="S246" s="22">
        <f t="shared" si="54"/>
        <v>33.33</v>
      </c>
      <c r="T246" s="22">
        <f t="shared" si="54"/>
        <v>10.1</v>
      </c>
      <c r="U246" s="22">
        <f t="shared" si="50"/>
        <v>31.35</v>
      </c>
      <c r="V246" s="22">
        <f t="shared" si="51"/>
        <v>10.1</v>
      </c>
      <c r="W246" s="22">
        <v>24.573460000000001</v>
      </c>
      <c r="X246" s="22">
        <v>112.10561</v>
      </c>
      <c r="Y246" s="22">
        <f t="shared" si="52"/>
        <v>75.2</v>
      </c>
      <c r="Z246" s="22">
        <v>24</v>
      </c>
      <c r="AA246" s="22">
        <v>11</v>
      </c>
      <c r="AB246" s="34" t="s">
        <v>77</v>
      </c>
      <c r="AC246" s="73">
        <v>10</v>
      </c>
    </row>
    <row r="247" spans="1:29" s="30" customFormat="1">
      <c r="A247" s="22" t="s">
        <v>22</v>
      </c>
      <c r="B247" s="22" t="s">
        <v>31</v>
      </c>
      <c r="C247" s="31">
        <v>40834</v>
      </c>
      <c r="D247" s="22">
        <v>2011</v>
      </c>
      <c r="E247" s="32">
        <v>0.46180555555555558</v>
      </c>
      <c r="F247" s="32">
        <v>0.47222222222222227</v>
      </c>
      <c r="G247" s="25">
        <f t="shared" si="46"/>
        <v>1.0416666666666685E-2</v>
      </c>
      <c r="H247" s="89">
        <v>2</v>
      </c>
      <c r="I247" s="89">
        <v>2</v>
      </c>
      <c r="J247" s="89">
        <v>8</v>
      </c>
      <c r="K247" s="22">
        <v>8</v>
      </c>
      <c r="L247" s="57" t="s">
        <v>49</v>
      </c>
      <c r="M247" s="57" t="s">
        <v>33</v>
      </c>
      <c r="O247" s="22">
        <f t="shared" si="47"/>
        <v>29.37</v>
      </c>
      <c r="P247" s="22">
        <v>8.9</v>
      </c>
      <c r="Q247" s="22">
        <f t="shared" si="48"/>
        <v>33.33</v>
      </c>
      <c r="R247" s="22">
        <v>10.1</v>
      </c>
      <c r="S247" s="22">
        <f t="shared" si="54"/>
        <v>33.33</v>
      </c>
      <c r="T247" s="22">
        <f t="shared" si="54"/>
        <v>10.1</v>
      </c>
      <c r="U247" s="22">
        <f t="shared" si="50"/>
        <v>31.35</v>
      </c>
      <c r="V247" s="22">
        <f t="shared" si="51"/>
        <v>10.1</v>
      </c>
      <c r="W247" s="22">
        <v>24.573460000000001</v>
      </c>
      <c r="X247" s="22">
        <v>112.10561</v>
      </c>
      <c r="Y247" s="22">
        <f t="shared" si="52"/>
        <v>75.2</v>
      </c>
      <c r="Z247" s="22">
        <v>24</v>
      </c>
      <c r="AA247" s="22">
        <v>11</v>
      </c>
      <c r="AB247" s="34" t="s">
        <v>77</v>
      </c>
      <c r="AC247" s="73">
        <v>10</v>
      </c>
    </row>
    <row r="248" spans="1:29" s="30" customFormat="1">
      <c r="A248" s="22" t="s">
        <v>22</v>
      </c>
      <c r="B248" s="22" t="s">
        <v>31</v>
      </c>
      <c r="C248" s="31">
        <v>40834</v>
      </c>
      <c r="D248" s="22">
        <v>2011</v>
      </c>
      <c r="E248" s="32">
        <v>0.46180555555555558</v>
      </c>
      <c r="F248" s="32">
        <v>0.47222222222222227</v>
      </c>
      <c r="G248" s="25">
        <f t="shared" si="46"/>
        <v>1.0416666666666685E-2</v>
      </c>
      <c r="H248" s="89">
        <v>2</v>
      </c>
      <c r="I248" s="89">
        <v>2</v>
      </c>
      <c r="J248" s="89">
        <v>8</v>
      </c>
      <c r="K248" s="22">
        <v>8</v>
      </c>
      <c r="L248" s="57" t="s">
        <v>49</v>
      </c>
      <c r="M248" s="57" t="s">
        <v>33</v>
      </c>
      <c r="O248" s="22">
        <f t="shared" si="47"/>
        <v>29.37</v>
      </c>
      <c r="P248" s="22">
        <v>8.9</v>
      </c>
      <c r="Q248" s="22">
        <f t="shared" si="48"/>
        <v>33.33</v>
      </c>
      <c r="R248" s="22">
        <v>10.1</v>
      </c>
      <c r="S248" s="22">
        <f t="shared" si="54"/>
        <v>33.33</v>
      </c>
      <c r="T248" s="22">
        <f t="shared" si="54"/>
        <v>10.1</v>
      </c>
      <c r="U248" s="22">
        <f t="shared" si="50"/>
        <v>31.35</v>
      </c>
      <c r="V248" s="22">
        <f t="shared" si="51"/>
        <v>10.1</v>
      </c>
      <c r="W248" s="22">
        <v>24.573460000000001</v>
      </c>
      <c r="X248" s="22">
        <v>112.10561</v>
      </c>
      <c r="Y248" s="22">
        <f t="shared" si="52"/>
        <v>75.2</v>
      </c>
      <c r="Z248" s="22">
        <v>24</v>
      </c>
      <c r="AA248" s="22">
        <v>11</v>
      </c>
      <c r="AB248" s="34" t="s">
        <v>77</v>
      </c>
      <c r="AC248" s="73">
        <v>10</v>
      </c>
    </row>
    <row r="249" spans="1:29" s="30" customFormat="1">
      <c r="A249" s="22" t="s">
        <v>22</v>
      </c>
      <c r="B249" s="22" t="s">
        <v>31</v>
      </c>
      <c r="C249" s="31">
        <v>40834</v>
      </c>
      <c r="D249" s="22">
        <v>2011</v>
      </c>
      <c r="E249" s="32">
        <v>0.46180555555555558</v>
      </c>
      <c r="F249" s="32">
        <v>0.47222222222222227</v>
      </c>
      <c r="G249" s="25">
        <f t="shared" si="46"/>
        <v>1.0416666666666685E-2</v>
      </c>
      <c r="H249" s="89">
        <v>2</v>
      </c>
      <c r="I249" s="89">
        <v>2</v>
      </c>
      <c r="J249" s="89">
        <v>8</v>
      </c>
      <c r="K249" s="22">
        <v>8</v>
      </c>
      <c r="L249" s="57" t="s">
        <v>49</v>
      </c>
      <c r="M249" s="57" t="s">
        <v>33</v>
      </c>
      <c r="O249" s="22">
        <f t="shared" si="47"/>
        <v>29.37</v>
      </c>
      <c r="P249" s="22">
        <v>8.9</v>
      </c>
      <c r="Q249" s="22">
        <f t="shared" si="48"/>
        <v>33.33</v>
      </c>
      <c r="R249" s="22">
        <v>10.1</v>
      </c>
      <c r="S249" s="22">
        <f t="shared" si="54"/>
        <v>33.33</v>
      </c>
      <c r="T249" s="22">
        <f t="shared" si="54"/>
        <v>10.1</v>
      </c>
      <c r="U249" s="22">
        <f t="shared" si="50"/>
        <v>31.35</v>
      </c>
      <c r="V249" s="22">
        <f t="shared" si="51"/>
        <v>10.1</v>
      </c>
      <c r="W249" s="22">
        <v>24.573460000000001</v>
      </c>
      <c r="X249" s="22">
        <v>112.10561</v>
      </c>
      <c r="Y249" s="22">
        <f t="shared" si="52"/>
        <v>75.2</v>
      </c>
      <c r="Z249" s="22">
        <v>24</v>
      </c>
      <c r="AA249" s="22">
        <v>11</v>
      </c>
      <c r="AB249" s="34" t="s">
        <v>77</v>
      </c>
      <c r="AC249" s="73">
        <v>10</v>
      </c>
    </row>
    <row r="250" spans="1:29" s="30" customFormat="1">
      <c r="A250" s="22" t="s">
        <v>22</v>
      </c>
      <c r="B250" s="22" t="s">
        <v>31</v>
      </c>
      <c r="C250" s="31">
        <v>40834</v>
      </c>
      <c r="D250" s="22">
        <v>2011</v>
      </c>
      <c r="E250" s="32">
        <v>0.46180555555555558</v>
      </c>
      <c r="F250" s="32">
        <v>0.47222222222222227</v>
      </c>
      <c r="G250" s="25">
        <f t="shared" si="46"/>
        <v>1.0416666666666685E-2</v>
      </c>
      <c r="H250" s="89">
        <v>2</v>
      </c>
      <c r="I250" s="89">
        <v>2</v>
      </c>
      <c r="J250" s="89">
        <v>8</v>
      </c>
      <c r="K250" s="22">
        <v>8</v>
      </c>
      <c r="L250" s="57" t="s">
        <v>49</v>
      </c>
      <c r="M250" s="57" t="s">
        <v>33</v>
      </c>
      <c r="O250" s="22">
        <f t="shared" si="47"/>
        <v>29.37</v>
      </c>
      <c r="P250" s="22">
        <v>8.9</v>
      </c>
      <c r="Q250" s="22">
        <f t="shared" si="48"/>
        <v>33.33</v>
      </c>
      <c r="R250" s="22">
        <v>10.1</v>
      </c>
      <c r="S250" s="22">
        <f t="shared" si="54"/>
        <v>33.33</v>
      </c>
      <c r="T250" s="22">
        <f t="shared" si="54"/>
        <v>10.1</v>
      </c>
      <c r="U250" s="22">
        <f t="shared" si="50"/>
        <v>31.35</v>
      </c>
      <c r="V250" s="22">
        <f t="shared" si="51"/>
        <v>10.1</v>
      </c>
      <c r="W250" s="22">
        <v>24.573460000000001</v>
      </c>
      <c r="X250" s="22">
        <v>112.10561</v>
      </c>
      <c r="Y250" s="22">
        <f t="shared" si="52"/>
        <v>75.2</v>
      </c>
      <c r="Z250" s="22">
        <v>24</v>
      </c>
      <c r="AA250" s="22">
        <v>11</v>
      </c>
      <c r="AB250" s="34" t="s">
        <v>77</v>
      </c>
      <c r="AC250" s="73">
        <v>10</v>
      </c>
    </row>
    <row r="251" spans="1:29" s="30" customFormat="1">
      <c r="A251" s="22" t="s">
        <v>22</v>
      </c>
      <c r="B251" s="22" t="s">
        <v>31</v>
      </c>
      <c r="C251" s="31">
        <v>40834</v>
      </c>
      <c r="D251" s="22">
        <v>2011</v>
      </c>
      <c r="E251" s="32">
        <v>0.46180555555555558</v>
      </c>
      <c r="F251" s="32">
        <v>0.47222222222222227</v>
      </c>
      <c r="G251" s="25">
        <f t="shared" si="46"/>
        <v>1.0416666666666685E-2</v>
      </c>
      <c r="H251" s="89">
        <v>2</v>
      </c>
      <c r="I251" s="89">
        <v>2</v>
      </c>
      <c r="J251" s="89">
        <v>8</v>
      </c>
      <c r="K251" s="22">
        <v>8</v>
      </c>
      <c r="L251" s="57" t="s">
        <v>49</v>
      </c>
      <c r="M251" s="57" t="s">
        <v>33</v>
      </c>
      <c r="O251" s="22">
        <f t="shared" si="47"/>
        <v>29.37</v>
      </c>
      <c r="P251" s="22">
        <v>8.9</v>
      </c>
      <c r="Q251" s="22">
        <f t="shared" si="48"/>
        <v>33.33</v>
      </c>
      <c r="R251" s="22">
        <v>10.1</v>
      </c>
      <c r="S251" s="22">
        <f t="shared" si="54"/>
        <v>33.33</v>
      </c>
      <c r="T251" s="22">
        <f t="shared" si="54"/>
        <v>10.1</v>
      </c>
      <c r="U251" s="22">
        <f t="shared" si="50"/>
        <v>31.35</v>
      </c>
      <c r="V251" s="22">
        <f t="shared" si="51"/>
        <v>10.1</v>
      </c>
      <c r="W251" s="22">
        <v>24.573460000000001</v>
      </c>
      <c r="X251" s="22">
        <v>112.10561</v>
      </c>
      <c r="Y251" s="22">
        <f t="shared" si="52"/>
        <v>75.2</v>
      </c>
      <c r="Z251" s="22">
        <v>24</v>
      </c>
      <c r="AA251" s="22">
        <v>11</v>
      </c>
      <c r="AB251" s="34" t="s">
        <v>77</v>
      </c>
      <c r="AC251" s="73">
        <v>10</v>
      </c>
    </row>
    <row r="252" spans="1:29" s="30" customFormat="1">
      <c r="A252" s="22" t="s">
        <v>22</v>
      </c>
      <c r="B252" s="22" t="s">
        <v>31</v>
      </c>
      <c r="C252" s="31">
        <v>40834</v>
      </c>
      <c r="D252" s="22">
        <v>2011</v>
      </c>
      <c r="E252" s="32">
        <v>0.46180555555555558</v>
      </c>
      <c r="F252" s="32">
        <v>0.47222222222222227</v>
      </c>
      <c r="G252" s="25">
        <f t="shared" si="46"/>
        <v>1.0416666666666685E-2</v>
      </c>
      <c r="H252" s="89">
        <v>2</v>
      </c>
      <c r="I252" s="89">
        <v>2</v>
      </c>
      <c r="J252" s="89">
        <v>8</v>
      </c>
      <c r="K252" s="22">
        <v>8</v>
      </c>
      <c r="L252" s="57" t="s">
        <v>49</v>
      </c>
      <c r="M252" s="57" t="s">
        <v>33</v>
      </c>
      <c r="O252" s="22">
        <f t="shared" si="47"/>
        <v>29.37</v>
      </c>
      <c r="P252" s="22">
        <v>8.9</v>
      </c>
      <c r="Q252" s="22">
        <f t="shared" si="48"/>
        <v>33.33</v>
      </c>
      <c r="R252" s="22">
        <v>10.1</v>
      </c>
      <c r="S252" s="22">
        <f t="shared" si="54"/>
        <v>33.33</v>
      </c>
      <c r="T252" s="22">
        <f t="shared" si="54"/>
        <v>10.1</v>
      </c>
      <c r="U252" s="22">
        <f t="shared" si="50"/>
        <v>31.35</v>
      </c>
      <c r="V252" s="22">
        <f t="shared" si="51"/>
        <v>10.1</v>
      </c>
      <c r="W252" s="22">
        <v>24.573460000000001</v>
      </c>
      <c r="X252" s="22">
        <v>112.10561</v>
      </c>
      <c r="Y252" s="22">
        <f t="shared" si="52"/>
        <v>75.2</v>
      </c>
      <c r="Z252" s="22">
        <v>24</v>
      </c>
      <c r="AA252" s="22">
        <v>11</v>
      </c>
      <c r="AB252" s="34" t="s">
        <v>77</v>
      </c>
      <c r="AC252" s="73">
        <v>10</v>
      </c>
    </row>
    <row r="253" spans="1:29" s="30" customFormat="1">
      <c r="A253" s="22" t="s">
        <v>22</v>
      </c>
      <c r="B253" s="22" t="s">
        <v>31</v>
      </c>
      <c r="C253" s="31">
        <v>40834</v>
      </c>
      <c r="D253" s="22">
        <v>2011</v>
      </c>
      <c r="E253" s="32">
        <v>0.46180555555555558</v>
      </c>
      <c r="F253" s="32">
        <v>0.47222222222222227</v>
      </c>
      <c r="G253" s="25">
        <f t="shared" si="46"/>
        <v>1.0416666666666685E-2</v>
      </c>
      <c r="H253" s="89">
        <v>2</v>
      </c>
      <c r="I253" s="89">
        <v>2</v>
      </c>
      <c r="J253" s="89">
        <v>8</v>
      </c>
      <c r="K253" s="22">
        <v>8</v>
      </c>
      <c r="L253" s="57" t="s">
        <v>49</v>
      </c>
      <c r="M253" s="57" t="s">
        <v>33</v>
      </c>
      <c r="O253" s="22">
        <f t="shared" si="47"/>
        <v>29.37</v>
      </c>
      <c r="P253" s="22">
        <v>8.9</v>
      </c>
      <c r="Q253" s="22">
        <f t="shared" si="48"/>
        <v>33.33</v>
      </c>
      <c r="R253" s="22">
        <v>10.1</v>
      </c>
      <c r="S253" s="22">
        <f t="shared" si="54"/>
        <v>33.33</v>
      </c>
      <c r="T253" s="22">
        <f t="shared" si="54"/>
        <v>10.1</v>
      </c>
      <c r="U253" s="22">
        <f t="shared" si="50"/>
        <v>31.35</v>
      </c>
      <c r="V253" s="22">
        <f t="shared" si="51"/>
        <v>10.1</v>
      </c>
      <c r="W253" s="22">
        <v>24.573460000000001</v>
      </c>
      <c r="X253" s="22">
        <v>112.10561</v>
      </c>
      <c r="Y253" s="22">
        <f t="shared" si="52"/>
        <v>75.2</v>
      </c>
      <c r="Z253" s="22">
        <v>24</v>
      </c>
      <c r="AA253" s="22">
        <v>11</v>
      </c>
      <c r="AB253" s="34" t="s">
        <v>77</v>
      </c>
      <c r="AC253" s="73">
        <v>10</v>
      </c>
    </row>
    <row r="254" spans="1:29" s="30" customFormat="1">
      <c r="A254" s="22" t="s">
        <v>22</v>
      </c>
      <c r="B254" s="22" t="s">
        <v>31</v>
      </c>
      <c r="C254" s="31">
        <v>40834</v>
      </c>
      <c r="D254" s="22">
        <v>2011</v>
      </c>
      <c r="E254" s="32">
        <v>0.46180555555555558</v>
      </c>
      <c r="F254" s="32">
        <v>0.47222222222222227</v>
      </c>
      <c r="G254" s="25">
        <f t="shared" si="46"/>
        <v>1.0416666666666685E-2</v>
      </c>
      <c r="H254" s="89">
        <v>2</v>
      </c>
      <c r="I254" s="89">
        <v>2</v>
      </c>
      <c r="J254" s="89">
        <v>8</v>
      </c>
      <c r="K254" s="22">
        <v>8</v>
      </c>
      <c r="L254" s="57" t="s">
        <v>49</v>
      </c>
      <c r="M254" s="57" t="s">
        <v>33</v>
      </c>
      <c r="O254" s="22">
        <f t="shared" si="47"/>
        <v>29.37</v>
      </c>
      <c r="P254" s="22">
        <v>8.9</v>
      </c>
      <c r="Q254" s="22">
        <f t="shared" si="48"/>
        <v>33.33</v>
      </c>
      <c r="R254" s="22">
        <v>10.1</v>
      </c>
      <c r="S254" s="22">
        <f t="shared" si="54"/>
        <v>33.33</v>
      </c>
      <c r="T254" s="22">
        <f t="shared" si="54"/>
        <v>10.1</v>
      </c>
      <c r="U254" s="22">
        <f t="shared" si="50"/>
        <v>31.35</v>
      </c>
      <c r="V254" s="22">
        <f t="shared" si="51"/>
        <v>10.1</v>
      </c>
      <c r="W254" s="22">
        <v>24.573460000000001</v>
      </c>
      <c r="X254" s="22">
        <v>112.10561</v>
      </c>
      <c r="Y254" s="22">
        <f t="shared" si="52"/>
        <v>75.2</v>
      </c>
      <c r="Z254" s="22">
        <v>24</v>
      </c>
      <c r="AA254" s="22">
        <v>11</v>
      </c>
      <c r="AB254" s="34" t="s">
        <v>77</v>
      </c>
      <c r="AC254" s="73">
        <v>10</v>
      </c>
    </row>
    <row r="255" spans="1:29" s="30" customFormat="1">
      <c r="A255" s="22" t="s">
        <v>22</v>
      </c>
      <c r="B255" s="22" t="s">
        <v>31</v>
      </c>
      <c r="C255" s="31">
        <v>40834</v>
      </c>
      <c r="D255" s="22">
        <v>2011</v>
      </c>
      <c r="E255" s="32">
        <v>0.46180555555555558</v>
      </c>
      <c r="F255" s="32">
        <v>0.47222222222222227</v>
      </c>
      <c r="G255" s="25">
        <f t="shared" si="46"/>
        <v>1.0416666666666685E-2</v>
      </c>
      <c r="H255" s="89">
        <v>2</v>
      </c>
      <c r="I255" s="89">
        <v>2</v>
      </c>
      <c r="J255" s="89">
        <v>8</v>
      </c>
      <c r="K255" s="22">
        <v>8</v>
      </c>
      <c r="L255" s="57" t="s">
        <v>49</v>
      </c>
      <c r="M255" s="57" t="s">
        <v>33</v>
      </c>
      <c r="O255" s="22">
        <f t="shared" si="47"/>
        <v>29.37</v>
      </c>
      <c r="P255" s="22">
        <v>8.9</v>
      </c>
      <c r="Q255" s="22">
        <f t="shared" si="48"/>
        <v>33.33</v>
      </c>
      <c r="R255" s="22">
        <v>10.1</v>
      </c>
      <c r="S255" s="22">
        <f t="shared" si="54"/>
        <v>33.33</v>
      </c>
      <c r="T255" s="22">
        <f t="shared" si="54"/>
        <v>10.1</v>
      </c>
      <c r="U255" s="22">
        <f t="shared" si="50"/>
        <v>31.35</v>
      </c>
      <c r="V255" s="22">
        <f t="shared" si="51"/>
        <v>10.1</v>
      </c>
      <c r="W255" s="22">
        <v>24.573460000000001</v>
      </c>
      <c r="X255" s="22">
        <v>112.10561</v>
      </c>
      <c r="Y255" s="22">
        <f t="shared" si="52"/>
        <v>75.2</v>
      </c>
      <c r="Z255" s="22">
        <v>24</v>
      </c>
      <c r="AA255" s="22">
        <v>11</v>
      </c>
      <c r="AB255" s="34" t="s">
        <v>77</v>
      </c>
      <c r="AC255" s="73">
        <v>10</v>
      </c>
    </row>
    <row r="256" spans="1:29" s="30" customFormat="1">
      <c r="A256" s="22" t="s">
        <v>22</v>
      </c>
      <c r="B256" s="22" t="s">
        <v>31</v>
      </c>
      <c r="C256" s="31">
        <v>40834</v>
      </c>
      <c r="D256" s="22">
        <v>2011</v>
      </c>
      <c r="E256" s="32">
        <v>0.46180555555555558</v>
      </c>
      <c r="F256" s="32">
        <v>0.47222222222222227</v>
      </c>
      <c r="G256" s="25">
        <f t="shared" si="46"/>
        <v>1.0416666666666685E-2</v>
      </c>
      <c r="H256" s="89">
        <v>2</v>
      </c>
      <c r="I256" s="89">
        <v>2</v>
      </c>
      <c r="J256" s="89">
        <v>8</v>
      </c>
      <c r="K256" s="22">
        <v>8</v>
      </c>
      <c r="L256" s="57" t="s">
        <v>49</v>
      </c>
      <c r="M256" s="57" t="s">
        <v>33</v>
      </c>
      <c r="O256" s="22">
        <f t="shared" si="47"/>
        <v>29.37</v>
      </c>
      <c r="P256" s="22">
        <v>8.9</v>
      </c>
      <c r="Q256" s="22">
        <f t="shared" si="48"/>
        <v>33.33</v>
      </c>
      <c r="R256" s="22">
        <v>10.1</v>
      </c>
      <c r="S256" s="22">
        <f t="shared" si="54"/>
        <v>33.33</v>
      </c>
      <c r="T256" s="22">
        <f t="shared" si="54"/>
        <v>10.1</v>
      </c>
      <c r="U256" s="22">
        <f t="shared" si="50"/>
        <v>31.35</v>
      </c>
      <c r="V256" s="22">
        <f t="shared" si="51"/>
        <v>10.1</v>
      </c>
      <c r="W256" s="22">
        <v>24.573460000000001</v>
      </c>
      <c r="X256" s="22">
        <v>112.10561</v>
      </c>
      <c r="Y256" s="22">
        <f t="shared" si="52"/>
        <v>75.2</v>
      </c>
      <c r="Z256" s="22">
        <v>24</v>
      </c>
      <c r="AA256" s="22">
        <v>11</v>
      </c>
      <c r="AB256" s="34" t="s">
        <v>77</v>
      </c>
      <c r="AC256" s="73">
        <v>10</v>
      </c>
    </row>
    <row r="257" spans="1:29" s="30" customFormat="1">
      <c r="A257" s="22" t="s">
        <v>22</v>
      </c>
      <c r="B257" s="22" t="s">
        <v>31</v>
      </c>
      <c r="C257" s="31">
        <v>40834</v>
      </c>
      <c r="D257" s="22">
        <v>2011</v>
      </c>
      <c r="E257" s="32">
        <v>0.46180555555555558</v>
      </c>
      <c r="F257" s="32">
        <v>0.47222222222222227</v>
      </c>
      <c r="G257" s="25">
        <f t="shared" si="46"/>
        <v>1.0416666666666685E-2</v>
      </c>
      <c r="H257" s="89">
        <v>2</v>
      </c>
      <c r="I257" s="89">
        <v>2</v>
      </c>
      <c r="J257" s="89">
        <v>8</v>
      </c>
      <c r="K257" s="22">
        <v>8</v>
      </c>
      <c r="L257" s="57" t="s">
        <v>49</v>
      </c>
      <c r="M257" s="57" t="s">
        <v>33</v>
      </c>
      <c r="O257" s="22">
        <f t="shared" si="47"/>
        <v>29.37</v>
      </c>
      <c r="P257" s="22">
        <v>8.9</v>
      </c>
      <c r="Q257" s="22">
        <f t="shared" si="48"/>
        <v>33.33</v>
      </c>
      <c r="R257" s="22">
        <v>10.1</v>
      </c>
      <c r="S257" s="22">
        <f t="shared" si="54"/>
        <v>33.33</v>
      </c>
      <c r="T257" s="22">
        <f t="shared" si="54"/>
        <v>10.1</v>
      </c>
      <c r="U257" s="22">
        <f t="shared" si="50"/>
        <v>31.35</v>
      </c>
      <c r="V257" s="22">
        <f t="shared" si="51"/>
        <v>10.1</v>
      </c>
      <c r="W257" s="22">
        <v>24.573460000000001</v>
      </c>
      <c r="X257" s="22">
        <v>112.10561</v>
      </c>
      <c r="Y257" s="22">
        <f t="shared" si="52"/>
        <v>75.2</v>
      </c>
      <c r="Z257" s="22">
        <v>24</v>
      </c>
      <c r="AA257" s="22">
        <v>11</v>
      </c>
      <c r="AB257" s="34" t="s">
        <v>77</v>
      </c>
      <c r="AC257" s="73">
        <v>10</v>
      </c>
    </row>
    <row r="258" spans="1:29" s="30" customFormat="1">
      <c r="A258" s="22" t="s">
        <v>22</v>
      </c>
      <c r="B258" s="22" t="s">
        <v>31</v>
      </c>
      <c r="C258" s="31">
        <v>40834</v>
      </c>
      <c r="D258" s="22">
        <v>2011</v>
      </c>
      <c r="E258" s="32">
        <v>0.46180555555555558</v>
      </c>
      <c r="F258" s="32">
        <v>0.47222222222222227</v>
      </c>
      <c r="G258" s="25">
        <f t="shared" si="46"/>
        <v>1.0416666666666685E-2</v>
      </c>
      <c r="H258" s="89">
        <v>2</v>
      </c>
      <c r="I258" s="89">
        <v>2</v>
      </c>
      <c r="J258" s="89">
        <v>8</v>
      </c>
      <c r="K258" s="22">
        <v>8</v>
      </c>
      <c r="L258" s="57" t="s">
        <v>49</v>
      </c>
      <c r="M258" s="57" t="s">
        <v>33</v>
      </c>
      <c r="O258" s="22">
        <f t="shared" si="47"/>
        <v>29.37</v>
      </c>
      <c r="P258" s="22">
        <v>8.9</v>
      </c>
      <c r="Q258" s="22">
        <f t="shared" si="48"/>
        <v>33.33</v>
      </c>
      <c r="R258" s="22">
        <v>10.1</v>
      </c>
      <c r="S258" s="22">
        <f t="shared" si="54"/>
        <v>33.33</v>
      </c>
      <c r="T258" s="22">
        <f t="shared" si="54"/>
        <v>10.1</v>
      </c>
      <c r="U258" s="22">
        <f t="shared" si="50"/>
        <v>31.35</v>
      </c>
      <c r="V258" s="22">
        <f t="shared" si="51"/>
        <v>10.1</v>
      </c>
      <c r="W258" s="22">
        <v>24.573460000000001</v>
      </c>
      <c r="X258" s="22">
        <v>112.10561</v>
      </c>
      <c r="Y258" s="22">
        <f t="shared" si="52"/>
        <v>75.2</v>
      </c>
      <c r="Z258" s="22">
        <v>24</v>
      </c>
      <c r="AA258" s="22">
        <v>11</v>
      </c>
      <c r="AB258" s="34" t="s">
        <v>77</v>
      </c>
      <c r="AC258" s="73">
        <v>10</v>
      </c>
    </row>
    <row r="259" spans="1:29" s="30" customFormat="1">
      <c r="A259" s="22" t="s">
        <v>22</v>
      </c>
      <c r="B259" s="22" t="s">
        <v>31</v>
      </c>
      <c r="C259" s="31">
        <v>40834</v>
      </c>
      <c r="D259" s="22">
        <v>2011</v>
      </c>
      <c r="E259" s="32">
        <v>0.46180555555555558</v>
      </c>
      <c r="F259" s="32">
        <v>0.47222222222222227</v>
      </c>
      <c r="G259" s="25">
        <f t="shared" si="46"/>
        <v>1.0416666666666685E-2</v>
      </c>
      <c r="H259" s="89">
        <v>2</v>
      </c>
      <c r="I259" s="89">
        <v>2</v>
      </c>
      <c r="J259" s="89">
        <v>8</v>
      </c>
      <c r="K259" s="22">
        <v>8</v>
      </c>
      <c r="L259" s="57" t="s">
        <v>49</v>
      </c>
      <c r="M259" s="57" t="s">
        <v>33</v>
      </c>
      <c r="O259" s="22">
        <f t="shared" si="47"/>
        <v>29.37</v>
      </c>
      <c r="P259" s="22">
        <v>8.9</v>
      </c>
      <c r="Q259" s="22">
        <f t="shared" si="48"/>
        <v>33.33</v>
      </c>
      <c r="R259" s="22">
        <v>10.1</v>
      </c>
      <c r="S259" s="22">
        <f t="shared" si="54"/>
        <v>33.33</v>
      </c>
      <c r="T259" s="22">
        <f t="shared" si="54"/>
        <v>10.1</v>
      </c>
      <c r="U259" s="22">
        <f t="shared" si="50"/>
        <v>31.35</v>
      </c>
      <c r="V259" s="22">
        <f t="shared" si="51"/>
        <v>10.1</v>
      </c>
      <c r="W259" s="22">
        <v>24.573460000000001</v>
      </c>
      <c r="X259" s="22">
        <v>112.10561</v>
      </c>
      <c r="Y259" s="22">
        <f t="shared" si="52"/>
        <v>75.2</v>
      </c>
      <c r="Z259" s="22">
        <v>24</v>
      </c>
      <c r="AA259" s="22">
        <v>11</v>
      </c>
      <c r="AB259" s="34" t="s">
        <v>77</v>
      </c>
      <c r="AC259" s="73">
        <v>15</v>
      </c>
    </row>
    <row r="260" spans="1:29" s="30" customFormat="1">
      <c r="A260" s="22" t="s">
        <v>22</v>
      </c>
      <c r="B260" s="22" t="s">
        <v>31</v>
      </c>
      <c r="C260" s="31">
        <v>40834</v>
      </c>
      <c r="D260" s="22">
        <v>2011</v>
      </c>
      <c r="E260" s="32">
        <v>0.46180555555555558</v>
      </c>
      <c r="F260" s="32">
        <v>0.47222222222222227</v>
      </c>
      <c r="G260" s="25">
        <f t="shared" si="46"/>
        <v>1.0416666666666685E-2</v>
      </c>
      <c r="H260" s="89">
        <v>2</v>
      </c>
      <c r="I260" s="89">
        <v>2</v>
      </c>
      <c r="J260" s="89">
        <v>8</v>
      </c>
      <c r="K260" s="22">
        <v>8</v>
      </c>
      <c r="L260" s="57" t="s">
        <v>49</v>
      </c>
      <c r="M260" s="57" t="s">
        <v>33</v>
      </c>
      <c r="O260" s="22">
        <f t="shared" si="47"/>
        <v>29.37</v>
      </c>
      <c r="P260" s="22">
        <v>8.9</v>
      </c>
      <c r="Q260" s="22">
        <f t="shared" si="48"/>
        <v>33.33</v>
      </c>
      <c r="R260" s="22">
        <v>10.1</v>
      </c>
      <c r="S260" s="22">
        <f t="shared" si="54"/>
        <v>33.33</v>
      </c>
      <c r="T260" s="22">
        <f t="shared" si="54"/>
        <v>10.1</v>
      </c>
      <c r="U260" s="22">
        <f t="shared" si="50"/>
        <v>31.35</v>
      </c>
      <c r="V260" s="22">
        <f t="shared" si="51"/>
        <v>10.1</v>
      </c>
      <c r="W260" s="22">
        <v>24.573460000000001</v>
      </c>
      <c r="X260" s="22">
        <v>112.10561</v>
      </c>
      <c r="Y260" s="22">
        <f t="shared" si="52"/>
        <v>75.2</v>
      </c>
      <c r="Z260" s="22">
        <v>24</v>
      </c>
      <c r="AA260" s="22">
        <v>11</v>
      </c>
      <c r="AB260" s="34" t="s">
        <v>77</v>
      </c>
      <c r="AC260" s="73">
        <v>15</v>
      </c>
    </row>
    <row r="261" spans="1:29" s="30" customFormat="1">
      <c r="A261" s="22" t="s">
        <v>22</v>
      </c>
      <c r="B261" s="22" t="s">
        <v>31</v>
      </c>
      <c r="C261" s="31">
        <v>40834</v>
      </c>
      <c r="D261" s="22">
        <v>2011</v>
      </c>
      <c r="E261" s="32">
        <v>0.46180555555555558</v>
      </c>
      <c r="F261" s="32">
        <v>0.47222222222222227</v>
      </c>
      <c r="G261" s="25">
        <f t="shared" si="46"/>
        <v>1.0416666666666685E-2</v>
      </c>
      <c r="H261" s="89">
        <v>2</v>
      </c>
      <c r="I261" s="89">
        <v>2</v>
      </c>
      <c r="J261" s="89">
        <v>8</v>
      </c>
      <c r="K261" s="22">
        <v>8</v>
      </c>
      <c r="L261" s="57" t="s">
        <v>49</v>
      </c>
      <c r="M261" s="57" t="s">
        <v>33</v>
      </c>
      <c r="O261" s="22">
        <f t="shared" si="47"/>
        <v>29.37</v>
      </c>
      <c r="P261" s="22">
        <v>8.9</v>
      </c>
      <c r="Q261" s="22">
        <f t="shared" si="48"/>
        <v>33.33</v>
      </c>
      <c r="R261" s="22">
        <v>10.1</v>
      </c>
      <c r="S261" s="22">
        <f t="shared" si="54"/>
        <v>33.33</v>
      </c>
      <c r="T261" s="22">
        <f t="shared" si="54"/>
        <v>10.1</v>
      </c>
      <c r="U261" s="22">
        <f t="shared" si="50"/>
        <v>31.35</v>
      </c>
      <c r="V261" s="22">
        <f t="shared" si="51"/>
        <v>10.1</v>
      </c>
      <c r="W261" s="22">
        <v>24.573460000000001</v>
      </c>
      <c r="X261" s="22">
        <v>112.10561</v>
      </c>
      <c r="Y261" s="22">
        <f t="shared" si="52"/>
        <v>75.2</v>
      </c>
      <c r="Z261" s="22">
        <v>24</v>
      </c>
      <c r="AA261" s="22">
        <v>11</v>
      </c>
      <c r="AB261" s="34" t="s">
        <v>77</v>
      </c>
      <c r="AC261" s="73">
        <v>15</v>
      </c>
    </row>
    <row r="262" spans="1:29" s="30" customFormat="1">
      <c r="A262" s="22" t="s">
        <v>22</v>
      </c>
      <c r="B262" s="22" t="s">
        <v>31</v>
      </c>
      <c r="C262" s="31">
        <v>40834</v>
      </c>
      <c r="D262" s="22">
        <v>2011</v>
      </c>
      <c r="E262" s="32">
        <v>0.46180555555555558</v>
      </c>
      <c r="F262" s="32">
        <v>0.47222222222222227</v>
      </c>
      <c r="G262" s="25">
        <f t="shared" si="46"/>
        <v>1.0416666666666685E-2</v>
      </c>
      <c r="H262" s="89">
        <v>2</v>
      </c>
      <c r="I262" s="89">
        <v>2</v>
      </c>
      <c r="J262" s="89">
        <v>8</v>
      </c>
      <c r="K262" s="22">
        <v>8</v>
      </c>
      <c r="L262" s="57" t="s">
        <v>49</v>
      </c>
      <c r="M262" s="57" t="s">
        <v>33</v>
      </c>
      <c r="O262" s="22">
        <f t="shared" si="47"/>
        <v>29.37</v>
      </c>
      <c r="P262" s="22">
        <v>8.9</v>
      </c>
      <c r="Q262" s="22">
        <f t="shared" si="48"/>
        <v>33.33</v>
      </c>
      <c r="R262" s="22">
        <v>10.1</v>
      </c>
      <c r="S262" s="22">
        <f t="shared" si="54"/>
        <v>33.33</v>
      </c>
      <c r="T262" s="22">
        <f t="shared" si="54"/>
        <v>10.1</v>
      </c>
      <c r="U262" s="22">
        <f t="shared" si="50"/>
        <v>31.35</v>
      </c>
      <c r="V262" s="22">
        <f t="shared" si="51"/>
        <v>10.1</v>
      </c>
      <c r="W262" s="22">
        <v>24.573460000000001</v>
      </c>
      <c r="X262" s="22">
        <v>112.10561</v>
      </c>
      <c r="Y262" s="22">
        <f t="shared" si="52"/>
        <v>75.2</v>
      </c>
      <c r="Z262" s="22">
        <v>24</v>
      </c>
      <c r="AA262" s="22">
        <v>11</v>
      </c>
      <c r="AB262" s="34" t="s">
        <v>77</v>
      </c>
      <c r="AC262" s="73">
        <v>15</v>
      </c>
    </row>
    <row r="263" spans="1:29" s="30" customFormat="1">
      <c r="A263" s="22" t="s">
        <v>22</v>
      </c>
      <c r="B263" s="22" t="s">
        <v>31</v>
      </c>
      <c r="C263" s="31">
        <v>40834</v>
      </c>
      <c r="D263" s="22">
        <v>2011</v>
      </c>
      <c r="E263" s="32">
        <v>0.46180555555555558</v>
      </c>
      <c r="F263" s="32">
        <v>0.47222222222222227</v>
      </c>
      <c r="G263" s="25">
        <f t="shared" si="46"/>
        <v>1.0416666666666685E-2</v>
      </c>
      <c r="H263" s="89">
        <v>2</v>
      </c>
      <c r="I263" s="89">
        <v>2</v>
      </c>
      <c r="J263" s="89">
        <v>8</v>
      </c>
      <c r="K263" s="22">
        <v>8</v>
      </c>
      <c r="L263" s="57" t="s">
        <v>49</v>
      </c>
      <c r="M263" s="57" t="s">
        <v>33</v>
      </c>
      <c r="O263" s="22">
        <f t="shared" si="47"/>
        <v>29.37</v>
      </c>
      <c r="P263" s="22">
        <v>8.9</v>
      </c>
      <c r="Q263" s="22">
        <f t="shared" si="48"/>
        <v>33.33</v>
      </c>
      <c r="R263" s="22">
        <v>10.1</v>
      </c>
      <c r="S263" s="22">
        <f t="shared" si="54"/>
        <v>33.33</v>
      </c>
      <c r="T263" s="22">
        <f t="shared" si="54"/>
        <v>10.1</v>
      </c>
      <c r="U263" s="22">
        <f t="shared" si="50"/>
        <v>31.35</v>
      </c>
      <c r="V263" s="22">
        <f t="shared" si="51"/>
        <v>10.1</v>
      </c>
      <c r="W263" s="22">
        <v>24.573460000000001</v>
      </c>
      <c r="X263" s="22">
        <v>112.10561</v>
      </c>
      <c r="Y263" s="22">
        <f t="shared" si="52"/>
        <v>75.2</v>
      </c>
      <c r="Z263" s="22">
        <v>24</v>
      </c>
      <c r="AA263" s="22">
        <v>11</v>
      </c>
      <c r="AB263" s="34" t="s">
        <v>77</v>
      </c>
      <c r="AC263" s="73">
        <v>15</v>
      </c>
    </row>
    <row r="264" spans="1:29" s="30" customFormat="1">
      <c r="A264" s="22" t="s">
        <v>22</v>
      </c>
      <c r="B264" s="22" t="s">
        <v>31</v>
      </c>
      <c r="C264" s="31">
        <v>40834</v>
      </c>
      <c r="D264" s="22">
        <v>2011</v>
      </c>
      <c r="E264" s="32">
        <v>0.46180555555555558</v>
      </c>
      <c r="F264" s="32">
        <v>0.47222222222222227</v>
      </c>
      <c r="G264" s="25">
        <f t="shared" si="46"/>
        <v>1.0416666666666685E-2</v>
      </c>
      <c r="H264" s="89">
        <v>2</v>
      </c>
      <c r="I264" s="89">
        <v>2</v>
      </c>
      <c r="J264" s="89">
        <v>8</v>
      </c>
      <c r="K264" s="22">
        <v>8</v>
      </c>
      <c r="L264" s="57" t="s">
        <v>49</v>
      </c>
      <c r="M264" s="57" t="s">
        <v>33</v>
      </c>
      <c r="O264" s="22">
        <f t="shared" si="47"/>
        <v>29.37</v>
      </c>
      <c r="P264" s="22">
        <v>8.9</v>
      </c>
      <c r="Q264" s="22">
        <f t="shared" si="48"/>
        <v>33.33</v>
      </c>
      <c r="R264" s="22">
        <v>10.1</v>
      </c>
      <c r="S264" s="22">
        <f t="shared" si="54"/>
        <v>33.33</v>
      </c>
      <c r="T264" s="22">
        <f t="shared" si="54"/>
        <v>10.1</v>
      </c>
      <c r="U264" s="22">
        <f t="shared" si="50"/>
        <v>31.35</v>
      </c>
      <c r="V264" s="22">
        <f t="shared" si="51"/>
        <v>10.1</v>
      </c>
      <c r="W264" s="22">
        <v>24.573460000000001</v>
      </c>
      <c r="X264" s="22">
        <v>112.10561</v>
      </c>
      <c r="Y264" s="22">
        <f t="shared" si="52"/>
        <v>75.2</v>
      </c>
      <c r="Z264" s="22">
        <v>24</v>
      </c>
      <c r="AA264" s="22">
        <v>11</v>
      </c>
      <c r="AB264" s="34" t="s">
        <v>77</v>
      </c>
      <c r="AC264" s="73">
        <v>15</v>
      </c>
    </row>
    <row r="265" spans="1:29" s="30" customFormat="1">
      <c r="A265" s="22" t="s">
        <v>22</v>
      </c>
      <c r="B265" s="22" t="s">
        <v>31</v>
      </c>
      <c r="C265" s="31">
        <v>40834</v>
      </c>
      <c r="D265" s="22">
        <v>2011</v>
      </c>
      <c r="E265" s="32">
        <v>0.46180555555555558</v>
      </c>
      <c r="F265" s="32">
        <v>0.47222222222222227</v>
      </c>
      <c r="G265" s="25">
        <f t="shared" si="46"/>
        <v>1.0416666666666685E-2</v>
      </c>
      <c r="H265" s="89">
        <v>2</v>
      </c>
      <c r="I265" s="89">
        <v>2</v>
      </c>
      <c r="J265" s="89">
        <v>8</v>
      </c>
      <c r="K265" s="22">
        <v>8</v>
      </c>
      <c r="L265" s="57" t="s">
        <v>49</v>
      </c>
      <c r="M265" s="57" t="s">
        <v>33</v>
      </c>
      <c r="O265" s="22">
        <f t="shared" si="47"/>
        <v>29.37</v>
      </c>
      <c r="P265" s="22">
        <v>8.9</v>
      </c>
      <c r="Q265" s="22">
        <f t="shared" si="48"/>
        <v>33.33</v>
      </c>
      <c r="R265" s="22">
        <v>10.1</v>
      </c>
      <c r="S265" s="22">
        <f t="shared" si="54"/>
        <v>33.33</v>
      </c>
      <c r="T265" s="22">
        <f t="shared" si="54"/>
        <v>10.1</v>
      </c>
      <c r="U265" s="22">
        <f t="shared" si="50"/>
        <v>31.35</v>
      </c>
      <c r="V265" s="22">
        <f t="shared" si="51"/>
        <v>10.1</v>
      </c>
      <c r="W265" s="22">
        <v>24.573460000000001</v>
      </c>
      <c r="X265" s="22">
        <v>112.10561</v>
      </c>
      <c r="Y265" s="22">
        <f t="shared" si="52"/>
        <v>75.2</v>
      </c>
      <c r="Z265" s="22">
        <v>24</v>
      </c>
      <c r="AA265" s="22">
        <v>11</v>
      </c>
      <c r="AB265" s="34" t="s">
        <v>77</v>
      </c>
      <c r="AC265" s="73">
        <v>15</v>
      </c>
    </row>
    <row r="266" spans="1:29" s="30" customFormat="1">
      <c r="A266" s="22" t="s">
        <v>22</v>
      </c>
      <c r="B266" s="22" t="s">
        <v>31</v>
      </c>
      <c r="C266" s="31">
        <v>40834</v>
      </c>
      <c r="D266" s="22">
        <v>2011</v>
      </c>
      <c r="E266" s="32">
        <v>0.46180555555555558</v>
      </c>
      <c r="F266" s="32">
        <v>0.47222222222222227</v>
      </c>
      <c r="G266" s="25">
        <f t="shared" si="46"/>
        <v>1.0416666666666685E-2</v>
      </c>
      <c r="H266" s="89">
        <v>2</v>
      </c>
      <c r="I266" s="89">
        <v>2</v>
      </c>
      <c r="J266" s="89">
        <v>8</v>
      </c>
      <c r="K266" s="22">
        <v>8</v>
      </c>
      <c r="L266" s="57" t="s">
        <v>49</v>
      </c>
      <c r="M266" s="57" t="s">
        <v>33</v>
      </c>
      <c r="O266" s="22">
        <f t="shared" si="47"/>
        <v>29.37</v>
      </c>
      <c r="P266" s="22">
        <v>8.9</v>
      </c>
      <c r="Q266" s="22">
        <f t="shared" si="48"/>
        <v>33.33</v>
      </c>
      <c r="R266" s="22">
        <v>10.1</v>
      </c>
      <c r="S266" s="22">
        <f t="shared" si="54"/>
        <v>33.33</v>
      </c>
      <c r="T266" s="22">
        <f t="shared" si="54"/>
        <v>10.1</v>
      </c>
      <c r="U266" s="22">
        <f t="shared" si="50"/>
        <v>31.35</v>
      </c>
      <c r="V266" s="22">
        <f t="shared" si="51"/>
        <v>10.1</v>
      </c>
      <c r="W266" s="22">
        <v>24.573460000000001</v>
      </c>
      <c r="X266" s="22">
        <v>112.10561</v>
      </c>
      <c r="Y266" s="22">
        <f t="shared" si="52"/>
        <v>75.2</v>
      </c>
      <c r="Z266" s="22">
        <v>24</v>
      </c>
      <c r="AA266" s="22">
        <v>11</v>
      </c>
      <c r="AB266" s="34" t="s">
        <v>77</v>
      </c>
      <c r="AC266" s="73">
        <v>15</v>
      </c>
    </row>
    <row r="267" spans="1:29" s="30" customFormat="1">
      <c r="A267" s="22" t="s">
        <v>22</v>
      </c>
      <c r="B267" s="22" t="s">
        <v>31</v>
      </c>
      <c r="C267" s="31">
        <v>40834</v>
      </c>
      <c r="D267" s="22">
        <v>2011</v>
      </c>
      <c r="E267" s="32">
        <v>0.46180555555555558</v>
      </c>
      <c r="F267" s="32">
        <v>0.47222222222222227</v>
      </c>
      <c r="G267" s="25">
        <f t="shared" si="46"/>
        <v>1.0416666666666685E-2</v>
      </c>
      <c r="H267" s="89">
        <v>2</v>
      </c>
      <c r="I267" s="89">
        <v>2</v>
      </c>
      <c r="J267" s="89">
        <v>8</v>
      </c>
      <c r="K267" s="22">
        <v>8</v>
      </c>
      <c r="L267" s="57" t="s">
        <v>49</v>
      </c>
      <c r="M267" s="57" t="s">
        <v>33</v>
      </c>
      <c r="O267" s="22">
        <f t="shared" si="47"/>
        <v>29.37</v>
      </c>
      <c r="P267" s="22">
        <v>8.9</v>
      </c>
      <c r="Q267" s="22">
        <f t="shared" si="48"/>
        <v>33.33</v>
      </c>
      <c r="R267" s="22">
        <v>10.1</v>
      </c>
      <c r="S267" s="22">
        <f t="shared" si="54"/>
        <v>33.33</v>
      </c>
      <c r="T267" s="22">
        <f t="shared" si="54"/>
        <v>10.1</v>
      </c>
      <c r="U267" s="22">
        <f t="shared" si="50"/>
        <v>31.35</v>
      </c>
      <c r="V267" s="22">
        <f t="shared" si="51"/>
        <v>10.1</v>
      </c>
      <c r="W267" s="22">
        <v>24.573460000000001</v>
      </c>
      <c r="X267" s="22">
        <v>112.10561</v>
      </c>
      <c r="Y267" s="22">
        <f t="shared" si="52"/>
        <v>75.2</v>
      </c>
      <c r="Z267" s="22">
        <v>24</v>
      </c>
      <c r="AA267" s="22">
        <v>11</v>
      </c>
      <c r="AB267" s="34" t="s">
        <v>77</v>
      </c>
      <c r="AC267" s="73">
        <v>15</v>
      </c>
    </row>
    <row r="268" spans="1:29" s="30" customFormat="1">
      <c r="A268" s="22" t="s">
        <v>22</v>
      </c>
      <c r="B268" s="22" t="s">
        <v>31</v>
      </c>
      <c r="C268" s="31">
        <v>40834</v>
      </c>
      <c r="D268" s="22">
        <v>2011</v>
      </c>
      <c r="E268" s="32">
        <v>0.46180555555555558</v>
      </c>
      <c r="F268" s="32">
        <v>0.47222222222222227</v>
      </c>
      <c r="G268" s="25">
        <f t="shared" si="46"/>
        <v>1.0416666666666685E-2</v>
      </c>
      <c r="H268" s="89">
        <v>2</v>
      </c>
      <c r="I268" s="89">
        <v>2</v>
      </c>
      <c r="J268" s="89">
        <v>8</v>
      </c>
      <c r="K268" s="22">
        <v>8</v>
      </c>
      <c r="L268" s="57" t="s">
        <v>49</v>
      </c>
      <c r="M268" s="57" t="s">
        <v>33</v>
      </c>
      <c r="O268" s="22">
        <f t="shared" si="47"/>
        <v>29.37</v>
      </c>
      <c r="P268" s="22">
        <v>8.9</v>
      </c>
      <c r="Q268" s="22">
        <f t="shared" si="48"/>
        <v>33.33</v>
      </c>
      <c r="R268" s="22">
        <v>10.1</v>
      </c>
      <c r="S268" s="22">
        <f t="shared" si="54"/>
        <v>33.33</v>
      </c>
      <c r="T268" s="22">
        <f t="shared" si="54"/>
        <v>10.1</v>
      </c>
      <c r="U268" s="22">
        <f t="shared" si="50"/>
        <v>31.35</v>
      </c>
      <c r="V268" s="22">
        <f t="shared" si="51"/>
        <v>10.1</v>
      </c>
      <c r="W268" s="22">
        <v>24.573460000000001</v>
      </c>
      <c r="X268" s="22">
        <v>112.10561</v>
      </c>
      <c r="Y268" s="22">
        <f t="shared" si="52"/>
        <v>75.2</v>
      </c>
      <c r="Z268" s="22">
        <v>24</v>
      </c>
      <c r="AA268" s="22">
        <v>11</v>
      </c>
      <c r="AB268" s="34" t="s">
        <v>77</v>
      </c>
      <c r="AC268" s="73">
        <v>15</v>
      </c>
    </row>
    <row r="269" spans="1:29" s="30" customFormat="1">
      <c r="A269" s="22" t="s">
        <v>22</v>
      </c>
      <c r="B269" s="22" t="s">
        <v>31</v>
      </c>
      <c r="C269" s="31">
        <v>40834</v>
      </c>
      <c r="D269" s="22">
        <v>2011</v>
      </c>
      <c r="E269" s="32">
        <v>0.46180555555555558</v>
      </c>
      <c r="F269" s="32">
        <v>0.47222222222222227</v>
      </c>
      <c r="G269" s="25">
        <f t="shared" si="46"/>
        <v>1.0416666666666685E-2</v>
      </c>
      <c r="H269" s="89">
        <v>2</v>
      </c>
      <c r="I269" s="89">
        <v>2</v>
      </c>
      <c r="J269" s="89">
        <v>8</v>
      </c>
      <c r="K269" s="22">
        <v>8</v>
      </c>
      <c r="L269" s="57" t="s">
        <v>49</v>
      </c>
      <c r="M269" s="57" t="s">
        <v>33</v>
      </c>
      <c r="O269" s="22">
        <f t="shared" si="47"/>
        <v>29.37</v>
      </c>
      <c r="P269" s="22">
        <v>8.9</v>
      </c>
      <c r="Q269" s="22">
        <f t="shared" si="48"/>
        <v>33.33</v>
      </c>
      <c r="R269" s="22">
        <v>10.1</v>
      </c>
      <c r="S269" s="22">
        <f t="shared" si="54"/>
        <v>33.33</v>
      </c>
      <c r="T269" s="22">
        <f t="shared" si="54"/>
        <v>10.1</v>
      </c>
      <c r="U269" s="22">
        <f t="shared" si="50"/>
        <v>31.35</v>
      </c>
      <c r="V269" s="22">
        <f t="shared" si="51"/>
        <v>10.1</v>
      </c>
      <c r="W269" s="22">
        <v>24.573460000000001</v>
      </c>
      <c r="X269" s="22">
        <v>112.10561</v>
      </c>
      <c r="Y269" s="22">
        <f t="shared" si="52"/>
        <v>75.2</v>
      </c>
      <c r="Z269" s="22">
        <v>24</v>
      </c>
      <c r="AA269" s="22">
        <v>11</v>
      </c>
      <c r="AB269" s="34" t="s">
        <v>77</v>
      </c>
      <c r="AC269" s="73">
        <v>15</v>
      </c>
    </row>
    <row r="270" spans="1:29" s="30" customFormat="1">
      <c r="A270" s="22" t="s">
        <v>22</v>
      </c>
      <c r="B270" s="22" t="s">
        <v>31</v>
      </c>
      <c r="C270" s="31">
        <v>40834</v>
      </c>
      <c r="D270" s="22">
        <v>2011</v>
      </c>
      <c r="E270" s="32">
        <v>0.46180555555555558</v>
      </c>
      <c r="F270" s="32">
        <v>0.47222222222222227</v>
      </c>
      <c r="G270" s="25">
        <f t="shared" si="46"/>
        <v>1.0416666666666685E-2</v>
      </c>
      <c r="H270" s="89">
        <v>2</v>
      </c>
      <c r="I270" s="89">
        <v>2</v>
      </c>
      <c r="J270" s="89">
        <v>8</v>
      </c>
      <c r="K270" s="22">
        <v>8</v>
      </c>
      <c r="L270" s="57" t="s">
        <v>49</v>
      </c>
      <c r="M270" s="57" t="s">
        <v>33</v>
      </c>
      <c r="O270" s="22">
        <f t="shared" si="47"/>
        <v>29.37</v>
      </c>
      <c r="P270" s="22">
        <v>8.9</v>
      </c>
      <c r="Q270" s="22">
        <f t="shared" si="48"/>
        <v>33.33</v>
      </c>
      <c r="R270" s="22">
        <v>10.1</v>
      </c>
      <c r="S270" s="22">
        <f t="shared" ref="S270:T333" si="55">MAX(O270,Q270)</f>
        <v>33.33</v>
      </c>
      <c r="T270" s="22">
        <f t="shared" si="55"/>
        <v>10.1</v>
      </c>
      <c r="U270" s="22">
        <f t="shared" si="50"/>
        <v>31.35</v>
      </c>
      <c r="V270" s="22">
        <f t="shared" si="51"/>
        <v>10.1</v>
      </c>
      <c r="W270" s="22">
        <v>24.573460000000001</v>
      </c>
      <c r="X270" s="22">
        <v>112.10561</v>
      </c>
      <c r="Y270" s="22">
        <f t="shared" si="52"/>
        <v>75.2</v>
      </c>
      <c r="Z270" s="22">
        <v>24</v>
      </c>
      <c r="AA270" s="22">
        <v>11</v>
      </c>
      <c r="AB270" s="34" t="s">
        <v>77</v>
      </c>
      <c r="AC270" s="73">
        <v>15</v>
      </c>
    </row>
    <row r="271" spans="1:29" s="30" customFormat="1">
      <c r="A271" s="22" t="s">
        <v>22</v>
      </c>
      <c r="B271" s="22" t="s">
        <v>31</v>
      </c>
      <c r="C271" s="31">
        <v>40834</v>
      </c>
      <c r="D271" s="22">
        <v>2011</v>
      </c>
      <c r="E271" s="32">
        <v>0.46180555555555558</v>
      </c>
      <c r="F271" s="32">
        <v>0.47222222222222227</v>
      </c>
      <c r="G271" s="25">
        <f t="shared" si="46"/>
        <v>1.0416666666666685E-2</v>
      </c>
      <c r="H271" s="89">
        <v>2</v>
      </c>
      <c r="I271" s="89">
        <v>2</v>
      </c>
      <c r="J271" s="89">
        <v>8</v>
      </c>
      <c r="K271" s="22">
        <v>8</v>
      </c>
      <c r="L271" s="57" t="s">
        <v>49</v>
      </c>
      <c r="M271" s="57" t="s">
        <v>33</v>
      </c>
      <c r="O271" s="22">
        <f t="shared" si="47"/>
        <v>29.37</v>
      </c>
      <c r="P271" s="22">
        <v>8.9</v>
      </c>
      <c r="Q271" s="22">
        <f t="shared" si="48"/>
        <v>33.33</v>
      </c>
      <c r="R271" s="22">
        <v>10.1</v>
      </c>
      <c r="S271" s="22">
        <f t="shared" si="55"/>
        <v>33.33</v>
      </c>
      <c r="T271" s="22">
        <f t="shared" si="55"/>
        <v>10.1</v>
      </c>
      <c r="U271" s="22">
        <f t="shared" si="50"/>
        <v>31.35</v>
      </c>
      <c r="V271" s="22">
        <f t="shared" si="51"/>
        <v>10.1</v>
      </c>
      <c r="W271" s="22">
        <v>24.573460000000001</v>
      </c>
      <c r="X271" s="22">
        <v>112.10561</v>
      </c>
      <c r="Y271" s="22">
        <f t="shared" si="52"/>
        <v>75.2</v>
      </c>
      <c r="Z271" s="22">
        <v>24</v>
      </c>
      <c r="AA271" s="22">
        <v>11</v>
      </c>
      <c r="AB271" s="34" t="s">
        <v>77</v>
      </c>
      <c r="AC271" s="73">
        <v>15</v>
      </c>
    </row>
    <row r="272" spans="1:29" s="30" customFormat="1">
      <c r="A272" s="22" t="s">
        <v>22</v>
      </c>
      <c r="B272" s="22" t="s">
        <v>31</v>
      </c>
      <c r="C272" s="31">
        <v>40834</v>
      </c>
      <c r="D272" s="22">
        <v>2011</v>
      </c>
      <c r="E272" s="32">
        <v>0.46180555555555558</v>
      </c>
      <c r="F272" s="32">
        <v>0.47222222222222227</v>
      </c>
      <c r="G272" s="25">
        <f t="shared" si="46"/>
        <v>1.0416666666666685E-2</v>
      </c>
      <c r="H272" s="89">
        <v>2</v>
      </c>
      <c r="I272" s="89">
        <v>2</v>
      </c>
      <c r="J272" s="89">
        <v>8</v>
      </c>
      <c r="K272" s="22">
        <v>8</v>
      </c>
      <c r="L272" s="57" t="s">
        <v>49</v>
      </c>
      <c r="M272" s="57" t="s">
        <v>33</v>
      </c>
      <c r="O272" s="22">
        <f t="shared" si="47"/>
        <v>29.37</v>
      </c>
      <c r="P272" s="22">
        <v>8.9</v>
      </c>
      <c r="Q272" s="22">
        <f t="shared" si="48"/>
        <v>33.33</v>
      </c>
      <c r="R272" s="22">
        <v>10.1</v>
      </c>
      <c r="S272" s="22">
        <f t="shared" si="55"/>
        <v>33.33</v>
      </c>
      <c r="T272" s="22">
        <f t="shared" si="55"/>
        <v>10.1</v>
      </c>
      <c r="U272" s="22">
        <f t="shared" si="50"/>
        <v>31.35</v>
      </c>
      <c r="V272" s="22">
        <f t="shared" si="51"/>
        <v>10.1</v>
      </c>
      <c r="W272" s="22">
        <v>24.573460000000001</v>
      </c>
      <c r="X272" s="22">
        <v>112.10561</v>
      </c>
      <c r="Y272" s="22">
        <f t="shared" si="52"/>
        <v>75.2</v>
      </c>
      <c r="Z272" s="22">
        <v>24</v>
      </c>
      <c r="AA272" s="22">
        <v>11</v>
      </c>
      <c r="AB272" s="34" t="s">
        <v>77</v>
      </c>
      <c r="AC272" s="73">
        <v>15</v>
      </c>
    </row>
    <row r="273" spans="1:29" s="30" customFormat="1">
      <c r="A273" s="22" t="s">
        <v>22</v>
      </c>
      <c r="B273" s="22" t="s">
        <v>31</v>
      </c>
      <c r="C273" s="31">
        <v>40834</v>
      </c>
      <c r="D273" s="22">
        <v>2011</v>
      </c>
      <c r="E273" s="32">
        <v>0.46180555555555558</v>
      </c>
      <c r="F273" s="32">
        <v>0.47222222222222227</v>
      </c>
      <c r="G273" s="25">
        <f t="shared" si="46"/>
        <v>1.0416666666666685E-2</v>
      </c>
      <c r="H273" s="89">
        <v>2</v>
      </c>
      <c r="I273" s="89">
        <v>2</v>
      </c>
      <c r="J273" s="89">
        <v>8</v>
      </c>
      <c r="K273" s="22">
        <v>8</v>
      </c>
      <c r="L273" s="57" t="s">
        <v>49</v>
      </c>
      <c r="M273" s="57" t="s">
        <v>33</v>
      </c>
      <c r="O273" s="22">
        <f t="shared" si="47"/>
        <v>29.37</v>
      </c>
      <c r="P273" s="22">
        <v>8.9</v>
      </c>
      <c r="Q273" s="22">
        <f t="shared" si="48"/>
        <v>33.33</v>
      </c>
      <c r="R273" s="22">
        <v>10.1</v>
      </c>
      <c r="S273" s="22">
        <f t="shared" si="55"/>
        <v>33.33</v>
      </c>
      <c r="T273" s="22">
        <f t="shared" si="55"/>
        <v>10.1</v>
      </c>
      <c r="U273" s="22">
        <f t="shared" si="50"/>
        <v>31.35</v>
      </c>
      <c r="V273" s="22">
        <f t="shared" si="51"/>
        <v>10.1</v>
      </c>
      <c r="W273" s="22">
        <v>24.573460000000001</v>
      </c>
      <c r="X273" s="22">
        <v>112.10561</v>
      </c>
      <c r="Y273" s="22">
        <f t="shared" si="52"/>
        <v>75.2</v>
      </c>
      <c r="Z273" s="22">
        <v>24</v>
      </c>
      <c r="AA273" s="22">
        <v>11</v>
      </c>
      <c r="AB273" s="34" t="s">
        <v>77</v>
      </c>
      <c r="AC273" s="73">
        <v>15</v>
      </c>
    </row>
    <row r="274" spans="1:29" s="30" customFormat="1">
      <c r="A274" s="22" t="s">
        <v>22</v>
      </c>
      <c r="B274" s="22" t="s">
        <v>31</v>
      </c>
      <c r="C274" s="31">
        <v>40834</v>
      </c>
      <c r="D274" s="22">
        <v>2011</v>
      </c>
      <c r="E274" s="32">
        <v>0.46180555555555558</v>
      </c>
      <c r="F274" s="32">
        <v>0.47222222222222227</v>
      </c>
      <c r="G274" s="25">
        <f t="shared" si="46"/>
        <v>1.0416666666666685E-2</v>
      </c>
      <c r="H274" s="89">
        <v>2</v>
      </c>
      <c r="I274" s="89">
        <v>2</v>
      </c>
      <c r="J274" s="89">
        <v>8</v>
      </c>
      <c r="K274" s="22">
        <v>8</v>
      </c>
      <c r="L274" s="57" t="s">
        <v>49</v>
      </c>
      <c r="M274" s="57" t="s">
        <v>33</v>
      </c>
      <c r="O274" s="22">
        <f t="shared" si="47"/>
        <v>29.37</v>
      </c>
      <c r="P274" s="22">
        <v>8.9</v>
      </c>
      <c r="Q274" s="22">
        <f t="shared" si="48"/>
        <v>33.33</v>
      </c>
      <c r="R274" s="22">
        <v>10.1</v>
      </c>
      <c r="S274" s="22">
        <f t="shared" si="55"/>
        <v>33.33</v>
      </c>
      <c r="T274" s="22">
        <f t="shared" si="55"/>
        <v>10.1</v>
      </c>
      <c r="U274" s="22">
        <f t="shared" si="50"/>
        <v>31.35</v>
      </c>
      <c r="V274" s="22">
        <f t="shared" si="51"/>
        <v>10.1</v>
      </c>
      <c r="W274" s="22">
        <v>24.573460000000001</v>
      </c>
      <c r="X274" s="22">
        <v>112.10561</v>
      </c>
      <c r="Y274" s="22">
        <f t="shared" si="52"/>
        <v>75.2</v>
      </c>
      <c r="Z274" s="22">
        <v>24</v>
      </c>
      <c r="AA274" s="22">
        <v>11</v>
      </c>
      <c r="AB274" s="34" t="s">
        <v>77</v>
      </c>
      <c r="AC274" s="73">
        <v>15</v>
      </c>
    </row>
    <row r="275" spans="1:29" s="30" customFormat="1">
      <c r="A275" s="22" t="s">
        <v>22</v>
      </c>
      <c r="B275" s="22" t="s">
        <v>31</v>
      </c>
      <c r="C275" s="31">
        <v>40834</v>
      </c>
      <c r="D275" s="22">
        <v>2011</v>
      </c>
      <c r="E275" s="32">
        <v>0.46180555555555558</v>
      </c>
      <c r="F275" s="32">
        <v>0.47222222222222227</v>
      </c>
      <c r="G275" s="25">
        <f t="shared" si="46"/>
        <v>1.0416666666666685E-2</v>
      </c>
      <c r="H275" s="89">
        <v>2</v>
      </c>
      <c r="I275" s="89">
        <v>2</v>
      </c>
      <c r="J275" s="89">
        <v>8</v>
      </c>
      <c r="K275" s="22">
        <v>8</v>
      </c>
      <c r="L275" s="57" t="s">
        <v>49</v>
      </c>
      <c r="M275" s="57" t="s">
        <v>33</v>
      </c>
      <c r="O275" s="22">
        <f t="shared" si="47"/>
        <v>29.37</v>
      </c>
      <c r="P275" s="22">
        <v>8.9</v>
      </c>
      <c r="Q275" s="22">
        <f t="shared" si="48"/>
        <v>33.33</v>
      </c>
      <c r="R275" s="22">
        <v>10.1</v>
      </c>
      <c r="S275" s="22">
        <f t="shared" si="55"/>
        <v>33.33</v>
      </c>
      <c r="T275" s="22">
        <f t="shared" si="55"/>
        <v>10.1</v>
      </c>
      <c r="U275" s="22">
        <f t="shared" si="50"/>
        <v>31.35</v>
      </c>
      <c r="V275" s="22">
        <f t="shared" si="51"/>
        <v>10.1</v>
      </c>
      <c r="W275" s="22">
        <v>24.573460000000001</v>
      </c>
      <c r="X275" s="22">
        <v>112.10561</v>
      </c>
      <c r="Y275" s="22">
        <f t="shared" si="52"/>
        <v>75.2</v>
      </c>
      <c r="Z275" s="22">
        <v>24</v>
      </c>
      <c r="AA275" s="22">
        <v>11</v>
      </c>
      <c r="AB275" s="34" t="s">
        <v>77</v>
      </c>
      <c r="AC275" s="73">
        <v>15</v>
      </c>
    </row>
    <row r="276" spans="1:29" s="30" customFormat="1">
      <c r="A276" s="22" t="s">
        <v>22</v>
      </c>
      <c r="B276" s="22" t="s">
        <v>31</v>
      </c>
      <c r="C276" s="31">
        <v>40834</v>
      </c>
      <c r="D276" s="22">
        <v>2011</v>
      </c>
      <c r="E276" s="32">
        <v>0.46180555555555558</v>
      </c>
      <c r="F276" s="32">
        <v>0.47222222222222227</v>
      </c>
      <c r="G276" s="25">
        <f t="shared" si="46"/>
        <v>1.0416666666666685E-2</v>
      </c>
      <c r="H276" s="89">
        <v>2</v>
      </c>
      <c r="I276" s="89">
        <v>2</v>
      </c>
      <c r="J276" s="89">
        <v>8</v>
      </c>
      <c r="K276" s="22">
        <v>8</v>
      </c>
      <c r="L276" s="57" t="s">
        <v>49</v>
      </c>
      <c r="M276" s="57" t="s">
        <v>33</v>
      </c>
      <c r="O276" s="22">
        <f t="shared" si="47"/>
        <v>29.37</v>
      </c>
      <c r="P276" s="22">
        <v>8.9</v>
      </c>
      <c r="Q276" s="22">
        <f t="shared" si="48"/>
        <v>33.33</v>
      </c>
      <c r="R276" s="22">
        <v>10.1</v>
      </c>
      <c r="S276" s="22">
        <f t="shared" si="55"/>
        <v>33.33</v>
      </c>
      <c r="T276" s="22">
        <f t="shared" si="55"/>
        <v>10.1</v>
      </c>
      <c r="U276" s="22">
        <f t="shared" si="50"/>
        <v>31.35</v>
      </c>
      <c r="V276" s="22">
        <f t="shared" si="51"/>
        <v>10.1</v>
      </c>
      <c r="W276" s="22">
        <v>24.573460000000001</v>
      </c>
      <c r="X276" s="22">
        <v>112.10561</v>
      </c>
      <c r="Y276" s="22">
        <f t="shared" si="52"/>
        <v>75.2</v>
      </c>
      <c r="Z276" s="22">
        <v>24</v>
      </c>
      <c r="AA276" s="22">
        <v>11</v>
      </c>
      <c r="AB276" s="34" t="s">
        <v>77</v>
      </c>
      <c r="AC276" s="73">
        <v>15</v>
      </c>
    </row>
    <row r="277" spans="1:29" s="30" customFormat="1">
      <c r="A277" s="22" t="s">
        <v>22</v>
      </c>
      <c r="B277" s="22" t="s">
        <v>31</v>
      </c>
      <c r="C277" s="31">
        <v>40834</v>
      </c>
      <c r="D277" s="22">
        <v>2011</v>
      </c>
      <c r="E277" s="32">
        <v>0.46180555555555558</v>
      </c>
      <c r="F277" s="32">
        <v>0.47222222222222227</v>
      </c>
      <c r="G277" s="25">
        <f t="shared" si="46"/>
        <v>1.0416666666666685E-2</v>
      </c>
      <c r="H277" s="89">
        <v>2</v>
      </c>
      <c r="I277" s="89">
        <v>2</v>
      </c>
      <c r="J277" s="89">
        <v>8</v>
      </c>
      <c r="K277" s="22">
        <v>8</v>
      </c>
      <c r="L277" s="57" t="s">
        <v>49</v>
      </c>
      <c r="M277" s="57" t="s">
        <v>33</v>
      </c>
      <c r="O277" s="22">
        <f t="shared" si="47"/>
        <v>29.37</v>
      </c>
      <c r="P277" s="22">
        <v>8.9</v>
      </c>
      <c r="Q277" s="22">
        <f t="shared" si="48"/>
        <v>33.33</v>
      </c>
      <c r="R277" s="22">
        <v>10.1</v>
      </c>
      <c r="S277" s="22">
        <f t="shared" si="55"/>
        <v>33.33</v>
      </c>
      <c r="T277" s="22">
        <f t="shared" si="55"/>
        <v>10.1</v>
      </c>
      <c r="U277" s="22">
        <f t="shared" si="50"/>
        <v>31.35</v>
      </c>
      <c r="V277" s="22">
        <f t="shared" si="51"/>
        <v>10.1</v>
      </c>
      <c r="W277" s="22">
        <v>24.573460000000001</v>
      </c>
      <c r="X277" s="22">
        <v>112.10561</v>
      </c>
      <c r="Y277" s="22">
        <f t="shared" si="52"/>
        <v>75.2</v>
      </c>
      <c r="Z277" s="22">
        <v>24</v>
      </c>
      <c r="AA277" s="22">
        <v>11</v>
      </c>
      <c r="AB277" s="34" t="s">
        <v>77</v>
      </c>
      <c r="AC277" s="73">
        <v>15</v>
      </c>
    </row>
    <row r="278" spans="1:29" s="30" customFormat="1">
      <c r="A278" s="22" t="s">
        <v>22</v>
      </c>
      <c r="B278" s="22" t="s">
        <v>31</v>
      </c>
      <c r="C278" s="31">
        <v>40834</v>
      </c>
      <c r="D278" s="22">
        <v>2011</v>
      </c>
      <c r="E278" s="32">
        <v>0.46180555555555558</v>
      </c>
      <c r="F278" s="32">
        <v>0.47222222222222227</v>
      </c>
      <c r="G278" s="25">
        <f t="shared" si="46"/>
        <v>1.0416666666666685E-2</v>
      </c>
      <c r="H278" s="89">
        <v>2</v>
      </c>
      <c r="I278" s="89">
        <v>2</v>
      </c>
      <c r="J278" s="89">
        <v>8</v>
      </c>
      <c r="K278" s="22">
        <v>8</v>
      </c>
      <c r="L278" s="57" t="s">
        <v>49</v>
      </c>
      <c r="M278" s="57" t="s">
        <v>33</v>
      </c>
      <c r="O278" s="22">
        <f t="shared" si="47"/>
        <v>29.37</v>
      </c>
      <c r="P278" s="22">
        <v>8.9</v>
      </c>
      <c r="Q278" s="22">
        <f t="shared" si="48"/>
        <v>33.33</v>
      </c>
      <c r="R278" s="22">
        <v>10.1</v>
      </c>
      <c r="S278" s="22">
        <f t="shared" si="55"/>
        <v>33.33</v>
      </c>
      <c r="T278" s="22">
        <f t="shared" si="55"/>
        <v>10.1</v>
      </c>
      <c r="U278" s="22">
        <f t="shared" si="50"/>
        <v>31.35</v>
      </c>
      <c r="V278" s="22">
        <f t="shared" si="51"/>
        <v>10.1</v>
      </c>
      <c r="W278" s="22">
        <v>24.573460000000001</v>
      </c>
      <c r="X278" s="22">
        <v>112.10561</v>
      </c>
      <c r="Y278" s="22">
        <f t="shared" si="52"/>
        <v>75.2</v>
      </c>
      <c r="Z278" s="22">
        <v>24</v>
      </c>
      <c r="AA278" s="22">
        <v>11</v>
      </c>
      <c r="AB278" s="34" t="s">
        <v>77</v>
      </c>
      <c r="AC278" s="73">
        <v>15</v>
      </c>
    </row>
    <row r="279" spans="1:29" s="30" customFormat="1">
      <c r="A279" s="22" t="s">
        <v>22</v>
      </c>
      <c r="B279" s="22" t="s">
        <v>31</v>
      </c>
      <c r="C279" s="31">
        <v>40834</v>
      </c>
      <c r="D279" s="22">
        <v>2011</v>
      </c>
      <c r="E279" s="32">
        <v>0.46180555555555558</v>
      </c>
      <c r="F279" s="32">
        <v>0.47222222222222227</v>
      </c>
      <c r="G279" s="25">
        <f t="shared" si="46"/>
        <v>1.0416666666666685E-2</v>
      </c>
      <c r="H279" s="89">
        <v>2</v>
      </c>
      <c r="I279" s="89">
        <v>2</v>
      </c>
      <c r="J279" s="89">
        <v>8</v>
      </c>
      <c r="K279" s="22">
        <v>8</v>
      </c>
      <c r="L279" s="57" t="s">
        <v>49</v>
      </c>
      <c r="M279" s="57" t="s">
        <v>33</v>
      </c>
      <c r="O279" s="22">
        <f t="shared" si="47"/>
        <v>29.37</v>
      </c>
      <c r="P279" s="22">
        <v>8.9</v>
      </c>
      <c r="Q279" s="22">
        <f t="shared" si="48"/>
        <v>33.33</v>
      </c>
      <c r="R279" s="22">
        <v>10.1</v>
      </c>
      <c r="S279" s="22">
        <f t="shared" si="55"/>
        <v>33.33</v>
      </c>
      <c r="T279" s="22">
        <f t="shared" si="55"/>
        <v>10.1</v>
      </c>
      <c r="U279" s="22">
        <f t="shared" si="50"/>
        <v>31.35</v>
      </c>
      <c r="V279" s="22">
        <f t="shared" si="51"/>
        <v>10.1</v>
      </c>
      <c r="W279" s="22">
        <v>24.573460000000001</v>
      </c>
      <c r="X279" s="22">
        <v>112.10561</v>
      </c>
      <c r="Y279" s="22">
        <f t="shared" si="52"/>
        <v>75.2</v>
      </c>
      <c r="Z279" s="22">
        <v>24</v>
      </c>
      <c r="AA279" s="22">
        <v>11</v>
      </c>
      <c r="AB279" s="34" t="s">
        <v>77</v>
      </c>
      <c r="AC279" s="73">
        <v>15</v>
      </c>
    </row>
    <row r="280" spans="1:29" s="30" customFormat="1">
      <c r="A280" s="22" t="s">
        <v>22</v>
      </c>
      <c r="B280" s="22" t="s">
        <v>31</v>
      </c>
      <c r="C280" s="31">
        <v>40834</v>
      </c>
      <c r="D280" s="22">
        <v>2011</v>
      </c>
      <c r="E280" s="32">
        <v>0.46180555555555558</v>
      </c>
      <c r="F280" s="32">
        <v>0.47222222222222227</v>
      </c>
      <c r="G280" s="25">
        <f t="shared" ref="G280:G343" si="56">F280-E280</f>
        <v>1.0416666666666685E-2</v>
      </c>
      <c r="H280" s="89">
        <v>2</v>
      </c>
      <c r="I280" s="89">
        <v>2</v>
      </c>
      <c r="J280" s="89">
        <v>8</v>
      </c>
      <c r="K280" s="22">
        <v>8</v>
      </c>
      <c r="L280" s="57" t="s">
        <v>49</v>
      </c>
      <c r="M280" s="57" t="s">
        <v>33</v>
      </c>
      <c r="O280" s="22">
        <f t="shared" ref="O280:O343" si="57">P280*3.3</f>
        <v>29.37</v>
      </c>
      <c r="P280" s="22">
        <v>8.9</v>
      </c>
      <c r="Q280" s="22">
        <f t="shared" ref="Q280:Q343" si="58">R280*3.3</f>
        <v>33.33</v>
      </c>
      <c r="R280" s="22">
        <v>10.1</v>
      </c>
      <c r="S280" s="22">
        <f t="shared" si="55"/>
        <v>33.33</v>
      </c>
      <c r="T280" s="22">
        <f t="shared" si="55"/>
        <v>10.1</v>
      </c>
      <c r="U280" s="22">
        <f t="shared" ref="U280:U343" si="59">AVERAGE(O280,Q280)</f>
        <v>31.35</v>
      </c>
      <c r="V280" s="22">
        <f t="shared" ref="V280:V343" si="60">AVERAGE(R280,T280)</f>
        <v>10.1</v>
      </c>
      <c r="W280" s="22">
        <v>24.573460000000001</v>
      </c>
      <c r="X280" s="22">
        <v>112.10561</v>
      </c>
      <c r="Y280" s="22">
        <f t="shared" ref="Y280:Y343" si="61">(Z280*1.8)+32</f>
        <v>75.2</v>
      </c>
      <c r="Z280" s="22">
        <v>24</v>
      </c>
      <c r="AA280" s="22">
        <v>11</v>
      </c>
      <c r="AB280" s="34" t="s">
        <v>77</v>
      </c>
      <c r="AC280" s="73">
        <v>15</v>
      </c>
    </row>
    <row r="281" spans="1:29" s="30" customFormat="1">
      <c r="A281" s="22" t="s">
        <v>22</v>
      </c>
      <c r="B281" s="22" t="s">
        <v>31</v>
      </c>
      <c r="C281" s="31">
        <v>40834</v>
      </c>
      <c r="D281" s="22">
        <v>2011</v>
      </c>
      <c r="E281" s="32">
        <v>0.46180555555555558</v>
      </c>
      <c r="F281" s="32">
        <v>0.47222222222222227</v>
      </c>
      <c r="G281" s="25">
        <f t="shared" si="56"/>
        <v>1.0416666666666685E-2</v>
      </c>
      <c r="H281" s="89">
        <v>2</v>
      </c>
      <c r="I281" s="89">
        <v>2</v>
      </c>
      <c r="J281" s="89">
        <v>8</v>
      </c>
      <c r="K281" s="22">
        <v>8</v>
      </c>
      <c r="L281" s="57" t="s">
        <v>49</v>
      </c>
      <c r="M281" s="57" t="s">
        <v>33</v>
      </c>
      <c r="O281" s="22">
        <f t="shared" si="57"/>
        <v>29.37</v>
      </c>
      <c r="P281" s="22">
        <v>8.9</v>
      </c>
      <c r="Q281" s="22">
        <f t="shared" si="58"/>
        <v>33.33</v>
      </c>
      <c r="R281" s="22">
        <v>10.1</v>
      </c>
      <c r="S281" s="22">
        <f t="shared" si="55"/>
        <v>33.33</v>
      </c>
      <c r="T281" s="22">
        <f t="shared" si="55"/>
        <v>10.1</v>
      </c>
      <c r="U281" s="22">
        <f t="shared" si="59"/>
        <v>31.35</v>
      </c>
      <c r="V281" s="22">
        <f t="shared" si="60"/>
        <v>10.1</v>
      </c>
      <c r="W281" s="22">
        <v>24.573460000000001</v>
      </c>
      <c r="X281" s="22">
        <v>112.10561</v>
      </c>
      <c r="Y281" s="22">
        <f t="shared" si="61"/>
        <v>75.2</v>
      </c>
      <c r="Z281" s="22">
        <v>24</v>
      </c>
      <c r="AA281" s="22">
        <v>11</v>
      </c>
      <c r="AB281" s="34" t="s">
        <v>77</v>
      </c>
      <c r="AC281" s="73">
        <v>15</v>
      </c>
    </row>
    <row r="282" spans="1:29" s="30" customFormat="1">
      <c r="A282" s="22" t="s">
        <v>22</v>
      </c>
      <c r="B282" s="22" t="s">
        <v>31</v>
      </c>
      <c r="C282" s="31">
        <v>40834</v>
      </c>
      <c r="D282" s="22">
        <v>2011</v>
      </c>
      <c r="E282" s="32">
        <v>0.46180555555555558</v>
      </c>
      <c r="F282" s="32">
        <v>0.47222222222222227</v>
      </c>
      <c r="G282" s="25">
        <f t="shared" si="56"/>
        <v>1.0416666666666685E-2</v>
      </c>
      <c r="H282" s="89">
        <v>2</v>
      </c>
      <c r="I282" s="89">
        <v>2</v>
      </c>
      <c r="J282" s="89">
        <v>8</v>
      </c>
      <c r="K282" s="22">
        <v>8</v>
      </c>
      <c r="L282" s="57" t="s">
        <v>49</v>
      </c>
      <c r="M282" s="57" t="s">
        <v>33</v>
      </c>
      <c r="O282" s="22">
        <f t="shared" si="57"/>
        <v>29.37</v>
      </c>
      <c r="P282" s="22">
        <v>8.9</v>
      </c>
      <c r="Q282" s="22">
        <f t="shared" si="58"/>
        <v>33.33</v>
      </c>
      <c r="R282" s="22">
        <v>10.1</v>
      </c>
      <c r="S282" s="22">
        <f t="shared" si="55"/>
        <v>33.33</v>
      </c>
      <c r="T282" s="22">
        <f t="shared" si="55"/>
        <v>10.1</v>
      </c>
      <c r="U282" s="22">
        <f t="shared" si="59"/>
        <v>31.35</v>
      </c>
      <c r="V282" s="22">
        <f t="shared" si="60"/>
        <v>10.1</v>
      </c>
      <c r="W282" s="22">
        <v>24.573460000000001</v>
      </c>
      <c r="X282" s="22">
        <v>112.10561</v>
      </c>
      <c r="Y282" s="22">
        <f t="shared" si="61"/>
        <v>75.2</v>
      </c>
      <c r="Z282" s="22">
        <v>24</v>
      </c>
      <c r="AA282" s="22">
        <v>11</v>
      </c>
      <c r="AB282" s="34" t="s">
        <v>77</v>
      </c>
      <c r="AC282" s="73">
        <v>15</v>
      </c>
    </row>
    <row r="283" spans="1:29" s="30" customFormat="1">
      <c r="A283" s="22" t="s">
        <v>22</v>
      </c>
      <c r="B283" s="22" t="s">
        <v>31</v>
      </c>
      <c r="C283" s="31">
        <v>40834</v>
      </c>
      <c r="D283" s="22">
        <v>2011</v>
      </c>
      <c r="E283" s="32">
        <v>0.46180555555555558</v>
      </c>
      <c r="F283" s="32">
        <v>0.47222222222222227</v>
      </c>
      <c r="G283" s="25">
        <f t="shared" si="56"/>
        <v>1.0416666666666685E-2</v>
      </c>
      <c r="H283" s="89">
        <v>2</v>
      </c>
      <c r="I283" s="89">
        <v>2</v>
      </c>
      <c r="J283" s="89">
        <v>8</v>
      </c>
      <c r="K283" s="22">
        <v>8</v>
      </c>
      <c r="L283" s="57" t="s">
        <v>49</v>
      </c>
      <c r="M283" s="57" t="s">
        <v>33</v>
      </c>
      <c r="O283" s="22">
        <f t="shared" si="57"/>
        <v>29.37</v>
      </c>
      <c r="P283" s="22">
        <v>8.9</v>
      </c>
      <c r="Q283" s="22">
        <f t="shared" si="58"/>
        <v>33.33</v>
      </c>
      <c r="R283" s="22">
        <v>10.1</v>
      </c>
      <c r="S283" s="22">
        <f t="shared" si="55"/>
        <v>33.33</v>
      </c>
      <c r="T283" s="22">
        <f t="shared" si="55"/>
        <v>10.1</v>
      </c>
      <c r="U283" s="22">
        <f t="shared" si="59"/>
        <v>31.35</v>
      </c>
      <c r="V283" s="22">
        <f t="shared" si="60"/>
        <v>10.1</v>
      </c>
      <c r="W283" s="22">
        <v>24.573460000000001</v>
      </c>
      <c r="X283" s="22">
        <v>112.10561</v>
      </c>
      <c r="Y283" s="22">
        <f t="shared" si="61"/>
        <v>75.2</v>
      </c>
      <c r="Z283" s="22">
        <v>24</v>
      </c>
      <c r="AA283" s="22">
        <v>11</v>
      </c>
      <c r="AB283" s="34" t="s">
        <v>77</v>
      </c>
      <c r="AC283" s="73">
        <v>15</v>
      </c>
    </row>
    <row r="284" spans="1:29" s="30" customFormat="1">
      <c r="A284" s="22" t="s">
        <v>22</v>
      </c>
      <c r="B284" s="22" t="s">
        <v>31</v>
      </c>
      <c r="C284" s="31">
        <v>40834</v>
      </c>
      <c r="D284" s="22">
        <v>2011</v>
      </c>
      <c r="E284" s="32">
        <v>0.46180555555555558</v>
      </c>
      <c r="F284" s="32">
        <v>0.47222222222222227</v>
      </c>
      <c r="G284" s="25">
        <f t="shared" si="56"/>
        <v>1.0416666666666685E-2</v>
      </c>
      <c r="H284" s="89">
        <v>2</v>
      </c>
      <c r="I284" s="89">
        <v>2</v>
      </c>
      <c r="J284" s="89">
        <v>8</v>
      </c>
      <c r="K284" s="22">
        <v>8</v>
      </c>
      <c r="L284" s="57" t="s">
        <v>49</v>
      </c>
      <c r="M284" s="57" t="s">
        <v>33</v>
      </c>
      <c r="O284" s="22">
        <f t="shared" si="57"/>
        <v>29.37</v>
      </c>
      <c r="P284" s="22">
        <v>8.9</v>
      </c>
      <c r="Q284" s="22">
        <f t="shared" si="58"/>
        <v>33.33</v>
      </c>
      <c r="R284" s="22">
        <v>10.1</v>
      </c>
      <c r="S284" s="22">
        <f t="shared" si="55"/>
        <v>33.33</v>
      </c>
      <c r="T284" s="22">
        <f t="shared" si="55"/>
        <v>10.1</v>
      </c>
      <c r="U284" s="22">
        <f t="shared" si="59"/>
        <v>31.35</v>
      </c>
      <c r="V284" s="22">
        <f t="shared" si="60"/>
        <v>10.1</v>
      </c>
      <c r="W284" s="22">
        <v>24.573460000000001</v>
      </c>
      <c r="X284" s="22">
        <v>112.10561</v>
      </c>
      <c r="Y284" s="22">
        <f t="shared" si="61"/>
        <v>75.2</v>
      </c>
      <c r="Z284" s="22">
        <v>24</v>
      </c>
      <c r="AA284" s="22">
        <v>11</v>
      </c>
      <c r="AB284" s="34" t="s">
        <v>77</v>
      </c>
      <c r="AC284" s="73">
        <v>15</v>
      </c>
    </row>
    <row r="285" spans="1:29" s="30" customFormat="1">
      <c r="A285" s="22" t="s">
        <v>22</v>
      </c>
      <c r="B285" s="22" t="s">
        <v>31</v>
      </c>
      <c r="C285" s="31">
        <v>40834</v>
      </c>
      <c r="D285" s="22">
        <v>2011</v>
      </c>
      <c r="E285" s="32">
        <v>0.46180555555555558</v>
      </c>
      <c r="F285" s="32">
        <v>0.47222222222222227</v>
      </c>
      <c r="G285" s="25">
        <f t="shared" si="56"/>
        <v>1.0416666666666685E-2</v>
      </c>
      <c r="H285" s="89">
        <v>2</v>
      </c>
      <c r="I285" s="89">
        <v>2</v>
      </c>
      <c r="J285" s="89">
        <v>8</v>
      </c>
      <c r="K285" s="22">
        <v>8</v>
      </c>
      <c r="L285" s="57" t="s">
        <v>49</v>
      </c>
      <c r="M285" s="57" t="s">
        <v>33</v>
      </c>
      <c r="O285" s="22">
        <f t="shared" si="57"/>
        <v>29.37</v>
      </c>
      <c r="P285" s="22">
        <v>8.9</v>
      </c>
      <c r="Q285" s="22">
        <f t="shared" si="58"/>
        <v>33.33</v>
      </c>
      <c r="R285" s="22">
        <v>10.1</v>
      </c>
      <c r="S285" s="22">
        <f t="shared" si="55"/>
        <v>33.33</v>
      </c>
      <c r="T285" s="22">
        <f t="shared" si="55"/>
        <v>10.1</v>
      </c>
      <c r="U285" s="22">
        <f t="shared" si="59"/>
        <v>31.35</v>
      </c>
      <c r="V285" s="22">
        <f t="shared" si="60"/>
        <v>10.1</v>
      </c>
      <c r="W285" s="22">
        <v>24.573460000000001</v>
      </c>
      <c r="X285" s="22">
        <v>112.10561</v>
      </c>
      <c r="Y285" s="22">
        <f t="shared" si="61"/>
        <v>75.2</v>
      </c>
      <c r="Z285" s="22">
        <v>24</v>
      </c>
      <c r="AA285" s="22">
        <v>11</v>
      </c>
      <c r="AB285" s="34" t="s">
        <v>77</v>
      </c>
      <c r="AC285" s="73">
        <v>15</v>
      </c>
    </row>
    <row r="286" spans="1:29" s="30" customFormat="1">
      <c r="A286" s="22" t="s">
        <v>22</v>
      </c>
      <c r="B286" s="22" t="s">
        <v>31</v>
      </c>
      <c r="C286" s="31">
        <v>40834</v>
      </c>
      <c r="D286" s="22">
        <v>2011</v>
      </c>
      <c r="E286" s="32">
        <v>0.46180555555555558</v>
      </c>
      <c r="F286" s="32">
        <v>0.47222222222222227</v>
      </c>
      <c r="G286" s="25">
        <f t="shared" si="56"/>
        <v>1.0416666666666685E-2</v>
      </c>
      <c r="H286" s="89">
        <v>2</v>
      </c>
      <c r="I286" s="89">
        <v>2</v>
      </c>
      <c r="J286" s="89">
        <v>8</v>
      </c>
      <c r="K286" s="22">
        <v>8</v>
      </c>
      <c r="L286" s="57" t="s">
        <v>49</v>
      </c>
      <c r="M286" s="57" t="s">
        <v>33</v>
      </c>
      <c r="O286" s="22">
        <f t="shared" si="57"/>
        <v>29.37</v>
      </c>
      <c r="P286" s="22">
        <v>8.9</v>
      </c>
      <c r="Q286" s="22">
        <f t="shared" si="58"/>
        <v>33.33</v>
      </c>
      <c r="R286" s="22">
        <v>10.1</v>
      </c>
      <c r="S286" s="22">
        <f t="shared" si="55"/>
        <v>33.33</v>
      </c>
      <c r="T286" s="22">
        <f t="shared" si="55"/>
        <v>10.1</v>
      </c>
      <c r="U286" s="22">
        <f t="shared" si="59"/>
        <v>31.35</v>
      </c>
      <c r="V286" s="22">
        <f t="shared" si="60"/>
        <v>10.1</v>
      </c>
      <c r="W286" s="22">
        <v>24.573460000000001</v>
      </c>
      <c r="X286" s="22">
        <v>112.10561</v>
      </c>
      <c r="Y286" s="22">
        <f t="shared" si="61"/>
        <v>75.2</v>
      </c>
      <c r="Z286" s="22">
        <v>24</v>
      </c>
      <c r="AA286" s="22">
        <v>11</v>
      </c>
      <c r="AB286" s="34" t="s">
        <v>77</v>
      </c>
      <c r="AC286" s="73">
        <v>15</v>
      </c>
    </row>
    <row r="287" spans="1:29" s="30" customFormat="1">
      <c r="A287" s="22" t="s">
        <v>22</v>
      </c>
      <c r="B287" s="22" t="s">
        <v>31</v>
      </c>
      <c r="C287" s="31">
        <v>40834</v>
      </c>
      <c r="D287" s="22">
        <v>2011</v>
      </c>
      <c r="E287" s="32">
        <v>0.46180555555555558</v>
      </c>
      <c r="F287" s="32">
        <v>0.47222222222222227</v>
      </c>
      <c r="G287" s="25">
        <f t="shared" si="56"/>
        <v>1.0416666666666685E-2</v>
      </c>
      <c r="H287" s="89">
        <v>2</v>
      </c>
      <c r="I287" s="89">
        <v>2</v>
      </c>
      <c r="J287" s="89">
        <v>8</v>
      </c>
      <c r="K287" s="22">
        <v>8</v>
      </c>
      <c r="L287" s="57" t="s">
        <v>49</v>
      </c>
      <c r="M287" s="57" t="s">
        <v>33</v>
      </c>
      <c r="O287" s="22">
        <f t="shared" si="57"/>
        <v>29.37</v>
      </c>
      <c r="P287" s="22">
        <v>8.9</v>
      </c>
      <c r="Q287" s="22">
        <f t="shared" si="58"/>
        <v>33.33</v>
      </c>
      <c r="R287" s="22">
        <v>10.1</v>
      </c>
      <c r="S287" s="22">
        <f t="shared" si="55"/>
        <v>33.33</v>
      </c>
      <c r="T287" s="22">
        <f t="shared" si="55"/>
        <v>10.1</v>
      </c>
      <c r="U287" s="22">
        <f t="shared" si="59"/>
        <v>31.35</v>
      </c>
      <c r="V287" s="22">
        <f t="shared" si="60"/>
        <v>10.1</v>
      </c>
      <c r="W287" s="22">
        <v>24.573460000000001</v>
      </c>
      <c r="X287" s="22">
        <v>112.10561</v>
      </c>
      <c r="Y287" s="22">
        <f t="shared" si="61"/>
        <v>75.2</v>
      </c>
      <c r="Z287" s="22">
        <v>24</v>
      </c>
      <c r="AA287" s="22">
        <v>11</v>
      </c>
      <c r="AB287" s="34" t="s">
        <v>77</v>
      </c>
      <c r="AC287" s="73">
        <v>15</v>
      </c>
    </row>
    <row r="288" spans="1:29" s="30" customFormat="1">
      <c r="A288" s="22" t="s">
        <v>22</v>
      </c>
      <c r="B288" s="22" t="s">
        <v>31</v>
      </c>
      <c r="C288" s="31">
        <v>40834</v>
      </c>
      <c r="D288" s="22">
        <v>2011</v>
      </c>
      <c r="E288" s="32">
        <v>0.46180555555555558</v>
      </c>
      <c r="F288" s="32">
        <v>0.47222222222222227</v>
      </c>
      <c r="G288" s="25">
        <f t="shared" si="56"/>
        <v>1.0416666666666685E-2</v>
      </c>
      <c r="H288" s="89">
        <v>2</v>
      </c>
      <c r="I288" s="89">
        <v>2</v>
      </c>
      <c r="J288" s="89">
        <v>8</v>
      </c>
      <c r="K288" s="22">
        <v>8</v>
      </c>
      <c r="L288" s="57" t="s">
        <v>49</v>
      </c>
      <c r="M288" s="57" t="s">
        <v>33</v>
      </c>
      <c r="O288" s="22">
        <f t="shared" si="57"/>
        <v>29.37</v>
      </c>
      <c r="P288" s="22">
        <v>8.9</v>
      </c>
      <c r="Q288" s="22">
        <f t="shared" si="58"/>
        <v>33.33</v>
      </c>
      <c r="R288" s="22">
        <v>10.1</v>
      </c>
      <c r="S288" s="22">
        <f t="shared" si="55"/>
        <v>33.33</v>
      </c>
      <c r="T288" s="22">
        <f t="shared" si="55"/>
        <v>10.1</v>
      </c>
      <c r="U288" s="22">
        <f t="shared" si="59"/>
        <v>31.35</v>
      </c>
      <c r="V288" s="22">
        <f t="shared" si="60"/>
        <v>10.1</v>
      </c>
      <c r="W288" s="22">
        <v>24.573460000000001</v>
      </c>
      <c r="X288" s="22">
        <v>112.10561</v>
      </c>
      <c r="Y288" s="22">
        <f t="shared" si="61"/>
        <v>75.2</v>
      </c>
      <c r="Z288" s="22">
        <v>24</v>
      </c>
      <c r="AA288" s="22">
        <v>11</v>
      </c>
      <c r="AB288" s="34" t="s">
        <v>77</v>
      </c>
      <c r="AC288" s="73">
        <v>15</v>
      </c>
    </row>
    <row r="289" spans="1:29" s="30" customFormat="1">
      <c r="A289" s="22" t="s">
        <v>22</v>
      </c>
      <c r="B289" s="22" t="s">
        <v>31</v>
      </c>
      <c r="C289" s="31">
        <v>40834</v>
      </c>
      <c r="D289" s="22">
        <v>2011</v>
      </c>
      <c r="E289" s="32">
        <v>0.46180555555555558</v>
      </c>
      <c r="F289" s="32">
        <v>0.47222222222222227</v>
      </c>
      <c r="G289" s="25">
        <f t="shared" si="56"/>
        <v>1.0416666666666685E-2</v>
      </c>
      <c r="H289" s="89">
        <v>2</v>
      </c>
      <c r="I289" s="89">
        <v>2</v>
      </c>
      <c r="J289" s="89">
        <v>8</v>
      </c>
      <c r="K289" s="22">
        <v>8</v>
      </c>
      <c r="L289" s="57" t="s">
        <v>49</v>
      </c>
      <c r="M289" s="57" t="s">
        <v>33</v>
      </c>
      <c r="O289" s="22">
        <f t="shared" si="57"/>
        <v>29.37</v>
      </c>
      <c r="P289" s="22">
        <v>8.9</v>
      </c>
      <c r="Q289" s="22">
        <f t="shared" si="58"/>
        <v>33.33</v>
      </c>
      <c r="R289" s="22">
        <v>10.1</v>
      </c>
      <c r="S289" s="22">
        <f t="shared" si="55"/>
        <v>33.33</v>
      </c>
      <c r="T289" s="22">
        <f t="shared" si="55"/>
        <v>10.1</v>
      </c>
      <c r="U289" s="22">
        <f t="shared" si="59"/>
        <v>31.35</v>
      </c>
      <c r="V289" s="22">
        <f t="shared" si="60"/>
        <v>10.1</v>
      </c>
      <c r="W289" s="22">
        <v>24.573460000000001</v>
      </c>
      <c r="X289" s="22">
        <v>112.10561</v>
      </c>
      <c r="Y289" s="22">
        <f t="shared" si="61"/>
        <v>75.2</v>
      </c>
      <c r="Z289" s="22">
        <v>24</v>
      </c>
      <c r="AA289" s="22">
        <v>11</v>
      </c>
      <c r="AB289" s="34" t="s">
        <v>77</v>
      </c>
      <c r="AC289" s="73">
        <v>15</v>
      </c>
    </row>
    <row r="290" spans="1:29" s="30" customFormat="1">
      <c r="A290" s="22" t="s">
        <v>22</v>
      </c>
      <c r="B290" s="22" t="s">
        <v>31</v>
      </c>
      <c r="C290" s="31">
        <v>40834</v>
      </c>
      <c r="D290" s="22">
        <v>2011</v>
      </c>
      <c r="E290" s="32">
        <v>0.46180555555555558</v>
      </c>
      <c r="F290" s="32">
        <v>0.47222222222222227</v>
      </c>
      <c r="G290" s="25">
        <f t="shared" si="56"/>
        <v>1.0416666666666685E-2</v>
      </c>
      <c r="H290" s="89">
        <v>2</v>
      </c>
      <c r="I290" s="89">
        <v>2</v>
      </c>
      <c r="J290" s="89">
        <v>8</v>
      </c>
      <c r="K290" s="22">
        <v>8</v>
      </c>
      <c r="L290" s="57" t="s">
        <v>49</v>
      </c>
      <c r="M290" s="57" t="s">
        <v>33</v>
      </c>
      <c r="O290" s="22">
        <f t="shared" si="57"/>
        <v>29.37</v>
      </c>
      <c r="P290" s="22">
        <v>8.9</v>
      </c>
      <c r="Q290" s="22">
        <f t="shared" si="58"/>
        <v>33.33</v>
      </c>
      <c r="R290" s="22">
        <v>10.1</v>
      </c>
      <c r="S290" s="22">
        <f t="shared" si="55"/>
        <v>33.33</v>
      </c>
      <c r="T290" s="22">
        <f t="shared" si="55"/>
        <v>10.1</v>
      </c>
      <c r="U290" s="22">
        <f t="shared" si="59"/>
        <v>31.35</v>
      </c>
      <c r="V290" s="22">
        <f t="shared" si="60"/>
        <v>10.1</v>
      </c>
      <c r="W290" s="22">
        <v>24.573460000000001</v>
      </c>
      <c r="X290" s="22">
        <v>112.10561</v>
      </c>
      <c r="Y290" s="22">
        <f t="shared" si="61"/>
        <v>75.2</v>
      </c>
      <c r="Z290" s="22">
        <v>24</v>
      </c>
      <c r="AA290" s="22">
        <v>11</v>
      </c>
      <c r="AB290" s="34" t="s">
        <v>77</v>
      </c>
      <c r="AC290" s="73">
        <v>15</v>
      </c>
    </row>
    <row r="291" spans="1:29" s="30" customFormat="1">
      <c r="A291" s="22" t="s">
        <v>22</v>
      </c>
      <c r="B291" s="22" t="s">
        <v>31</v>
      </c>
      <c r="C291" s="31">
        <v>40834</v>
      </c>
      <c r="D291" s="22">
        <v>2011</v>
      </c>
      <c r="E291" s="32">
        <v>0.46180555555555558</v>
      </c>
      <c r="F291" s="32">
        <v>0.47222222222222227</v>
      </c>
      <c r="G291" s="25">
        <f t="shared" si="56"/>
        <v>1.0416666666666685E-2</v>
      </c>
      <c r="H291" s="89">
        <v>2</v>
      </c>
      <c r="I291" s="89">
        <v>2</v>
      </c>
      <c r="J291" s="89">
        <v>8</v>
      </c>
      <c r="K291" s="22">
        <v>8</v>
      </c>
      <c r="L291" s="57" t="s">
        <v>49</v>
      </c>
      <c r="M291" s="57" t="s">
        <v>33</v>
      </c>
      <c r="O291" s="22">
        <f t="shared" si="57"/>
        <v>29.37</v>
      </c>
      <c r="P291" s="22">
        <v>8.9</v>
      </c>
      <c r="Q291" s="22">
        <f t="shared" si="58"/>
        <v>33.33</v>
      </c>
      <c r="R291" s="22">
        <v>10.1</v>
      </c>
      <c r="S291" s="22">
        <f t="shared" si="55"/>
        <v>33.33</v>
      </c>
      <c r="T291" s="22">
        <f t="shared" si="55"/>
        <v>10.1</v>
      </c>
      <c r="U291" s="22">
        <f t="shared" si="59"/>
        <v>31.35</v>
      </c>
      <c r="V291" s="22">
        <f t="shared" si="60"/>
        <v>10.1</v>
      </c>
      <c r="W291" s="22">
        <v>24.573460000000001</v>
      </c>
      <c r="X291" s="22">
        <v>112.10561</v>
      </c>
      <c r="Y291" s="22">
        <f t="shared" si="61"/>
        <v>75.2</v>
      </c>
      <c r="Z291" s="22">
        <v>24</v>
      </c>
      <c r="AA291" s="22">
        <v>11</v>
      </c>
      <c r="AB291" s="34" t="s">
        <v>77</v>
      </c>
      <c r="AC291" s="73">
        <v>15</v>
      </c>
    </row>
    <row r="292" spans="1:29" s="30" customFormat="1">
      <c r="A292" s="22" t="s">
        <v>22</v>
      </c>
      <c r="B292" s="22" t="s">
        <v>31</v>
      </c>
      <c r="C292" s="31">
        <v>40834</v>
      </c>
      <c r="D292" s="22">
        <v>2011</v>
      </c>
      <c r="E292" s="32">
        <v>0.46180555555555558</v>
      </c>
      <c r="F292" s="32">
        <v>0.47222222222222227</v>
      </c>
      <c r="G292" s="25">
        <f t="shared" si="56"/>
        <v>1.0416666666666685E-2</v>
      </c>
      <c r="H292" s="89">
        <v>2</v>
      </c>
      <c r="I292" s="89">
        <v>2</v>
      </c>
      <c r="J292" s="89">
        <v>8</v>
      </c>
      <c r="K292" s="22">
        <v>8</v>
      </c>
      <c r="L292" s="57" t="s">
        <v>49</v>
      </c>
      <c r="M292" s="57" t="s">
        <v>33</v>
      </c>
      <c r="O292" s="22">
        <f t="shared" si="57"/>
        <v>29.37</v>
      </c>
      <c r="P292" s="22">
        <v>8.9</v>
      </c>
      <c r="Q292" s="22">
        <f t="shared" si="58"/>
        <v>33.33</v>
      </c>
      <c r="R292" s="22">
        <v>10.1</v>
      </c>
      <c r="S292" s="22">
        <f t="shared" si="55"/>
        <v>33.33</v>
      </c>
      <c r="T292" s="22">
        <f t="shared" si="55"/>
        <v>10.1</v>
      </c>
      <c r="U292" s="22">
        <f t="shared" si="59"/>
        <v>31.35</v>
      </c>
      <c r="V292" s="22">
        <f t="shared" si="60"/>
        <v>10.1</v>
      </c>
      <c r="W292" s="22">
        <v>24.573460000000001</v>
      </c>
      <c r="X292" s="22">
        <v>112.10561</v>
      </c>
      <c r="Y292" s="22">
        <f t="shared" si="61"/>
        <v>75.2</v>
      </c>
      <c r="Z292" s="22">
        <v>24</v>
      </c>
      <c r="AA292" s="22">
        <v>11</v>
      </c>
      <c r="AB292" s="34" t="s">
        <v>77</v>
      </c>
      <c r="AC292" s="73">
        <v>15</v>
      </c>
    </row>
    <row r="293" spans="1:29" s="30" customFormat="1">
      <c r="A293" s="22" t="s">
        <v>22</v>
      </c>
      <c r="B293" s="22" t="s">
        <v>31</v>
      </c>
      <c r="C293" s="31">
        <v>40834</v>
      </c>
      <c r="D293" s="22">
        <v>2011</v>
      </c>
      <c r="E293" s="32">
        <v>0.46180555555555558</v>
      </c>
      <c r="F293" s="32">
        <v>0.47222222222222227</v>
      </c>
      <c r="G293" s="25">
        <f t="shared" si="56"/>
        <v>1.0416666666666685E-2</v>
      </c>
      <c r="H293" s="89">
        <v>2</v>
      </c>
      <c r="I293" s="89">
        <v>2</v>
      </c>
      <c r="J293" s="89">
        <v>8</v>
      </c>
      <c r="K293" s="22">
        <v>8</v>
      </c>
      <c r="L293" s="57" t="s">
        <v>49</v>
      </c>
      <c r="M293" s="57" t="s">
        <v>33</v>
      </c>
      <c r="O293" s="22">
        <f t="shared" si="57"/>
        <v>29.37</v>
      </c>
      <c r="P293" s="22">
        <v>8.9</v>
      </c>
      <c r="Q293" s="22">
        <f t="shared" si="58"/>
        <v>33.33</v>
      </c>
      <c r="R293" s="22">
        <v>10.1</v>
      </c>
      <c r="S293" s="22">
        <f t="shared" si="55"/>
        <v>33.33</v>
      </c>
      <c r="T293" s="22">
        <f t="shared" si="55"/>
        <v>10.1</v>
      </c>
      <c r="U293" s="22">
        <f t="shared" si="59"/>
        <v>31.35</v>
      </c>
      <c r="V293" s="22">
        <f t="shared" si="60"/>
        <v>10.1</v>
      </c>
      <c r="W293" s="22">
        <v>24.573460000000001</v>
      </c>
      <c r="X293" s="22">
        <v>112.10561</v>
      </c>
      <c r="Y293" s="22">
        <f t="shared" si="61"/>
        <v>75.2</v>
      </c>
      <c r="Z293" s="22">
        <v>24</v>
      </c>
      <c r="AA293" s="22">
        <v>11</v>
      </c>
      <c r="AB293" s="34" t="s">
        <v>77</v>
      </c>
      <c r="AC293" s="73">
        <v>15</v>
      </c>
    </row>
    <row r="294" spans="1:29" s="30" customFormat="1">
      <c r="A294" s="22" t="s">
        <v>22</v>
      </c>
      <c r="B294" s="22" t="s">
        <v>31</v>
      </c>
      <c r="C294" s="31">
        <v>40834</v>
      </c>
      <c r="D294" s="22">
        <v>2011</v>
      </c>
      <c r="E294" s="32">
        <v>0.46180555555555558</v>
      </c>
      <c r="F294" s="32">
        <v>0.47222222222222227</v>
      </c>
      <c r="G294" s="25">
        <f t="shared" si="56"/>
        <v>1.0416666666666685E-2</v>
      </c>
      <c r="H294" s="89">
        <v>2</v>
      </c>
      <c r="I294" s="89">
        <v>2</v>
      </c>
      <c r="J294" s="89">
        <v>8</v>
      </c>
      <c r="K294" s="22">
        <v>8</v>
      </c>
      <c r="L294" s="57" t="s">
        <v>49</v>
      </c>
      <c r="M294" s="57" t="s">
        <v>33</v>
      </c>
      <c r="O294" s="22">
        <f t="shared" si="57"/>
        <v>29.37</v>
      </c>
      <c r="P294" s="22">
        <v>8.9</v>
      </c>
      <c r="Q294" s="22">
        <f t="shared" si="58"/>
        <v>33.33</v>
      </c>
      <c r="R294" s="22">
        <v>10.1</v>
      </c>
      <c r="S294" s="22">
        <f t="shared" si="55"/>
        <v>33.33</v>
      </c>
      <c r="T294" s="22">
        <f t="shared" si="55"/>
        <v>10.1</v>
      </c>
      <c r="U294" s="22">
        <f t="shared" si="59"/>
        <v>31.35</v>
      </c>
      <c r="V294" s="22">
        <f t="shared" si="60"/>
        <v>10.1</v>
      </c>
      <c r="W294" s="22">
        <v>24.573460000000001</v>
      </c>
      <c r="X294" s="22">
        <v>112.10561</v>
      </c>
      <c r="Y294" s="22">
        <f t="shared" si="61"/>
        <v>75.2</v>
      </c>
      <c r="Z294" s="22">
        <v>24</v>
      </c>
      <c r="AA294" s="22">
        <v>11</v>
      </c>
      <c r="AB294" s="34" t="s">
        <v>77</v>
      </c>
      <c r="AC294" s="73">
        <v>15</v>
      </c>
    </row>
    <row r="295" spans="1:29" s="30" customFormat="1">
      <c r="A295" s="22" t="s">
        <v>22</v>
      </c>
      <c r="B295" s="22" t="s">
        <v>31</v>
      </c>
      <c r="C295" s="31">
        <v>40834</v>
      </c>
      <c r="D295" s="22">
        <v>2011</v>
      </c>
      <c r="E295" s="32">
        <v>0.46180555555555558</v>
      </c>
      <c r="F295" s="32">
        <v>0.47222222222222227</v>
      </c>
      <c r="G295" s="25">
        <f t="shared" si="56"/>
        <v>1.0416666666666685E-2</v>
      </c>
      <c r="H295" s="89">
        <v>2</v>
      </c>
      <c r="I295" s="89">
        <v>2</v>
      </c>
      <c r="J295" s="89">
        <v>8</v>
      </c>
      <c r="K295" s="22">
        <v>8</v>
      </c>
      <c r="L295" s="57" t="s">
        <v>49</v>
      </c>
      <c r="M295" s="57" t="s">
        <v>33</v>
      </c>
      <c r="O295" s="22">
        <f t="shared" si="57"/>
        <v>29.37</v>
      </c>
      <c r="P295" s="22">
        <v>8.9</v>
      </c>
      <c r="Q295" s="22">
        <f t="shared" si="58"/>
        <v>33.33</v>
      </c>
      <c r="R295" s="22">
        <v>10.1</v>
      </c>
      <c r="S295" s="22">
        <f t="shared" si="55"/>
        <v>33.33</v>
      </c>
      <c r="T295" s="22">
        <f t="shared" si="55"/>
        <v>10.1</v>
      </c>
      <c r="U295" s="22">
        <f t="shared" si="59"/>
        <v>31.35</v>
      </c>
      <c r="V295" s="22">
        <f t="shared" si="60"/>
        <v>10.1</v>
      </c>
      <c r="W295" s="22">
        <v>24.573460000000001</v>
      </c>
      <c r="X295" s="22">
        <v>112.10561</v>
      </c>
      <c r="Y295" s="22">
        <f t="shared" si="61"/>
        <v>75.2</v>
      </c>
      <c r="Z295" s="22">
        <v>24</v>
      </c>
      <c r="AA295" s="22">
        <v>11</v>
      </c>
      <c r="AB295" s="34" t="s">
        <v>77</v>
      </c>
      <c r="AC295" s="73">
        <v>15</v>
      </c>
    </row>
    <row r="296" spans="1:29" s="30" customFormat="1">
      <c r="A296" s="22" t="s">
        <v>22</v>
      </c>
      <c r="B296" s="22" t="s">
        <v>31</v>
      </c>
      <c r="C296" s="31">
        <v>40834</v>
      </c>
      <c r="D296" s="22">
        <v>2011</v>
      </c>
      <c r="E296" s="32">
        <v>0.46180555555555558</v>
      </c>
      <c r="F296" s="32">
        <v>0.47222222222222227</v>
      </c>
      <c r="G296" s="25">
        <f t="shared" si="56"/>
        <v>1.0416666666666685E-2</v>
      </c>
      <c r="H296" s="89">
        <v>2</v>
      </c>
      <c r="I296" s="89">
        <v>2</v>
      </c>
      <c r="J296" s="89">
        <v>8</v>
      </c>
      <c r="K296" s="22">
        <v>8</v>
      </c>
      <c r="L296" s="57" t="s">
        <v>49</v>
      </c>
      <c r="M296" s="57" t="s">
        <v>33</v>
      </c>
      <c r="O296" s="22">
        <f t="shared" si="57"/>
        <v>29.37</v>
      </c>
      <c r="P296" s="22">
        <v>8.9</v>
      </c>
      <c r="Q296" s="22">
        <f t="shared" si="58"/>
        <v>33.33</v>
      </c>
      <c r="R296" s="22">
        <v>10.1</v>
      </c>
      <c r="S296" s="22">
        <f t="shared" si="55"/>
        <v>33.33</v>
      </c>
      <c r="T296" s="22">
        <f t="shared" si="55"/>
        <v>10.1</v>
      </c>
      <c r="U296" s="22">
        <f t="shared" si="59"/>
        <v>31.35</v>
      </c>
      <c r="V296" s="22">
        <f t="shared" si="60"/>
        <v>10.1</v>
      </c>
      <c r="W296" s="22">
        <v>24.573460000000001</v>
      </c>
      <c r="X296" s="22">
        <v>112.10561</v>
      </c>
      <c r="Y296" s="22">
        <f t="shared" si="61"/>
        <v>75.2</v>
      </c>
      <c r="Z296" s="22">
        <v>24</v>
      </c>
      <c r="AA296" s="22">
        <v>11</v>
      </c>
      <c r="AB296" s="34" t="s">
        <v>77</v>
      </c>
      <c r="AC296" s="73">
        <v>15</v>
      </c>
    </row>
    <row r="297" spans="1:29" s="30" customFormat="1">
      <c r="A297" s="22" t="s">
        <v>22</v>
      </c>
      <c r="B297" s="22" t="s">
        <v>31</v>
      </c>
      <c r="C297" s="31">
        <v>40834</v>
      </c>
      <c r="D297" s="22">
        <v>2011</v>
      </c>
      <c r="E297" s="32">
        <v>0.46180555555555558</v>
      </c>
      <c r="F297" s="32">
        <v>0.47222222222222227</v>
      </c>
      <c r="G297" s="25">
        <f t="shared" si="56"/>
        <v>1.0416666666666685E-2</v>
      </c>
      <c r="H297" s="89">
        <v>2</v>
      </c>
      <c r="I297" s="89">
        <v>2</v>
      </c>
      <c r="J297" s="89">
        <v>8</v>
      </c>
      <c r="K297" s="22">
        <v>8</v>
      </c>
      <c r="L297" s="57" t="s">
        <v>49</v>
      </c>
      <c r="M297" s="57" t="s">
        <v>33</v>
      </c>
      <c r="O297" s="22">
        <f t="shared" si="57"/>
        <v>29.37</v>
      </c>
      <c r="P297" s="22">
        <v>8.9</v>
      </c>
      <c r="Q297" s="22">
        <f t="shared" si="58"/>
        <v>33.33</v>
      </c>
      <c r="R297" s="22">
        <v>10.1</v>
      </c>
      <c r="S297" s="22">
        <f t="shared" si="55"/>
        <v>33.33</v>
      </c>
      <c r="T297" s="22">
        <f t="shared" si="55"/>
        <v>10.1</v>
      </c>
      <c r="U297" s="22">
        <f t="shared" si="59"/>
        <v>31.35</v>
      </c>
      <c r="V297" s="22">
        <f t="shared" si="60"/>
        <v>10.1</v>
      </c>
      <c r="W297" s="22">
        <v>24.573460000000001</v>
      </c>
      <c r="X297" s="22">
        <v>112.10561</v>
      </c>
      <c r="Y297" s="22">
        <f t="shared" si="61"/>
        <v>75.2</v>
      </c>
      <c r="Z297" s="22">
        <v>24</v>
      </c>
      <c r="AA297" s="22">
        <v>11</v>
      </c>
      <c r="AB297" s="34" t="s">
        <v>77</v>
      </c>
      <c r="AC297" s="73">
        <v>15</v>
      </c>
    </row>
    <row r="298" spans="1:29" s="30" customFormat="1">
      <c r="A298" s="22" t="s">
        <v>22</v>
      </c>
      <c r="B298" s="22" t="s">
        <v>31</v>
      </c>
      <c r="C298" s="31">
        <v>40834</v>
      </c>
      <c r="D298" s="22">
        <v>2011</v>
      </c>
      <c r="E298" s="32">
        <v>0.46180555555555558</v>
      </c>
      <c r="F298" s="32">
        <v>0.47222222222222227</v>
      </c>
      <c r="G298" s="25">
        <f t="shared" si="56"/>
        <v>1.0416666666666685E-2</v>
      </c>
      <c r="H298" s="89">
        <v>2</v>
      </c>
      <c r="I298" s="89">
        <v>2</v>
      </c>
      <c r="J298" s="89">
        <v>8</v>
      </c>
      <c r="K298" s="22">
        <v>8</v>
      </c>
      <c r="L298" s="57" t="s">
        <v>49</v>
      </c>
      <c r="M298" s="57" t="s">
        <v>33</v>
      </c>
      <c r="O298" s="22">
        <f t="shared" si="57"/>
        <v>29.37</v>
      </c>
      <c r="P298" s="22">
        <v>8.9</v>
      </c>
      <c r="Q298" s="22">
        <f t="shared" si="58"/>
        <v>33.33</v>
      </c>
      <c r="R298" s="22">
        <v>10.1</v>
      </c>
      <c r="S298" s="22">
        <f t="shared" si="55"/>
        <v>33.33</v>
      </c>
      <c r="T298" s="22">
        <f t="shared" si="55"/>
        <v>10.1</v>
      </c>
      <c r="U298" s="22">
        <f t="shared" si="59"/>
        <v>31.35</v>
      </c>
      <c r="V298" s="22">
        <f t="shared" si="60"/>
        <v>10.1</v>
      </c>
      <c r="W298" s="22">
        <v>24.573460000000001</v>
      </c>
      <c r="X298" s="22">
        <v>112.10561</v>
      </c>
      <c r="Y298" s="22">
        <f t="shared" si="61"/>
        <v>75.2</v>
      </c>
      <c r="Z298" s="22">
        <v>24</v>
      </c>
      <c r="AA298" s="22">
        <v>11</v>
      </c>
      <c r="AB298" s="34" t="s">
        <v>77</v>
      </c>
      <c r="AC298" s="73">
        <v>15</v>
      </c>
    </row>
    <row r="299" spans="1:29" s="30" customFormat="1">
      <c r="A299" s="22" t="s">
        <v>22</v>
      </c>
      <c r="B299" s="22" t="s">
        <v>31</v>
      </c>
      <c r="C299" s="31">
        <v>40834</v>
      </c>
      <c r="D299" s="22">
        <v>2011</v>
      </c>
      <c r="E299" s="32">
        <v>0.46180555555555558</v>
      </c>
      <c r="F299" s="32">
        <v>0.47222222222222227</v>
      </c>
      <c r="G299" s="25">
        <f t="shared" si="56"/>
        <v>1.0416666666666685E-2</v>
      </c>
      <c r="H299" s="89">
        <v>2</v>
      </c>
      <c r="I299" s="89">
        <v>2</v>
      </c>
      <c r="J299" s="89">
        <v>8</v>
      </c>
      <c r="K299" s="22">
        <v>8</v>
      </c>
      <c r="L299" s="57" t="s">
        <v>49</v>
      </c>
      <c r="M299" s="57" t="s">
        <v>33</v>
      </c>
      <c r="O299" s="22">
        <f t="shared" si="57"/>
        <v>29.37</v>
      </c>
      <c r="P299" s="22">
        <v>8.9</v>
      </c>
      <c r="Q299" s="22">
        <f t="shared" si="58"/>
        <v>33.33</v>
      </c>
      <c r="R299" s="22">
        <v>10.1</v>
      </c>
      <c r="S299" s="22">
        <f t="shared" si="55"/>
        <v>33.33</v>
      </c>
      <c r="T299" s="22">
        <f t="shared" si="55"/>
        <v>10.1</v>
      </c>
      <c r="U299" s="22">
        <f t="shared" si="59"/>
        <v>31.35</v>
      </c>
      <c r="V299" s="22">
        <f t="shared" si="60"/>
        <v>10.1</v>
      </c>
      <c r="W299" s="22">
        <v>24.573460000000001</v>
      </c>
      <c r="X299" s="22">
        <v>112.10561</v>
      </c>
      <c r="Y299" s="22">
        <f t="shared" si="61"/>
        <v>75.2</v>
      </c>
      <c r="Z299" s="22">
        <v>24</v>
      </c>
      <c r="AA299" s="22">
        <v>11</v>
      </c>
      <c r="AB299" s="34" t="s">
        <v>77</v>
      </c>
      <c r="AC299" s="73">
        <v>15</v>
      </c>
    </row>
    <row r="300" spans="1:29" s="30" customFormat="1">
      <c r="A300" s="22" t="s">
        <v>22</v>
      </c>
      <c r="B300" s="22" t="s">
        <v>31</v>
      </c>
      <c r="C300" s="31">
        <v>40834</v>
      </c>
      <c r="D300" s="22">
        <v>2011</v>
      </c>
      <c r="E300" s="32">
        <v>0.46180555555555558</v>
      </c>
      <c r="F300" s="32">
        <v>0.47222222222222227</v>
      </c>
      <c r="G300" s="25">
        <f t="shared" si="56"/>
        <v>1.0416666666666685E-2</v>
      </c>
      <c r="H300" s="89">
        <v>2</v>
      </c>
      <c r="I300" s="89">
        <v>2</v>
      </c>
      <c r="J300" s="89">
        <v>8</v>
      </c>
      <c r="K300" s="22">
        <v>8</v>
      </c>
      <c r="L300" s="57" t="s">
        <v>49</v>
      </c>
      <c r="M300" s="57" t="s">
        <v>33</v>
      </c>
      <c r="O300" s="22">
        <f t="shared" si="57"/>
        <v>29.37</v>
      </c>
      <c r="P300" s="22">
        <v>8.9</v>
      </c>
      <c r="Q300" s="22">
        <f t="shared" si="58"/>
        <v>33.33</v>
      </c>
      <c r="R300" s="22">
        <v>10.1</v>
      </c>
      <c r="S300" s="22">
        <f t="shared" si="55"/>
        <v>33.33</v>
      </c>
      <c r="T300" s="22">
        <f t="shared" si="55"/>
        <v>10.1</v>
      </c>
      <c r="U300" s="22">
        <f t="shared" si="59"/>
        <v>31.35</v>
      </c>
      <c r="V300" s="22">
        <f t="shared" si="60"/>
        <v>10.1</v>
      </c>
      <c r="W300" s="22">
        <v>24.573460000000001</v>
      </c>
      <c r="X300" s="22">
        <v>112.10561</v>
      </c>
      <c r="Y300" s="22">
        <f t="shared" si="61"/>
        <v>75.2</v>
      </c>
      <c r="Z300" s="22">
        <v>24</v>
      </c>
      <c r="AA300" s="22">
        <v>11</v>
      </c>
      <c r="AB300" s="34" t="s">
        <v>77</v>
      </c>
      <c r="AC300" s="73">
        <v>15</v>
      </c>
    </row>
    <row r="301" spans="1:29" s="30" customFormat="1">
      <c r="A301" s="22" t="s">
        <v>22</v>
      </c>
      <c r="B301" s="22" t="s">
        <v>31</v>
      </c>
      <c r="C301" s="31">
        <v>40834</v>
      </c>
      <c r="D301" s="22">
        <v>2011</v>
      </c>
      <c r="E301" s="32">
        <v>0.46180555555555558</v>
      </c>
      <c r="F301" s="32">
        <v>0.47222222222222227</v>
      </c>
      <c r="G301" s="25">
        <f t="shared" si="56"/>
        <v>1.0416666666666685E-2</v>
      </c>
      <c r="H301" s="89">
        <v>2</v>
      </c>
      <c r="I301" s="89">
        <v>2</v>
      </c>
      <c r="J301" s="89">
        <v>8</v>
      </c>
      <c r="K301" s="22">
        <v>8</v>
      </c>
      <c r="L301" s="57" t="s">
        <v>49</v>
      </c>
      <c r="M301" s="57" t="s">
        <v>33</v>
      </c>
      <c r="O301" s="22">
        <f t="shared" si="57"/>
        <v>29.37</v>
      </c>
      <c r="P301" s="22">
        <v>8.9</v>
      </c>
      <c r="Q301" s="22">
        <f t="shared" si="58"/>
        <v>33.33</v>
      </c>
      <c r="R301" s="22">
        <v>10.1</v>
      </c>
      <c r="S301" s="22">
        <f t="shared" si="55"/>
        <v>33.33</v>
      </c>
      <c r="T301" s="22">
        <f t="shared" si="55"/>
        <v>10.1</v>
      </c>
      <c r="U301" s="22">
        <f t="shared" si="59"/>
        <v>31.35</v>
      </c>
      <c r="V301" s="22">
        <f t="shared" si="60"/>
        <v>10.1</v>
      </c>
      <c r="W301" s="22">
        <v>24.573460000000001</v>
      </c>
      <c r="X301" s="22">
        <v>112.10561</v>
      </c>
      <c r="Y301" s="22">
        <f t="shared" si="61"/>
        <v>75.2</v>
      </c>
      <c r="Z301" s="22">
        <v>24</v>
      </c>
      <c r="AA301" s="22">
        <v>11</v>
      </c>
      <c r="AB301" s="34" t="s">
        <v>77</v>
      </c>
      <c r="AC301" s="73">
        <v>15</v>
      </c>
    </row>
    <row r="302" spans="1:29" s="30" customFormat="1">
      <c r="A302" s="22" t="s">
        <v>22</v>
      </c>
      <c r="B302" s="22" t="s">
        <v>31</v>
      </c>
      <c r="C302" s="31">
        <v>40834</v>
      </c>
      <c r="D302" s="22">
        <v>2011</v>
      </c>
      <c r="E302" s="32">
        <v>0.46180555555555558</v>
      </c>
      <c r="F302" s="32">
        <v>0.47222222222222227</v>
      </c>
      <c r="G302" s="25">
        <f t="shared" si="56"/>
        <v>1.0416666666666685E-2</v>
      </c>
      <c r="H302" s="89">
        <v>2</v>
      </c>
      <c r="I302" s="89">
        <v>2</v>
      </c>
      <c r="J302" s="89">
        <v>8</v>
      </c>
      <c r="K302" s="22">
        <v>8</v>
      </c>
      <c r="L302" s="57" t="s">
        <v>49</v>
      </c>
      <c r="M302" s="57" t="s">
        <v>33</v>
      </c>
      <c r="O302" s="22">
        <f t="shared" si="57"/>
        <v>29.37</v>
      </c>
      <c r="P302" s="22">
        <v>8.9</v>
      </c>
      <c r="Q302" s="22">
        <f t="shared" si="58"/>
        <v>33.33</v>
      </c>
      <c r="R302" s="22">
        <v>10.1</v>
      </c>
      <c r="S302" s="22">
        <f t="shared" si="55"/>
        <v>33.33</v>
      </c>
      <c r="T302" s="22">
        <f t="shared" si="55"/>
        <v>10.1</v>
      </c>
      <c r="U302" s="22">
        <f t="shared" si="59"/>
        <v>31.35</v>
      </c>
      <c r="V302" s="22">
        <f t="shared" si="60"/>
        <v>10.1</v>
      </c>
      <c r="W302" s="22">
        <v>24.573460000000001</v>
      </c>
      <c r="X302" s="22">
        <v>112.10561</v>
      </c>
      <c r="Y302" s="22">
        <f t="shared" si="61"/>
        <v>75.2</v>
      </c>
      <c r="Z302" s="22">
        <v>24</v>
      </c>
      <c r="AA302" s="22">
        <v>11</v>
      </c>
      <c r="AB302" s="34" t="s">
        <v>77</v>
      </c>
      <c r="AC302" s="73">
        <v>15</v>
      </c>
    </row>
    <row r="303" spans="1:29" s="30" customFormat="1">
      <c r="A303" s="22" t="s">
        <v>22</v>
      </c>
      <c r="B303" s="22" t="s">
        <v>31</v>
      </c>
      <c r="C303" s="31">
        <v>40834</v>
      </c>
      <c r="D303" s="22">
        <v>2011</v>
      </c>
      <c r="E303" s="32">
        <v>0.46180555555555558</v>
      </c>
      <c r="F303" s="32">
        <v>0.47222222222222227</v>
      </c>
      <c r="G303" s="25">
        <f t="shared" si="56"/>
        <v>1.0416666666666685E-2</v>
      </c>
      <c r="H303" s="89">
        <v>2</v>
      </c>
      <c r="I303" s="89">
        <v>2</v>
      </c>
      <c r="J303" s="89">
        <v>8</v>
      </c>
      <c r="K303" s="22">
        <v>8</v>
      </c>
      <c r="L303" s="57" t="s">
        <v>49</v>
      </c>
      <c r="M303" s="57" t="s">
        <v>33</v>
      </c>
      <c r="O303" s="22">
        <f t="shared" si="57"/>
        <v>29.37</v>
      </c>
      <c r="P303" s="22">
        <v>8.9</v>
      </c>
      <c r="Q303" s="22">
        <f t="shared" si="58"/>
        <v>33.33</v>
      </c>
      <c r="R303" s="22">
        <v>10.1</v>
      </c>
      <c r="S303" s="22">
        <f t="shared" si="55"/>
        <v>33.33</v>
      </c>
      <c r="T303" s="22">
        <f t="shared" si="55"/>
        <v>10.1</v>
      </c>
      <c r="U303" s="22">
        <f t="shared" si="59"/>
        <v>31.35</v>
      </c>
      <c r="V303" s="22">
        <f t="shared" si="60"/>
        <v>10.1</v>
      </c>
      <c r="W303" s="22">
        <v>24.573460000000001</v>
      </c>
      <c r="X303" s="22">
        <v>112.10561</v>
      </c>
      <c r="Y303" s="22">
        <f t="shared" si="61"/>
        <v>75.2</v>
      </c>
      <c r="Z303" s="22">
        <v>24</v>
      </c>
      <c r="AA303" s="22">
        <v>11</v>
      </c>
      <c r="AB303" s="34" t="s">
        <v>77</v>
      </c>
      <c r="AC303" s="73">
        <v>15</v>
      </c>
    </row>
    <row r="304" spans="1:29" s="30" customFormat="1">
      <c r="A304" s="22" t="s">
        <v>22</v>
      </c>
      <c r="B304" s="22" t="s">
        <v>31</v>
      </c>
      <c r="C304" s="31">
        <v>40834</v>
      </c>
      <c r="D304" s="22">
        <v>2011</v>
      </c>
      <c r="E304" s="32">
        <v>0.46180555555555558</v>
      </c>
      <c r="F304" s="32">
        <v>0.47222222222222227</v>
      </c>
      <c r="G304" s="25">
        <f t="shared" si="56"/>
        <v>1.0416666666666685E-2</v>
      </c>
      <c r="H304" s="89">
        <v>2</v>
      </c>
      <c r="I304" s="89">
        <v>2</v>
      </c>
      <c r="J304" s="89">
        <v>8</v>
      </c>
      <c r="K304" s="22">
        <v>8</v>
      </c>
      <c r="L304" s="57" t="s">
        <v>49</v>
      </c>
      <c r="M304" s="57" t="s">
        <v>33</v>
      </c>
      <c r="O304" s="22">
        <f t="shared" si="57"/>
        <v>29.37</v>
      </c>
      <c r="P304" s="22">
        <v>8.9</v>
      </c>
      <c r="Q304" s="22">
        <f t="shared" si="58"/>
        <v>33.33</v>
      </c>
      <c r="R304" s="22">
        <v>10.1</v>
      </c>
      <c r="S304" s="22">
        <f t="shared" si="55"/>
        <v>33.33</v>
      </c>
      <c r="T304" s="22">
        <f t="shared" si="55"/>
        <v>10.1</v>
      </c>
      <c r="U304" s="22">
        <f t="shared" si="59"/>
        <v>31.35</v>
      </c>
      <c r="V304" s="22">
        <f t="shared" si="60"/>
        <v>10.1</v>
      </c>
      <c r="W304" s="22">
        <v>24.573460000000001</v>
      </c>
      <c r="X304" s="22">
        <v>112.10561</v>
      </c>
      <c r="Y304" s="22">
        <f t="shared" si="61"/>
        <v>75.2</v>
      </c>
      <c r="Z304" s="22">
        <v>24</v>
      </c>
      <c r="AA304" s="22">
        <v>11</v>
      </c>
      <c r="AB304" s="34" t="s">
        <v>77</v>
      </c>
      <c r="AC304" s="73">
        <v>15</v>
      </c>
    </row>
    <row r="305" spans="1:29" s="30" customFormat="1">
      <c r="A305" s="22" t="s">
        <v>22</v>
      </c>
      <c r="B305" s="22" t="s">
        <v>31</v>
      </c>
      <c r="C305" s="31">
        <v>40834</v>
      </c>
      <c r="D305" s="22">
        <v>2011</v>
      </c>
      <c r="E305" s="32">
        <v>0.46180555555555558</v>
      </c>
      <c r="F305" s="32">
        <v>0.47222222222222227</v>
      </c>
      <c r="G305" s="25">
        <f t="shared" si="56"/>
        <v>1.0416666666666685E-2</v>
      </c>
      <c r="H305" s="89">
        <v>2</v>
      </c>
      <c r="I305" s="89">
        <v>2</v>
      </c>
      <c r="J305" s="89">
        <v>8</v>
      </c>
      <c r="K305" s="22">
        <v>8</v>
      </c>
      <c r="L305" s="57" t="s">
        <v>49</v>
      </c>
      <c r="M305" s="57" t="s">
        <v>33</v>
      </c>
      <c r="O305" s="22">
        <f t="shared" si="57"/>
        <v>29.37</v>
      </c>
      <c r="P305" s="22">
        <v>8.9</v>
      </c>
      <c r="Q305" s="22">
        <f t="shared" si="58"/>
        <v>33.33</v>
      </c>
      <c r="R305" s="22">
        <v>10.1</v>
      </c>
      <c r="S305" s="22">
        <f t="shared" si="55"/>
        <v>33.33</v>
      </c>
      <c r="T305" s="22">
        <f t="shared" si="55"/>
        <v>10.1</v>
      </c>
      <c r="U305" s="22">
        <f t="shared" si="59"/>
        <v>31.35</v>
      </c>
      <c r="V305" s="22">
        <f t="shared" si="60"/>
        <v>10.1</v>
      </c>
      <c r="W305" s="22">
        <v>24.573460000000001</v>
      </c>
      <c r="X305" s="22">
        <v>112.10561</v>
      </c>
      <c r="Y305" s="22">
        <f t="shared" si="61"/>
        <v>75.2</v>
      </c>
      <c r="Z305" s="22">
        <v>24</v>
      </c>
      <c r="AA305" s="22">
        <v>11</v>
      </c>
      <c r="AB305" s="34" t="s">
        <v>77</v>
      </c>
      <c r="AC305" s="73">
        <v>15</v>
      </c>
    </row>
    <row r="306" spans="1:29" s="30" customFormat="1">
      <c r="A306" s="22" t="s">
        <v>22</v>
      </c>
      <c r="B306" s="22" t="s">
        <v>31</v>
      </c>
      <c r="C306" s="31">
        <v>40834</v>
      </c>
      <c r="D306" s="22">
        <v>2011</v>
      </c>
      <c r="E306" s="32">
        <v>0.46180555555555558</v>
      </c>
      <c r="F306" s="32">
        <v>0.47222222222222227</v>
      </c>
      <c r="G306" s="25">
        <f t="shared" si="56"/>
        <v>1.0416666666666685E-2</v>
      </c>
      <c r="H306" s="89">
        <v>2</v>
      </c>
      <c r="I306" s="89">
        <v>2</v>
      </c>
      <c r="J306" s="89">
        <v>8</v>
      </c>
      <c r="K306" s="22">
        <v>8</v>
      </c>
      <c r="L306" s="57" t="s">
        <v>49</v>
      </c>
      <c r="M306" s="57" t="s">
        <v>33</v>
      </c>
      <c r="O306" s="22">
        <f t="shared" si="57"/>
        <v>29.37</v>
      </c>
      <c r="P306" s="22">
        <v>8.9</v>
      </c>
      <c r="Q306" s="22">
        <f t="shared" si="58"/>
        <v>33.33</v>
      </c>
      <c r="R306" s="22">
        <v>10.1</v>
      </c>
      <c r="S306" s="22">
        <f t="shared" si="55"/>
        <v>33.33</v>
      </c>
      <c r="T306" s="22">
        <f t="shared" si="55"/>
        <v>10.1</v>
      </c>
      <c r="U306" s="22">
        <f t="shared" si="59"/>
        <v>31.35</v>
      </c>
      <c r="V306" s="22">
        <f t="shared" si="60"/>
        <v>10.1</v>
      </c>
      <c r="W306" s="22">
        <v>24.573460000000001</v>
      </c>
      <c r="X306" s="22">
        <v>112.10561</v>
      </c>
      <c r="Y306" s="22">
        <f t="shared" si="61"/>
        <v>75.2</v>
      </c>
      <c r="Z306" s="22">
        <v>24</v>
      </c>
      <c r="AA306" s="22">
        <v>11</v>
      </c>
      <c r="AB306" s="34" t="s">
        <v>77</v>
      </c>
      <c r="AC306" s="73">
        <v>15</v>
      </c>
    </row>
    <row r="307" spans="1:29" s="30" customFormat="1">
      <c r="A307" s="22" t="s">
        <v>22</v>
      </c>
      <c r="B307" s="22" t="s">
        <v>31</v>
      </c>
      <c r="C307" s="31">
        <v>40834</v>
      </c>
      <c r="D307" s="22">
        <v>2011</v>
      </c>
      <c r="E307" s="32">
        <v>0.46180555555555558</v>
      </c>
      <c r="F307" s="32">
        <v>0.47222222222222227</v>
      </c>
      <c r="G307" s="25">
        <f t="shared" si="56"/>
        <v>1.0416666666666685E-2</v>
      </c>
      <c r="H307" s="89">
        <v>2</v>
      </c>
      <c r="I307" s="89">
        <v>2</v>
      </c>
      <c r="J307" s="89">
        <v>8</v>
      </c>
      <c r="K307" s="22">
        <v>8</v>
      </c>
      <c r="L307" s="57" t="s">
        <v>49</v>
      </c>
      <c r="M307" s="57" t="s">
        <v>33</v>
      </c>
      <c r="O307" s="22">
        <f t="shared" si="57"/>
        <v>29.37</v>
      </c>
      <c r="P307" s="22">
        <v>8.9</v>
      </c>
      <c r="Q307" s="22">
        <f t="shared" si="58"/>
        <v>33.33</v>
      </c>
      <c r="R307" s="22">
        <v>10.1</v>
      </c>
      <c r="S307" s="22">
        <f t="shared" si="55"/>
        <v>33.33</v>
      </c>
      <c r="T307" s="22">
        <f t="shared" si="55"/>
        <v>10.1</v>
      </c>
      <c r="U307" s="22">
        <f t="shared" si="59"/>
        <v>31.35</v>
      </c>
      <c r="V307" s="22">
        <f t="shared" si="60"/>
        <v>10.1</v>
      </c>
      <c r="W307" s="22">
        <v>24.573460000000001</v>
      </c>
      <c r="X307" s="22">
        <v>112.10561</v>
      </c>
      <c r="Y307" s="22">
        <f t="shared" si="61"/>
        <v>75.2</v>
      </c>
      <c r="Z307" s="22">
        <v>24</v>
      </c>
      <c r="AA307" s="22">
        <v>11</v>
      </c>
      <c r="AB307" s="34" t="s">
        <v>77</v>
      </c>
      <c r="AC307" s="73">
        <v>15</v>
      </c>
    </row>
    <row r="308" spans="1:29" s="30" customFormat="1">
      <c r="A308" s="22" t="s">
        <v>22</v>
      </c>
      <c r="B308" s="22" t="s">
        <v>31</v>
      </c>
      <c r="C308" s="31">
        <v>40834</v>
      </c>
      <c r="D308" s="22">
        <v>2011</v>
      </c>
      <c r="E308" s="32">
        <v>0.46180555555555558</v>
      </c>
      <c r="F308" s="32">
        <v>0.47222222222222227</v>
      </c>
      <c r="G308" s="25">
        <f t="shared" si="56"/>
        <v>1.0416666666666685E-2</v>
      </c>
      <c r="H308" s="89">
        <v>2</v>
      </c>
      <c r="I308" s="89">
        <v>2</v>
      </c>
      <c r="J308" s="89">
        <v>8</v>
      </c>
      <c r="K308" s="22">
        <v>8</v>
      </c>
      <c r="L308" s="57" t="s">
        <v>49</v>
      </c>
      <c r="M308" s="57" t="s">
        <v>33</v>
      </c>
      <c r="O308" s="22">
        <f t="shared" si="57"/>
        <v>29.37</v>
      </c>
      <c r="P308" s="22">
        <v>8.9</v>
      </c>
      <c r="Q308" s="22">
        <f t="shared" si="58"/>
        <v>33.33</v>
      </c>
      <c r="R308" s="22">
        <v>10.1</v>
      </c>
      <c r="S308" s="22">
        <f t="shared" si="55"/>
        <v>33.33</v>
      </c>
      <c r="T308" s="22">
        <f t="shared" si="55"/>
        <v>10.1</v>
      </c>
      <c r="U308" s="22">
        <f t="shared" si="59"/>
        <v>31.35</v>
      </c>
      <c r="V308" s="22">
        <f t="shared" si="60"/>
        <v>10.1</v>
      </c>
      <c r="W308" s="22">
        <v>24.573460000000001</v>
      </c>
      <c r="X308" s="22">
        <v>112.10561</v>
      </c>
      <c r="Y308" s="22">
        <f t="shared" si="61"/>
        <v>75.2</v>
      </c>
      <c r="Z308" s="22">
        <v>24</v>
      </c>
      <c r="AA308" s="22">
        <v>11</v>
      </c>
      <c r="AB308" s="34" t="s">
        <v>77</v>
      </c>
      <c r="AC308" s="73">
        <v>15</v>
      </c>
    </row>
    <row r="309" spans="1:29" s="30" customFormat="1">
      <c r="A309" s="22" t="s">
        <v>22</v>
      </c>
      <c r="B309" s="22" t="s">
        <v>31</v>
      </c>
      <c r="C309" s="31">
        <v>40834</v>
      </c>
      <c r="D309" s="22">
        <v>2011</v>
      </c>
      <c r="E309" s="32">
        <v>0.46180555555555558</v>
      </c>
      <c r="F309" s="32">
        <v>0.47222222222222227</v>
      </c>
      <c r="G309" s="25">
        <f t="shared" si="56"/>
        <v>1.0416666666666685E-2</v>
      </c>
      <c r="H309" s="89">
        <v>2</v>
      </c>
      <c r="I309" s="89">
        <v>2</v>
      </c>
      <c r="J309" s="89">
        <v>8</v>
      </c>
      <c r="K309" s="22">
        <v>8</v>
      </c>
      <c r="L309" s="57" t="s">
        <v>49</v>
      </c>
      <c r="M309" s="57" t="s">
        <v>33</v>
      </c>
      <c r="O309" s="22">
        <f t="shared" si="57"/>
        <v>29.37</v>
      </c>
      <c r="P309" s="22">
        <v>8.9</v>
      </c>
      <c r="Q309" s="22">
        <f t="shared" si="58"/>
        <v>33.33</v>
      </c>
      <c r="R309" s="22">
        <v>10.1</v>
      </c>
      <c r="S309" s="22">
        <f t="shared" si="55"/>
        <v>33.33</v>
      </c>
      <c r="T309" s="22">
        <f t="shared" si="55"/>
        <v>10.1</v>
      </c>
      <c r="U309" s="22">
        <f t="shared" si="59"/>
        <v>31.35</v>
      </c>
      <c r="V309" s="22">
        <f t="shared" si="60"/>
        <v>10.1</v>
      </c>
      <c r="W309" s="22">
        <v>24.573460000000001</v>
      </c>
      <c r="X309" s="22">
        <v>112.10561</v>
      </c>
      <c r="Y309" s="22">
        <f t="shared" si="61"/>
        <v>75.2</v>
      </c>
      <c r="Z309" s="22">
        <v>24</v>
      </c>
      <c r="AA309" s="22">
        <v>11</v>
      </c>
      <c r="AB309" s="34" t="s">
        <v>77</v>
      </c>
      <c r="AC309" s="73">
        <v>15</v>
      </c>
    </row>
    <row r="310" spans="1:29" s="30" customFormat="1">
      <c r="A310" s="22" t="s">
        <v>22</v>
      </c>
      <c r="B310" s="22" t="s">
        <v>31</v>
      </c>
      <c r="C310" s="31">
        <v>40834</v>
      </c>
      <c r="D310" s="22">
        <v>2011</v>
      </c>
      <c r="E310" s="32">
        <v>0.46180555555555558</v>
      </c>
      <c r="F310" s="32">
        <v>0.47222222222222227</v>
      </c>
      <c r="G310" s="25">
        <f t="shared" si="56"/>
        <v>1.0416666666666685E-2</v>
      </c>
      <c r="H310" s="89">
        <v>2</v>
      </c>
      <c r="I310" s="89">
        <v>2</v>
      </c>
      <c r="J310" s="89">
        <v>8</v>
      </c>
      <c r="K310" s="22">
        <v>8</v>
      </c>
      <c r="L310" s="57" t="s">
        <v>49</v>
      </c>
      <c r="M310" s="57" t="s">
        <v>33</v>
      </c>
      <c r="O310" s="22">
        <f t="shared" si="57"/>
        <v>29.37</v>
      </c>
      <c r="P310" s="22">
        <v>8.9</v>
      </c>
      <c r="Q310" s="22">
        <f t="shared" si="58"/>
        <v>33.33</v>
      </c>
      <c r="R310" s="22">
        <v>10.1</v>
      </c>
      <c r="S310" s="22">
        <f t="shared" si="55"/>
        <v>33.33</v>
      </c>
      <c r="T310" s="22">
        <f t="shared" si="55"/>
        <v>10.1</v>
      </c>
      <c r="U310" s="22">
        <f t="shared" si="59"/>
        <v>31.35</v>
      </c>
      <c r="V310" s="22">
        <f t="shared" si="60"/>
        <v>10.1</v>
      </c>
      <c r="W310" s="22">
        <v>24.573460000000001</v>
      </c>
      <c r="X310" s="22">
        <v>112.10561</v>
      </c>
      <c r="Y310" s="22">
        <f t="shared" si="61"/>
        <v>75.2</v>
      </c>
      <c r="Z310" s="22">
        <v>24</v>
      </c>
      <c r="AA310" s="22">
        <v>11</v>
      </c>
      <c r="AB310" s="34" t="s">
        <v>77</v>
      </c>
      <c r="AC310" s="73">
        <v>15</v>
      </c>
    </row>
    <row r="311" spans="1:29" s="30" customFormat="1">
      <c r="A311" s="22" t="s">
        <v>22</v>
      </c>
      <c r="B311" s="22" t="s">
        <v>31</v>
      </c>
      <c r="C311" s="31">
        <v>40834</v>
      </c>
      <c r="D311" s="22">
        <v>2011</v>
      </c>
      <c r="E311" s="32">
        <v>0.46180555555555558</v>
      </c>
      <c r="F311" s="32">
        <v>0.47222222222222227</v>
      </c>
      <c r="G311" s="25">
        <f t="shared" si="56"/>
        <v>1.0416666666666685E-2</v>
      </c>
      <c r="H311" s="89">
        <v>2</v>
      </c>
      <c r="I311" s="89">
        <v>2</v>
      </c>
      <c r="J311" s="89">
        <v>8</v>
      </c>
      <c r="K311" s="22">
        <v>8</v>
      </c>
      <c r="L311" s="57" t="s">
        <v>49</v>
      </c>
      <c r="M311" s="57" t="s">
        <v>33</v>
      </c>
      <c r="O311" s="22">
        <f t="shared" si="57"/>
        <v>29.37</v>
      </c>
      <c r="P311" s="22">
        <v>8.9</v>
      </c>
      <c r="Q311" s="22">
        <f t="shared" si="58"/>
        <v>33.33</v>
      </c>
      <c r="R311" s="22">
        <v>10.1</v>
      </c>
      <c r="S311" s="22">
        <f t="shared" si="55"/>
        <v>33.33</v>
      </c>
      <c r="T311" s="22">
        <f t="shared" si="55"/>
        <v>10.1</v>
      </c>
      <c r="U311" s="22">
        <f t="shared" si="59"/>
        <v>31.35</v>
      </c>
      <c r="V311" s="22">
        <f t="shared" si="60"/>
        <v>10.1</v>
      </c>
      <c r="W311" s="22">
        <v>24.573460000000001</v>
      </c>
      <c r="X311" s="22">
        <v>112.10561</v>
      </c>
      <c r="Y311" s="22">
        <f t="shared" si="61"/>
        <v>75.2</v>
      </c>
      <c r="Z311" s="22">
        <v>24</v>
      </c>
      <c r="AA311" s="22">
        <v>11</v>
      </c>
      <c r="AB311" s="34" t="s">
        <v>77</v>
      </c>
      <c r="AC311" s="73">
        <v>15</v>
      </c>
    </row>
    <row r="312" spans="1:29" s="30" customFormat="1">
      <c r="A312" s="22" t="s">
        <v>22</v>
      </c>
      <c r="B312" s="22" t="s">
        <v>31</v>
      </c>
      <c r="C312" s="31">
        <v>40834</v>
      </c>
      <c r="D312" s="22">
        <v>2011</v>
      </c>
      <c r="E312" s="32">
        <v>0.46180555555555558</v>
      </c>
      <c r="F312" s="32">
        <v>0.47222222222222227</v>
      </c>
      <c r="G312" s="25">
        <f t="shared" si="56"/>
        <v>1.0416666666666685E-2</v>
      </c>
      <c r="H312" s="89">
        <v>2</v>
      </c>
      <c r="I312" s="89">
        <v>2</v>
      </c>
      <c r="J312" s="89">
        <v>8</v>
      </c>
      <c r="K312" s="22">
        <v>8</v>
      </c>
      <c r="L312" s="57" t="s">
        <v>49</v>
      </c>
      <c r="M312" s="57" t="s">
        <v>33</v>
      </c>
      <c r="O312" s="22">
        <f t="shared" si="57"/>
        <v>29.37</v>
      </c>
      <c r="P312" s="22">
        <v>8.9</v>
      </c>
      <c r="Q312" s="22">
        <f t="shared" si="58"/>
        <v>33.33</v>
      </c>
      <c r="R312" s="22">
        <v>10.1</v>
      </c>
      <c r="S312" s="22">
        <f t="shared" si="55"/>
        <v>33.33</v>
      </c>
      <c r="T312" s="22">
        <f t="shared" si="55"/>
        <v>10.1</v>
      </c>
      <c r="U312" s="22">
        <f t="shared" si="59"/>
        <v>31.35</v>
      </c>
      <c r="V312" s="22">
        <f t="shared" si="60"/>
        <v>10.1</v>
      </c>
      <c r="W312" s="22">
        <v>24.573460000000001</v>
      </c>
      <c r="X312" s="22">
        <v>112.10561</v>
      </c>
      <c r="Y312" s="22">
        <f t="shared" si="61"/>
        <v>75.2</v>
      </c>
      <c r="Z312" s="22">
        <v>24</v>
      </c>
      <c r="AA312" s="22">
        <v>11</v>
      </c>
      <c r="AB312" s="34" t="s">
        <v>77</v>
      </c>
      <c r="AC312" s="73">
        <v>15</v>
      </c>
    </row>
    <row r="313" spans="1:29" s="30" customFormat="1">
      <c r="A313" s="22" t="s">
        <v>22</v>
      </c>
      <c r="B313" s="22" t="s">
        <v>31</v>
      </c>
      <c r="C313" s="31">
        <v>40834</v>
      </c>
      <c r="D313" s="22">
        <v>2011</v>
      </c>
      <c r="E313" s="32">
        <v>0.46180555555555558</v>
      </c>
      <c r="F313" s="32">
        <v>0.47222222222222227</v>
      </c>
      <c r="G313" s="25">
        <f t="shared" si="56"/>
        <v>1.0416666666666685E-2</v>
      </c>
      <c r="H313" s="89">
        <v>2</v>
      </c>
      <c r="I313" s="89">
        <v>2</v>
      </c>
      <c r="J313" s="89">
        <v>8</v>
      </c>
      <c r="K313" s="22">
        <v>8</v>
      </c>
      <c r="L313" s="57" t="s">
        <v>49</v>
      </c>
      <c r="M313" s="57" t="s">
        <v>33</v>
      </c>
      <c r="O313" s="22">
        <f t="shared" si="57"/>
        <v>29.37</v>
      </c>
      <c r="P313" s="22">
        <v>8.9</v>
      </c>
      <c r="Q313" s="22">
        <f t="shared" si="58"/>
        <v>33.33</v>
      </c>
      <c r="R313" s="22">
        <v>10.1</v>
      </c>
      <c r="S313" s="22">
        <f t="shared" si="55"/>
        <v>33.33</v>
      </c>
      <c r="T313" s="22">
        <f t="shared" si="55"/>
        <v>10.1</v>
      </c>
      <c r="U313" s="22">
        <f t="shared" si="59"/>
        <v>31.35</v>
      </c>
      <c r="V313" s="22">
        <f t="shared" si="60"/>
        <v>10.1</v>
      </c>
      <c r="W313" s="22">
        <v>24.573460000000001</v>
      </c>
      <c r="X313" s="22">
        <v>112.10561</v>
      </c>
      <c r="Y313" s="22">
        <f t="shared" si="61"/>
        <v>75.2</v>
      </c>
      <c r="Z313" s="22">
        <v>24</v>
      </c>
      <c r="AA313" s="22">
        <v>11</v>
      </c>
      <c r="AB313" s="34" t="s">
        <v>77</v>
      </c>
      <c r="AC313" s="73">
        <v>15</v>
      </c>
    </row>
    <row r="314" spans="1:29" s="30" customFormat="1">
      <c r="A314" s="22" t="s">
        <v>22</v>
      </c>
      <c r="B314" s="22" t="s">
        <v>31</v>
      </c>
      <c r="C314" s="31">
        <v>40834</v>
      </c>
      <c r="D314" s="22">
        <v>2011</v>
      </c>
      <c r="E314" s="32">
        <v>0.46180555555555558</v>
      </c>
      <c r="F314" s="32">
        <v>0.47222222222222227</v>
      </c>
      <c r="G314" s="25">
        <f t="shared" si="56"/>
        <v>1.0416666666666685E-2</v>
      </c>
      <c r="H314" s="89">
        <v>2</v>
      </c>
      <c r="I314" s="89">
        <v>2</v>
      </c>
      <c r="J314" s="89">
        <v>8</v>
      </c>
      <c r="K314" s="22">
        <v>8</v>
      </c>
      <c r="L314" s="57" t="s">
        <v>49</v>
      </c>
      <c r="M314" s="57" t="s">
        <v>33</v>
      </c>
      <c r="O314" s="22">
        <f t="shared" si="57"/>
        <v>29.37</v>
      </c>
      <c r="P314" s="22">
        <v>8.9</v>
      </c>
      <c r="Q314" s="22">
        <f t="shared" si="58"/>
        <v>33.33</v>
      </c>
      <c r="R314" s="22">
        <v>10.1</v>
      </c>
      <c r="S314" s="22">
        <f t="shared" si="55"/>
        <v>33.33</v>
      </c>
      <c r="T314" s="22">
        <f t="shared" si="55"/>
        <v>10.1</v>
      </c>
      <c r="U314" s="22">
        <f t="shared" si="59"/>
        <v>31.35</v>
      </c>
      <c r="V314" s="22">
        <f t="shared" si="60"/>
        <v>10.1</v>
      </c>
      <c r="W314" s="22">
        <v>24.573460000000001</v>
      </c>
      <c r="X314" s="22">
        <v>112.10561</v>
      </c>
      <c r="Y314" s="22">
        <f t="shared" si="61"/>
        <v>75.2</v>
      </c>
      <c r="Z314" s="22">
        <v>24</v>
      </c>
      <c r="AA314" s="22">
        <v>11</v>
      </c>
      <c r="AB314" s="34" t="s">
        <v>77</v>
      </c>
      <c r="AC314" s="73">
        <v>15</v>
      </c>
    </row>
    <row r="315" spans="1:29" s="30" customFormat="1">
      <c r="A315" s="22" t="s">
        <v>22</v>
      </c>
      <c r="B315" s="22" t="s">
        <v>31</v>
      </c>
      <c r="C315" s="31">
        <v>40834</v>
      </c>
      <c r="D315" s="22">
        <v>2011</v>
      </c>
      <c r="E315" s="32">
        <v>0.46180555555555558</v>
      </c>
      <c r="F315" s="32">
        <v>0.47222222222222227</v>
      </c>
      <c r="G315" s="25">
        <f t="shared" si="56"/>
        <v>1.0416666666666685E-2</v>
      </c>
      <c r="H315" s="89">
        <v>2</v>
      </c>
      <c r="I315" s="89">
        <v>2</v>
      </c>
      <c r="J315" s="89">
        <v>8</v>
      </c>
      <c r="K315" s="22">
        <v>8</v>
      </c>
      <c r="L315" s="57" t="s">
        <v>49</v>
      </c>
      <c r="M315" s="57" t="s">
        <v>33</v>
      </c>
      <c r="O315" s="22">
        <f t="shared" si="57"/>
        <v>29.37</v>
      </c>
      <c r="P315" s="22">
        <v>8.9</v>
      </c>
      <c r="Q315" s="22">
        <f t="shared" si="58"/>
        <v>33.33</v>
      </c>
      <c r="R315" s="22">
        <v>10.1</v>
      </c>
      <c r="S315" s="22">
        <f t="shared" si="55"/>
        <v>33.33</v>
      </c>
      <c r="T315" s="22">
        <f t="shared" si="55"/>
        <v>10.1</v>
      </c>
      <c r="U315" s="22">
        <f t="shared" si="59"/>
        <v>31.35</v>
      </c>
      <c r="V315" s="22">
        <f t="shared" si="60"/>
        <v>10.1</v>
      </c>
      <c r="W315" s="22">
        <v>24.573460000000001</v>
      </c>
      <c r="X315" s="22">
        <v>112.10561</v>
      </c>
      <c r="Y315" s="22">
        <f t="shared" si="61"/>
        <v>75.2</v>
      </c>
      <c r="Z315" s="22">
        <v>24</v>
      </c>
      <c r="AA315" s="22">
        <v>11</v>
      </c>
      <c r="AB315" s="34" t="s">
        <v>77</v>
      </c>
      <c r="AC315" s="73">
        <v>15</v>
      </c>
    </row>
    <row r="316" spans="1:29" s="30" customFormat="1">
      <c r="A316" s="22" t="s">
        <v>22</v>
      </c>
      <c r="B316" s="22" t="s">
        <v>31</v>
      </c>
      <c r="C316" s="31">
        <v>40834</v>
      </c>
      <c r="D316" s="22">
        <v>2011</v>
      </c>
      <c r="E316" s="32">
        <v>0.46180555555555558</v>
      </c>
      <c r="F316" s="32">
        <v>0.47222222222222227</v>
      </c>
      <c r="G316" s="25">
        <f t="shared" si="56"/>
        <v>1.0416666666666685E-2</v>
      </c>
      <c r="H316" s="89">
        <v>2</v>
      </c>
      <c r="I316" s="89">
        <v>2</v>
      </c>
      <c r="J316" s="89">
        <v>8</v>
      </c>
      <c r="K316" s="22">
        <v>8</v>
      </c>
      <c r="L316" s="57" t="s">
        <v>49</v>
      </c>
      <c r="M316" s="57" t="s">
        <v>33</v>
      </c>
      <c r="O316" s="22">
        <f t="shared" si="57"/>
        <v>29.37</v>
      </c>
      <c r="P316" s="22">
        <v>8.9</v>
      </c>
      <c r="Q316" s="22">
        <f t="shared" si="58"/>
        <v>33.33</v>
      </c>
      <c r="R316" s="22">
        <v>10.1</v>
      </c>
      <c r="S316" s="22">
        <f t="shared" si="55"/>
        <v>33.33</v>
      </c>
      <c r="T316" s="22">
        <f t="shared" si="55"/>
        <v>10.1</v>
      </c>
      <c r="U316" s="22">
        <f t="shared" si="59"/>
        <v>31.35</v>
      </c>
      <c r="V316" s="22">
        <f t="shared" si="60"/>
        <v>10.1</v>
      </c>
      <c r="W316" s="22">
        <v>24.573460000000001</v>
      </c>
      <c r="X316" s="22">
        <v>112.10561</v>
      </c>
      <c r="Y316" s="22">
        <f t="shared" si="61"/>
        <v>75.2</v>
      </c>
      <c r="Z316" s="22">
        <v>24</v>
      </c>
      <c r="AA316" s="22">
        <v>11</v>
      </c>
      <c r="AB316" s="34" t="s">
        <v>77</v>
      </c>
      <c r="AC316" s="73">
        <v>15</v>
      </c>
    </row>
    <row r="317" spans="1:29" s="30" customFormat="1">
      <c r="A317" s="22" t="s">
        <v>22</v>
      </c>
      <c r="B317" s="22" t="s">
        <v>31</v>
      </c>
      <c r="C317" s="31">
        <v>40834</v>
      </c>
      <c r="D317" s="22">
        <v>2011</v>
      </c>
      <c r="E317" s="32">
        <v>0.46180555555555558</v>
      </c>
      <c r="F317" s="32">
        <v>0.47222222222222227</v>
      </c>
      <c r="G317" s="25">
        <f t="shared" si="56"/>
        <v>1.0416666666666685E-2</v>
      </c>
      <c r="H317" s="89">
        <v>2</v>
      </c>
      <c r="I317" s="89">
        <v>2</v>
      </c>
      <c r="J317" s="89">
        <v>8</v>
      </c>
      <c r="K317" s="22">
        <v>8</v>
      </c>
      <c r="L317" s="57" t="s">
        <v>49</v>
      </c>
      <c r="M317" s="57" t="s">
        <v>33</v>
      </c>
      <c r="O317" s="22">
        <f t="shared" si="57"/>
        <v>29.37</v>
      </c>
      <c r="P317" s="22">
        <v>8.9</v>
      </c>
      <c r="Q317" s="22">
        <f t="shared" si="58"/>
        <v>33.33</v>
      </c>
      <c r="R317" s="22">
        <v>10.1</v>
      </c>
      <c r="S317" s="22">
        <f t="shared" si="55"/>
        <v>33.33</v>
      </c>
      <c r="T317" s="22">
        <f t="shared" si="55"/>
        <v>10.1</v>
      </c>
      <c r="U317" s="22">
        <f t="shared" si="59"/>
        <v>31.35</v>
      </c>
      <c r="V317" s="22">
        <f t="shared" si="60"/>
        <v>10.1</v>
      </c>
      <c r="W317" s="22">
        <v>24.573460000000001</v>
      </c>
      <c r="X317" s="22">
        <v>112.10561</v>
      </c>
      <c r="Y317" s="22">
        <f t="shared" si="61"/>
        <v>75.2</v>
      </c>
      <c r="Z317" s="22">
        <v>24</v>
      </c>
      <c r="AA317" s="22">
        <v>11</v>
      </c>
      <c r="AB317" s="34" t="s">
        <v>77</v>
      </c>
      <c r="AC317" s="73">
        <v>15</v>
      </c>
    </row>
    <row r="318" spans="1:29" s="30" customFormat="1">
      <c r="A318" s="22" t="s">
        <v>22</v>
      </c>
      <c r="B318" s="22" t="s">
        <v>31</v>
      </c>
      <c r="C318" s="31">
        <v>40834</v>
      </c>
      <c r="D318" s="22">
        <v>2011</v>
      </c>
      <c r="E318" s="32">
        <v>0.46180555555555558</v>
      </c>
      <c r="F318" s="32">
        <v>0.47222222222222227</v>
      </c>
      <c r="G318" s="25">
        <f t="shared" si="56"/>
        <v>1.0416666666666685E-2</v>
      </c>
      <c r="H318" s="89">
        <v>2</v>
      </c>
      <c r="I318" s="89">
        <v>2</v>
      </c>
      <c r="J318" s="89">
        <v>8</v>
      </c>
      <c r="K318" s="22">
        <v>8</v>
      </c>
      <c r="L318" s="57" t="s">
        <v>49</v>
      </c>
      <c r="M318" s="57" t="s">
        <v>33</v>
      </c>
      <c r="O318" s="22">
        <f t="shared" si="57"/>
        <v>29.37</v>
      </c>
      <c r="P318" s="22">
        <v>8.9</v>
      </c>
      <c r="Q318" s="22">
        <f t="shared" si="58"/>
        <v>33.33</v>
      </c>
      <c r="R318" s="22">
        <v>10.1</v>
      </c>
      <c r="S318" s="22">
        <f t="shared" si="55"/>
        <v>33.33</v>
      </c>
      <c r="T318" s="22">
        <f t="shared" si="55"/>
        <v>10.1</v>
      </c>
      <c r="U318" s="22">
        <f t="shared" si="59"/>
        <v>31.35</v>
      </c>
      <c r="V318" s="22">
        <f t="shared" si="60"/>
        <v>10.1</v>
      </c>
      <c r="W318" s="22">
        <v>24.573460000000001</v>
      </c>
      <c r="X318" s="22">
        <v>112.10561</v>
      </c>
      <c r="Y318" s="22">
        <f t="shared" si="61"/>
        <v>75.2</v>
      </c>
      <c r="Z318" s="22">
        <v>24</v>
      </c>
      <c r="AA318" s="22">
        <v>11</v>
      </c>
      <c r="AB318" s="34" t="s">
        <v>77</v>
      </c>
      <c r="AC318" s="73">
        <v>15</v>
      </c>
    </row>
    <row r="319" spans="1:29" s="30" customFormat="1">
      <c r="A319" s="22" t="s">
        <v>22</v>
      </c>
      <c r="B319" s="22" t="s">
        <v>31</v>
      </c>
      <c r="C319" s="31">
        <v>40834</v>
      </c>
      <c r="D319" s="22">
        <v>2011</v>
      </c>
      <c r="E319" s="32">
        <v>0.46180555555555558</v>
      </c>
      <c r="F319" s="32">
        <v>0.47222222222222227</v>
      </c>
      <c r="G319" s="25">
        <f t="shared" si="56"/>
        <v>1.0416666666666685E-2</v>
      </c>
      <c r="H319" s="89">
        <v>2</v>
      </c>
      <c r="I319" s="89">
        <v>2</v>
      </c>
      <c r="J319" s="89">
        <v>8</v>
      </c>
      <c r="K319" s="22">
        <v>8</v>
      </c>
      <c r="L319" s="57" t="s">
        <v>49</v>
      </c>
      <c r="M319" s="57" t="s">
        <v>33</v>
      </c>
      <c r="O319" s="22">
        <f t="shared" si="57"/>
        <v>29.37</v>
      </c>
      <c r="P319" s="22">
        <v>8.9</v>
      </c>
      <c r="Q319" s="22">
        <f t="shared" si="58"/>
        <v>33.33</v>
      </c>
      <c r="R319" s="22">
        <v>10.1</v>
      </c>
      <c r="S319" s="22">
        <f t="shared" si="55"/>
        <v>33.33</v>
      </c>
      <c r="T319" s="22">
        <f t="shared" si="55"/>
        <v>10.1</v>
      </c>
      <c r="U319" s="22">
        <f t="shared" si="59"/>
        <v>31.35</v>
      </c>
      <c r="V319" s="22">
        <f t="shared" si="60"/>
        <v>10.1</v>
      </c>
      <c r="W319" s="22">
        <v>24.573460000000001</v>
      </c>
      <c r="X319" s="22">
        <v>112.10561</v>
      </c>
      <c r="Y319" s="22">
        <f t="shared" si="61"/>
        <v>75.2</v>
      </c>
      <c r="Z319" s="22">
        <v>24</v>
      </c>
      <c r="AA319" s="22">
        <v>11</v>
      </c>
      <c r="AB319" s="34" t="s">
        <v>77</v>
      </c>
      <c r="AC319" s="73">
        <v>15</v>
      </c>
    </row>
    <row r="320" spans="1:29" s="30" customFormat="1">
      <c r="A320" s="22" t="s">
        <v>22</v>
      </c>
      <c r="B320" s="22" t="s">
        <v>31</v>
      </c>
      <c r="C320" s="31">
        <v>40834</v>
      </c>
      <c r="D320" s="22">
        <v>2011</v>
      </c>
      <c r="E320" s="32">
        <v>0.46180555555555558</v>
      </c>
      <c r="F320" s="32">
        <v>0.47222222222222227</v>
      </c>
      <c r="G320" s="25">
        <f t="shared" si="56"/>
        <v>1.0416666666666685E-2</v>
      </c>
      <c r="H320" s="89">
        <v>2</v>
      </c>
      <c r="I320" s="89">
        <v>2</v>
      </c>
      <c r="J320" s="89">
        <v>8</v>
      </c>
      <c r="K320" s="22">
        <v>8</v>
      </c>
      <c r="L320" s="57" t="s">
        <v>49</v>
      </c>
      <c r="M320" s="57" t="s">
        <v>33</v>
      </c>
      <c r="O320" s="22">
        <f t="shared" si="57"/>
        <v>29.37</v>
      </c>
      <c r="P320" s="22">
        <v>8.9</v>
      </c>
      <c r="Q320" s="22">
        <f t="shared" si="58"/>
        <v>33.33</v>
      </c>
      <c r="R320" s="22">
        <v>10.1</v>
      </c>
      <c r="S320" s="22">
        <f t="shared" si="55"/>
        <v>33.33</v>
      </c>
      <c r="T320" s="22">
        <f t="shared" si="55"/>
        <v>10.1</v>
      </c>
      <c r="U320" s="22">
        <f t="shared" si="59"/>
        <v>31.35</v>
      </c>
      <c r="V320" s="22">
        <f t="shared" si="60"/>
        <v>10.1</v>
      </c>
      <c r="W320" s="22">
        <v>24.573460000000001</v>
      </c>
      <c r="X320" s="22">
        <v>112.10561</v>
      </c>
      <c r="Y320" s="22">
        <f t="shared" si="61"/>
        <v>75.2</v>
      </c>
      <c r="Z320" s="22">
        <v>24</v>
      </c>
      <c r="AA320" s="22">
        <v>11</v>
      </c>
      <c r="AB320" s="34" t="s">
        <v>77</v>
      </c>
      <c r="AC320" s="73">
        <v>15</v>
      </c>
    </row>
    <row r="321" spans="1:29" s="30" customFormat="1">
      <c r="A321" s="22" t="s">
        <v>22</v>
      </c>
      <c r="B321" s="22" t="s">
        <v>31</v>
      </c>
      <c r="C321" s="31">
        <v>40834</v>
      </c>
      <c r="D321" s="22">
        <v>2011</v>
      </c>
      <c r="E321" s="32">
        <v>0.46180555555555558</v>
      </c>
      <c r="F321" s="32">
        <v>0.47222222222222227</v>
      </c>
      <c r="G321" s="25">
        <f t="shared" si="56"/>
        <v>1.0416666666666685E-2</v>
      </c>
      <c r="H321" s="89">
        <v>2</v>
      </c>
      <c r="I321" s="89">
        <v>2</v>
      </c>
      <c r="J321" s="89">
        <v>8</v>
      </c>
      <c r="K321" s="22">
        <v>8</v>
      </c>
      <c r="L321" s="57" t="s">
        <v>49</v>
      </c>
      <c r="M321" s="57" t="s">
        <v>33</v>
      </c>
      <c r="O321" s="22">
        <f t="shared" si="57"/>
        <v>29.37</v>
      </c>
      <c r="P321" s="22">
        <v>8.9</v>
      </c>
      <c r="Q321" s="22">
        <f t="shared" si="58"/>
        <v>33.33</v>
      </c>
      <c r="R321" s="22">
        <v>10.1</v>
      </c>
      <c r="S321" s="22">
        <f t="shared" si="55"/>
        <v>33.33</v>
      </c>
      <c r="T321" s="22">
        <f t="shared" si="55"/>
        <v>10.1</v>
      </c>
      <c r="U321" s="22">
        <f t="shared" si="59"/>
        <v>31.35</v>
      </c>
      <c r="V321" s="22">
        <f t="shared" si="60"/>
        <v>10.1</v>
      </c>
      <c r="W321" s="22">
        <v>24.573460000000001</v>
      </c>
      <c r="X321" s="22">
        <v>112.10561</v>
      </c>
      <c r="Y321" s="22">
        <f t="shared" si="61"/>
        <v>75.2</v>
      </c>
      <c r="Z321" s="22">
        <v>24</v>
      </c>
      <c r="AA321" s="22">
        <v>11</v>
      </c>
      <c r="AB321" s="34" t="s">
        <v>77</v>
      </c>
      <c r="AC321" s="73">
        <v>15</v>
      </c>
    </row>
    <row r="322" spans="1:29" s="30" customFormat="1">
      <c r="A322" s="22" t="s">
        <v>22</v>
      </c>
      <c r="B322" s="22" t="s">
        <v>31</v>
      </c>
      <c r="C322" s="31">
        <v>40834</v>
      </c>
      <c r="D322" s="22">
        <v>2011</v>
      </c>
      <c r="E322" s="32">
        <v>0.46180555555555558</v>
      </c>
      <c r="F322" s="32">
        <v>0.47222222222222227</v>
      </c>
      <c r="G322" s="25">
        <f t="shared" si="56"/>
        <v>1.0416666666666685E-2</v>
      </c>
      <c r="H322" s="89">
        <v>2</v>
      </c>
      <c r="I322" s="89">
        <v>2</v>
      </c>
      <c r="J322" s="89">
        <v>8</v>
      </c>
      <c r="K322" s="22">
        <v>8</v>
      </c>
      <c r="L322" s="57" t="s">
        <v>49</v>
      </c>
      <c r="M322" s="57" t="s">
        <v>33</v>
      </c>
      <c r="O322" s="22">
        <f t="shared" si="57"/>
        <v>29.37</v>
      </c>
      <c r="P322" s="22">
        <v>8.9</v>
      </c>
      <c r="Q322" s="22">
        <f t="shared" si="58"/>
        <v>33.33</v>
      </c>
      <c r="R322" s="22">
        <v>10.1</v>
      </c>
      <c r="S322" s="22">
        <f t="shared" si="55"/>
        <v>33.33</v>
      </c>
      <c r="T322" s="22">
        <f t="shared" si="55"/>
        <v>10.1</v>
      </c>
      <c r="U322" s="22">
        <f t="shared" si="59"/>
        <v>31.35</v>
      </c>
      <c r="V322" s="22">
        <f t="shared" si="60"/>
        <v>10.1</v>
      </c>
      <c r="W322" s="22">
        <v>24.573460000000001</v>
      </c>
      <c r="X322" s="22">
        <v>112.10561</v>
      </c>
      <c r="Y322" s="22">
        <f t="shared" si="61"/>
        <v>75.2</v>
      </c>
      <c r="Z322" s="22">
        <v>24</v>
      </c>
      <c r="AA322" s="22">
        <v>11</v>
      </c>
      <c r="AB322" s="34" t="s">
        <v>77</v>
      </c>
      <c r="AC322" s="73">
        <v>15</v>
      </c>
    </row>
    <row r="323" spans="1:29" s="30" customFormat="1">
      <c r="A323" s="22" t="s">
        <v>22</v>
      </c>
      <c r="B323" s="22" t="s">
        <v>31</v>
      </c>
      <c r="C323" s="31">
        <v>40834</v>
      </c>
      <c r="D323" s="22">
        <v>2011</v>
      </c>
      <c r="E323" s="32">
        <v>0.46180555555555558</v>
      </c>
      <c r="F323" s="32">
        <v>0.47222222222222227</v>
      </c>
      <c r="G323" s="25">
        <f t="shared" si="56"/>
        <v>1.0416666666666685E-2</v>
      </c>
      <c r="H323" s="89">
        <v>2</v>
      </c>
      <c r="I323" s="89">
        <v>2</v>
      </c>
      <c r="J323" s="89">
        <v>8</v>
      </c>
      <c r="K323" s="22">
        <v>8</v>
      </c>
      <c r="L323" s="57" t="s">
        <v>49</v>
      </c>
      <c r="M323" s="57" t="s">
        <v>33</v>
      </c>
      <c r="O323" s="22">
        <f t="shared" si="57"/>
        <v>29.37</v>
      </c>
      <c r="P323" s="22">
        <v>8.9</v>
      </c>
      <c r="Q323" s="22">
        <f t="shared" si="58"/>
        <v>33.33</v>
      </c>
      <c r="R323" s="22">
        <v>10.1</v>
      </c>
      <c r="S323" s="22">
        <f t="shared" si="55"/>
        <v>33.33</v>
      </c>
      <c r="T323" s="22">
        <f t="shared" si="55"/>
        <v>10.1</v>
      </c>
      <c r="U323" s="22">
        <f t="shared" si="59"/>
        <v>31.35</v>
      </c>
      <c r="V323" s="22">
        <f t="shared" si="60"/>
        <v>10.1</v>
      </c>
      <c r="W323" s="22">
        <v>24.573460000000001</v>
      </c>
      <c r="X323" s="22">
        <v>112.10561</v>
      </c>
      <c r="Y323" s="22">
        <f t="shared" si="61"/>
        <v>75.2</v>
      </c>
      <c r="Z323" s="22">
        <v>24</v>
      </c>
      <c r="AA323" s="22">
        <v>11</v>
      </c>
      <c r="AB323" s="34" t="s">
        <v>77</v>
      </c>
      <c r="AC323" s="73">
        <v>15</v>
      </c>
    </row>
    <row r="324" spans="1:29" s="30" customFormat="1">
      <c r="A324" s="22" t="s">
        <v>22</v>
      </c>
      <c r="B324" s="22" t="s">
        <v>31</v>
      </c>
      <c r="C324" s="31">
        <v>40834</v>
      </c>
      <c r="D324" s="22">
        <v>2011</v>
      </c>
      <c r="E324" s="32">
        <v>0.46180555555555558</v>
      </c>
      <c r="F324" s="32">
        <v>0.47222222222222227</v>
      </c>
      <c r="G324" s="25">
        <f t="shared" si="56"/>
        <v>1.0416666666666685E-2</v>
      </c>
      <c r="H324" s="89">
        <v>2</v>
      </c>
      <c r="I324" s="89">
        <v>2</v>
      </c>
      <c r="J324" s="89">
        <v>8</v>
      </c>
      <c r="K324" s="22">
        <v>8</v>
      </c>
      <c r="L324" s="57" t="s">
        <v>49</v>
      </c>
      <c r="M324" s="57" t="s">
        <v>33</v>
      </c>
      <c r="O324" s="22">
        <f t="shared" si="57"/>
        <v>29.37</v>
      </c>
      <c r="P324" s="22">
        <v>8.9</v>
      </c>
      <c r="Q324" s="22">
        <f t="shared" si="58"/>
        <v>33.33</v>
      </c>
      <c r="R324" s="22">
        <v>10.1</v>
      </c>
      <c r="S324" s="22">
        <f t="shared" si="55"/>
        <v>33.33</v>
      </c>
      <c r="T324" s="22">
        <f t="shared" si="55"/>
        <v>10.1</v>
      </c>
      <c r="U324" s="22">
        <f t="shared" si="59"/>
        <v>31.35</v>
      </c>
      <c r="V324" s="22">
        <f t="shared" si="60"/>
        <v>10.1</v>
      </c>
      <c r="W324" s="22">
        <v>24.573460000000001</v>
      </c>
      <c r="X324" s="22">
        <v>112.10561</v>
      </c>
      <c r="Y324" s="22">
        <f t="shared" si="61"/>
        <v>75.2</v>
      </c>
      <c r="Z324" s="22">
        <v>24</v>
      </c>
      <c r="AA324" s="22">
        <v>11</v>
      </c>
      <c r="AB324" s="34" t="s">
        <v>77</v>
      </c>
      <c r="AC324" s="73">
        <v>15</v>
      </c>
    </row>
    <row r="325" spans="1:29" s="30" customFormat="1">
      <c r="A325" s="22" t="s">
        <v>22</v>
      </c>
      <c r="B325" s="22" t="s">
        <v>31</v>
      </c>
      <c r="C325" s="31">
        <v>40834</v>
      </c>
      <c r="D325" s="22">
        <v>2011</v>
      </c>
      <c r="E325" s="32">
        <v>0.46180555555555558</v>
      </c>
      <c r="F325" s="32">
        <v>0.47222222222222227</v>
      </c>
      <c r="G325" s="25">
        <f t="shared" si="56"/>
        <v>1.0416666666666685E-2</v>
      </c>
      <c r="H325" s="89">
        <v>2</v>
      </c>
      <c r="I325" s="89">
        <v>2</v>
      </c>
      <c r="J325" s="89">
        <v>8</v>
      </c>
      <c r="K325" s="22">
        <v>8</v>
      </c>
      <c r="L325" s="57" t="s">
        <v>49</v>
      </c>
      <c r="M325" s="57" t="s">
        <v>33</v>
      </c>
      <c r="O325" s="22">
        <f t="shared" si="57"/>
        <v>29.37</v>
      </c>
      <c r="P325" s="22">
        <v>8.9</v>
      </c>
      <c r="Q325" s="22">
        <f t="shared" si="58"/>
        <v>33.33</v>
      </c>
      <c r="R325" s="22">
        <v>10.1</v>
      </c>
      <c r="S325" s="22">
        <f t="shared" si="55"/>
        <v>33.33</v>
      </c>
      <c r="T325" s="22">
        <f t="shared" si="55"/>
        <v>10.1</v>
      </c>
      <c r="U325" s="22">
        <f t="shared" si="59"/>
        <v>31.35</v>
      </c>
      <c r="V325" s="22">
        <f t="shared" si="60"/>
        <v>10.1</v>
      </c>
      <c r="W325" s="22">
        <v>24.573460000000001</v>
      </c>
      <c r="X325" s="22">
        <v>112.10561</v>
      </c>
      <c r="Y325" s="22">
        <f t="shared" si="61"/>
        <v>75.2</v>
      </c>
      <c r="Z325" s="22">
        <v>24</v>
      </c>
      <c r="AA325" s="22">
        <v>11</v>
      </c>
      <c r="AB325" s="34" t="s">
        <v>77</v>
      </c>
      <c r="AC325" s="73">
        <v>15</v>
      </c>
    </row>
    <row r="326" spans="1:29" s="30" customFormat="1">
      <c r="A326" s="22" t="s">
        <v>22</v>
      </c>
      <c r="B326" s="22" t="s">
        <v>31</v>
      </c>
      <c r="C326" s="31">
        <v>40834</v>
      </c>
      <c r="D326" s="22">
        <v>2011</v>
      </c>
      <c r="E326" s="32">
        <v>0.46180555555555558</v>
      </c>
      <c r="F326" s="32">
        <v>0.47222222222222227</v>
      </c>
      <c r="G326" s="25">
        <f t="shared" si="56"/>
        <v>1.0416666666666685E-2</v>
      </c>
      <c r="H326" s="89">
        <v>2</v>
      </c>
      <c r="I326" s="89">
        <v>2</v>
      </c>
      <c r="J326" s="89">
        <v>8</v>
      </c>
      <c r="K326" s="22">
        <v>8</v>
      </c>
      <c r="L326" s="57" t="s">
        <v>49</v>
      </c>
      <c r="M326" s="57" t="s">
        <v>33</v>
      </c>
      <c r="O326" s="22">
        <f t="shared" si="57"/>
        <v>29.37</v>
      </c>
      <c r="P326" s="22">
        <v>8.9</v>
      </c>
      <c r="Q326" s="22">
        <f t="shared" si="58"/>
        <v>33.33</v>
      </c>
      <c r="R326" s="22">
        <v>10.1</v>
      </c>
      <c r="S326" s="22">
        <f t="shared" si="55"/>
        <v>33.33</v>
      </c>
      <c r="T326" s="22">
        <f t="shared" si="55"/>
        <v>10.1</v>
      </c>
      <c r="U326" s="22">
        <f t="shared" si="59"/>
        <v>31.35</v>
      </c>
      <c r="V326" s="22">
        <f t="shared" si="60"/>
        <v>10.1</v>
      </c>
      <c r="W326" s="22">
        <v>24.573460000000001</v>
      </c>
      <c r="X326" s="22">
        <v>112.10561</v>
      </c>
      <c r="Y326" s="22">
        <f t="shared" si="61"/>
        <v>75.2</v>
      </c>
      <c r="Z326" s="22">
        <v>24</v>
      </c>
      <c r="AA326" s="22">
        <v>11</v>
      </c>
      <c r="AB326" s="34" t="s">
        <v>77</v>
      </c>
      <c r="AC326" s="73">
        <v>15</v>
      </c>
    </row>
    <row r="327" spans="1:29" s="30" customFormat="1">
      <c r="A327" s="22" t="s">
        <v>22</v>
      </c>
      <c r="B327" s="22" t="s">
        <v>31</v>
      </c>
      <c r="C327" s="31">
        <v>40834</v>
      </c>
      <c r="D327" s="22">
        <v>2011</v>
      </c>
      <c r="E327" s="32">
        <v>0.46180555555555558</v>
      </c>
      <c r="F327" s="32">
        <v>0.47222222222222227</v>
      </c>
      <c r="G327" s="25">
        <f t="shared" si="56"/>
        <v>1.0416666666666685E-2</v>
      </c>
      <c r="H327" s="89">
        <v>2</v>
      </c>
      <c r="I327" s="89">
        <v>2</v>
      </c>
      <c r="J327" s="89">
        <v>8</v>
      </c>
      <c r="K327" s="22">
        <v>8</v>
      </c>
      <c r="L327" s="57" t="s">
        <v>49</v>
      </c>
      <c r="M327" s="57" t="s">
        <v>33</v>
      </c>
      <c r="O327" s="22">
        <f t="shared" si="57"/>
        <v>29.37</v>
      </c>
      <c r="P327" s="22">
        <v>8.9</v>
      </c>
      <c r="Q327" s="22">
        <f t="shared" si="58"/>
        <v>33.33</v>
      </c>
      <c r="R327" s="22">
        <v>10.1</v>
      </c>
      <c r="S327" s="22">
        <f t="shared" si="55"/>
        <v>33.33</v>
      </c>
      <c r="T327" s="22">
        <f t="shared" si="55"/>
        <v>10.1</v>
      </c>
      <c r="U327" s="22">
        <f t="shared" si="59"/>
        <v>31.35</v>
      </c>
      <c r="V327" s="22">
        <f t="shared" si="60"/>
        <v>10.1</v>
      </c>
      <c r="W327" s="22">
        <v>24.573460000000001</v>
      </c>
      <c r="X327" s="22">
        <v>112.10561</v>
      </c>
      <c r="Y327" s="22">
        <f t="shared" si="61"/>
        <v>75.2</v>
      </c>
      <c r="Z327" s="22">
        <v>24</v>
      </c>
      <c r="AA327" s="22">
        <v>11</v>
      </c>
      <c r="AB327" s="34" t="s">
        <v>77</v>
      </c>
      <c r="AC327" s="73">
        <v>15</v>
      </c>
    </row>
    <row r="328" spans="1:29" s="30" customFormat="1">
      <c r="A328" s="22" t="s">
        <v>22</v>
      </c>
      <c r="B328" s="22" t="s">
        <v>31</v>
      </c>
      <c r="C328" s="31">
        <v>40834</v>
      </c>
      <c r="D328" s="22">
        <v>2011</v>
      </c>
      <c r="E328" s="32">
        <v>0.46180555555555558</v>
      </c>
      <c r="F328" s="32">
        <v>0.47222222222222227</v>
      </c>
      <c r="G328" s="25">
        <f t="shared" si="56"/>
        <v>1.0416666666666685E-2</v>
      </c>
      <c r="H328" s="89">
        <v>2</v>
      </c>
      <c r="I328" s="89">
        <v>2</v>
      </c>
      <c r="J328" s="89">
        <v>8</v>
      </c>
      <c r="K328" s="22">
        <v>8</v>
      </c>
      <c r="L328" s="57" t="s">
        <v>49</v>
      </c>
      <c r="M328" s="57" t="s">
        <v>33</v>
      </c>
      <c r="O328" s="22">
        <f t="shared" si="57"/>
        <v>29.37</v>
      </c>
      <c r="P328" s="22">
        <v>8.9</v>
      </c>
      <c r="Q328" s="22">
        <f t="shared" si="58"/>
        <v>33.33</v>
      </c>
      <c r="R328" s="22">
        <v>10.1</v>
      </c>
      <c r="S328" s="22">
        <f t="shared" si="55"/>
        <v>33.33</v>
      </c>
      <c r="T328" s="22">
        <f t="shared" si="55"/>
        <v>10.1</v>
      </c>
      <c r="U328" s="22">
        <f t="shared" si="59"/>
        <v>31.35</v>
      </c>
      <c r="V328" s="22">
        <f t="shared" si="60"/>
        <v>10.1</v>
      </c>
      <c r="W328" s="22">
        <v>24.573460000000001</v>
      </c>
      <c r="X328" s="22">
        <v>112.10561</v>
      </c>
      <c r="Y328" s="22">
        <f t="shared" si="61"/>
        <v>75.2</v>
      </c>
      <c r="Z328" s="22">
        <v>24</v>
      </c>
      <c r="AA328" s="22">
        <v>11</v>
      </c>
      <c r="AB328" s="34" t="s">
        <v>77</v>
      </c>
      <c r="AC328" s="73">
        <v>15</v>
      </c>
    </row>
    <row r="329" spans="1:29" s="30" customFormat="1">
      <c r="A329" s="22" t="s">
        <v>22</v>
      </c>
      <c r="B329" s="22" t="s">
        <v>31</v>
      </c>
      <c r="C329" s="31">
        <v>40834</v>
      </c>
      <c r="D329" s="22">
        <v>2011</v>
      </c>
      <c r="E329" s="32">
        <v>0.46180555555555558</v>
      </c>
      <c r="F329" s="32">
        <v>0.47222222222222227</v>
      </c>
      <c r="G329" s="25">
        <f t="shared" si="56"/>
        <v>1.0416666666666685E-2</v>
      </c>
      <c r="H329" s="89">
        <v>2</v>
      </c>
      <c r="I329" s="89">
        <v>2</v>
      </c>
      <c r="J329" s="89">
        <v>8</v>
      </c>
      <c r="K329" s="22">
        <v>8</v>
      </c>
      <c r="L329" s="57" t="s">
        <v>49</v>
      </c>
      <c r="M329" s="57" t="s">
        <v>33</v>
      </c>
      <c r="O329" s="22">
        <f t="shared" si="57"/>
        <v>29.37</v>
      </c>
      <c r="P329" s="22">
        <v>8.9</v>
      </c>
      <c r="Q329" s="22">
        <f t="shared" si="58"/>
        <v>33.33</v>
      </c>
      <c r="R329" s="22">
        <v>10.1</v>
      </c>
      <c r="S329" s="22">
        <f t="shared" si="55"/>
        <v>33.33</v>
      </c>
      <c r="T329" s="22">
        <f t="shared" si="55"/>
        <v>10.1</v>
      </c>
      <c r="U329" s="22">
        <f t="shared" si="59"/>
        <v>31.35</v>
      </c>
      <c r="V329" s="22">
        <f t="shared" si="60"/>
        <v>10.1</v>
      </c>
      <c r="W329" s="22">
        <v>24.573460000000001</v>
      </c>
      <c r="X329" s="22">
        <v>112.10561</v>
      </c>
      <c r="Y329" s="22">
        <f t="shared" si="61"/>
        <v>75.2</v>
      </c>
      <c r="Z329" s="22">
        <v>24</v>
      </c>
      <c r="AA329" s="22">
        <v>11</v>
      </c>
      <c r="AB329" s="34" t="s">
        <v>77</v>
      </c>
      <c r="AC329" s="73">
        <v>15</v>
      </c>
    </row>
    <row r="330" spans="1:29" s="30" customFormat="1">
      <c r="A330" s="22" t="s">
        <v>22</v>
      </c>
      <c r="B330" s="22" t="s">
        <v>31</v>
      </c>
      <c r="C330" s="31">
        <v>40834</v>
      </c>
      <c r="D330" s="22">
        <v>2011</v>
      </c>
      <c r="E330" s="32">
        <v>0.46180555555555558</v>
      </c>
      <c r="F330" s="32">
        <v>0.47222222222222227</v>
      </c>
      <c r="G330" s="25">
        <f t="shared" si="56"/>
        <v>1.0416666666666685E-2</v>
      </c>
      <c r="H330" s="89">
        <v>2</v>
      </c>
      <c r="I330" s="89">
        <v>2</v>
      </c>
      <c r="J330" s="89">
        <v>8</v>
      </c>
      <c r="K330" s="22">
        <v>8</v>
      </c>
      <c r="L330" s="57" t="s">
        <v>49</v>
      </c>
      <c r="M330" s="57" t="s">
        <v>33</v>
      </c>
      <c r="O330" s="22">
        <f t="shared" si="57"/>
        <v>29.37</v>
      </c>
      <c r="P330" s="22">
        <v>8.9</v>
      </c>
      <c r="Q330" s="22">
        <f t="shared" si="58"/>
        <v>33.33</v>
      </c>
      <c r="R330" s="22">
        <v>10.1</v>
      </c>
      <c r="S330" s="22">
        <f t="shared" si="55"/>
        <v>33.33</v>
      </c>
      <c r="T330" s="22">
        <f t="shared" si="55"/>
        <v>10.1</v>
      </c>
      <c r="U330" s="22">
        <f t="shared" si="59"/>
        <v>31.35</v>
      </c>
      <c r="V330" s="22">
        <f t="shared" si="60"/>
        <v>10.1</v>
      </c>
      <c r="W330" s="22">
        <v>24.573460000000001</v>
      </c>
      <c r="X330" s="22">
        <v>112.10561</v>
      </c>
      <c r="Y330" s="22">
        <f t="shared" si="61"/>
        <v>75.2</v>
      </c>
      <c r="Z330" s="22">
        <v>24</v>
      </c>
      <c r="AA330" s="22">
        <v>11</v>
      </c>
      <c r="AB330" s="34" t="s">
        <v>77</v>
      </c>
      <c r="AC330" s="73">
        <v>15</v>
      </c>
    </row>
    <row r="331" spans="1:29" s="30" customFormat="1">
      <c r="A331" s="22" t="s">
        <v>22</v>
      </c>
      <c r="B331" s="22" t="s">
        <v>31</v>
      </c>
      <c r="C331" s="31">
        <v>40834</v>
      </c>
      <c r="D331" s="22">
        <v>2011</v>
      </c>
      <c r="E331" s="32">
        <v>0.46180555555555558</v>
      </c>
      <c r="F331" s="32">
        <v>0.47222222222222227</v>
      </c>
      <c r="G331" s="25">
        <f t="shared" si="56"/>
        <v>1.0416666666666685E-2</v>
      </c>
      <c r="H331" s="89">
        <v>2</v>
      </c>
      <c r="I331" s="89">
        <v>2</v>
      </c>
      <c r="J331" s="89">
        <v>8</v>
      </c>
      <c r="K331" s="22">
        <v>8</v>
      </c>
      <c r="L331" s="57" t="s">
        <v>49</v>
      </c>
      <c r="M331" s="57" t="s">
        <v>33</v>
      </c>
      <c r="O331" s="22">
        <f t="shared" si="57"/>
        <v>29.37</v>
      </c>
      <c r="P331" s="22">
        <v>8.9</v>
      </c>
      <c r="Q331" s="22">
        <f t="shared" si="58"/>
        <v>33.33</v>
      </c>
      <c r="R331" s="22">
        <v>10.1</v>
      </c>
      <c r="S331" s="22">
        <f t="shared" si="55"/>
        <v>33.33</v>
      </c>
      <c r="T331" s="22">
        <f t="shared" si="55"/>
        <v>10.1</v>
      </c>
      <c r="U331" s="22">
        <f t="shared" si="59"/>
        <v>31.35</v>
      </c>
      <c r="V331" s="22">
        <f t="shared" si="60"/>
        <v>10.1</v>
      </c>
      <c r="W331" s="22">
        <v>24.573460000000001</v>
      </c>
      <c r="X331" s="22">
        <v>112.10561</v>
      </c>
      <c r="Y331" s="22">
        <f t="shared" si="61"/>
        <v>75.2</v>
      </c>
      <c r="Z331" s="22">
        <v>24</v>
      </c>
      <c r="AA331" s="22">
        <v>11</v>
      </c>
      <c r="AB331" s="34" t="s">
        <v>77</v>
      </c>
      <c r="AC331" s="73">
        <v>15</v>
      </c>
    </row>
    <row r="332" spans="1:29" s="30" customFormat="1">
      <c r="A332" s="22" t="s">
        <v>22</v>
      </c>
      <c r="B332" s="22" t="s">
        <v>31</v>
      </c>
      <c r="C332" s="31">
        <v>40834</v>
      </c>
      <c r="D332" s="22">
        <v>2011</v>
      </c>
      <c r="E332" s="32">
        <v>0.46180555555555558</v>
      </c>
      <c r="F332" s="32">
        <v>0.47222222222222227</v>
      </c>
      <c r="G332" s="25">
        <f t="shared" si="56"/>
        <v>1.0416666666666685E-2</v>
      </c>
      <c r="H332" s="89">
        <v>2</v>
      </c>
      <c r="I332" s="89">
        <v>2</v>
      </c>
      <c r="J332" s="89">
        <v>8</v>
      </c>
      <c r="K332" s="22">
        <v>8</v>
      </c>
      <c r="L332" s="57" t="s">
        <v>49</v>
      </c>
      <c r="M332" s="57" t="s">
        <v>33</v>
      </c>
      <c r="O332" s="22">
        <f t="shared" si="57"/>
        <v>29.37</v>
      </c>
      <c r="P332" s="22">
        <v>8.9</v>
      </c>
      <c r="Q332" s="22">
        <f t="shared" si="58"/>
        <v>33.33</v>
      </c>
      <c r="R332" s="22">
        <v>10.1</v>
      </c>
      <c r="S332" s="22">
        <f t="shared" si="55"/>
        <v>33.33</v>
      </c>
      <c r="T332" s="22">
        <f t="shared" si="55"/>
        <v>10.1</v>
      </c>
      <c r="U332" s="22">
        <f t="shared" si="59"/>
        <v>31.35</v>
      </c>
      <c r="V332" s="22">
        <f t="shared" si="60"/>
        <v>10.1</v>
      </c>
      <c r="W332" s="22">
        <v>24.573460000000001</v>
      </c>
      <c r="X332" s="22">
        <v>112.10561</v>
      </c>
      <c r="Y332" s="22">
        <f t="shared" si="61"/>
        <v>75.2</v>
      </c>
      <c r="Z332" s="22">
        <v>24</v>
      </c>
      <c r="AA332" s="22">
        <v>11</v>
      </c>
      <c r="AB332" s="34" t="s">
        <v>77</v>
      </c>
      <c r="AC332" s="73">
        <v>15</v>
      </c>
    </row>
    <row r="333" spans="1:29" s="30" customFormat="1">
      <c r="A333" s="22" t="s">
        <v>22</v>
      </c>
      <c r="B333" s="22" t="s">
        <v>31</v>
      </c>
      <c r="C333" s="31">
        <v>40834</v>
      </c>
      <c r="D333" s="22">
        <v>2011</v>
      </c>
      <c r="E333" s="32">
        <v>0.46180555555555558</v>
      </c>
      <c r="F333" s="32">
        <v>0.47222222222222227</v>
      </c>
      <c r="G333" s="25">
        <f t="shared" si="56"/>
        <v>1.0416666666666685E-2</v>
      </c>
      <c r="H333" s="89">
        <v>2</v>
      </c>
      <c r="I333" s="89">
        <v>2</v>
      </c>
      <c r="J333" s="89">
        <v>8</v>
      </c>
      <c r="K333" s="22">
        <v>8</v>
      </c>
      <c r="L333" s="57" t="s">
        <v>49</v>
      </c>
      <c r="M333" s="57" t="s">
        <v>33</v>
      </c>
      <c r="O333" s="22">
        <f t="shared" si="57"/>
        <v>29.37</v>
      </c>
      <c r="P333" s="22">
        <v>8.9</v>
      </c>
      <c r="Q333" s="22">
        <f t="shared" si="58"/>
        <v>33.33</v>
      </c>
      <c r="R333" s="22">
        <v>10.1</v>
      </c>
      <c r="S333" s="22">
        <f t="shared" si="55"/>
        <v>33.33</v>
      </c>
      <c r="T333" s="22">
        <f t="shared" si="55"/>
        <v>10.1</v>
      </c>
      <c r="U333" s="22">
        <f t="shared" si="59"/>
        <v>31.35</v>
      </c>
      <c r="V333" s="22">
        <f t="shared" si="60"/>
        <v>10.1</v>
      </c>
      <c r="W333" s="22">
        <v>24.573460000000001</v>
      </c>
      <c r="X333" s="22">
        <v>112.10561</v>
      </c>
      <c r="Y333" s="22">
        <f t="shared" si="61"/>
        <v>75.2</v>
      </c>
      <c r="Z333" s="22">
        <v>24</v>
      </c>
      <c r="AA333" s="22">
        <v>11</v>
      </c>
      <c r="AB333" s="34" t="s">
        <v>77</v>
      </c>
      <c r="AC333" s="73">
        <v>15</v>
      </c>
    </row>
    <row r="334" spans="1:29" s="30" customFormat="1">
      <c r="A334" s="22" t="s">
        <v>22</v>
      </c>
      <c r="B334" s="22" t="s">
        <v>31</v>
      </c>
      <c r="C334" s="31">
        <v>40834</v>
      </c>
      <c r="D334" s="22">
        <v>2011</v>
      </c>
      <c r="E334" s="32">
        <v>0.46180555555555558</v>
      </c>
      <c r="F334" s="32">
        <v>0.47222222222222227</v>
      </c>
      <c r="G334" s="25">
        <f t="shared" si="56"/>
        <v>1.0416666666666685E-2</v>
      </c>
      <c r="H334" s="89">
        <v>2</v>
      </c>
      <c r="I334" s="89">
        <v>2</v>
      </c>
      <c r="J334" s="89">
        <v>8</v>
      </c>
      <c r="K334" s="22">
        <v>8</v>
      </c>
      <c r="L334" s="57" t="s">
        <v>49</v>
      </c>
      <c r="M334" s="57" t="s">
        <v>33</v>
      </c>
      <c r="O334" s="22">
        <f t="shared" si="57"/>
        <v>29.37</v>
      </c>
      <c r="P334" s="22">
        <v>8.9</v>
      </c>
      <c r="Q334" s="22">
        <f t="shared" si="58"/>
        <v>33.33</v>
      </c>
      <c r="R334" s="22">
        <v>10.1</v>
      </c>
      <c r="S334" s="22">
        <f t="shared" ref="S334:T397" si="62">MAX(O334,Q334)</f>
        <v>33.33</v>
      </c>
      <c r="T334" s="22">
        <f t="shared" si="62"/>
        <v>10.1</v>
      </c>
      <c r="U334" s="22">
        <f t="shared" si="59"/>
        <v>31.35</v>
      </c>
      <c r="V334" s="22">
        <f t="shared" si="60"/>
        <v>10.1</v>
      </c>
      <c r="W334" s="22">
        <v>24.573460000000001</v>
      </c>
      <c r="X334" s="22">
        <v>112.10561</v>
      </c>
      <c r="Y334" s="22">
        <f t="shared" si="61"/>
        <v>75.2</v>
      </c>
      <c r="Z334" s="22">
        <v>24</v>
      </c>
      <c r="AA334" s="22">
        <v>11</v>
      </c>
      <c r="AB334" s="34" t="s">
        <v>77</v>
      </c>
      <c r="AC334" s="73">
        <v>15</v>
      </c>
    </row>
    <row r="335" spans="1:29" s="30" customFormat="1">
      <c r="A335" s="22" t="s">
        <v>22</v>
      </c>
      <c r="B335" s="22" t="s">
        <v>31</v>
      </c>
      <c r="C335" s="31">
        <v>40834</v>
      </c>
      <c r="D335" s="22">
        <v>2011</v>
      </c>
      <c r="E335" s="32">
        <v>0.46180555555555558</v>
      </c>
      <c r="F335" s="32">
        <v>0.47222222222222227</v>
      </c>
      <c r="G335" s="25">
        <f t="shared" si="56"/>
        <v>1.0416666666666685E-2</v>
      </c>
      <c r="H335" s="89">
        <v>2</v>
      </c>
      <c r="I335" s="89">
        <v>2</v>
      </c>
      <c r="J335" s="89">
        <v>8</v>
      </c>
      <c r="K335" s="22">
        <v>8</v>
      </c>
      <c r="L335" s="57" t="s">
        <v>49</v>
      </c>
      <c r="M335" s="57" t="s">
        <v>33</v>
      </c>
      <c r="O335" s="22">
        <f t="shared" si="57"/>
        <v>29.37</v>
      </c>
      <c r="P335" s="22">
        <v>8.9</v>
      </c>
      <c r="Q335" s="22">
        <f t="shared" si="58"/>
        <v>33.33</v>
      </c>
      <c r="R335" s="22">
        <v>10.1</v>
      </c>
      <c r="S335" s="22">
        <f t="shared" si="62"/>
        <v>33.33</v>
      </c>
      <c r="T335" s="22">
        <f t="shared" si="62"/>
        <v>10.1</v>
      </c>
      <c r="U335" s="22">
        <f t="shared" si="59"/>
        <v>31.35</v>
      </c>
      <c r="V335" s="22">
        <f t="shared" si="60"/>
        <v>10.1</v>
      </c>
      <c r="W335" s="22">
        <v>24.573460000000001</v>
      </c>
      <c r="X335" s="22">
        <v>112.10561</v>
      </c>
      <c r="Y335" s="22">
        <f t="shared" si="61"/>
        <v>75.2</v>
      </c>
      <c r="Z335" s="22">
        <v>24</v>
      </c>
      <c r="AA335" s="22">
        <v>11</v>
      </c>
      <c r="AB335" s="34" t="s">
        <v>77</v>
      </c>
      <c r="AC335" s="73">
        <v>15</v>
      </c>
    </row>
    <row r="336" spans="1:29" s="30" customFormat="1">
      <c r="A336" s="22" t="s">
        <v>22</v>
      </c>
      <c r="B336" s="22" t="s">
        <v>31</v>
      </c>
      <c r="C336" s="31">
        <v>40834</v>
      </c>
      <c r="D336" s="22">
        <v>2011</v>
      </c>
      <c r="E336" s="32">
        <v>0.46180555555555558</v>
      </c>
      <c r="F336" s="32">
        <v>0.47222222222222227</v>
      </c>
      <c r="G336" s="25">
        <f t="shared" si="56"/>
        <v>1.0416666666666685E-2</v>
      </c>
      <c r="H336" s="89">
        <v>2</v>
      </c>
      <c r="I336" s="89">
        <v>2</v>
      </c>
      <c r="J336" s="89">
        <v>8</v>
      </c>
      <c r="K336" s="22">
        <v>8</v>
      </c>
      <c r="L336" s="57" t="s">
        <v>49</v>
      </c>
      <c r="M336" s="57" t="s">
        <v>33</v>
      </c>
      <c r="O336" s="22">
        <f t="shared" si="57"/>
        <v>29.37</v>
      </c>
      <c r="P336" s="22">
        <v>8.9</v>
      </c>
      <c r="Q336" s="22">
        <f t="shared" si="58"/>
        <v>33.33</v>
      </c>
      <c r="R336" s="22">
        <v>10.1</v>
      </c>
      <c r="S336" s="22">
        <f t="shared" si="62"/>
        <v>33.33</v>
      </c>
      <c r="T336" s="22">
        <f t="shared" si="62"/>
        <v>10.1</v>
      </c>
      <c r="U336" s="22">
        <f t="shared" si="59"/>
        <v>31.35</v>
      </c>
      <c r="V336" s="22">
        <f t="shared" si="60"/>
        <v>10.1</v>
      </c>
      <c r="W336" s="22">
        <v>24.573460000000001</v>
      </c>
      <c r="X336" s="22">
        <v>112.10561</v>
      </c>
      <c r="Y336" s="22">
        <f t="shared" si="61"/>
        <v>75.2</v>
      </c>
      <c r="Z336" s="22">
        <v>24</v>
      </c>
      <c r="AA336" s="22">
        <v>11</v>
      </c>
      <c r="AB336" s="34" t="s">
        <v>77</v>
      </c>
      <c r="AC336" s="73">
        <v>15</v>
      </c>
    </row>
    <row r="337" spans="1:29" s="30" customFormat="1">
      <c r="A337" s="22" t="s">
        <v>22</v>
      </c>
      <c r="B337" s="22" t="s">
        <v>31</v>
      </c>
      <c r="C337" s="31">
        <v>40834</v>
      </c>
      <c r="D337" s="22">
        <v>2011</v>
      </c>
      <c r="E337" s="32">
        <v>0.46180555555555558</v>
      </c>
      <c r="F337" s="32">
        <v>0.47222222222222227</v>
      </c>
      <c r="G337" s="25">
        <f t="shared" si="56"/>
        <v>1.0416666666666685E-2</v>
      </c>
      <c r="H337" s="89">
        <v>2</v>
      </c>
      <c r="I337" s="89">
        <v>2</v>
      </c>
      <c r="J337" s="89">
        <v>8</v>
      </c>
      <c r="K337" s="22">
        <v>8</v>
      </c>
      <c r="L337" s="57" t="s">
        <v>49</v>
      </c>
      <c r="M337" s="57" t="s">
        <v>33</v>
      </c>
      <c r="O337" s="22">
        <f t="shared" si="57"/>
        <v>29.37</v>
      </c>
      <c r="P337" s="22">
        <v>8.9</v>
      </c>
      <c r="Q337" s="22">
        <f t="shared" si="58"/>
        <v>33.33</v>
      </c>
      <c r="R337" s="22">
        <v>10.1</v>
      </c>
      <c r="S337" s="22">
        <f t="shared" si="62"/>
        <v>33.33</v>
      </c>
      <c r="T337" s="22">
        <f t="shared" si="62"/>
        <v>10.1</v>
      </c>
      <c r="U337" s="22">
        <f t="shared" si="59"/>
        <v>31.35</v>
      </c>
      <c r="V337" s="22">
        <f t="shared" si="60"/>
        <v>10.1</v>
      </c>
      <c r="W337" s="22">
        <v>24.573460000000001</v>
      </c>
      <c r="X337" s="22">
        <v>112.10561</v>
      </c>
      <c r="Y337" s="22">
        <f t="shared" si="61"/>
        <v>75.2</v>
      </c>
      <c r="Z337" s="22">
        <v>24</v>
      </c>
      <c r="AA337" s="22">
        <v>11</v>
      </c>
      <c r="AB337" s="34" t="s">
        <v>77</v>
      </c>
      <c r="AC337" s="73">
        <v>15</v>
      </c>
    </row>
    <row r="338" spans="1:29" s="30" customFormat="1">
      <c r="A338" s="22" t="s">
        <v>22</v>
      </c>
      <c r="B338" s="22" t="s">
        <v>31</v>
      </c>
      <c r="C338" s="31">
        <v>40834</v>
      </c>
      <c r="D338" s="22">
        <v>2011</v>
      </c>
      <c r="E338" s="32">
        <v>0.46180555555555558</v>
      </c>
      <c r="F338" s="32">
        <v>0.47222222222222227</v>
      </c>
      <c r="G338" s="25">
        <f t="shared" si="56"/>
        <v>1.0416666666666685E-2</v>
      </c>
      <c r="H338" s="89">
        <v>2</v>
      </c>
      <c r="I338" s="89">
        <v>2</v>
      </c>
      <c r="J338" s="89">
        <v>8</v>
      </c>
      <c r="K338" s="22">
        <v>8</v>
      </c>
      <c r="L338" s="57" t="s">
        <v>49</v>
      </c>
      <c r="M338" s="57" t="s">
        <v>33</v>
      </c>
      <c r="O338" s="22">
        <f t="shared" si="57"/>
        <v>29.37</v>
      </c>
      <c r="P338" s="22">
        <v>8.9</v>
      </c>
      <c r="Q338" s="22">
        <f t="shared" si="58"/>
        <v>33.33</v>
      </c>
      <c r="R338" s="22">
        <v>10.1</v>
      </c>
      <c r="S338" s="22">
        <f t="shared" si="62"/>
        <v>33.33</v>
      </c>
      <c r="T338" s="22">
        <f t="shared" si="62"/>
        <v>10.1</v>
      </c>
      <c r="U338" s="22">
        <f t="shared" si="59"/>
        <v>31.35</v>
      </c>
      <c r="V338" s="22">
        <f t="shared" si="60"/>
        <v>10.1</v>
      </c>
      <c r="W338" s="22">
        <v>24.573460000000001</v>
      </c>
      <c r="X338" s="22">
        <v>112.10561</v>
      </c>
      <c r="Y338" s="22">
        <f t="shared" si="61"/>
        <v>75.2</v>
      </c>
      <c r="Z338" s="22">
        <v>24</v>
      </c>
      <c r="AA338" s="22">
        <v>11</v>
      </c>
      <c r="AB338" s="34" t="s">
        <v>77</v>
      </c>
      <c r="AC338" s="73">
        <v>15</v>
      </c>
    </row>
    <row r="339" spans="1:29" s="30" customFormat="1">
      <c r="A339" s="22" t="s">
        <v>22</v>
      </c>
      <c r="B339" s="22" t="s">
        <v>31</v>
      </c>
      <c r="C339" s="31">
        <v>40834</v>
      </c>
      <c r="D339" s="22">
        <v>2011</v>
      </c>
      <c r="E339" s="32">
        <v>0.46180555555555558</v>
      </c>
      <c r="F339" s="32">
        <v>0.47222222222222227</v>
      </c>
      <c r="G339" s="25">
        <f t="shared" si="56"/>
        <v>1.0416666666666685E-2</v>
      </c>
      <c r="H339" s="89">
        <v>2</v>
      </c>
      <c r="I339" s="89">
        <v>2</v>
      </c>
      <c r="J339" s="89">
        <v>8</v>
      </c>
      <c r="K339" s="22">
        <v>8</v>
      </c>
      <c r="L339" s="57" t="s">
        <v>49</v>
      </c>
      <c r="M339" s="57" t="s">
        <v>33</v>
      </c>
      <c r="O339" s="22">
        <f t="shared" si="57"/>
        <v>29.37</v>
      </c>
      <c r="P339" s="22">
        <v>8.9</v>
      </c>
      <c r="Q339" s="22">
        <f t="shared" si="58"/>
        <v>33.33</v>
      </c>
      <c r="R339" s="22">
        <v>10.1</v>
      </c>
      <c r="S339" s="22">
        <f t="shared" si="62"/>
        <v>33.33</v>
      </c>
      <c r="T339" s="22">
        <f t="shared" si="62"/>
        <v>10.1</v>
      </c>
      <c r="U339" s="22">
        <f t="shared" si="59"/>
        <v>31.35</v>
      </c>
      <c r="V339" s="22">
        <f t="shared" si="60"/>
        <v>10.1</v>
      </c>
      <c r="W339" s="22">
        <v>24.573460000000001</v>
      </c>
      <c r="X339" s="22">
        <v>112.10561</v>
      </c>
      <c r="Y339" s="22">
        <f t="shared" si="61"/>
        <v>75.2</v>
      </c>
      <c r="Z339" s="22">
        <v>24</v>
      </c>
      <c r="AA339" s="22">
        <v>11</v>
      </c>
      <c r="AB339" s="34" t="s">
        <v>77</v>
      </c>
      <c r="AC339" s="73">
        <v>15</v>
      </c>
    </row>
    <row r="340" spans="1:29" s="30" customFormat="1">
      <c r="A340" s="22" t="s">
        <v>22</v>
      </c>
      <c r="B340" s="22" t="s">
        <v>31</v>
      </c>
      <c r="C340" s="31">
        <v>40834</v>
      </c>
      <c r="D340" s="22">
        <v>2011</v>
      </c>
      <c r="E340" s="32">
        <v>0.46180555555555558</v>
      </c>
      <c r="F340" s="32">
        <v>0.47222222222222227</v>
      </c>
      <c r="G340" s="25">
        <f t="shared" si="56"/>
        <v>1.0416666666666685E-2</v>
      </c>
      <c r="H340" s="89">
        <v>2</v>
      </c>
      <c r="I340" s="89">
        <v>2</v>
      </c>
      <c r="J340" s="89">
        <v>8</v>
      </c>
      <c r="K340" s="22">
        <v>8</v>
      </c>
      <c r="L340" s="57" t="s">
        <v>49</v>
      </c>
      <c r="M340" s="57" t="s">
        <v>33</v>
      </c>
      <c r="O340" s="22">
        <f t="shared" si="57"/>
        <v>29.37</v>
      </c>
      <c r="P340" s="22">
        <v>8.9</v>
      </c>
      <c r="Q340" s="22">
        <f t="shared" si="58"/>
        <v>33.33</v>
      </c>
      <c r="R340" s="22">
        <v>10.1</v>
      </c>
      <c r="S340" s="22">
        <f t="shared" si="62"/>
        <v>33.33</v>
      </c>
      <c r="T340" s="22">
        <f t="shared" si="62"/>
        <v>10.1</v>
      </c>
      <c r="U340" s="22">
        <f t="shared" si="59"/>
        <v>31.35</v>
      </c>
      <c r="V340" s="22">
        <f t="shared" si="60"/>
        <v>10.1</v>
      </c>
      <c r="W340" s="22">
        <v>24.573460000000001</v>
      </c>
      <c r="X340" s="22">
        <v>112.10561</v>
      </c>
      <c r="Y340" s="22">
        <f t="shared" si="61"/>
        <v>75.2</v>
      </c>
      <c r="Z340" s="22">
        <v>24</v>
      </c>
      <c r="AA340" s="22">
        <v>11</v>
      </c>
      <c r="AB340" s="34" t="s">
        <v>77</v>
      </c>
      <c r="AC340" s="73">
        <v>15</v>
      </c>
    </row>
    <row r="341" spans="1:29" s="30" customFormat="1">
      <c r="A341" s="22" t="s">
        <v>22</v>
      </c>
      <c r="B341" s="22" t="s">
        <v>31</v>
      </c>
      <c r="C341" s="31">
        <v>40834</v>
      </c>
      <c r="D341" s="22">
        <v>2011</v>
      </c>
      <c r="E341" s="32">
        <v>0.46180555555555558</v>
      </c>
      <c r="F341" s="32">
        <v>0.47222222222222227</v>
      </c>
      <c r="G341" s="25">
        <f t="shared" si="56"/>
        <v>1.0416666666666685E-2</v>
      </c>
      <c r="H341" s="89">
        <v>2</v>
      </c>
      <c r="I341" s="89">
        <v>2</v>
      </c>
      <c r="J341" s="89">
        <v>8</v>
      </c>
      <c r="K341" s="22">
        <v>8</v>
      </c>
      <c r="L341" s="57" t="s">
        <v>49</v>
      </c>
      <c r="M341" s="57" t="s">
        <v>33</v>
      </c>
      <c r="O341" s="22">
        <f t="shared" si="57"/>
        <v>29.37</v>
      </c>
      <c r="P341" s="22">
        <v>8.9</v>
      </c>
      <c r="Q341" s="22">
        <f t="shared" si="58"/>
        <v>33.33</v>
      </c>
      <c r="R341" s="22">
        <v>10.1</v>
      </c>
      <c r="S341" s="22">
        <f t="shared" si="62"/>
        <v>33.33</v>
      </c>
      <c r="T341" s="22">
        <f t="shared" si="62"/>
        <v>10.1</v>
      </c>
      <c r="U341" s="22">
        <f t="shared" si="59"/>
        <v>31.35</v>
      </c>
      <c r="V341" s="22">
        <f t="shared" si="60"/>
        <v>10.1</v>
      </c>
      <c r="W341" s="22">
        <v>24.573460000000001</v>
      </c>
      <c r="X341" s="22">
        <v>112.10561</v>
      </c>
      <c r="Y341" s="22">
        <f t="shared" si="61"/>
        <v>75.2</v>
      </c>
      <c r="Z341" s="22">
        <v>24</v>
      </c>
      <c r="AA341" s="22">
        <v>11</v>
      </c>
      <c r="AB341" s="34" t="s">
        <v>77</v>
      </c>
      <c r="AC341" s="73">
        <v>15</v>
      </c>
    </row>
    <row r="342" spans="1:29" s="30" customFormat="1">
      <c r="A342" s="22" t="s">
        <v>22</v>
      </c>
      <c r="B342" s="22" t="s">
        <v>31</v>
      </c>
      <c r="C342" s="31">
        <v>40834</v>
      </c>
      <c r="D342" s="22">
        <v>2011</v>
      </c>
      <c r="E342" s="32">
        <v>0.46180555555555558</v>
      </c>
      <c r="F342" s="32">
        <v>0.47222222222222227</v>
      </c>
      <c r="G342" s="25">
        <f t="shared" si="56"/>
        <v>1.0416666666666685E-2</v>
      </c>
      <c r="H342" s="89">
        <v>2</v>
      </c>
      <c r="I342" s="89">
        <v>2</v>
      </c>
      <c r="J342" s="89">
        <v>8</v>
      </c>
      <c r="K342" s="22">
        <v>8</v>
      </c>
      <c r="L342" s="57" t="s">
        <v>49</v>
      </c>
      <c r="M342" s="57" t="s">
        <v>33</v>
      </c>
      <c r="O342" s="22">
        <f t="shared" si="57"/>
        <v>29.37</v>
      </c>
      <c r="P342" s="22">
        <v>8.9</v>
      </c>
      <c r="Q342" s="22">
        <f t="shared" si="58"/>
        <v>33.33</v>
      </c>
      <c r="R342" s="22">
        <v>10.1</v>
      </c>
      <c r="S342" s="22">
        <f t="shared" si="62"/>
        <v>33.33</v>
      </c>
      <c r="T342" s="22">
        <f t="shared" si="62"/>
        <v>10.1</v>
      </c>
      <c r="U342" s="22">
        <f t="shared" si="59"/>
        <v>31.35</v>
      </c>
      <c r="V342" s="22">
        <f t="shared" si="60"/>
        <v>10.1</v>
      </c>
      <c r="W342" s="22">
        <v>24.573460000000001</v>
      </c>
      <c r="X342" s="22">
        <v>112.10561</v>
      </c>
      <c r="Y342" s="22">
        <f t="shared" si="61"/>
        <v>75.2</v>
      </c>
      <c r="Z342" s="22">
        <v>24</v>
      </c>
      <c r="AA342" s="22">
        <v>11</v>
      </c>
      <c r="AB342" s="34" t="s">
        <v>77</v>
      </c>
      <c r="AC342" s="73">
        <v>15</v>
      </c>
    </row>
    <row r="343" spans="1:29" s="30" customFormat="1">
      <c r="A343" s="22" t="s">
        <v>22</v>
      </c>
      <c r="B343" s="22" t="s">
        <v>31</v>
      </c>
      <c r="C343" s="31">
        <v>40834</v>
      </c>
      <c r="D343" s="22">
        <v>2011</v>
      </c>
      <c r="E343" s="32">
        <v>0.46180555555555558</v>
      </c>
      <c r="F343" s="32">
        <v>0.47222222222222227</v>
      </c>
      <c r="G343" s="25">
        <f t="shared" si="56"/>
        <v>1.0416666666666685E-2</v>
      </c>
      <c r="H343" s="89">
        <v>2</v>
      </c>
      <c r="I343" s="89">
        <v>2</v>
      </c>
      <c r="J343" s="89">
        <v>8</v>
      </c>
      <c r="K343" s="22">
        <v>8</v>
      </c>
      <c r="L343" s="57" t="s">
        <v>49</v>
      </c>
      <c r="M343" s="57" t="s">
        <v>33</v>
      </c>
      <c r="O343" s="22">
        <f t="shared" si="57"/>
        <v>29.37</v>
      </c>
      <c r="P343" s="22">
        <v>8.9</v>
      </c>
      <c r="Q343" s="22">
        <f t="shared" si="58"/>
        <v>33.33</v>
      </c>
      <c r="R343" s="22">
        <v>10.1</v>
      </c>
      <c r="S343" s="22">
        <f t="shared" si="62"/>
        <v>33.33</v>
      </c>
      <c r="T343" s="22">
        <f t="shared" si="62"/>
        <v>10.1</v>
      </c>
      <c r="U343" s="22">
        <f t="shared" si="59"/>
        <v>31.35</v>
      </c>
      <c r="V343" s="22">
        <f t="shared" si="60"/>
        <v>10.1</v>
      </c>
      <c r="W343" s="22">
        <v>24.573460000000001</v>
      </c>
      <c r="X343" s="22">
        <v>112.10561</v>
      </c>
      <c r="Y343" s="22">
        <f t="shared" si="61"/>
        <v>75.2</v>
      </c>
      <c r="Z343" s="22">
        <v>24</v>
      </c>
      <c r="AA343" s="22">
        <v>11</v>
      </c>
      <c r="AB343" s="34" t="s">
        <v>77</v>
      </c>
      <c r="AC343" s="73">
        <v>15</v>
      </c>
    </row>
    <row r="344" spans="1:29" s="30" customFormat="1">
      <c r="A344" s="22" t="s">
        <v>22</v>
      </c>
      <c r="B344" s="22" t="s">
        <v>31</v>
      </c>
      <c r="C344" s="31">
        <v>40834</v>
      </c>
      <c r="D344" s="22">
        <v>2011</v>
      </c>
      <c r="E344" s="32">
        <v>0.46180555555555558</v>
      </c>
      <c r="F344" s="32">
        <v>0.47222222222222227</v>
      </c>
      <c r="G344" s="25">
        <f t="shared" ref="G344:G407" si="63">F344-E344</f>
        <v>1.0416666666666685E-2</v>
      </c>
      <c r="H344" s="89">
        <v>2</v>
      </c>
      <c r="I344" s="89">
        <v>2</v>
      </c>
      <c r="J344" s="89">
        <v>8</v>
      </c>
      <c r="K344" s="22">
        <v>8</v>
      </c>
      <c r="L344" s="57" t="s">
        <v>49</v>
      </c>
      <c r="M344" s="57" t="s">
        <v>33</v>
      </c>
      <c r="O344" s="22">
        <f t="shared" ref="O344:O407" si="64">P344*3.3</f>
        <v>29.37</v>
      </c>
      <c r="P344" s="22">
        <v>8.9</v>
      </c>
      <c r="Q344" s="22">
        <f t="shared" ref="Q344:Q407" si="65">R344*3.3</f>
        <v>33.33</v>
      </c>
      <c r="R344" s="22">
        <v>10.1</v>
      </c>
      <c r="S344" s="22">
        <f t="shared" si="62"/>
        <v>33.33</v>
      </c>
      <c r="T344" s="22">
        <f t="shared" si="62"/>
        <v>10.1</v>
      </c>
      <c r="U344" s="22">
        <f t="shared" ref="U344:U407" si="66">AVERAGE(O344,Q344)</f>
        <v>31.35</v>
      </c>
      <c r="V344" s="22">
        <f t="shared" ref="V344:V407" si="67">AVERAGE(R344,T344)</f>
        <v>10.1</v>
      </c>
      <c r="W344" s="22">
        <v>24.573460000000001</v>
      </c>
      <c r="X344" s="22">
        <v>112.10561</v>
      </c>
      <c r="Y344" s="22">
        <f t="shared" ref="Y344:Y407" si="68">(Z344*1.8)+32</f>
        <v>75.2</v>
      </c>
      <c r="Z344" s="22">
        <v>24</v>
      </c>
      <c r="AA344" s="22">
        <v>11</v>
      </c>
      <c r="AB344" s="34" t="s">
        <v>77</v>
      </c>
      <c r="AC344" s="73">
        <v>15</v>
      </c>
    </row>
    <row r="345" spans="1:29" s="30" customFormat="1">
      <c r="A345" s="22" t="s">
        <v>22</v>
      </c>
      <c r="B345" s="22" t="s">
        <v>31</v>
      </c>
      <c r="C345" s="31">
        <v>40834</v>
      </c>
      <c r="D345" s="22">
        <v>2011</v>
      </c>
      <c r="E345" s="32">
        <v>0.46180555555555558</v>
      </c>
      <c r="F345" s="32">
        <v>0.47222222222222227</v>
      </c>
      <c r="G345" s="25">
        <f t="shared" si="63"/>
        <v>1.0416666666666685E-2</v>
      </c>
      <c r="H345" s="89">
        <v>2</v>
      </c>
      <c r="I345" s="89">
        <v>2</v>
      </c>
      <c r="J345" s="89">
        <v>8</v>
      </c>
      <c r="K345" s="22">
        <v>8</v>
      </c>
      <c r="L345" s="57" t="s">
        <v>49</v>
      </c>
      <c r="M345" s="57" t="s">
        <v>33</v>
      </c>
      <c r="O345" s="22">
        <f t="shared" si="64"/>
        <v>29.37</v>
      </c>
      <c r="P345" s="22">
        <v>8.9</v>
      </c>
      <c r="Q345" s="22">
        <f t="shared" si="65"/>
        <v>33.33</v>
      </c>
      <c r="R345" s="22">
        <v>10.1</v>
      </c>
      <c r="S345" s="22">
        <f t="shared" si="62"/>
        <v>33.33</v>
      </c>
      <c r="T345" s="22">
        <f t="shared" si="62"/>
        <v>10.1</v>
      </c>
      <c r="U345" s="22">
        <f t="shared" si="66"/>
        <v>31.35</v>
      </c>
      <c r="V345" s="22">
        <f t="shared" si="67"/>
        <v>10.1</v>
      </c>
      <c r="W345" s="22">
        <v>24.573460000000001</v>
      </c>
      <c r="X345" s="22">
        <v>112.10561</v>
      </c>
      <c r="Y345" s="22">
        <f t="shared" si="68"/>
        <v>75.2</v>
      </c>
      <c r="Z345" s="22">
        <v>24</v>
      </c>
      <c r="AA345" s="22">
        <v>11</v>
      </c>
      <c r="AB345" s="34" t="s">
        <v>77</v>
      </c>
      <c r="AC345" s="73">
        <v>15</v>
      </c>
    </row>
    <row r="346" spans="1:29" s="30" customFormat="1">
      <c r="A346" s="22" t="s">
        <v>22</v>
      </c>
      <c r="B346" s="22" t="s">
        <v>31</v>
      </c>
      <c r="C346" s="31">
        <v>40834</v>
      </c>
      <c r="D346" s="22">
        <v>2011</v>
      </c>
      <c r="E346" s="32">
        <v>0.46180555555555558</v>
      </c>
      <c r="F346" s="32">
        <v>0.47222222222222227</v>
      </c>
      <c r="G346" s="25">
        <f t="shared" si="63"/>
        <v>1.0416666666666685E-2</v>
      </c>
      <c r="H346" s="89">
        <v>2</v>
      </c>
      <c r="I346" s="89">
        <v>2</v>
      </c>
      <c r="J346" s="89">
        <v>8</v>
      </c>
      <c r="K346" s="22">
        <v>8</v>
      </c>
      <c r="L346" s="57" t="s">
        <v>49</v>
      </c>
      <c r="M346" s="57" t="s">
        <v>33</v>
      </c>
      <c r="O346" s="22">
        <f t="shared" si="64"/>
        <v>29.37</v>
      </c>
      <c r="P346" s="22">
        <v>8.9</v>
      </c>
      <c r="Q346" s="22">
        <f t="shared" si="65"/>
        <v>33.33</v>
      </c>
      <c r="R346" s="22">
        <v>10.1</v>
      </c>
      <c r="S346" s="22">
        <f t="shared" si="62"/>
        <v>33.33</v>
      </c>
      <c r="T346" s="22">
        <f t="shared" si="62"/>
        <v>10.1</v>
      </c>
      <c r="U346" s="22">
        <f t="shared" si="66"/>
        <v>31.35</v>
      </c>
      <c r="V346" s="22">
        <f t="shared" si="67"/>
        <v>10.1</v>
      </c>
      <c r="W346" s="22">
        <v>24.573460000000001</v>
      </c>
      <c r="X346" s="22">
        <v>112.10561</v>
      </c>
      <c r="Y346" s="22">
        <f t="shared" si="68"/>
        <v>75.2</v>
      </c>
      <c r="Z346" s="22">
        <v>24</v>
      </c>
      <c r="AA346" s="22">
        <v>11</v>
      </c>
      <c r="AB346" s="34" t="s">
        <v>77</v>
      </c>
      <c r="AC346" s="73">
        <v>15</v>
      </c>
    </row>
    <row r="347" spans="1:29" s="30" customFormat="1">
      <c r="A347" s="22" t="s">
        <v>22</v>
      </c>
      <c r="B347" s="22" t="s">
        <v>31</v>
      </c>
      <c r="C347" s="31">
        <v>40834</v>
      </c>
      <c r="D347" s="22">
        <v>2011</v>
      </c>
      <c r="E347" s="32">
        <v>0.46180555555555558</v>
      </c>
      <c r="F347" s="32">
        <v>0.47222222222222227</v>
      </c>
      <c r="G347" s="25">
        <f t="shared" si="63"/>
        <v>1.0416666666666685E-2</v>
      </c>
      <c r="H347" s="89">
        <v>2</v>
      </c>
      <c r="I347" s="89">
        <v>2</v>
      </c>
      <c r="J347" s="89">
        <v>8</v>
      </c>
      <c r="K347" s="22">
        <v>8</v>
      </c>
      <c r="L347" s="57" t="s">
        <v>49</v>
      </c>
      <c r="M347" s="57" t="s">
        <v>33</v>
      </c>
      <c r="O347" s="22">
        <f t="shared" si="64"/>
        <v>29.37</v>
      </c>
      <c r="P347" s="22">
        <v>8.9</v>
      </c>
      <c r="Q347" s="22">
        <f t="shared" si="65"/>
        <v>33.33</v>
      </c>
      <c r="R347" s="22">
        <v>10.1</v>
      </c>
      <c r="S347" s="22">
        <f t="shared" si="62"/>
        <v>33.33</v>
      </c>
      <c r="T347" s="22">
        <f t="shared" si="62"/>
        <v>10.1</v>
      </c>
      <c r="U347" s="22">
        <f t="shared" si="66"/>
        <v>31.35</v>
      </c>
      <c r="V347" s="22">
        <f t="shared" si="67"/>
        <v>10.1</v>
      </c>
      <c r="W347" s="22">
        <v>24.573460000000001</v>
      </c>
      <c r="X347" s="22">
        <v>112.10561</v>
      </c>
      <c r="Y347" s="22">
        <f t="shared" si="68"/>
        <v>75.2</v>
      </c>
      <c r="Z347" s="22">
        <v>24</v>
      </c>
      <c r="AA347" s="22">
        <v>11</v>
      </c>
      <c r="AB347" s="34" t="s">
        <v>77</v>
      </c>
      <c r="AC347" s="73">
        <v>15</v>
      </c>
    </row>
    <row r="348" spans="1:29" s="30" customFormat="1">
      <c r="A348" s="22" t="s">
        <v>22</v>
      </c>
      <c r="B348" s="22" t="s">
        <v>31</v>
      </c>
      <c r="C348" s="31">
        <v>40834</v>
      </c>
      <c r="D348" s="22">
        <v>2011</v>
      </c>
      <c r="E348" s="32">
        <v>0.46180555555555558</v>
      </c>
      <c r="F348" s="32">
        <v>0.47222222222222227</v>
      </c>
      <c r="G348" s="25">
        <f t="shared" si="63"/>
        <v>1.0416666666666685E-2</v>
      </c>
      <c r="H348" s="89">
        <v>2</v>
      </c>
      <c r="I348" s="89">
        <v>2</v>
      </c>
      <c r="J348" s="89">
        <v>8</v>
      </c>
      <c r="K348" s="22">
        <v>8</v>
      </c>
      <c r="L348" s="57" t="s">
        <v>49</v>
      </c>
      <c r="M348" s="57" t="s">
        <v>33</v>
      </c>
      <c r="O348" s="22">
        <f t="shared" si="64"/>
        <v>29.37</v>
      </c>
      <c r="P348" s="22">
        <v>8.9</v>
      </c>
      <c r="Q348" s="22">
        <f t="shared" si="65"/>
        <v>33.33</v>
      </c>
      <c r="R348" s="22">
        <v>10.1</v>
      </c>
      <c r="S348" s="22">
        <f t="shared" si="62"/>
        <v>33.33</v>
      </c>
      <c r="T348" s="22">
        <f t="shared" si="62"/>
        <v>10.1</v>
      </c>
      <c r="U348" s="22">
        <f t="shared" si="66"/>
        <v>31.35</v>
      </c>
      <c r="V348" s="22">
        <f t="shared" si="67"/>
        <v>10.1</v>
      </c>
      <c r="W348" s="22">
        <v>24.573460000000001</v>
      </c>
      <c r="X348" s="22">
        <v>112.10561</v>
      </c>
      <c r="Y348" s="22">
        <f t="shared" si="68"/>
        <v>75.2</v>
      </c>
      <c r="Z348" s="22">
        <v>24</v>
      </c>
      <c r="AA348" s="22">
        <v>11</v>
      </c>
      <c r="AB348" s="34" t="s">
        <v>77</v>
      </c>
      <c r="AC348" s="73">
        <v>15</v>
      </c>
    </row>
    <row r="349" spans="1:29" s="30" customFormat="1">
      <c r="A349" s="22" t="s">
        <v>22</v>
      </c>
      <c r="B349" s="22" t="s">
        <v>31</v>
      </c>
      <c r="C349" s="31">
        <v>40834</v>
      </c>
      <c r="D349" s="22">
        <v>2011</v>
      </c>
      <c r="E349" s="32">
        <v>0.46180555555555558</v>
      </c>
      <c r="F349" s="32">
        <v>0.47222222222222227</v>
      </c>
      <c r="G349" s="25">
        <f t="shared" si="63"/>
        <v>1.0416666666666685E-2</v>
      </c>
      <c r="H349" s="89">
        <v>2</v>
      </c>
      <c r="I349" s="89">
        <v>2</v>
      </c>
      <c r="J349" s="89">
        <v>8</v>
      </c>
      <c r="K349" s="22">
        <v>8</v>
      </c>
      <c r="L349" s="57" t="s">
        <v>49</v>
      </c>
      <c r="M349" s="57" t="s">
        <v>33</v>
      </c>
      <c r="O349" s="22">
        <f t="shared" si="64"/>
        <v>29.37</v>
      </c>
      <c r="P349" s="22">
        <v>8.9</v>
      </c>
      <c r="Q349" s="22">
        <f t="shared" si="65"/>
        <v>33.33</v>
      </c>
      <c r="R349" s="22">
        <v>10.1</v>
      </c>
      <c r="S349" s="22">
        <f t="shared" si="62"/>
        <v>33.33</v>
      </c>
      <c r="T349" s="22">
        <f t="shared" si="62"/>
        <v>10.1</v>
      </c>
      <c r="U349" s="22">
        <f t="shared" si="66"/>
        <v>31.35</v>
      </c>
      <c r="V349" s="22">
        <f t="shared" si="67"/>
        <v>10.1</v>
      </c>
      <c r="W349" s="22">
        <v>24.573460000000001</v>
      </c>
      <c r="X349" s="22">
        <v>112.10561</v>
      </c>
      <c r="Y349" s="22">
        <f t="shared" si="68"/>
        <v>75.2</v>
      </c>
      <c r="Z349" s="22">
        <v>24</v>
      </c>
      <c r="AA349" s="22">
        <v>11</v>
      </c>
      <c r="AB349" s="34" t="s">
        <v>77</v>
      </c>
      <c r="AC349" s="73">
        <v>15</v>
      </c>
    </row>
    <row r="350" spans="1:29" s="30" customFormat="1">
      <c r="A350" s="22" t="s">
        <v>22</v>
      </c>
      <c r="B350" s="22" t="s">
        <v>31</v>
      </c>
      <c r="C350" s="31">
        <v>40834</v>
      </c>
      <c r="D350" s="22">
        <v>2011</v>
      </c>
      <c r="E350" s="32">
        <v>0.46180555555555558</v>
      </c>
      <c r="F350" s="32">
        <v>0.47222222222222227</v>
      </c>
      <c r="G350" s="25">
        <f t="shared" si="63"/>
        <v>1.0416666666666685E-2</v>
      </c>
      <c r="H350" s="89">
        <v>2</v>
      </c>
      <c r="I350" s="89">
        <v>2</v>
      </c>
      <c r="J350" s="89">
        <v>8</v>
      </c>
      <c r="K350" s="22">
        <v>8</v>
      </c>
      <c r="L350" s="57" t="s">
        <v>49</v>
      </c>
      <c r="M350" s="57" t="s">
        <v>33</v>
      </c>
      <c r="O350" s="22">
        <f t="shared" si="64"/>
        <v>29.37</v>
      </c>
      <c r="P350" s="22">
        <v>8.9</v>
      </c>
      <c r="Q350" s="22">
        <f t="shared" si="65"/>
        <v>33.33</v>
      </c>
      <c r="R350" s="22">
        <v>10.1</v>
      </c>
      <c r="S350" s="22">
        <f t="shared" si="62"/>
        <v>33.33</v>
      </c>
      <c r="T350" s="22">
        <f t="shared" si="62"/>
        <v>10.1</v>
      </c>
      <c r="U350" s="22">
        <f t="shared" si="66"/>
        <v>31.35</v>
      </c>
      <c r="V350" s="22">
        <f t="shared" si="67"/>
        <v>10.1</v>
      </c>
      <c r="W350" s="22">
        <v>24.573460000000001</v>
      </c>
      <c r="X350" s="22">
        <v>112.10561</v>
      </c>
      <c r="Y350" s="22">
        <f t="shared" si="68"/>
        <v>75.2</v>
      </c>
      <c r="Z350" s="22">
        <v>24</v>
      </c>
      <c r="AA350" s="22">
        <v>11</v>
      </c>
      <c r="AB350" s="34" t="s">
        <v>77</v>
      </c>
      <c r="AC350" s="73">
        <v>15</v>
      </c>
    </row>
    <row r="351" spans="1:29" s="30" customFormat="1">
      <c r="A351" s="22" t="s">
        <v>22</v>
      </c>
      <c r="B351" s="22" t="s">
        <v>31</v>
      </c>
      <c r="C351" s="31">
        <v>40834</v>
      </c>
      <c r="D351" s="22">
        <v>2011</v>
      </c>
      <c r="E351" s="32">
        <v>0.46180555555555558</v>
      </c>
      <c r="F351" s="32">
        <v>0.47222222222222227</v>
      </c>
      <c r="G351" s="25">
        <f t="shared" si="63"/>
        <v>1.0416666666666685E-2</v>
      </c>
      <c r="H351" s="89">
        <v>2</v>
      </c>
      <c r="I351" s="89">
        <v>2</v>
      </c>
      <c r="J351" s="89">
        <v>8</v>
      </c>
      <c r="K351" s="22">
        <v>8</v>
      </c>
      <c r="L351" s="57" t="s">
        <v>49</v>
      </c>
      <c r="M351" s="57" t="s">
        <v>33</v>
      </c>
      <c r="O351" s="22">
        <f t="shared" si="64"/>
        <v>29.37</v>
      </c>
      <c r="P351" s="22">
        <v>8.9</v>
      </c>
      <c r="Q351" s="22">
        <f t="shared" si="65"/>
        <v>33.33</v>
      </c>
      <c r="R351" s="22">
        <v>10.1</v>
      </c>
      <c r="S351" s="22">
        <f t="shared" si="62"/>
        <v>33.33</v>
      </c>
      <c r="T351" s="22">
        <f t="shared" si="62"/>
        <v>10.1</v>
      </c>
      <c r="U351" s="22">
        <f t="shared" si="66"/>
        <v>31.35</v>
      </c>
      <c r="V351" s="22">
        <f t="shared" si="67"/>
        <v>10.1</v>
      </c>
      <c r="W351" s="22">
        <v>24.573460000000001</v>
      </c>
      <c r="X351" s="22">
        <v>112.10561</v>
      </c>
      <c r="Y351" s="22">
        <f t="shared" si="68"/>
        <v>75.2</v>
      </c>
      <c r="Z351" s="22">
        <v>24</v>
      </c>
      <c r="AA351" s="22">
        <v>11</v>
      </c>
      <c r="AB351" s="34" t="s">
        <v>77</v>
      </c>
      <c r="AC351" s="73">
        <v>15</v>
      </c>
    </row>
    <row r="352" spans="1:29" s="30" customFormat="1">
      <c r="A352" s="22" t="s">
        <v>22</v>
      </c>
      <c r="B352" s="22" t="s">
        <v>31</v>
      </c>
      <c r="C352" s="31">
        <v>40834</v>
      </c>
      <c r="D352" s="22">
        <v>2011</v>
      </c>
      <c r="E352" s="32">
        <v>0.46180555555555558</v>
      </c>
      <c r="F352" s="32">
        <v>0.47222222222222227</v>
      </c>
      <c r="G352" s="25">
        <f t="shared" si="63"/>
        <v>1.0416666666666685E-2</v>
      </c>
      <c r="H352" s="89">
        <v>2</v>
      </c>
      <c r="I352" s="89">
        <v>2</v>
      </c>
      <c r="J352" s="89">
        <v>8</v>
      </c>
      <c r="K352" s="22">
        <v>8</v>
      </c>
      <c r="L352" s="57" t="s">
        <v>49</v>
      </c>
      <c r="M352" s="57" t="s">
        <v>33</v>
      </c>
      <c r="O352" s="22">
        <f t="shared" si="64"/>
        <v>29.37</v>
      </c>
      <c r="P352" s="22">
        <v>8.9</v>
      </c>
      <c r="Q352" s="22">
        <f t="shared" si="65"/>
        <v>33.33</v>
      </c>
      <c r="R352" s="22">
        <v>10.1</v>
      </c>
      <c r="S352" s="22">
        <f t="shared" si="62"/>
        <v>33.33</v>
      </c>
      <c r="T352" s="22">
        <f t="shared" si="62"/>
        <v>10.1</v>
      </c>
      <c r="U352" s="22">
        <f t="shared" si="66"/>
        <v>31.35</v>
      </c>
      <c r="V352" s="22">
        <f t="shared" si="67"/>
        <v>10.1</v>
      </c>
      <c r="W352" s="22">
        <v>24.573460000000001</v>
      </c>
      <c r="X352" s="22">
        <v>112.10561</v>
      </c>
      <c r="Y352" s="22">
        <f t="shared" si="68"/>
        <v>75.2</v>
      </c>
      <c r="Z352" s="22">
        <v>24</v>
      </c>
      <c r="AA352" s="22">
        <v>11</v>
      </c>
      <c r="AB352" s="34" t="s">
        <v>77</v>
      </c>
      <c r="AC352" s="73">
        <v>15</v>
      </c>
    </row>
    <row r="353" spans="1:29" s="30" customFormat="1">
      <c r="A353" s="22" t="s">
        <v>22</v>
      </c>
      <c r="B353" s="22" t="s">
        <v>31</v>
      </c>
      <c r="C353" s="31">
        <v>40834</v>
      </c>
      <c r="D353" s="22">
        <v>2011</v>
      </c>
      <c r="E353" s="32">
        <v>0.46180555555555558</v>
      </c>
      <c r="F353" s="32">
        <v>0.47222222222222227</v>
      </c>
      <c r="G353" s="25">
        <f t="shared" si="63"/>
        <v>1.0416666666666685E-2</v>
      </c>
      <c r="H353" s="89">
        <v>2</v>
      </c>
      <c r="I353" s="89">
        <v>2</v>
      </c>
      <c r="J353" s="89">
        <v>8</v>
      </c>
      <c r="K353" s="22">
        <v>8</v>
      </c>
      <c r="L353" s="57" t="s">
        <v>49</v>
      </c>
      <c r="M353" s="57" t="s">
        <v>33</v>
      </c>
      <c r="O353" s="22">
        <f t="shared" si="64"/>
        <v>29.37</v>
      </c>
      <c r="P353" s="22">
        <v>8.9</v>
      </c>
      <c r="Q353" s="22">
        <f t="shared" si="65"/>
        <v>33.33</v>
      </c>
      <c r="R353" s="22">
        <v>10.1</v>
      </c>
      <c r="S353" s="22">
        <f t="shared" si="62"/>
        <v>33.33</v>
      </c>
      <c r="T353" s="22">
        <f t="shared" si="62"/>
        <v>10.1</v>
      </c>
      <c r="U353" s="22">
        <f t="shared" si="66"/>
        <v>31.35</v>
      </c>
      <c r="V353" s="22">
        <f t="shared" si="67"/>
        <v>10.1</v>
      </c>
      <c r="W353" s="22">
        <v>24.573460000000001</v>
      </c>
      <c r="X353" s="22">
        <v>112.10561</v>
      </c>
      <c r="Y353" s="22">
        <f t="shared" si="68"/>
        <v>75.2</v>
      </c>
      <c r="Z353" s="22">
        <v>24</v>
      </c>
      <c r="AA353" s="22">
        <v>11</v>
      </c>
      <c r="AB353" s="34" t="s">
        <v>77</v>
      </c>
      <c r="AC353" s="73">
        <v>15</v>
      </c>
    </row>
    <row r="354" spans="1:29" s="30" customFormat="1">
      <c r="A354" s="22" t="s">
        <v>22</v>
      </c>
      <c r="B354" s="22" t="s">
        <v>31</v>
      </c>
      <c r="C354" s="31">
        <v>40834</v>
      </c>
      <c r="D354" s="22">
        <v>2011</v>
      </c>
      <c r="E354" s="32">
        <v>0.46180555555555558</v>
      </c>
      <c r="F354" s="32">
        <v>0.47222222222222227</v>
      </c>
      <c r="G354" s="25">
        <f t="shared" si="63"/>
        <v>1.0416666666666685E-2</v>
      </c>
      <c r="H354" s="89">
        <v>2</v>
      </c>
      <c r="I354" s="89">
        <v>2</v>
      </c>
      <c r="J354" s="89">
        <v>8</v>
      </c>
      <c r="K354" s="22">
        <v>8</v>
      </c>
      <c r="L354" s="57" t="s">
        <v>49</v>
      </c>
      <c r="M354" s="57" t="s">
        <v>33</v>
      </c>
      <c r="O354" s="22">
        <f t="shared" si="64"/>
        <v>29.37</v>
      </c>
      <c r="P354" s="22">
        <v>8.9</v>
      </c>
      <c r="Q354" s="22">
        <f t="shared" si="65"/>
        <v>33.33</v>
      </c>
      <c r="R354" s="22">
        <v>10.1</v>
      </c>
      <c r="S354" s="22">
        <f t="shared" si="62"/>
        <v>33.33</v>
      </c>
      <c r="T354" s="22">
        <f t="shared" si="62"/>
        <v>10.1</v>
      </c>
      <c r="U354" s="22">
        <f t="shared" si="66"/>
        <v>31.35</v>
      </c>
      <c r="V354" s="22">
        <f t="shared" si="67"/>
        <v>10.1</v>
      </c>
      <c r="W354" s="22">
        <v>24.573460000000001</v>
      </c>
      <c r="X354" s="22">
        <v>112.10561</v>
      </c>
      <c r="Y354" s="22">
        <f t="shared" si="68"/>
        <v>75.2</v>
      </c>
      <c r="Z354" s="22">
        <v>24</v>
      </c>
      <c r="AA354" s="22">
        <v>11</v>
      </c>
      <c r="AB354" s="34" t="s">
        <v>77</v>
      </c>
      <c r="AC354" s="73">
        <v>15</v>
      </c>
    </row>
    <row r="355" spans="1:29" s="30" customFormat="1">
      <c r="A355" s="22" t="s">
        <v>22</v>
      </c>
      <c r="B355" s="22" t="s">
        <v>31</v>
      </c>
      <c r="C355" s="31">
        <v>40834</v>
      </c>
      <c r="D355" s="22">
        <v>2011</v>
      </c>
      <c r="E355" s="32">
        <v>0.46180555555555558</v>
      </c>
      <c r="F355" s="32">
        <v>0.47222222222222227</v>
      </c>
      <c r="G355" s="25">
        <f t="shared" si="63"/>
        <v>1.0416666666666685E-2</v>
      </c>
      <c r="H355" s="89">
        <v>2</v>
      </c>
      <c r="I355" s="89">
        <v>2</v>
      </c>
      <c r="J355" s="89">
        <v>8</v>
      </c>
      <c r="K355" s="22">
        <v>8</v>
      </c>
      <c r="L355" s="57" t="s">
        <v>49</v>
      </c>
      <c r="M355" s="57" t="s">
        <v>33</v>
      </c>
      <c r="O355" s="22">
        <f t="shared" si="64"/>
        <v>29.37</v>
      </c>
      <c r="P355" s="22">
        <v>8.9</v>
      </c>
      <c r="Q355" s="22">
        <f t="shared" si="65"/>
        <v>33.33</v>
      </c>
      <c r="R355" s="22">
        <v>10.1</v>
      </c>
      <c r="S355" s="22">
        <f t="shared" si="62"/>
        <v>33.33</v>
      </c>
      <c r="T355" s="22">
        <f t="shared" si="62"/>
        <v>10.1</v>
      </c>
      <c r="U355" s="22">
        <f t="shared" si="66"/>
        <v>31.35</v>
      </c>
      <c r="V355" s="22">
        <f t="shared" si="67"/>
        <v>10.1</v>
      </c>
      <c r="W355" s="22">
        <v>24.573460000000001</v>
      </c>
      <c r="X355" s="22">
        <v>112.10561</v>
      </c>
      <c r="Y355" s="22">
        <f t="shared" si="68"/>
        <v>75.2</v>
      </c>
      <c r="Z355" s="22">
        <v>24</v>
      </c>
      <c r="AA355" s="22">
        <v>11</v>
      </c>
      <c r="AB355" s="34" t="s">
        <v>77</v>
      </c>
      <c r="AC355" s="73">
        <v>15</v>
      </c>
    </row>
    <row r="356" spans="1:29" s="30" customFormat="1">
      <c r="A356" s="22" t="s">
        <v>22</v>
      </c>
      <c r="B356" s="22" t="s">
        <v>31</v>
      </c>
      <c r="C356" s="31">
        <v>40834</v>
      </c>
      <c r="D356" s="22">
        <v>2011</v>
      </c>
      <c r="E356" s="32">
        <v>0.46180555555555558</v>
      </c>
      <c r="F356" s="32">
        <v>0.47222222222222227</v>
      </c>
      <c r="G356" s="25">
        <f t="shared" si="63"/>
        <v>1.0416666666666685E-2</v>
      </c>
      <c r="H356" s="89">
        <v>2</v>
      </c>
      <c r="I356" s="89">
        <v>2</v>
      </c>
      <c r="J356" s="89">
        <v>8</v>
      </c>
      <c r="K356" s="22">
        <v>8</v>
      </c>
      <c r="L356" s="57" t="s">
        <v>49</v>
      </c>
      <c r="M356" s="57" t="s">
        <v>33</v>
      </c>
      <c r="O356" s="22">
        <f t="shared" si="64"/>
        <v>29.37</v>
      </c>
      <c r="P356" s="22">
        <v>8.9</v>
      </c>
      <c r="Q356" s="22">
        <f t="shared" si="65"/>
        <v>33.33</v>
      </c>
      <c r="R356" s="22">
        <v>10.1</v>
      </c>
      <c r="S356" s="22">
        <f t="shared" si="62"/>
        <v>33.33</v>
      </c>
      <c r="T356" s="22">
        <f t="shared" si="62"/>
        <v>10.1</v>
      </c>
      <c r="U356" s="22">
        <f t="shared" si="66"/>
        <v>31.35</v>
      </c>
      <c r="V356" s="22">
        <f t="shared" si="67"/>
        <v>10.1</v>
      </c>
      <c r="W356" s="22">
        <v>24.573460000000001</v>
      </c>
      <c r="X356" s="22">
        <v>112.10561</v>
      </c>
      <c r="Y356" s="22">
        <f t="shared" si="68"/>
        <v>75.2</v>
      </c>
      <c r="Z356" s="22">
        <v>24</v>
      </c>
      <c r="AA356" s="22">
        <v>11</v>
      </c>
      <c r="AB356" s="34" t="s">
        <v>77</v>
      </c>
      <c r="AC356" s="73">
        <v>15</v>
      </c>
    </row>
    <row r="357" spans="1:29" s="30" customFormat="1">
      <c r="A357" s="22" t="s">
        <v>22</v>
      </c>
      <c r="B357" s="22" t="s">
        <v>31</v>
      </c>
      <c r="C357" s="31">
        <v>40834</v>
      </c>
      <c r="D357" s="22">
        <v>2011</v>
      </c>
      <c r="E357" s="32">
        <v>0.46180555555555558</v>
      </c>
      <c r="F357" s="32">
        <v>0.47222222222222227</v>
      </c>
      <c r="G357" s="25">
        <f t="shared" si="63"/>
        <v>1.0416666666666685E-2</v>
      </c>
      <c r="H357" s="89">
        <v>2</v>
      </c>
      <c r="I357" s="89">
        <v>2</v>
      </c>
      <c r="J357" s="89">
        <v>8</v>
      </c>
      <c r="K357" s="22">
        <v>8</v>
      </c>
      <c r="L357" s="57" t="s">
        <v>49</v>
      </c>
      <c r="M357" s="57" t="s">
        <v>33</v>
      </c>
      <c r="O357" s="22">
        <f t="shared" si="64"/>
        <v>29.37</v>
      </c>
      <c r="P357" s="22">
        <v>8.9</v>
      </c>
      <c r="Q357" s="22">
        <f t="shared" si="65"/>
        <v>33.33</v>
      </c>
      <c r="R357" s="22">
        <v>10.1</v>
      </c>
      <c r="S357" s="22">
        <f t="shared" si="62"/>
        <v>33.33</v>
      </c>
      <c r="T357" s="22">
        <f t="shared" si="62"/>
        <v>10.1</v>
      </c>
      <c r="U357" s="22">
        <f t="shared" si="66"/>
        <v>31.35</v>
      </c>
      <c r="V357" s="22">
        <f t="shared" si="67"/>
        <v>10.1</v>
      </c>
      <c r="W357" s="22">
        <v>24.573460000000001</v>
      </c>
      <c r="X357" s="22">
        <v>112.10561</v>
      </c>
      <c r="Y357" s="22">
        <f t="shared" si="68"/>
        <v>75.2</v>
      </c>
      <c r="Z357" s="22">
        <v>24</v>
      </c>
      <c r="AA357" s="22">
        <v>11</v>
      </c>
      <c r="AB357" s="34" t="s">
        <v>77</v>
      </c>
      <c r="AC357" s="73">
        <v>15</v>
      </c>
    </row>
    <row r="358" spans="1:29" s="30" customFormat="1">
      <c r="A358" s="22" t="s">
        <v>22</v>
      </c>
      <c r="B358" s="22" t="s">
        <v>31</v>
      </c>
      <c r="C358" s="31">
        <v>40834</v>
      </c>
      <c r="D358" s="22">
        <v>2011</v>
      </c>
      <c r="E358" s="32">
        <v>0.46180555555555558</v>
      </c>
      <c r="F358" s="32">
        <v>0.47222222222222227</v>
      </c>
      <c r="G358" s="25">
        <f t="shared" si="63"/>
        <v>1.0416666666666685E-2</v>
      </c>
      <c r="H358" s="89">
        <v>2</v>
      </c>
      <c r="I358" s="89">
        <v>2</v>
      </c>
      <c r="J358" s="89">
        <v>8</v>
      </c>
      <c r="K358" s="22">
        <v>8</v>
      </c>
      <c r="L358" s="57" t="s">
        <v>49</v>
      </c>
      <c r="M358" s="57" t="s">
        <v>33</v>
      </c>
      <c r="O358" s="22">
        <f t="shared" si="64"/>
        <v>29.37</v>
      </c>
      <c r="P358" s="22">
        <v>8.9</v>
      </c>
      <c r="Q358" s="22">
        <f t="shared" si="65"/>
        <v>33.33</v>
      </c>
      <c r="R358" s="22">
        <v>10.1</v>
      </c>
      <c r="S358" s="22">
        <f t="shared" si="62"/>
        <v>33.33</v>
      </c>
      <c r="T358" s="22">
        <f t="shared" si="62"/>
        <v>10.1</v>
      </c>
      <c r="U358" s="22">
        <f t="shared" si="66"/>
        <v>31.35</v>
      </c>
      <c r="V358" s="22">
        <f t="shared" si="67"/>
        <v>10.1</v>
      </c>
      <c r="W358" s="22">
        <v>24.573460000000001</v>
      </c>
      <c r="X358" s="22">
        <v>112.10561</v>
      </c>
      <c r="Y358" s="22">
        <f t="shared" si="68"/>
        <v>75.2</v>
      </c>
      <c r="Z358" s="22">
        <v>24</v>
      </c>
      <c r="AA358" s="22">
        <v>11</v>
      </c>
      <c r="AB358" s="34" t="s">
        <v>77</v>
      </c>
      <c r="AC358" s="73">
        <v>15</v>
      </c>
    </row>
    <row r="359" spans="1:29" s="30" customFormat="1">
      <c r="A359" s="22" t="s">
        <v>22</v>
      </c>
      <c r="B359" s="22" t="s">
        <v>31</v>
      </c>
      <c r="C359" s="31">
        <v>40834</v>
      </c>
      <c r="D359" s="22">
        <v>2011</v>
      </c>
      <c r="E359" s="32">
        <v>0.46180555555555558</v>
      </c>
      <c r="F359" s="32">
        <v>0.47222222222222227</v>
      </c>
      <c r="G359" s="25">
        <f t="shared" si="63"/>
        <v>1.0416666666666685E-2</v>
      </c>
      <c r="H359" s="89">
        <v>2</v>
      </c>
      <c r="I359" s="89">
        <v>2</v>
      </c>
      <c r="J359" s="89">
        <v>8</v>
      </c>
      <c r="K359" s="22">
        <v>8</v>
      </c>
      <c r="L359" s="57" t="s">
        <v>49</v>
      </c>
      <c r="M359" s="57" t="s">
        <v>33</v>
      </c>
      <c r="O359" s="22">
        <f t="shared" si="64"/>
        <v>29.37</v>
      </c>
      <c r="P359" s="22">
        <v>8.9</v>
      </c>
      <c r="Q359" s="22">
        <f t="shared" si="65"/>
        <v>33.33</v>
      </c>
      <c r="R359" s="22">
        <v>10.1</v>
      </c>
      <c r="S359" s="22">
        <f t="shared" si="62"/>
        <v>33.33</v>
      </c>
      <c r="T359" s="22">
        <f t="shared" si="62"/>
        <v>10.1</v>
      </c>
      <c r="U359" s="22">
        <f t="shared" si="66"/>
        <v>31.35</v>
      </c>
      <c r="V359" s="22">
        <f t="shared" si="67"/>
        <v>10.1</v>
      </c>
      <c r="W359" s="22">
        <v>24.573460000000001</v>
      </c>
      <c r="X359" s="22">
        <v>112.10561</v>
      </c>
      <c r="Y359" s="22">
        <f t="shared" si="68"/>
        <v>75.2</v>
      </c>
      <c r="Z359" s="22">
        <v>24</v>
      </c>
      <c r="AA359" s="22">
        <v>11</v>
      </c>
      <c r="AB359" s="34" t="s">
        <v>77</v>
      </c>
      <c r="AC359" s="73">
        <v>15</v>
      </c>
    </row>
    <row r="360" spans="1:29" s="30" customFormat="1">
      <c r="A360" s="22" t="s">
        <v>22</v>
      </c>
      <c r="B360" s="22" t="s">
        <v>31</v>
      </c>
      <c r="C360" s="31">
        <v>40834</v>
      </c>
      <c r="D360" s="22">
        <v>2011</v>
      </c>
      <c r="E360" s="32">
        <v>0.46180555555555558</v>
      </c>
      <c r="F360" s="32">
        <v>0.47222222222222227</v>
      </c>
      <c r="G360" s="25">
        <f t="shared" si="63"/>
        <v>1.0416666666666685E-2</v>
      </c>
      <c r="H360" s="89">
        <v>2</v>
      </c>
      <c r="I360" s="89">
        <v>2</v>
      </c>
      <c r="J360" s="89">
        <v>8</v>
      </c>
      <c r="K360" s="22">
        <v>8</v>
      </c>
      <c r="L360" s="57" t="s">
        <v>49</v>
      </c>
      <c r="M360" s="57" t="s">
        <v>33</v>
      </c>
      <c r="O360" s="22">
        <f t="shared" si="64"/>
        <v>29.37</v>
      </c>
      <c r="P360" s="22">
        <v>8.9</v>
      </c>
      <c r="Q360" s="22">
        <f t="shared" si="65"/>
        <v>33.33</v>
      </c>
      <c r="R360" s="22">
        <v>10.1</v>
      </c>
      <c r="S360" s="22">
        <f t="shared" si="62"/>
        <v>33.33</v>
      </c>
      <c r="T360" s="22">
        <f t="shared" si="62"/>
        <v>10.1</v>
      </c>
      <c r="U360" s="22">
        <f t="shared" si="66"/>
        <v>31.35</v>
      </c>
      <c r="V360" s="22">
        <f t="shared" si="67"/>
        <v>10.1</v>
      </c>
      <c r="W360" s="22">
        <v>24.573460000000001</v>
      </c>
      <c r="X360" s="22">
        <v>112.10561</v>
      </c>
      <c r="Y360" s="22">
        <f t="shared" si="68"/>
        <v>75.2</v>
      </c>
      <c r="Z360" s="22">
        <v>24</v>
      </c>
      <c r="AA360" s="22">
        <v>11</v>
      </c>
      <c r="AB360" s="34" t="s">
        <v>77</v>
      </c>
      <c r="AC360" s="73">
        <v>15</v>
      </c>
    </row>
    <row r="361" spans="1:29" s="30" customFormat="1">
      <c r="A361" s="22" t="s">
        <v>22</v>
      </c>
      <c r="B361" s="22" t="s">
        <v>31</v>
      </c>
      <c r="C361" s="31">
        <v>40834</v>
      </c>
      <c r="D361" s="22">
        <v>2011</v>
      </c>
      <c r="E361" s="32">
        <v>0.46180555555555558</v>
      </c>
      <c r="F361" s="32">
        <v>0.47222222222222227</v>
      </c>
      <c r="G361" s="25">
        <f t="shared" si="63"/>
        <v>1.0416666666666685E-2</v>
      </c>
      <c r="H361" s="89">
        <v>2</v>
      </c>
      <c r="I361" s="89">
        <v>2</v>
      </c>
      <c r="J361" s="89">
        <v>8</v>
      </c>
      <c r="K361" s="22">
        <v>8</v>
      </c>
      <c r="L361" s="57" t="s">
        <v>49</v>
      </c>
      <c r="M361" s="57" t="s">
        <v>33</v>
      </c>
      <c r="O361" s="22">
        <f t="shared" si="64"/>
        <v>29.37</v>
      </c>
      <c r="P361" s="22">
        <v>8.9</v>
      </c>
      <c r="Q361" s="22">
        <f t="shared" si="65"/>
        <v>33.33</v>
      </c>
      <c r="R361" s="22">
        <v>10.1</v>
      </c>
      <c r="S361" s="22">
        <f t="shared" si="62"/>
        <v>33.33</v>
      </c>
      <c r="T361" s="22">
        <f t="shared" si="62"/>
        <v>10.1</v>
      </c>
      <c r="U361" s="22">
        <f t="shared" si="66"/>
        <v>31.35</v>
      </c>
      <c r="V361" s="22">
        <f t="shared" si="67"/>
        <v>10.1</v>
      </c>
      <c r="W361" s="22">
        <v>24.573460000000001</v>
      </c>
      <c r="X361" s="22">
        <v>112.10561</v>
      </c>
      <c r="Y361" s="22">
        <f t="shared" si="68"/>
        <v>75.2</v>
      </c>
      <c r="Z361" s="22">
        <v>24</v>
      </c>
      <c r="AA361" s="22">
        <v>11</v>
      </c>
      <c r="AB361" s="34" t="s">
        <v>77</v>
      </c>
      <c r="AC361" s="73">
        <v>15</v>
      </c>
    </row>
    <row r="362" spans="1:29" s="30" customFormat="1">
      <c r="A362" s="22" t="s">
        <v>22</v>
      </c>
      <c r="B362" s="22" t="s">
        <v>31</v>
      </c>
      <c r="C362" s="31">
        <v>40834</v>
      </c>
      <c r="D362" s="22">
        <v>2011</v>
      </c>
      <c r="E362" s="32">
        <v>0.46180555555555558</v>
      </c>
      <c r="F362" s="32">
        <v>0.47222222222222227</v>
      </c>
      <c r="G362" s="25">
        <f t="shared" si="63"/>
        <v>1.0416666666666685E-2</v>
      </c>
      <c r="H362" s="89">
        <v>2</v>
      </c>
      <c r="I362" s="89">
        <v>2</v>
      </c>
      <c r="J362" s="89">
        <v>8</v>
      </c>
      <c r="K362" s="22">
        <v>8</v>
      </c>
      <c r="L362" s="57" t="s">
        <v>49</v>
      </c>
      <c r="M362" s="57" t="s">
        <v>33</v>
      </c>
      <c r="O362" s="22">
        <f t="shared" si="64"/>
        <v>29.37</v>
      </c>
      <c r="P362" s="22">
        <v>8.9</v>
      </c>
      <c r="Q362" s="22">
        <f t="shared" si="65"/>
        <v>33.33</v>
      </c>
      <c r="R362" s="22">
        <v>10.1</v>
      </c>
      <c r="S362" s="22">
        <f t="shared" si="62"/>
        <v>33.33</v>
      </c>
      <c r="T362" s="22">
        <f t="shared" si="62"/>
        <v>10.1</v>
      </c>
      <c r="U362" s="22">
        <f t="shared" si="66"/>
        <v>31.35</v>
      </c>
      <c r="V362" s="22">
        <f t="shared" si="67"/>
        <v>10.1</v>
      </c>
      <c r="W362" s="22">
        <v>24.573460000000001</v>
      </c>
      <c r="X362" s="22">
        <v>112.10561</v>
      </c>
      <c r="Y362" s="22">
        <f t="shared" si="68"/>
        <v>75.2</v>
      </c>
      <c r="Z362" s="22">
        <v>24</v>
      </c>
      <c r="AA362" s="22">
        <v>11</v>
      </c>
      <c r="AB362" s="34" t="s">
        <v>77</v>
      </c>
      <c r="AC362" s="73">
        <v>15</v>
      </c>
    </row>
    <row r="363" spans="1:29" s="30" customFormat="1">
      <c r="A363" s="22" t="s">
        <v>22</v>
      </c>
      <c r="B363" s="22" t="s">
        <v>31</v>
      </c>
      <c r="C363" s="31">
        <v>40834</v>
      </c>
      <c r="D363" s="22">
        <v>2011</v>
      </c>
      <c r="E363" s="32">
        <v>0.46180555555555558</v>
      </c>
      <c r="F363" s="32">
        <v>0.47222222222222227</v>
      </c>
      <c r="G363" s="25">
        <f t="shared" si="63"/>
        <v>1.0416666666666685E-2</v>
      </c>
      <c r="H363" s="89">
        <v>2</v>
      </c>
      <c r="I363" s="89">
        <v>2</v>
      </c>
      <c r="J363" s="89">
        <v>8</v>
      </c>
      <c r="K363" s="22">
        <v>8</v>
      </c>
      <c r="L363" s="57" t="s">
        <v>49</v>
      </c>
      <c r="M363" s="57" t="s">
        <v>33</v>
      </c>
      <c r="O363" s="22">
        <f t="shared" si="64"/>
        <v>29.37</v>
      </c>
      <c r="P363" s="22">
        <v>8.9</v>
      </c>
      <c r="Q363" s="22">
        <f t="shared" si="65"/>
        <v>33.33</v>
      </c>
      <c r="R363" s="22">
        <v>10.1</v>
      </c>
      <c r="S363" s="22">
        <f t="shared" si="62"/>
        <v>33.33</v>
      </c>
      <c r="T363" s="22">
        <f t="shared" si="62"/>
        <v>10.1</v>
      </c>
      <c r="U363" s="22">
        <f t="shared" si="66"/>
        <v>31.35</v>
      </c>
      <c r="V363" s="22">
        <f t="shared" si="67"/>
        <v>10.1</v>
      </c>
      <c r="W363" s="22">
        <v>24.573460000000001</v>
      </c>
      <c r="X363" s="22">
        <v>112.10561</v>
      </c>
      <c r="Y363" s="22">
        <f t="shared" si="68"/>
        <v>75.2</v>
      </c>
      <c r="Z363" s="22">
        <v>24</v>
      </c>
      <c r="AA363" s="22">
        <v>11</v>
      </c>
      <c r="AB363" s="34" t="s">
        <v>77</v>
      </c>
      <c r="AC363" s="73">
        <v>15</v>
      </c>
    </row>
    <row r="364" spans="1:29" s="30" customFormat="1">
      <c r="A364" s="22" t="s">
        <v>22</v>
      </c>
      <c r="B364" s="22" t="s">
        <v>31</v>
      </c>
      <c r="C364" s="31">
        <v>40834</v>
      </c>
      <c r="D364" s="22">
        <v>2011</v>
      </c>
      <c r="E364" s="32">
        <v>0.46180555555555558</v>
      </c>
      <c r="F364" s="32">
        <v>0.47222222222222227</v>
      </c>
      <c r="G364" s="25">
        <f t="shared" si="63"/>
        <v>1.0416666666666685E-2</v>
      </c>
      <c r="H364" s="89">
        <v>2</v>
      </c>
      <c r="I364" s="89">
        <v>2</v>
      </c>
      <c r="J364" s="89">
        <v>8</v>
      </c>
      <c r="K364" s="22">
        <v>8</v>
      </c>
      <c r="L364" s="57" t="s">
        <v>49</v>
      </c>
      <c r="M364" s="57" t="s">
        <v>33</v>
      </c>
      <c r="O364" s="22">
        <f t="shared" si="64"/>
        <v>29.37</v>
      </c>
      <c r="P364" s="22">
        <v>8.9</v>
      </c>
      <c r="Q364" s="22">
        <f t="shared" si="65"/>
        <v>33.33</v>
      </c>
      <c r="R364" s="22">
        <v>10.1</v>
      </c>
      <c r="S364" s="22">
        <f t="shared" si="62"/>
        <v>33.33</v>
      </c>
      <c r="T364" s="22">
        <f t="shared" si="62"/>
        <v>10.1</v>
      </c>
      <c r="U364" s="22">
        <f t="shared" si="66"/>
        <v>31.35</v>
      </c>
      <c r="V364" s="22">
        <f t="shared" si="67"/>
        <v>10.1</v>
      </c>
      <c r="W364" s="22">
        <v>24.573460000000001</v>
      </c>
      <c r="X364" s="22">
        <v>112.10561</v>
      </c>
      <c r="Y364" s="22">
        <f t="shared" si="68"/>
        <v>75.2</v>
      </c>
      <c r="Z364" s="22">
        <v>24</v>
      </c>
      <c r="AA364" s="22">
        <v>11</v>
      </c>
      <c r="AB364" s="34" t="s">
        <v>77</v>
      </c>
      <c r="AC364" s="73">
        <v>15</v>
      </c>
    </row>
    <row r="365" spans="1:29" s="30" customFormat="1">
      <c r="A365" s="22" t="s">
        <v>22</v>
      </c>
      <c r="B365" s="22" t="s">
        <v>31</v>
      </c>
      <c r="C365" s="31">
        <v>40834</v>
      </c>
      <c r="D365" s="22">
        <v>2011</v>
      </c>
      <c r="E365" s="32">
        <v>0.46180555555555558</v>
      </c>
      <c r="F365" s="32">
        <v>0.47222222222222227</v>
      </c>
      <c r="G365" s="25">
        <f t="shared" si="63"/>
        <v>1.0416666666666685E-2</v>
      </c>
      <c r="H365" s="89">
        <v>2</v>
      </c>
      <c r="I365" s="89">
        <v>2</v>
      </c>
      <c r="J365" s="89">
        <v>8</v>
      </c>
      <c r="K365" s="22">
        <v>8</v>
      </c>
      <c r="L365" s="57" t="s">
        <v>49</v>
      </c>
      <c r="M365" s="57" t="s">
        <v>33</v>
      </c>
      <c r="O365" s="22">
        <f t="shared" si="64"/>
        <v>29.37</v>
      </c>
      <c r="P365" s="22">
        <v>8.9</v>
      </c>
      <c r="Q365" s="22">
        <f t="shared" si="65"/>
        <v>33.33</v>
      </c>
      <c r="R365" s="22">
        <v>10.1</v>
      </c>
      <c r="S365" s="22">
        <f t="shared" si="62"/>
        <v>33.33</v>
      </c>
      <c r="T365" s="22">
        <f t="shared" si="62"/>
        <v>10.1</v>
      </c>
      <c r="U365" s="22">
        <f t="shared" si="66"/>
        <v>31.35</v>
      </c>
      <c r="V365" s="22">
        <f t="shared" si="67"/>
        <v>10.1</v>
      </c>
      <c r="W365" s="22">
        <v>24.573460000000001</v>
      </c>
      <c r="X365" s="22">
        <v>112.10561</v>
      </c>
      <c r="Y365" s="22">
        <f t="shared" si="68"/>
        <v>75.2</v>
      </c>
      <c r="Z365" s="22">
        <v>24</v>
      </c>
      <c r="AA365" s="22">
        <v>11</v>
      </c>
      <c r="AB365" s="34" t="s">
        <v>77</v>
      </c>
      <c r="AC365" s="73">
        <v>15</v>
      </c>
    </row>
    <row r="366" spans="1:29" s="30" customFormat="1">
      <c r="A366" s="22" t="s">
        <v>22</v>
      </c>
      <c r="B366" s="22" t="s">
        <v>31</v>
      </c>
      <c r="C366" s="31">
        <v>40834</v>
      </c>
      <c r="D366" s="22">
        <v>2011</v>
      </c>
      <c r="E366" s="32">
        <v>0.46180555555555558</v>
      </c>
      <c r="F366" s="32">
        <v>0.47222222222222227</v>
      </c>
      <c r="G366" s="25">
        <f t="shared" si="63"/>
        <v>1.0416666666666685E-2</v>
      </c>
      <c r="H366" s="89">
        <v>2</v>
      </c>
      <c r="I366" s="89">
        <v>2</v>
      </c>
      <c r="J366" s="89">
        <v>8</v>
      </c>
      <c r="K366" s="22">
        <v>8</v>
      </c>
      <c r="L366" s="57" t="s">
        <v>49</v>
      </c>
      <c r="M366" s="57" t="s">
        <v>33</v>
      </c>
      <c r="O366" s="22">
        <f t="shared" si="64"/>
        <v>29.37</v>
      </c>
      <c r="P366" s="22">
        <v>8.9</v>
      </c>
      <c r="Q366" s="22">
        <f t="shared" si="65"/>
        <v>33.33</v>
      </c>
      <c r="R366" s="22">
        <v>10.1</v>
      </c>
      <c r="S366" s="22">
        <f t="shared" si="62"/>
        <v>33.33</v>
      </c>
      <c r="T366" s="22">
        <f t="shared" si="62"/>
        <v>10.1</v>
      </c>
      <c r="U366" s="22">
        <f t="shared" si="66"/>
        <v>31.35</v>
      </c>
      <c r="V366" s="22">
        <f t="shared" si="67"/>
        <v>10.1</v>
      </c>
      <c r="W366" s="22">
        <v>24.573460000000001</v>
      </c>
      <c r="X366" s="22">
        <v>112.10561</v>
      </c>
      <c r="Y366" s="22">
        <f t="shared" si="68"/>
        <v>75.2</v>
      </c>
      <c r="Z366" s="22">
        <v>24</v>
      </c>
      <c r="AA366" s="22">
        <v>11</v>
      </c>
      <c r="AB366" s="34" t="s">
        <v>77</v>
      </c>
      <c r="AC366" s="73">
        <v>15</v>
      </c>
    </row>
    <row r="367" spans="1:29" s="30" customFormat="1">
      <c r="A367" s="22" t="s">
        <v>22</v>
      </c>
      <c r="B367" s="22" t="s">
        <v>31</v>
      </c>
      <c r="C367" s="31">
        <v>40834</v>
      </c>
      <c r="D367" s="22">
        <v>2011</v>
      </c>
      <c r="E367" s="32">
        <v>0.46180555555555558</v>
      </c>
      <c r="F367" s="32">
        <v>0.47222222222222227</v>
      </c>
      <c r="G367" s="25">
        <f t="shared" si="63"/>
        <v>1.0416666666666685E-2</v>
      </c>
      <c r="H367" s="89">
        <v>2</v>
      </c>
      <c r="I367" s="89">
        <v>2</v>
      </c>
      <c r="J367" s="89">
        <v>8</v>
      </c>
      <c r="K367" s="22">
        <v>8</v>
      </c>
      <c r="L367" s="57" t="s">
        <v>49</v>
      </c>
      <c r="M367" s="57" t="s">
        <v>33</v>
      </c>
      <c r="O367" s="22">
        <f t="shared" si="64"/>
        <v>29.37</v>
      </c>
      <c r="P367" s="22">
        <v>8.9</v>
      </c>
      <c r="Q367" s="22">
        <f t="shared" si="65"/>
        <v>33.33</v>
      </c>
      <c r="R367" s="22">
        <v>10.1</v>
      </c>
      <c r="S367" s="22">
        <f t="shared" si="62"/>
        <v>33.33</v>
      </c>
      <c r="T367" s="22">
        <f t="shared" si="62"/>
        <v>10.1</v>
      </c>
      <c r="U367" s="22">
        <f t="shared" si="66"/>
        <v>31.35</v>
      </c>
      <c r="V367" s="22">
        <f t="shared" si="67"/>
        <v>10.1</v>
      </c>
      <c r="W367" s="22">
        <v>24.573460000000001</v>
      </c>
      <c r="X367" s="22">
        <v>112.10561</v>
      </c>
      <c r="Y367" s="22">
        <f t="shared" si="68"/>
        <v>75.2</v>
      </c>
      <c r="Z367" s="22">
        <v>24</v>
      </c>
      <c r="AA367" s="22">
        <v>11</v>
      </c>
      <c r="AB367" s="34" t="s">
        <v>77</v>
      </c>
      <c r="AC367" s="73">
        <v>15</v>
      </c>
    </row>
    <row r="368" spans="1:29" s="30" customFormat="1">
      <c r="A368" s="22" t="s">
        <v>22</v>
      </c>
      <c r="B368" s="22" t="s">
        <v>31</v>
      </c>
      <c r="C368" s="31">
        <v>40834</v>
      </c>
      <c r="D368" s="22">
        <v>2011</v>
      </c>
      <c r="E368" s="32">
        <v>0.46180555555555558</v>
      </c>
      <c r="F368" s="32">
        <v>0.47222222222222227</v>
      </c>
      <c r="G368" s="25">
        <f t="shared" si="63"/>
        <v>1.0416666666666685E-2</v>
      </c>
      <c r="H368" s="89">
        <v>2</v>
      </c>
      <c r="I368" s="89">
        <v>2</v>
      </c>
      <c r="J368" s="89">
        <v>8</v>
      </c>
      <c r="K368" s="22">
        <v>8</v>
      </c>
      <c r="L368" s="57" t="s">
        <v>49</v>
      </c>
      <c r="M368" s="57" t="s">
        <v>33</v>
      </c>
      <c r="O368" s="22">
        <f t="shared" si="64"/>
        <v>29.37</v>
      </c>
      <c r="P368" s="22">
        <v>8.9</v>
      </c>
      <c r="Q368" s="22">
        <f t="shared" si="65"/>
        <v>33.33</v>
      </c>
      <c r="R368" s="22">
        <v>10.1</v>
      </c>
      <c r="S368" s="22">
        <f t="shared" si="62"/>
        <v>33.33</v>
      </c>
      <c r="T368" s="22">
        <f t="shared" si="62"/>
        <v>10.1</v>
      </c>
      <c r="U368" s="22">
        <f t="shared" si="66"/>
        <v>31.35</v>
      </c>
      <c r="V368" s="22">
        <f t="shared" si="67"/>
        <v>10.1</v>
      </c>
      <c r="W368" s="22">
        <v>24.573460000000001</v>
      </c>
      <c r="X368" s="22">
        <v>112.10561</v>
      </c>
      <c r="Y368" s="22">
        <f t="shared" si="68"/>
        <v>75.2</v>
      </c>
      <c r="Z368" s="22">
        <v>24</v>
      </c>
      <c r="AA368" s="22">
        <v>11</v>
      </c>
      <c r="AB368" s="34" t="s">
        <v>77</v>
      </c>
      <c r="AC368" s="73">
        <v>15</v>
      </c>
    </row>
    <row r="369" spans="1:29" s="30" customFormat="1">
      <c r="A369" s="22" t="s">
        <v>22</v>
      </c>
      <c r="B369" s="22" t="s">
        <v>31</v>
      </c>
      <c r="C369" s="31">
        <v>40834</v>
      </c>
      <c r="D369" s="22">
        <v>2011</v>
      </c>
      <c r="E369" s="32">
        <v>0.46180555555555558</v>
      </c>
      <c r="F369" s="32">
        <v>0.47222222222222227</v>
      </c>
      <c r="G369" s="25">
        <f t="shared" si="63"/>
        <v>1.0416666666666685E-2</v>
      </c>
      <c r="H369" s="89">
        <v>2</v>
      </c>
      <c r="I369" s="89">
        <v>2</v>
      </c>
      <c r="J369" s="89">
        <v>8</v>
      </c>
      <c r="K369" s="22">
        <v>8</v>
      </c>
      <c r="L369" s="57" t="s">
        <v>49</v>
      </c>
      <c r="M369" s="57" t="s">
        <v>33</v>
      </c>
      <c r="O369" s="22">
        <f t="shared" si="64"/>
        <v>29.37</v>
      </c>
      <c r="P369" s="22">
        <v>8.9</v>
      </c>
      <c r="Q369" s="22">
        <f t="shared" si="65"/>
        <v>33.33</v>
      </c>
      <c r="R369" s="22">
        <v>10.1</v>
      </c>
      <c r="S369" s="22">
        <f t="shared" si="62"/>
        <v>33.33</v>
      </c>
      <c r="T369" s="22">
        <f t="shared" si="62"/>
        <v>10.1</v>
      </c>
      <c r="U369" s="22">
        <f t="shared" si="66"/>
        <v>31.35</v>
      </c>
      <c r="V369" s="22">
        <f t="shared" si="67"/>
        <v>10.1</v>
      </c>
      <c r="W369" s="22">
        <v>24.573460000000001</v>
      </c>
      <c r="X369" s="22">
        <v>112.10561</v>
      </c>
      <c r="Y369" s="22">
        <f t="shared" si="68"/>
        <v>75.2</v>
      </c>
      <c r="Z369" s="22">
        <v>24</v>
      </c>
      <c r="AA369" s="22">
        <v>11</v>
      </c>
      <c r="AB369" s="34" t="s">
        <v>77</v>
      </c>
      <c r="AC369" s="73">
        <v>15</v>
      </c>
    </row>
    <row r="370" spans="1:29" s="30" customFormat="1">
      <c r="A370" s="22" t="s">
        <v>22</v>
      </c>
      <c r="B370" s="22" t="s">
        <v>31</v>
      </c>
      <c r="C370" s="31">
        <v>40834</v>
      </c>
      <c r="D370" s="22">
        <v>2011</v>
      </c>
      <c r="E370" s="32">
        <v>0.46180555555555558</v>
      </c>
      <c r="F370" s="32">
        <v>0.47222222222222227</v>
      </c>
      <c r="G370" s="25">
        <f t="shared" si="63"/>
        <v>1.0416666666666685E-2</v>
      </c>
      <c r="H370" s="89">
        <v>2</v>
      </c>
      <c r="I370" s="89">
        <v>2</v>
      </c>
      <c r="J370" s="89">
        <v>8</v>
      </c>
      <c r="K370" s="22">
        <v>8</v>
      </c>
      <c r="L370" s="57" t="s">
        <v>49</v>
      </c>
      <c r="M370" s="57" t="s">
        <v>33</v>
      </c>
      <c r="O370" s="22">
        <f t="shared" si="64"/>
        <v>29.37</v>
      </c>
      <c r="P370" s="22">
        <v>8.9</v>
      </c>
      <c r="Q370" s="22">
        <f t="shared" si="65"/>
        <v>33.33</v>
      </c>
      <c r="R370" s="22">
        <v>10.1</v>
      </c>
      <c r="S370" s="22">
        <f t="shared" si="62"/>
        <v>33.33</v>
      </c>
      <c r="T370" s="22">
        <f t="shared" si="62"/>
        <v>10.1</v>
      </c>
      <c r="U370" s="22">
        <f t="shared" si="66"/>
        <v>31.35</v>
      </c>
      <c r="V370" s="22">
        <f t="shared" si="67"/>
        <v>10.1</v>
      </c>
      <c r="W370" s="22">
        <v>24.573460000000001</v>
      </c>
      <c r="X370" s="22">
        <v>112.10561</v>
      </c>
      <c r="Y370" s="22">
        <f t="shared" si="68"/>
        <v>75.2</v>
      </c>
      <c r="Z370" s="22">
        <v>24</v>
      </c>
      <c r="AA370" s="22">
        <v>11</v>
      </c>
      <c r="AB370" s="34" t="s">
        <v>77</v>
      </c>
      <c r="AC370" s="73">
        <v>15</v>
      </c>
    </row>
    <row r="371" spans="1:29" s="30" customFormat="1">
      <c r="A371" s="22" t="s">
        <v>22</v>
      </c>
      <c r="B371" s="22" t="s">
        <v>31</v>
      </c>
      <c r="C371" s="31">
        <v>40834</v>
      </c>
      <c r="D371" s="22">
        <v>2011</v>
      </c>
      <c r="E371" s="32">
        <v>0.46180555555555558</v>
      </c>
      <c r="F371" s="32">
        <v>0.47222222222222227</v>
      </c>
      <c r="G371" s="25">
        <f t="shared" si="63"/>
        <v>1.0416666666666685E-2</v>
      </c>
      <c r="H371" s="89">
        <v>2</v>
      </c>
      <c r="I371" s="89">
        <v>2</v>
      </c>
      <c r="J371" s="89">
        <v>8</v>
      </c>
      <c r="K371" s="22">
        <v>8</v>
      </c>
      <c r="L371" s="57" t="s">
        <v>49</v>
      </c>
      <c r="M371" s="57" t="s">
        <v>33</v>
      </c>
      <c r="O371" s="22">
        <f t="shared" si="64"/>
        <v>29.37</v>
      </c>
      <c r="P371" s="22">
        <v>8.9</v>
      </c>
      <c r="Q371" s="22">
        <f t="shared" si="65"/>
        <v>33.33</v>
      </c>
      <c r="R371" s="22">
        <v>10.1</v>
      </c>
      <c r="S371" s="22">
        <f t="shared" si="62"/>
        <v>33.33</v>
      </c>
      <c r="T371" s="22">
        <f t="shared" si="62"/>
        <v>10.1</v>
      </c>
      <c r="U371" s="22">
        <f t="shared" si="66"/>
        <v>31.35</v>
      </c>
      <c r="V371" s="22">
        <f t="shared" si="67"/>
        <v>10.1</v>
      </c>
      <c r="W371" s="22">
        <v>24.573460000000001</v>
      </c>
      <c r="X371" s="22">
        <v>112.10561</v>
      </c>
      <c r="Y371" s="22">
        <f t="shared" si="68"/>
        <v>75.2</v>
      </c>
      <c r="Z371" s="22">
        <v>24</v>
      </c>
      <c r="AA371" s="22">
        <v>11</v>
      </c>
      <c r="AB371" s="34" t="s">
        <v>77</v>
      </c>
      <c r="AC371" s="73">
        <v>15</v>
      </c>
    </row>
    <row r="372" spans="1:29" s="30" customFormat="1">
      <c r="A372" s="22" t="s">
        <v>22</v>
      </c>
      <c r="B372" s="22" t="s">
        <v>31</v>
      </c>
      <c r="C372" s="31">
        <v>40834</v>
      </c>
      <c r="D372" s="22">
        <v>2011</v>
      </c>
      <c r="E372" s="32">
        <v>0.46180555555555558</v>
      </c>
      <c r="F372" s="32">
        <v>0.47222222222222227</v>
      </c>
      <c r="G372" s="25">
        <f t="shared" si="63"/>
        <v>1.0416666666666685E-2</v>
      </c>
      <c r="H372" s="89">
        <v>2</v>
      </c>
      <c r="I372" s="89">
        <v>2</v>
      </c>
      <c r="J372" s="89">
        <v>8</v>
      </c>
      <c r="K372" s="22">
        <v>8</v>
      </c>
      <c r="L372" s="57" t="s">
        <v>49</v>
      </c>
      <c r="M372" s="57" t="s">
        <v>33</v>
      </c>
      <c r="O372" s="22">
        <f t="shared" si="64"/>
        <v>29.37</v>
      </c>
      <c r="P372" s="22">
        <v>8.9</v>
      </c>
      <c r="Q372" s="22">
        <f t="shared" si="65"/>
        <v>33.33</v>
      </c>
      <c r="R372" s="22">
        <v>10.1</v>
      </c>
      <c r="S372" s="22">
        <f t="shared" si="62"/>
        <v>33.33</v>
      </c>
      <c r="T372" s="22">
        <f t="shared" si="62"/>
        <v>10.1</v>
      </c>
      <c r="U372" s="22">
        <f t="shared" si="66"/>
        <v>31.35</v>
      </c>
      <c r="V372" s="22">
        <f t="shared" si="67"/>
        <v>10.1</v>
      </c>
      <c r="W372" s="22">
        <v>24.573460000000001</v>
      </c>
      <c r="X372" s="22">
        <v>112.10561</v>
      </c>
      <c r="Y372" s="22">
        <f t="shared" si="68"/>
        <v>75.2</v>
      </c>
      <c r="Z372" s="22">
        <v>24</v>
      </c>
      <c r="AA372" s="22">
        <v>11</v>
      </c>
      <c r="AB372" s="34" t="s">
        <v>77</v>
      </c>
      <c r="AC372" s="73">
        <v>15</v>
      </c>
    </row>
    <row r="373" spans="1:29" s="30" customFormat="1">
      <c r="A373" s="22" t="s">
        <v>22</v>
      </c>
      <c r="B373" s="22" t="s">
        <v>31</v>
      </c>
      <c r="C373" s="31">
        <v>40834</v>
      </c>
      <c r="D373" s="22">
        <v>2011</v>
      </c>
      <c r="E373" s="32">
        <v>0.46180555555555558</v>
      </c>
      <c r="F373" s="32">
        <v>0.47222222222222227</v>
      </c>
      <c r="G373" s="25">
        <f t="shared" si="63"/>
        <v>1.0416666666666685E-2</v>
      </c>
      <c r="H373" s="89">
        <v>2</v>
      </c>
      <c r="I373" s="89">
        <v>2</v>
      </c>
      <c r="J373" s="89">
        <v>8</v>
      </c>
      <c r="K373" s="22">
        <v>8</v>
      </c>
      <c r="L373" s="57" t="s">
        <v>49</v>
      </c>
      <c r="M373" s="57" t="s">
        <v>33</v>
      </c>
      <c r="O373" s="22">
        <f t="shared" si="64"/>
        <v>29.37</v>
      </c>
      <c r="P373" s="22">
        <v>8.9</v>
      </c>
      <c r="Q373" s="22">
        <f t="shared" si="65"/>
        <v>33.33</v>
      </c>
      <c r="R373" s="22">
        <v>10.1</v>
      </c>
      <c r="S373" s="22">
        <f t="shared" si="62"/>
        <v>33.33</v>
      </c>
      <c r="T373" s="22">
        <f t="shared" si="62"/>
        <v>10.1</v>
      </c>
      <c r="U373" s="22">
        <f t="shared" si="66"/>
        <v>31.35</v>
      </c>
      <c r="V373" s="22">
        <f t="shared" si="67"/>
        <v>10.1</v>
      </c>
      <c r="W373" s="22">
        <v>24.573460000000001</v>
      </c>
      <c r="X373" s="22">
        <v>112.10561</v>
      </c>
      <c r="Y373" s="22">
        <f t="shared" si="68"/>
        <v>75.2</v>
      </c>
      <c r="Z373" s="22">
        <v>24</v>
      </c>
      <c r="AA373" s="22">
        <v>11</v>
      </c>
      <c r="AB373" s="34" t="s">
        <v>77</v>
      </c>
      <c r="AC373" s="73">
        <v>15</v>
      </c>
    </row>
    <row r="374" spans="1:29" s="30" customFormat="1">
      <c r="A374" s="22" t="s">
        <v>22</v>
      </c>
      <c r="B374" s="22" t="s">
        <v>31</v>
      </c>
      <c r="C374" s="31">
        <v>40834</v>
      </c>
      <c r="D374" s="22">
        <v>2011</v>
      </c>
      <c r="E374" s="32">
        <v>0.46180555555555558</v>
      </c>
      <c r="F374" s="32">
        <v>0.47222222222222227</v>
      </c>
      <c r="G374" s="25">
        <f t="shared" si="63"/>
        <v>1.0416666666666685E-2</v>
      </c>
      <c r="H374" s="89">
        <v>2</v>
      </c>
      <c r="I374" s="89">
        <v>2</v>
      </c>
      <c r="J374" s="89">
        <v>8</v>
      </c>
      <c r="K374" s="22">
        <v>8</v>
      </c>
      <c r="L374" s="57" t="s">
        <v>49</v>
      </c>
      <c r="M374" s="57" t="s">
        <v>33</v>
      </c>
      <c r="O374" s="22">
        <f t="shared" si="64"/>
        <v>29.37</v>
      </c>
      <c r="P374" s="22">
        <v>8.9</v>
      </c>
      <c r="Q374" s="22">
        <f t="shared" si="65"/>
        <v>33.33</v>
      </c>
      <c r="R374" s="22">
        <v>10.1</v>
      </c>
      <c r="S374" s="22">
        <f t="shared" si="62"/>
        <v>33.33</v>
      </c>
      <c r="T374" s="22">
        <f t="shared" si="62"/>
        <v>10.1</v>
      </c>
      <c r="U374" s="22">
        <f t="shared" si="66"/>
        <v>31.35</v>
      </c>
      <c r="V374" s="22">
        <f t="shared" si="67"/>
        <v>10.1</v>
      </c>
      <c r="W374" s="22">
        <v>24.573460000000001</v>
      </c>
      <c r="X374" s="22">
        <v>112.10561</v>
      </c>
      <c r="Y374" s="22">
        <f t="shared" si="68"/>
        <v>75.2</v>
      </c>
      <c r="Z374" s="22">
        <v>24</v>
      </c>
      <c r="AA374" s="22">
        <v>11</v>
      </c>
      <c r="AB374" s="34" t="s">
        <v>77</v>
      </c>
      <c r="AC374" s="73">
        <v>15</v>
      </c>
    </row>
    <row r="375" spans="1:29" s="30" customFormat="1">
      <c r="A375" s="22" t="s">
        <v>22</v>
      </c>
      <c r="B375" s="22" t="s">
        <v>31</v>
      </c>
      <c r="C375" s="31">
        <v>40834</v>
      </c>
      <c r="D375" s="22">
        <v>2011</v>
      </c>
      <c r="E375" s="32">
        <v>0.46180555555555558</v>
      </c>
      <c r="F375" s="32">
        <v>0.47222222222222227</v>
      </c>
      <c r="G375" s="25">
        <f t="shared" si="63"/>
        <v>1.0416666666666685E-2</v>
      </c>
      <c r="H375" s="89">
        <v>2</v>
      </c>
      <c r="I375" s="89">
        <v>2</v>
      </c>
      <c r="J375" s="89">
        <v>8</v>
      </c>
      <c r="K375" s="22">
        <v>8</v>
      </c>
      <c r="L375" s="57" t="s">
        <v>49</v>
      </c>
      <c r="M375" s="57" t="s">
        <v>33</v>
      </c>
      <c r="O375" s="22">
        <f t="shared" si="64"/>
        <v>29.37</v>
      </c>
      <c r="P375" s="22">
        <v>8.9</v>
      </c>
      <c r="Q375" s="22">
        <f t="shared" si="65"/>
        <v>33.33</v>
      </c>
      <c r="R375" s="22">
        <v>10.1</v>
      </c>
      <c r="S375" s="22">
        <f t="shared" si="62"/>
        <v>33.33</v>
      </c>
      <c r="T375" s="22">
        <f t="shared" si="62"/>
        <v>10.1</v>
      </c>
      <c r="U375" s="22">
        <f t="shared" si="66"/>
        <v>31.35</v>
      </c>
      <c r="V375" s="22">
        <f t="shared" si="67"/>
        <v>10.1</v>
      </c>
      <c r="W375" s="22">
        <v>24.573460000000001</v>
      </c>
      <c r="X375" s="22">
        <v>112.10561</v>
      </c>
      <c r="Y375" s="22">
        <f t="shared" si="68"/>
        <v>75.2</v>
      </c>
      <c r="Z375" s="22">
        <v>24</v>
      </c>
      <c r="AA375" s="22">
        <v>11</v>
      </c>
      <c r="AB375" s="34" t="s">
        <v>77</v>
      </c>
      <c r="AC375" s="73">
        <v>15</v>
      </c>
    </row>
    <row r="376" spans="1:29" s="30" customFormat="1">
      <c r="A376" s="22" t="s">
        <v>22</v>
      </c>
      <c r="B376" s="22" t="s">
        <v>31</v>
      </c>
      <c r="C376" s="31">
        <v>40834</v>
      </c>
      <c r="D376" s="22">
        <v>2011</v>
      </c>
      <c r="E376" s="32">
        <v>0.46180555555555558</v>
      </c>
      <c r="F376" s="32">
        <v>0.47222222222222227</v>
      </c>
      <c r="G376" s="25">
        <f t="shared" si="63"/>
        <v>1.0416666666666685E-2</v>
      </c>
      <c r="H376" s="89">
        <v>2</v>
      </c>
      <c r="I376" s="89">
        <v>2</v>
      </c>
      <c r="J376" s="89">
        <v>8</v>
      </c>
      <c r="K376" s="22">
        <v>8</v>
      </c>
      <c r="L376" s="57" t="s">
        <v>49</v>
      </c>
      <c r="M376" s="57" t="s">
        <v>33</v>
      </c>
      <c r="O376" s="22">
        <f t="shared" si="64"/>
        <v>29.37</v>
      </c>
      <c r="P376" s="22">
        <v>8.9</v>
      </c>
      <c r="Q376" s="22">
        <f t="shared" si="65"/>
        <v>33.33</v>
      </c>
      <c r="R376" s="22">
        <v>10.1</v>
      </c>
      <c r="S376" s="22">
        <f t="shared" si="62"/>
        <v>33.33</v>
      </c>
      <c r="T376" s="22">
        <f t="shared" si="62"/>
        <v>10.1</v>
      </c>
      <c r="U376" s="22">
        <f t="shared" si="66"/>
        <v>31.35</v>
      </c>
      <c r="V376" s="22">
        <f t="shared" si="67"/>
        <v>10.1</v>
      </c>
      <c r="W376" s="22">
        <v>24.573460000000001</v>
      </c>
      <c r="X376" s="22">
        <v>112.10561</v>
      </c>
      <c r="Y376" s="22">
        <f t="shared" si="68"/>
        <v>75.2</v>
      </c>
      <c r="Z376" s="22">
        <v>24</v>
      </c>
      <c r="AA376" s="22">
        <v>11</v>
      </c>
      <c r="AB376" s="34" t="s">
        <v>77</v>
      </c>
      <c r="AC376" s="73">
        <v>15</v>
      </c>
    </row>
    <row r="377" spans="1:29" s="30" customFormat="1">
      <c r="A377" s="22" t="s">
        <v>22</v>
      </c>
      <c r="B377" s="22" t="s">
        <v>31</v>
      </c>
      <c r="C377" s="31">
        <v>40834</v>
      </c>
      <c r="D377" s="22">
        <v>2011</v>
      </c>
      <c r="E377" s="32">
        <v>0.46180555555555558</v>
      </c>
      <c r="F377" s="32">
        <v>0.47222222222222227</v>
      </c>
      <c r="G377" s="25">
        <f t="shared" si="63"/>
        <v>1.0416666666666685E-2</v>
      </c>
      <c r="H377" s="89">
        <v>2</v>
      </c>
      <c r="I377" s="89">
        <v>2</v>
      </c>
      <c r="J377" s="89">
        <v>8</v>
      </c>
      <c r="K377" s="22">
        <v>8</v>
      </c>
      <c r="L377" s="57" t="s">
        <v>49</v>
      </c>
      <c r="M377" s="57" t="s">
        <v>33</v>
      </c>
      <c r="O377" s="22">
        <f t="shared" si="64"/>
        <v>29.37</v>
      </c>
      <c r="P377" s="22">
        <v>8.9</v>
      </c>
      <c r="Q377" s="22">
        <f t="shared" si="65"/>
        <v>33.33</v>
      </c>
      <c r="R377" s="22">
        <v>10.1</v>
      </c>
      <c r="S377" s="22">
        <f t="shared" si="62"/>
        <v>33.33</v>
      </c>
      <c r="T377" s="22">
        <f t="shared" si="62"/>
        <v>10.1</v>
      </c>
      <c r="U377" s="22">
        <f t="shared" si="66"/>
        <v>31.35</v>
      </c>
      <c r="V377" s="22">
        <f t="shared" si="67"/>
        <v>10.1</v>
      </c>
      <c r="W377" s="22">
        <v>24.573460000000001</v>
      </c>
      <c r="X377" s="22">
        <v>112.10561</v>
      </c>
      <c r="Y377" s="22">
        <f t="shared" si="68"/>
        <v>75.2</v>
      </c>
      <c r="Z377" s="22">
        <v>24</v>
      </c>
      <c r="AA377" s="22">
        <v>11</v>
      </c>
      <c r="AB377" s="34" t="s">
        <v>77</v>
      </c>
      <c r="AC377" s="73">
        <v>15</v>
      </c>
    </row>
    <row r="378" spans="1:29" s="30" customFormat="1">
      <c r="A378" s="22" t="s">
        <v>22</v>
      </c>
      <c r="B378" s="22" t="s">
        <v>31</v>
      </c>
      <c r="C378" s="31">
        <v>40834</v>
      </c>
      <c r="D378" s="22">
        <v>2011</v>
      </c>
      <c r="E378" s="32">
        <v>0.46180555555555558</v>
      </c>
      <c r="F378" s="32">
        <v>0.47222222222222227</v>
      </c>
      <c r="G378" s="25">
        <f t="shared" si="63"/>
        <v>1.0416666666666685E-2</v>
      </c>
      <c r="H378" s="89">
        <v>2</v>
      </c>
      <c r="I378" s="89">
        <v>2</v>
      </c>
      <c r="J378" s="89">
        <v>8</v>
      </c>
      <c r="K378" s="22">
        <v>8</v>
      </c>
      <c r="L378" s="57" t="s">
        <v>49</v>
      </c>
      <c r="M378" s="57" t="s">
        <v>33</v>
      </c>
      <c r="O378" s="22">
        <f t="shared" si="64"/>
        <v>29.37</v>
      </c>
      <c r="P378" s="22">
        <v>8.9</v>
      </c>
      <c r="Q378" s="22">
        <f t="shared" si="65"/>
        <v>33.33</v>
      </c>
      <c r="R378" s="22">
        <v>10.1</v>
      </c>
      <c r="S378" s="22">
        <f t="shared" si="62"/>
        <v>33.33</v>
      </c>
      <c r="T378" s="22">
        <f t="shared" si="62"/>
        <v>10.1</v>
      </c>
      <c r="U378" s="22">
        <f t="shared" si="66"/>
        <v>31.35</v>
      </c>
      <c r="V378" s="22">
        <f t="shared" si="67"/>
        <v>10.1</v>
      </c>
      <c r="W378" s="22">
        <v>24.573460000000001</v>
      </c>
      <c r="X378" s="22">
        <v>112.10561</v>
      </c>
      <c r="Y378" s="22">
        <f t="shared" si="68"/>
        <v>75.2</v>
      </c>
      <c r="Z378" s="22">
        <v>24</v>
      </c>
      <c r="AA378" s="22">
        <v>11</v>
      </c>
      <c r="AB378" s="34" t="s">
        <v>77</v>
      </c>
      <c r="AC378" s="73">
        <v>15</v>
      </c>
    </row>
    <row r="379" spans="1:29" s="30" customFormat="1">
      <c r="A379" s="22" t="s">
        <v>22</v>
      </c>
      <c r="B379" s="22" t="s">
        <v>31</v>
      </c>
      <c r="C379" s="31">
        <v>40834</v>
      </c>
      <c r="D379" s="22">
        <v>2011</v>
      </c>
      <c r="E379" s="32">
        <v>0.46180555555555558</v>
      </c>
      <c r="F379" s="32">
        <v>0.47222222222222227</v>
      </c>
      <c r="G379" s="25">
        <f t="shared" si="63"/>
        <v>1.0416666666666685E-2</v>
      </c>
      <c r="H379" s="89">
        <v>2</v>
      </c>
      <c r="I379" s="89">
        <v>2</v>
      </c>
      <c r="J379" s="89">
        <v>8</v>
      </c>
      <c r="K379" s="22">
        <v>8</v>
      </c>
      <c r="L379" s="57" t="s">
        <v>49</v>
      </c>
      <c r="M379" s="57" t="s">
        <v>33</v>
      </c>
      <c r="O379" s="22">
        <f t="shared" si="64"/>
        <v>29.37</v>
      </c>
      <c r="P379" s="22">
        <v>8.9</v>
      </c>
      <c r="Q379" s="22">
        <f t="shared" si="65"/>
        <v>33.33</v>
      </c>
      <c r="R379" s="22">
        <v>10.1</v>
      </c>
      <c r="S379" s="22">
        <f t="shared" si="62"/>
        <v>33.33</v>
      </c>
      <c r="T379" s="22">
        <f t="shared" si="62"/>
        <v>10.1</v>
      </c>
      <c r="U379" s="22">
        <f t="shared" si="66"/>
        <v>31.35</v>
      </c>
      <c r="V379" s="22">
        <f t="shared" si="67"/>
        <v>10.1</v>
      </c>
      <c r="W379" s="22">
        <v>24.573460000000001</v>
      </c>
      <c r="X379" s="22">
        <v>112.10561</v>
      </c>
      <c r="Y379" s="22">
        <f t="shared" si="68"/>
        <v>75.2</v>
      </c>
      <c r="Z379" s="22">
        <v>24</v>
      </c>
      <c r="AA379" s="22">
        <v>11</v>
      </c>
      <c r="AB379" s="34" t="s">
        <v>77</v>
      </c>
      <c r="AC379" s="73">
        <v>15</v>
      </c>
    </row>
    <row r="380" spans="1:29" s="30" customFormat="1">
      <c r="A380" s="22" t="s">
        <v>22</v>
      </c>
      <c r="B380" s="22" t="s">
        <v>31</v>
      </c>
      <c r="C380" s="31">
        <v>40834</v>
      </c>
      <c r="D380" s="22">
        <v>2011</v>
      </c>
      <c r="E380" s="32">
        <v>0.46180555555555558</v>
      </c>
      <c r="F380" s="32">
        <v>0.47222222222222227</v>
      </c>
      <c r="G380" s="25">
        <f t="shared" si="63"/>
        <v>1.0416666666666685E-2</v>
      </c>
      <c r="H380" s="89">
        <v>2</v>
      </c>
      <c r="I380" s="89">
        <v>2</v>
      </c>
      <c r="J380" s="89">
        <v>8</v>
      </c>
      <c r="K380" s="22">
        <v>8</v>
      </c>
      <c r="L380" s="57" t="s">
        <v>49</v>
      </c>
      <c r="M380" s="57" t="s">
        <v>33</v>
      </c>
      <c r="O380" s="22">
        <f t="shared" si="64"/>
        <v>29.37</v>
      </c>
      <c r="P380" s="22">
        <v>8.9</v>
      </c>
      <c r="Q380" s="22">
        <f t="shared" si="65"/>
        <v>33.33</v>
      </c>
      <c r="R380" s="22">
        <v>10.1</v>
      </c>
      <c r="S380" s="22">
        <f t="shared" si="62"/>
        <v>33.33</v>
      </c>
      <c r="T380" s="22">
        <f t="shared" si="62"/>
        <v>10.1</v>
      </c>
      <c r="U380" s="22">
        <f t="shared" si="66"/>
        <v>31.35</v>
      </c>
      <c r="V380" s="22">
        <f t="shared" si="67"/>
        <v>10.1</v>
      </c>
      <c r="W380" s="22">
        <v>24.573460000000001</v>
      </c>
      <c r="X380" s="22">
        <v>112.10561</v>
      </c>
      <c r="Y380" s="22">
        <f t="shared" si="68"/>
        <v>75.2</v>
      </c>
      <c r="Z380" s="22">
        <v>24</v>
      </c>
      <c r="AA380" s="22">
        <v>11</v>
      </c>
      <c r="AB380" s="34" t="s">
        <v>77</v>
      </c>
      <c r="AC380" s="73">
        <v>15</v>
      </c>
    </row>
    <row r="381" spans="1:29" s="30" customFormat="1">
      <c r="A381" s="22" t="s">
        <v>22</v>
      </c>
      <c r="B381" s="22" t="s">
        <v>31</v>
      </c>
      <c r="C381" s="31">
        <v>40834</v>
      </c>
      <c r="D381" s="22">
        <v>2011</v>
      </c>
      <c r="E381" s="32">
        <v>0.46180555555555558</v>
      </c>
      <c r="F381" s="32">
        <v>0.47222222222222227</v>
      </c>
      <c r="G381" s="25">
        <f t="shared" si="63"/>
        <v>1.0416666666666685E-2</v>
      </c>
      <c r="H381" s="89">
        <v>2</v>
      </c>
      <c r="I381" s="89">
        <v>2</v>
      </c>
      <c r="J381" s="89">
        <v>8</v>
      </c>
      <c r="K381" s="22">
        <v>8</v>
      </c>
      <c r="L381" s="57" t="s">
        <v>49</v>
      </c>
      <c r="M381" s="57" t="s">
        <v>33</v>
      </c>
      <c r="O381" s="22">
        <f t="shared" si="64"/>
        <v>29.37</v>
      </c>
      <c r="P381" s="22">
        <v>8.9</v>
      </c>
      <c r="Q381" s="22">
        <f t="shared" si="65"/>
        <v>33.33</v>
      </c>
      <c r="R381" s="22">
        <v>10.1</v>
      </c>
      <c r="S381" s="22">
        <f t="shared" si="62"/>
        <v>33.33</v>
      </c>
      <c r="T381" s="22">
        <f t="shared" si="62"/>
        <v>10.1</v>
      </c>
      <c r="U381" s="22">
        <f t="shared" si="66"/>
        <v>31.35</v>
      </c>
      <c r="V381" s="22">
        <f t="shared" si="67"/>
        <v>10.1</v>
      </c>
      <c r="W381" s="22">
        <v>24.573460000000001</v>
      </c>
      <c r="X381" s="22">
        <v>112.10561</v>
      </c>
      <c r="Y381" s="22">
        <f t="shared" si="68"/>
        <v>75.2</v>
      </c>
      <c r="Z381" s="22">
        <v>24</v>
      </c>
      <c r="AA381" s="22">
        <v>11</v>
      </c>
      <c r="AB381" s="34" t="s">
        <v>77</v>
      </c>
      <c r="AC381" s="73">
        <v>15</v>
      </c>
    </row>
    <row r="382" spans="1:29" s="30" customFormat="1">
      <c r="A382" s="22" t="s">
        <v>22</v>
      </c>
      <c r="B382" s="22" t="s">
        <v>31</v>
      </c>
      <c r="C382" s="31">
        <v>40834</v>
      </c>
      <c r="D382" s="22">
        <v>2011</v>
      </c>
      <c r="E382" s="32">
        <v>0.46180555555555558</v>
      </c>
      <c r="F382" s="32">
        <v>0.47222222222222227</v>
      </c>
      <c r="G382" s="25">
        <f t="shared" si="63"/>
        <v>1.0416666666666685E-2</v>
      </c>
      <c r="H382" s="89">
        <v>2</v>
      </c>
      <c r="I382" s="89">
        <v>2</v>
      </c>
      <c r="J382" s="89">
        <v>8</v>
      </c>
      <c r="K382" s="22">
        <v>8</v>
      </c>
      <c r="L382" s="57" t="s">
        <v>49</v>
      </c>
      <c r="M382" s="57" t="s">
        <v>33</v>
      </c>
      <c r="O382" s="22">
        <f t="shared" si="64"/>
        <v>29.37</v>
      </c>
      <c r="P382" s="22">
        <v>8.9</v>
      </c>
      <c r="Q382" s="22">
        <f t="shared" si="65"/>
        <v>33.33</v>
      </c>
      <c r="R382" s="22">
        <v>10.1</v>
      </c>
      <c r="S382" s="22">
        <f t="shared" si="62"/>
        <v>33.33</v>
      </c>
      <c r="T382" s="22">
        <f t="shared" si="62"/>
        <v>10.1</v>
      </c>
      <c r="U382" s="22">
        <f t="shared" si="66"/>
        <v>31.35</v>
      </c>
      <c r="V382" s="22">
        <f t="shared" si="67"/>
        <v>10.1</v>
      </c>
      <c r="W382" s="22">
        <v>24.573460000000001</v>
      </c>
      <c r="X382" s="22">
        <v>112.10561</v>
      </c>
      <c r="Y382" s="22">
        <f t="shared" si="68"/>
        <v>75.2</v>
      </c>
      <c r="Z382" s="22">
        <v>24</v>
      </c>
      <c r="AA382" s="22">
        <v>11</v>
      </c>
      <c r="AB382" s="34" t="s">
        <v>77</v>
      </c>
      <c r="AC382" s="73">
        <v>15</v>
      </c>
    </row>
    <row r="383" spans="1:29" s="30" customFormat="1">
      <c r="A383" s="22" t="s">
        <v>22</v>
      </c>
      <c r="B383" s="22" t="s">
        <v>31</v>
      </c>
      <c r="C383" s="31">
        <v>40834</v>
      </c>
      <c r="D383" s="22">
        <v>2011</v>
      </c>
      <c r="E383" s="32">
        <v>0.46180555555555558</v>
      </c>
      <c r="F383" s="32">
        <v>0.47222222222222227</v>
      </c>
      <c r="G383" s="25">
        <f t="shared" si="63"/>
        <v>1.0416666666666685E-2</v>
      </c>
      <c r="H383" s="89">
        <v>2</v>
      </c>
      <c r="I383" s="89">
        <v>2</v>
      </c>
      <c r="J383" s="89">
        <v>8</v>
      </c>
      <c r="K383" s="22">
        <v>8</v>
      </c>
      <c r="L383" s="57" t="s">
        <v>49</v>
      </c>
      <c r="M383" s="57" t="s">
        <v>33</v>
      </c>
      <c r="O383" s="22">
        <f t="shared" si="64"/>
        <v>29.37</v>
      </c>
      <c r="P383" s="22">
        <v>8.9</v>
      </c>
      <c r="Q383" s="22">
        <f t="shared" si="65"/>
        <v>33.33</v>
      </c>
      <c r="R383" s="22">
        <v>10.1</v>
      </c>
      <c r="S383" s="22">
        <f t="shared" si="62"/>
        <v>33.33</v>
      </c>
      <c r="T383" s="22">
        <f t="shared" si="62"/>
        <v>10.1</v>
      </c>
      <c r="U383" s="22">
        <f t="shared" si="66"/>
        <v>31.35</v>
      </c>
      <c r="V383" s="22">
        <f t="shared" si="67"/>
        <v>10.1</v>
      </c>
      <c r="W383" s="22">
        <v>24.573460000000001</v>
      </c>
      <c r="X383" s="22">
        <v>112.10561</v>
      </c>
      <c r="Y383" s="22">
        <f t="shared" si="68"/>
        <v>75.2</v>
      </c>
      <c r="Z383" s="22">
        <v>24</v>
      </c>
      <c r="AA383" s="22">
        <v>11</v>
      </c>
      <c r="AB383" s="34" t="s">
        <v>77</v>
      </c>
      <c r="AC383" s="73">
        <v>15</v>
      </c>
    </row>
    <row r="384" spans="1:29" s="30" customFormat="1">
      <c r="A384" s="22" t="s">
        <v>22</v>
      </c>
      <c r="B384" s="22" t="s">
        <v>31</v>
      </c>
      <c r="C384" s="31">
        <v>40834</v>
      </c>
      <c r="D384" s="22">
        <v>2011</v>
      </c>
      <c r="E384" s="32">
        <v>0.46180555555555558</v>
      </c>
      <c r="F384" s="32">
        <v>0.47222222222222227</v>
      </c>
      <c r="G384" s="25">
        <f t="shared" si="63"/>
        <v>1.0416666666666685E-2</v>
      </c>
      <c r="H384" s="89">
        <v>2</v>
      </c>
      <c r="I384" s="89">
        <v>2</v>
      </c>
      <c r="J384" s="89">
        <v>8</v>
      </c>
      <c r="K384" s="22">
        <v>8</v>
      </c>
      <c r="L384" s="57" t="s">
        <v>49</v>
      </c>
      <c r="M384" s="57" t="s">
        <v>33</v>
      </c>
      <c r="O384" s="22">
        <f t="shared" si="64"/>
        <v>29.37</v>
      </c>
      <c r="P384" s="22">
        <v>8.9</v>
      </c>
      <c r="Q384" s="22">
        <f t="shared" si="65"/>
        <v>33.33</v>
      </c>
      <c r="R384" s="22">
        <v>10.1</v>
      </c>
      <c r="S384" s="22">
        <f t="shared" si="62"/>
        <v>33.33</v>
      </c>
      <c r="T384" s="22">
        <f t="shared" si="62"/>
        <v>10.1</v>
      </c>
      <c r="U384" s="22">
        <f t="shared" si="66"/>
        <v>31.35</v>
      </c>
      <c r="V384" s="22">
        <f t="shared" si="67"/>
        <v>10.1</v>
      </c>
      <c r="W384" s="22">
        <v>24.573460000000001</v>
      </c>
      <c r="X384" s="22">
        <v>112.10561</v>
      </c>
      <c r="Y384" s="22">
        <f t="shared" si="68"/>
        <v>75.2</v>
      </c>
      <c r="Z384" s="22">
        <v>24</v>
      </c>
      <c r="AA384" s="22">
        <v>11</v>
      </c>
      <c r="AB384" s="34" t="s">
        <v>77</v>
      </c>
      <c r="AC384" s="73">
        <v>15</v>
      </c>
    </row>
    <row r="385" spans="1:29" s="30" customFormat="1">
      <c r="A385" s="22" t="s">
        <v>22</v>
      </c>
      <c r="B385" s="22" t="s">
        <v>31</v>
      </c>
      <c r="C385" s="31">
        <v>40834</v>
      </c>
      <c r="D385" s="22">
        <v>2011</v>
      </c>
      <c r="E385" s="32">
        <v>0.46180555555555558</v>
      </c>
      <c r="F385" s="32">
        <v>0.47222222222222227</v>
      </c>
      <c r="G385" s="25">
        <f t="shared" si="63"/>
        <v>1.0416666666666685E-2</v>
      </c>
      <c r="H385" s="89">
        <v>2</v>
      </c>
      <c r="I385" s="89">
        <v>2</v>
      </c>
      <c r="J385" s="89">
        <v>8</v>
      </c>
      <c r="K385" s="22">
        <v>8</v>
      </c>
      <c r="L385" s="57" t="s">
        <v>49</v>
      </c>
      <c r="M385" s="57" t="s">
        <v>33</v>
      </c>
      <c r="O385" s="22">
        <f t="shared" si="64"/>
        <v>29.37</v>
      </c>
      <c r="P385" s="22">
        <v>8.9</v>
      </c>
      <c r="Q385" s="22">
        <f t="shared" si="65"/>
        <v>33.33</v>
      </c>
      <c r="R385" s="22">
        <v>10.1</v>
      </c>
      <c r="S385" s="22">
        <f t="shared" si="62"/>
        <v>33.33</v>
      </c>
      <c r="T385" s="22">
        <f t="shared" si="62"/>
        <v>10.1</v>
      </c>
      <c r="U385" s="22">
        <f t="shared" si="66"/>
        <v>31.35</v>
      </c>
      <c r="V385" s="22">
        <f t="shared" si="67"/>
        <v>10.1</v>
      </c>
      <c r="W385" s="22">
        <v>24.573460000000001</v>
      </c>
      <c r="X385" s="22">
        <v>112.10561</v>
      </c>
      <c r="Y385" s="22">
        <f t="shared" si="68"/>
        <v>75.2</v>
      </c>
      <c r="Z385" s="22">
        <v>24</v>
      </c>
      <c r="AA385" s="22">
        <v>11</v>
      </c>
      <c r="AB385" s="34" t="s">
        <v>77</v>
      </c>
      <c r="AC385" s="73">
        <v>15</v>
      </c>
    </row>
    <row r="386" spans="1:29" s="30" customFormat="1">
      <c r="A386" s="22" t="s">
        <v>22</v>
      </c>
      <c r="B386" s="22" t="s">
        <v>31</v>
      </c>
      <c r="C386" s="31">
        <v>40834</v>
      </c>
      <c r="D386" s="22">
        <v>2011</v>
      </c>
      <c r="E386" s="32">
        <v>0.46180555555555558</v>
      </c>
      <c r="F386" s="32">
        <v>0.47222222222222227</v>
      </c>
      <c r="G386" s="25">
        <f t="shared" si="63"/>
        <v>1.0416666666666685E-2</v>
      </c>
      <c r="H386" s="89">
        <v>2</v>
      </c>
      <c r="I386" s="89">
        <v>2</v>
      </c>
      <c r="J386" s="89">
        <v>8</v>
      </c>
      <c r="K386" s="22">
        <v>8</v>
      </c>
      <c r="L386" s="57" t="s">
        <v>49</v>
      </c>
      <c r="M386" s="57" t="s">
        <v>33</v>
      </c>
      <c r="O386" s="22">
        <f t="shared" si="64"/>
        <v>29.37</v>
      </c>
      <c r="P386" s="22">
        <v>8.9</v>
      </c>
      <c r="Q386" s="22">
        <f t="shared" si="65"/>
        <v>33.33</v>
      </c>
      <c r="R386" s="22">
        <v>10.1</v>
      </c>
      <c r="S386" s="22">
        <f t="shared" si="62"/>
        <v>33.33</v>
      </c>
      <c r="T386" s="22">
        <f t="shared" si="62"/>
        <v>10.1</v>
      </c>
      <c r="U386" s="22">
        <f t="shared" si="66"/>
        <v>31.35</v>
      </c>
      <c r="V386" s="22">
        <f t="shared" si="67"/>
        <v>10.1</v>
      </c>
      <c r="W386" s="22">
        <v>24.573460000000001</v>
      </c>
      <c r="X386" s="22">
        <v>112.10561</v>
      </c>
      <c r="Y386" s="22">
        <f t="shared" si="68"/>
        <v>75.2</v>
      </c>
      <c r="Z386" s="22">
        <v>24</v>
      </c>
      <c r="AA386" s="22">
        <v>11</v>
      </c>
      <c r="AB386" s="34" t="s">
        <v>77</v>
      </c>
      <c r="AC386" s="73">
        <v>15</v>
      </c>
    </row>
    <row r="387" spans="1:29" s="30" customFormat="1">
      <c r="A387" s="22" t="s">
        <v>22</v>
      </c>
      <c r="B387" s="22" t="s">
        <v>31</v>
      </c>
      <c r="C387" s="31">
        <v>40834</v>
      </c>
      <c r="D387" s="22">
        <v>2011</v>
      </c>
      <c r="E387" s="32">
        <v>0.46180555555555558</v>
      </c>
      <c r="F387" s="32">
        <v>0.47222222222222227</v>
      </c>
      <c r="G387" s="25">
        <f t="shared" si="63"/>
        <v>1.0416666666666685E-2</v>
      </c>
      <c r="H387" s="89">
        <v>2</v>
      </c>
      <c r="I387" s="89">
        <v>2</v>
      </c>
      <c r="J387" s="89">
        <v>8</v>
      </c>
      <c r="K387" s="22">
        <v>8</v>
      </c>
      <c r="L387" s="57" t="s">
        <v>49</v>
      </c>
      <c r="M387" s="57" t="s">
        <v>33</v>
      </c>
      <c r="O387" s="22">
        <f t="shared" si="64"/>
        <v>29.37</v>
      </c>
      <c r="P387" s="22">
        <v>8.9</v>
      </c>
      <c r="Q387" s="22">
        <f t="shared" si="65"/>
        <v>33.33</v>
      </c>
      <c r="R387" s="22">
        <v>10.1</v>
      </c>
      <c r="S387" s="22">
        <f t="shared" si="62"/>
        <v>33.33</v>
      </c>
      <c r="T387" s="22">
        <f t="shared" si="62"/>
        <v>10.1</v>
      </c>
      <c r="U387" s="22">
        <f t="shared" si="66"/>
        <v>31.35</v>
      </c>
      <c r="V387" s="22">
        <f t="shared" si="67"/>
        <v>10.1</v>
      </c>
      <c r="W387" s="22">
        <v>24.573460000000001</v>
      </c>
      <c r="X387" s="22">
        <v>112.10561</v>
      </c>
      <c r="Y387" s="22">
        <f t="shared" si="68"/>
        <v>75.2</v>
      </c>
      <c r="Z387" s="22">
        <v>24</v>
      </c>
      <c r="AA387" s="22">
        <v>11</v>
      </c>
      <c r="AB387" s="34" t="s">
        <v>77</v>
      </c>
      <c r="AC387" s="73">
        <v>15</v>
      </c>
    </row>
    <row r="388" spans="1:29" s="30" customFormat="1">
      <c r="A388" s="22" t="s">
        <v>22</v>
      </c>
      <c r="B388" s="22" t="s">
        <v>31</v>
      </c>
      <c r="C388" s="31">
        <v>40834</v>
      </c>
      <c r="D388" s="22">
        <v>2011</v>
      </c>
      <c r="E388" s="32">
        <v>0.46180555555555558</v>
      </c>
      <c r="F388" s="32">
        <v>0.47222222222222227</v>
      </c>
      <c r="G388" s="25">
        <f t="shared" si="63"/>
        <v>1.0416666666666685E-2</v>
      </c>
      <c r="H388" s="89">
        <v>2</v>
      </c>
      <c r="I388" s="89">
        <v>2</v>
      </c>
      <c r="J388" s="89">
        <v>8</v>
      </c>
      <c r="K388" s="22">
        <v>8</v>
      </c>
      <c r="L388" s="57" t="s">
        <v>49</v>
      </c>
      <c r="M388" s="57" t="s">
        <v>33</v>
      </c>
      <c r="O388" s="22">
        <f t="shared" si="64"/>
        <v>29.37</v>
      </c>
      <c r="P388" s="22">
        <v>8.9</v>
      </c>
      <c r="Q388" s="22">
        <f t="shared" si="65"/>
        <v>33.33</v>
      </c>
      <c r="R388" s="22">
        <v>10.1</v>
      </c>
      <c r="S388" s="22">
        <f t="shared" si="62"/>
        <v>33.33</v>
      </c>
      <c r="T388" s="22">
        <f t="shared" si="62"/>
        <v>10.1</v>
      </c>
      <c r="U388" s="22">
        <f t="shared" si="66"/>
        <v>31.35</v>
      </c>
      <c r="V388" s="22">
        <f t="shared" si="67"/>
        <v>10.1</v>
      </c>
      <c r="W388" s="22">
        <v>24.573460000000001</v>
      </c>
      <c r="X388" s="22">
        <v>112.10561</v>
      </c>
      <c r="Y388" s="22">
        <f t="shared" si="68"/>
        <v>75.2</v>
      </c>
      <c r="Z388" s="22">
        <v>24</v>
      </c>
      <c r="AA388" s="22">
        <v>11</v>
      </c>
      <c r="AB388" s="34" t="s">
        <v>77</v>
      </c>
      <c r="AC388" s="73">
        <v>15</v>
      </c>
    </row>
    <row r="389" spans="1:29" s="30" customFormat="1">
      <c r="A389" s="22" t="s">
        <v>22</v>
      </c>
      <c r="B389" s="22" t="s">
        <v>31</v>
      </c>
      <c r="C389" s="31">
        <v>40834</v>
      </c>
      <c r="D389" s="22">
        <v>2011</v>
      </c>
      <c r="E389" s="32">
        <v>0.46180555555555558</v>
      </c>
      <c r="F389" s="32">
        <v>0.47222222222222227</v>
      </c>
      <c r="G389" s="25">
        <f t="shared" si="63"/>
        <v>1.0416666666666685E-2</v>
      </c>
      <c r="H389" s="89">
        <v>2</v>
      </c>
      <c r="I389" s="89">
        <v>2</v>
      </c>
      <c r="J389" s="89">
        <v>8</v>
      </c>
      <c r="K389" s="22">
        <v>8</v>
      </c>
      <c r="L389" s="57" t="s">
        <v>49</v>
      </c>
      <c r="M389" s="57" t="s">
        <v>33</v>
      </c>
      <c r="O389" s="22">
        <f t="shared" si="64"/>
        <v>29.37</v>
      </c>
      <c r="P389" s="22">
        <v>8.9</v>
      </c>
      <c r="Q389" s="22">
        <f t="shared" si="65"/>
        <v>33.33</v>
      </c>
      <c r="R389" s="22">
        <v>10.1</v>
      </c>
      <c r="S389" s="22">
        <f t="shared" si="62"/>
        <v>33.33</v>
      </c>
      <c r="T389" s="22">
        <f t="shared" si="62"/>
        <v>10.1</v>
      </c>
      <c r="U389" s="22">
        <f t="shared" si="66"/>
        <v>31.35</v>
      </c>
      <c r="V389" s="22">
        <f t="shared" si="67"/>
        <v>10.1</v>
      </c>
      <c r="W389" s="22">
        <v>24.573460000000001</v>
      </c>
      <c r="X389" s="22">
        <v>112.10561</v>
      </c>
      <c r="Y389" s="22">
        <f t="shared" si="68"/>
        <v>75.2</v>
      </c>
      <c r="Z389" s="22">
        <v>24</v>
      </c>
      <c r="AA389" s="22">
        <v>11</v>
      </c>
      <c r="AB389" s="34" t="s">
        <v>77</v>
      </c>
      <c r="AC389" s="73">
        <v>5</v>
      </c>
    </row>
    <row r="390" spans="1:29" s="30" customFormat="1">
      <c r="A390" s="22" t="s">
        <v>22</v>
      </c>
      <c r="B390" s="22" t="s">
        <v>31</v>
      </c>
      <c r="C390" s="31">
        <v>40834</v>
      </c>
      <c r="D390" s="22">
        <v>2011</v>
      </c>
      <c r="E390" s="32">
        <v>0.46180555555555558</v>
      </c>
      <c r="F390" s="32">
        <v>0.47222222222222227</v>
      </c>
      <c r="G390" s="25">
        <f t="shared" si="63"/>
        <v>1.0416666666666685E-2</v>
      </c>
      <c r="H390" s="89">
        <v>2</v>
      </c>
      <c r="I390" s="89">
        <v>2</v>
      </c>
      <c r="J390" s="89">
        <v>8</v>
      </c>
      <c r="K390" s="22">
        <v>8</v>
      </c>
      <c r="L390" s="57" t="s">
        <v>49</v>
      </c>
      <c r="M390" s="57" t="s">
        <v>33</v>
      </c>
      <c r="O390" s="22">
        <f t="shared" si="64"/>
        <v>29.37</v>
      </c>
      <c r="P390" s="22">
        <v>8.9</v>
      </c>
      <c r="Q390" s="22">
        <f t="shared" si="65"/>
        <v>33.33</v>
      </c>
      <c r="R390" s="22">
        <v>10.1</v>
      </c>
      <c r="S390" s="22">
        <f t="shared" si="62"/>
        <v>33.33</v>
      </c>
      <c r="T390" s="22">
        <f t="shared" si="62"/>
        <v>10.1</v>
      </c>
      <c r="U390" s="22">
        <f t="shared" si="66"/>
        <v>31.35</v>
      </c>
      <c r="V390" s="22">
        <f t="shared" si="67"/>
        <v>10.1</v>
      </c>
      <c r="W390" s="22">
        <v>24.573460000000001</v>
      </c>
      <c r="X390" s="22">
        <v>112.10561</v>
      </c>
      <c r="Y390" s="22">
        <f t="shared" si="68"/>
        <v>75.2</v>
      </c>
      <c r="Z390" s="22">
        <v>24</v>
      </c>
      <c r="AA390" s="22">
        <v>11</v>
      </c>
      <c r="AB390" s="34" t="s">
        <v>77</v>
      </c>
      <c r="AC390" s="73">
        <v>5</v>
      </c>
    </row>
    <row r="391" spans="1:29" s="30" customFormat="1">
      <c r="A391" s="22" t="s">
        <v>22</v>
      </c>
      <c r="B391" s="22" t="s">
        <v>31</v>
      </c>
      <c r="C391" s="31">
        <v>40834</v>
      </c>
      <c r="D391" s="22">
        <v>2011</v>
      </c>
      <c r="E391" s="32">
        <v>0.46180555555555558</v>
      </c>
      <c r="F391" s="32">
        <v>0.47222222222222227</v>
      </c>
      <c r="G391" s="25">
        <f t="shared" si="63"/>
        <v>1.0416666666666685E-2</v>
      </c>
      <c r="H391" s="89">
        <v>2</v>
      </c>
      <c r="I391" s="89">
        <v>2</v>
      </c>
      <c r="J391" s="89">
        <v>8</v>
      </c>
      <c r="K391" s="22">
        <v>8</v>
      </c>
      <c r="L391" s="57" t="s">
        <v>49</v>
      </c>
      <c r="M391" s="57" t="s">
        <v>33</v>
      </c>
      <c r="O391" s="22">
        <f t="shared" si="64"/>
        <v>29.37</v>
      </c>
      <c r="P391" s="22">
        <v>8.9</v>
      </c>
      <c r="Q391" s="22">
        <f t="shared" si="65"/>
        <v>33.33</v>
      </c>
      <c r="R391" s="22">
        <v>10.1</v>
      </c>
      <c r="S391" s="22">
        <f t="shared" si="62"/>
        <v>33.33</v>
      </c>
      <c r="T391" s="22">
        <f t="shared" si="62"/>
        <v>10.1</v>
      </c>
      <c r="U391" s="22">
        <f t="shared" si="66"/>
        <v>31.35</v>
      </c>
      <c r="V391" s="22">
        <f t="shared" si="67"/>
        <v>10.1</v>
      </c>
      <c r="W391" s="22">
        <v>24.573460000000001</v>
      </c>
      <c r="X391" s="22">
        <v>112.10561</v>
      </c>
      <c r="Y391" s="22">
        <f t="shared" si="68"/>
        <v>75.2</v>
      </c>
      <c r="Z391" s="22">
        <v>24</v>
      </c>
      <c r="AA391" s="22">
        <v>11</v>
      </c>
      <c r="AB391" s="34" t="s">
        <v>77</v>
      </c>
      <c r="AC391" s="73">
        <v>5</v>
      </c>
    </row>
    <row r="392" spans="1:29" s="30" customFormat="1">
      <c r="A392" s="22" t="s">
        <v>22</v>
      </c>
      <c r="B392" s="22" t="s">
        <v>31</v>
      </c>
      <c r="C392" s="31">
        <v>40834</v>
      </c>
      <c r="D392" s="22">
        <v>2011</v>
      </c>
      <c r="E392" s="32">
        <v>0.46180555555555558</v>
      </c>
      <c r="F392" s="32">
        <v>0.47222222222222227</v>
      </c>
      <c r="G392" s="25">
        <f t="shared" si="63"/>
        <v>1.0416666666666685E-2</v>
      </c>
      <c r="H392" s="89">
        <v>2</v>
      </c>
      <c r="I392" s="89">
        <v>2</v>
      </c>
      <c r="J392" s="89">
        <v>8</v>
      </c>
      <c r="K392" s="22">
        <v>8</v>
      </c>
      <c r="L392" s="57" t="s">
        <v>49</v>
      </c>
      <c r="M392" s="57" t="s">
        <v>33</v>
      </c>
      <c r="O392" s="22">
        <f t="shared" si="64"/>
        <v>29.37</v>
      </c>
      <c r="P392" s="22">
        <v>8.9</v>
      </c>
      <c r="Q392" s="22">
        <f t="shared" si="65"/>
        <v>33.33</v>
      </c>
      <c r="R392" s="22">
        <v>10.1</v>
      </c>
      <c r="S392" s="22">
        <f t="shared" si="62"/>
        <v>33.33</v>
      </c>
      <c r="T392" s="22">
        <f t="shared" si="62"/>
        <v>10.1</v>
      </c>
      <c r="U392" s="22">
        <f t="shared" si="66"/>
        <v>31.35</v>
      </c>
      <c r="V392" s="22">
        <f t="shared" si="67"/>
        <v>10.1</v>
      </c>
      <c r="W392" s="22">
        <v>24.573460000000001</v>
      </c>
      <c r="X392" s="22">
        <v>112.10561</v>
      </c>
      <c r="Y392" s="22">
        <f t="shared" si="68"/>
        <v>75.2</v>
      </c>
      <c r="Z392" s="22">
        <v>24</v>
      </c>
      <c r="AA392" s="22">
        <v>11</v>
      </c>
      <c r="AB392" s="34" t="s">
        <v>77</v>
      </c>
      <c r="AC392" s="73">
        <v>5</v>
      </c>
    </row>
    <row r="393" spans="1:29" s="30" customFormat="1">
      <c r="A393" s="22" t="s">
        <v>22</v>
      </c>
      <c r="B393" s="22" t="s">
        <v>31</v>
      </c>
      <c r="C393" s="31">
        <v>40834</v>
      </c>
      <c r="D393" s="22">
        <v>2011</v>
      </c>
      <c r="E393" s="32">
        <v>0.46180555555555558</v>
      </c>
      <c r="F393" s="32">
        <v>0.47222222222222227</v>
      </c>
      <c r="G393" s="25">
        <f t="shared" si="63"/>
        <v>1.0416666666666685E-2</v>
      </c>
      <c r="H393" s="89">
        <v>2</v>
      </c>
      <c r="I393" s="89">
        <v>2</v>
      </c>
      <c r="J393" s="89">
        <v>8</v>
      </c>
      <c r="K393" s="22">
        <v>8</v>
      </c>
      <c r="L393" s="57" t="s">
        <v>49</v>
      </c>
      <c r="M393" s="57" t="s">
        <v>33</v>
      </c>
      <c r="O393" s="22">
        <f t="shared" si="64"/>
        <v>29.37</v>
      </c>
      <c r="P393" s="22">
        <v>8.9</v>
      </c>
      <c r="Q393" s="22">
        <f t="shared" si="65"/>
        <v>33.33</v>
      </c>
      <c r="R393" s="22">
        <v>10.1</v>
      </c>
      <c r="S393" s="22">
        <f t="shared" si="62"/>
        <v>33.33</v>
      </c>
      <c r="T393" s="22">
        <f t="shared" si="62"/>
        <v>10.1</v>
      </c>
      <c r="U393" s="22">
        <f t="shared" si="66"/>
        <v>31.35</v>
      </c>
      <c r="V393" s="22">
        <f t="shared" si="67"/>
        <v>10.1</v>
      </c>
      <c r="W393" s="22">
        <v>24.573460000000001</v>
      </c>
      <c r="X393" s="22">
        <v>112.10561</v>
      </c>
      <c r="Y393" s="22">
        <f t="shared" si="68"/>
        <v>75.2</v>
      </c>
      <c r="Z393" s="22">
        <v>24</v>
      </c>
      <c r="AA393" s="22">
        <v>11</v>
      </c>
      <c r="AB393" s="34" t="s">
        <v>77</v>
      </c>
      <c r="AC393" s="73">
        <v>5</v>
      </c>
    </row>
    <row r="394" spans="1:29" s="30" customFormat="1">
      <c r="A394" s="22" t="s">
        <v>22</v>
      </c>
      <c r="B394" s="22" t="s">
        <v>31</v>
      </c>
      <c r="C394" s="31">
        <v>40834</v>
      </c>
      <c r="D394" s="22">
        <v>2011</v>
      </c>
      <c r="E394" s="32">
        <v>0.46180555555555558</v>
      </c>
      <c r="F394" s="32">
        <v>0.47222222222222227</v>
      </c>
      <c r="G394" s="25">
        <f t="shared" si="63"/>
        <v>1.0416666666666685E-2</v>
      </c>
      <c r="H394" s="89">
        <v>2</v>
      </c>
      <c r="I394" s="89">
        <v>2</v>
      </c>
      <c r="J394" s="89">
        <v>8</v>
      </c>
      <c r="K394" s="22">
        <v>8</v>
      </c>
      <c r="L394" s="57" t="s">
        <v>49</v>
      </c>
      <c r="M394" s="57" t="s">
        <v>33</v>
      </c>
      <c r="O394" s="22">
        <f t="shared" si="64"/>
        <v>29.37</v>
      </c>
      <c r="P394" s="22">
        <v>8.9</v>
      </c>
      <c r="Q394" s="22">
        <f t="shared" si="65"/>
        <v>33.33</v>
      </c>
      <c r="R394" s="22">
        <v>10.1</v>
      </c>
      <c r="S394" s="22">
        <f t="shared" si="62"/>
        <v>33.33</v>
      </c>
      <c r="T394" s="22">
        <f t="shared" si="62"/>
        <v>10.1</v>
      </c>
      <c r="U394" s="22">
        <f t="shared" si="66"/>
        <v>31.35</v>
      </c>
      <c r="V394" s="22">
        <f t="shared" si="67"/>
        <v>10.1</v>
      </c>
      <c r="W394" s="22">
        <v>24.573460000000001</v>
      </c>
      <c r="X394" s="22">
        <v>112.10561</v>
      </c>
      <c r="Y394" s="22">
        <f t="shared" si="68"/>
        <v>75.2</v>
      </c>
      <c r="Z394" s="22">
        <v>24</v>
      </c>
      <c r="AA394" s="22">
        <v>11</v>
      </c>
      <c r="AB394" s="34" t="s">
        <v>77</v>
      </c>
      <c r="AC394" s="73">
        <v>5</v>
      </c>
    </row>
    <row r="395" spans="1:29" s="30" customFormat="1">
      <c r="A395" s="22" t="s">
        <v>22</v>
      </c>
      <c r="B395" s="22" t="s">
        <v>31</v>
      </c>
      <c r="C395" s="31">
        <v>40834</v>
      </c>
      <c r="D395" s="22">
        <v>2011</v>
      </c>
      <c r="E395" s="32">
        <v>0.46180555555555558</v>
      </c>
      <c r="F395" s="32">
        <v>0.47222222222222227</v>
      </c>
      <c r="G395" s="25">
        <f t="shared" si="63"/>
        <v>1.0416666666666685E-2</v>
      </c>
      <c r="H395" s="89">
        <v>2</v>
      </c>
      <c r="I395" s="89">
        <v>2</v>
      </c>
      <c r="J395" s="89">
        <v>8</v>
      </c>
      <c r="K395" s="22">
        <v>8</v>
      </c>
      <c r="L395" s="57" t="s">
        <v>49</v>
      </c>
      <c r="M395" s="57" t="s">
        <v>33</v>
      </c>
      <c r="O395" s="22">
        <f t="shared" si="64"/>
        <v>29.37</v>
      </c>
      <c r="P395" s="22">
        <v>8.9</v>
      </c>
      <c r="Q395" s="22">
        <f t="shared" si="65"/>
        <v>33.33</v>
      </c>
      <c r="R395" s="22">
        <v>10.1</v>
      </c>
      <c r="S395" s="22">
        <f t="shared" si="62"/>
        <v>33.33</v>
      </c>
      <c r="T395" s="22">
        <f t="shared" si="62"/>
        <v>10.1</v>
      </c>
      <c r="U395" s="22">
        <f t="shared" si="66"/>
        <v>31.35</v>
      </c>
      <c r="V395" s="22">
        <f t="shared" si="67"/>
        <v>10.1</v>
      </c>
      <c r="W395" s="22">
        <v>24.573460000000001</v>
      </c>
      <c r="X395" s="22">
        <v>112.10561</v>
      </c>
      <c r="Y395" s="22">
        <f t="shared" si="68"/>
        <v>75.2</v>
      </c>
      <c r="Z395" s="22">
        <v>24</v>
      </c>
      <c r="AA395" s="22">
        <v>11</v>
      </c>
      <c r="AB395" s="34" t="s">
        <v>77</v>
      </c>
      <c r="AC395" s="73">
        <v>5</v>
      </c>
    </row>
    <row r="396" spans="1:29" s="30" customFormat="1">
      <c r="A396" s="22" t="s">
        <v>22</v>
      </c>
      <c r="B396" s="22" t="s">
        <v>31</v>
      </c>
      <c r="C396" s="31">
        <v>40834</v>
      </c>
      <c r="D396" s="22">
        <v>2011</v>
      </c>
      <c r="E396" s="32">
        <v>0.46180555555555558</v>
      </c>
      <c r="F396" s="32">
        <v>0.47222222222222227</v>
      </c>
      <c r="G396" s="25">
        <f t="shared" si="63"/>
        <v>1.0416666666666685E-2</v>
      </c>
      <c r="H396" s="89">
        <v>2</v>
      </c>
      <c r="I396" s="89">
        <v>2</v>
      </c>
      <c r="J396" s="89">
        <v>8</v>
      </c>
      <c r="K396" s="22">
        <v>8</v>
      </c>
      <c r="L396" s="57" t="s">
        <v>49</v>
      </c>
      <c r="M396" s="57" t="s">
        <v>33</v>
      </c>
      <c r="O396" s="22">
        <f t="shared" si="64"/>
        <v>29.37</v>
      </c>
      <c r="P396" s="22">
        <v>8.9</v>
      </c>
      <c r="Q396" s="22">
        <f t="shared" si="65"/>
        <v>33.33</v>
      </c>
      <c r="R396" s="22">
        <v>10.1</v>
      </c>
      <c r="S396" s="22">
        <f t="shared" si="62"/>
        <v>33.33</v>
      </c>
      <c r="T396" s="22">
        <f t="shared" si="62"/>
        <v>10.1</v>
      </c>
      <c r="U396" s="22">
        <f t="shared" si="66"/>
        <v>31.35</v>
      </c>
      <c r="V396" s="22">
        <f t="shared" si="67"/>
        <v>10.1</v>
      </c>
      <c r="W396" s="22">
        <v>24.573460000000001</v>
      </c>
      <c r="X396" s="22">
        <v>112.10561</v>
      </c>
      <c r="Y396" s="22">
        <f t="shared" si="68"/>
        <v>75.2</v>
      </c>
      <c r="Z396" s="22">
        <v>24</v>
      </c>
      <c r="AA396" s="22">
        <v>11</v>
      </c>
      <c r="AB396" s="34" t="s">
        <v>77</v>
      </c>
      <c r="AC396" s="73">
        <v>5</v>
      </c>
    </row>
    <row r="397" spans="1:29" s="30" customFormat="1">
      <c r="A397" s="22" t="s">
        <v>22</v>
      </c>
      <c r="B397" s="22" t="s">
        <v>31</v>
      </c>
      <c r="C397" s="31">
        <v>40834</v>
      </c>
      <c r="D397" s="22">
        <v>2011</v>
      </c>
      <c r="E397" s="32">
        <v>0.46180555555555558</v>
      </c>
      <c r="F397" s="32">
        <v>0.47222222222222227</v>
      </c>
      <c r="G397" s="25">
        <f t="shared" si="63"/>
        <v>1.0416666666666685E-2</v>
      </c>
      <c r="H397" s="89">
        <v>2</v>
      </c>
      <c r="I397" s="89">
        <v>2</v>
      </c>
      <c r="J397" s="89">
        <v>8</v>
      </c>
      <c r="K397" s="22">
        <v>8</v>
      </c>
      <c r="L397" s="57" t="s">
        <v>49</v>
      </c>
      <c r="M397" s="57" t="s">
        <v>33</v>
      </c>
      <c r="O397" s="22">
        <f t="shared" si="64"/>
        <v>29.37</v>
      </c>
      <c r="P397" s="22">
        <v>8.9</v>
      </c>
      <c r="Q397" s="22">
        <f t="shared" si="65"/>
        <v>33.33</v>
      </c>
      <c r="R397" s="22">
        <v>10.1</v>
      </c>
      <c r="S397" s="22">
        <f t="shared" si="62"/>
        <v>33.33</v>
      </c>
      <c r="T397" s="22">
        <f t="shared" si="62"/>
        <v>10.1</v>
      </c>
      <c r="U397" s="22">
        <f t="shared" si="66"/>
        <v>31.35</v>
      </c>
      <c r="V397" s="22">
        <f t="shared" si="67"/>
        <v>10.1</v>
      </c>
      <c r="W397" s="22">
        <v>24.573460000000001</v>
      </c>
      <c r="X397" s="22">
        <v>112.10561</v>
      </c>
      <c r="Y397" s="22">
        <f t="shared" si="68"/>
        <v>75.2</v>
      </c>
      <c r="Z397" s="22">
        <v>24</v>
      </c>
      <c r="AA397" s="22">
        <v>11</v>
      </c>
      <c r="AB397" s="34" t="s">
        <v>77</v>
      </c>
      <c r="AC397" s="73">
        <v>5</v>
      </c>
    </row>
    <row r="398" spans="1:29" s="30" customFormat="1">
      <c r="A398" s="22" t="s">
        <v>22</v>
      </c>
      <c r="B398" s="22" t="s">
        <v>31</v>
      </c>
      <c r="C398" s="31">
        <v>40834</v>
      </c>
      <c r="D398" s="22">
        <v>2011</v>
      </c>
      <c r="E398" s="32">
        <v>0.46180555555555558</v>
      </c>
      <c r="F398" s="32">
        <v>0.47222222222222227</v>
      </c>
      <c r="G398" s="25">
        <f t="shared" si="63"/>
        <v>1.0416666666666685E-2</v>
      </c>
      <c r="H398" s="89">
        <v>2</v>
      </c>
      <c r="I398" s="89">
        <v>2</v>
      </c>
      <c r="J398" s="89">
        <v>8</v>
      </c>
      <c r="K398" s="22">
        <v>8</v>
      </c>
      <c r="L398" s="57" t="s">
        <v>49</v>
      </c>
      <c r="M398" s="57" t="s">
        <v>33</v>
      </c>
      <c r="O398" s="22">
        <f t="shared" si="64"/>
        <v>29.37</v>
      </c>
      <c r="P398" s="22">
        <v>8.9</v>
      </c>
      <c r="Q398" s="22">
        <f t="shared" si="65"/>
        <v>33.33</v>
      </c>
      <c r="R398" s="22">
        <v>10.1</v>
      </c>
      <c r="S398" s="22">
        <f t="shared" ref="S398:T413" si="69">MAX(O398,Q398)</f>
        <v>33.33</v>
      </c>
      <c r="T398" s="22">
        <f t="shared" si="69"/>
        <v>10.1</v>
      </c>
      <c r="U398" s="22">
        <f t="shared" si="66"/>
        <v>31.35</v>
      </c>
      <c r="V398" s="22">
        <f t="shared" si="67"/>
        <v>10.1</v>
      </c>
      <c r="W398" s="22">
        <v>24.573460000000001</v>
      </c>
      <c r="X398" s="22">
        <v>112.10561</v>
      </c>
      <c r="Y398" s="22">
        <f t="shared" si="68"/>
        <v>75.2</v>
      </c>
      <c r="Z398" s="22">
        <v>24</v>
      </c>
      <c r="AA398" s="22">
        <v>11</v>
      </c>
      <c r="AB398" s="34" t="s">
        <v>77</v>
      </c>
      <c r="AC398" s="73">
        <v>5</v>
      </c>
    </row>
    <row r="399" spans="1:29" s="30" customFormat="1">
      <c r="A399" s="22" t="s">
        <v>22</v>
      </c>
      <c r="B399" s="22" t="s">
        <v>31</v>
      </c>
      <c r="C399" s="31">
        <v>40834</v>
      </c>
      <c r="D399" s="22">
        <v>2011</v>
      </c>
      <c r="E399" s="32">
        <v>0.46180555555555558</v>
      </c>
      <c r="F399" s="32">
        <v>0.47222222222222227</v>
      </c>
      <c r="G399" s="25">
        <f t="shared" si="63"/>
        <v>1.0416666666666685E-2</v>
      </c>
      <c r="H399" s="89">
        <v>2</v>
      </c>
      <c r="I399" s="89">
        <v>2</v>
      </c>
      <c r="J399" s="89">
        <v>8</v>
      </c>
      <c r="K399" s="22">
        <v>8</v>
      </c>
      <c r="L399" s="57" t="s">
        <v>49</v>
      </c>
      <c r="M399" s="57" t="s">
        <v>33</v>
      </c>
      <c r="O399" s="22">
        <f t="shared" si="64"/>
        <v>29.37</v>
      </c>
      <c r="P399" s="22">
        <v>8.9</v>
      </c>
      <c r="Q399" s="22">
        <f t="shared" si="65"/>
        <v>33.33</v>
      </c>
      <c r="R399" s="22">
        <v>10.1</v>
      </c>
      <c r="S399" s="22">
        <f t="shared" si="69"/>
        <v>33.33</v>
      </c>
      <c r="T399" s="22">
        <f t="shared" si="69"/>
        <v>10.1</v>
      </c>
      <c r="U399" s="22">
        <f t="shared" si="66"/>
        <v>31.35</v>
      </c>
      <c r="V399" s="22">
        <f t="shared" si="67"/>
        <v>10.1</v>
      </c>
      <c r="W399" s="22">
        <v>24.573460000000001</v>
      </c>
      <c r="X399" s="22">
        <v>112.10561</v>
      </c>
      <c r="Y399" s="22">
        <f t="shared" si="68"/>
        <v>75.2</v>
      </c>
      <c r="Z399" s="22">
        <v>24</v>
      </c>
      <c r="AA399" s="22">
        <v>11</v>
      </c>
      <c r="AB399" s="34" t="s">
        <v>77</v>
      </c>
      <c r="AC399" s="73">
        <v>5</v>
      </c>
    </row>
    <row r="400" spans="1:29" s="30" customFormat="1">
      <c r="A400" s="22" t="s">
        <v>22</v>
      </c>
      <c r="B400" s="22" t="s">
        <v>31</v>
      </c>
      <c r="C400" s="31">
        <v>40834</v>
      </c>
      <c r="D400" s="22">
        <v>2011</v>
      </c>
      <c r="E400" s="32">
        <v>0.46180555555555558</v>
      </c>
      <c r="F400" s="32">
        <v>0.47222222222222227</v>
      </c>
      <c r="G400" s="25">
        <f t="shared" si="63"/>
        <v>1.0416666666666685E-2</v>
      </c>
      <c r="H400" s="89">
        <v>2</v>
      </c>
      <c r="I400" s="89">
        <v>2</v>
      </c>
      <c r="J400" s="89">
        <v>8</v>
      </c>
      <c r="K400" s="22">
        <v>8</v>
      </c>
      <c r="L400" s="57" t="s">
        <v>49</v>
      </c>
      <c r="M400" s="57" t="s">
        <v>33</v>
      </c>
      <c r="O400" s="22">
        <f t="shared" si="64"/>
        <v>29.37</v>
      </c>
      <c r="P400" s="22">
        <v>8.9</v>
      </c>
      <c r="Q400" s="22">
        <f t="shared" si="65"/>
        <v>33.33</v>
      </c>
      <c r="R400" s="22">
        <v>10.1</v>
      </c>
      <c r="S400" s="22">
        <f t="shared" si="69"/>
        <v>33.33</v>
      </c>
      <c r="T400" s="22">
        <f t="shared" si="69"/>
        <v>10.1</v>
      </c>
      <c r="U400" s="22">
        <f t="shared" si="66"/>
        <v>31.35</v>
      </c>
      <c r="V400" s="22">
        <f t="shared" si="67"/>
        <v>10.1</v>
      </c>
      <c r="W400" s="22">
        <v>24.573460000000001</v>
      </c>
      <c r="X400" s="22">
        <v>112.10561</v>
      </c>
      <c r="Y400" s="22">
        <f t="shared" si="68"/>
        <v>75.2</v>
      </c>
      <c r="Z400" s="22">
        <v>24</v>
      </c>
      <c r="AA400" s="22">
        <v>11</v>
      </c>
      <c r="AB400" s="34" t="s">
        <v>77</v>
      </c>
      <c r="AC400" s="73">
        <v>5</v>
      </c>
    </row>
    <row r="401" spans="1:29" s="30" customFormat="1">
      <c r="A401" s="22" t="s">
        <v>22</v>
      </c>
      <c r="B401" s="22" t="s">
        <v>31</v>
      </c>
      <c r="C401" s="31">
        <v>40834</v>
      </c>
      <c r="D401" s="22">
        <v>2011</v>
      </c>
      <c r="E401" s="32">
        <v>0.46180555555555558</v>
      </c>
      <c r="F401" s="32">
        <v>0.47222222222222227</v>
      </c>
      <c r="G401" s="25">
        <f t="shared" si="63"/>
        <v>1.0416666666666685E-2</v>
      </c>
      <c r="H401" s="89">
        <v>2</v>
      </c>
      <c r="I401" s="89">
        <v>2</v>
      </c>
      <c r="J401" s="89">
        <v>8</v>
      </c>
      <c r="K401" s="22">
        <v>8</v>
      </c>
      <c r="L401" s="57" t="s">
        <v>49</v>
      </c>
      <c r="M401" s="57" t="s">
        <v>33</v>
      </c>
      <c r="O401" s="22">
        <f t="shared" si="64"/>
        <v>29.37</v>
      </c>
      <c r="P401" s="22">
        <v>8.9</v>
      </c>
      <c r="Q401" s="22">
        <f t="shared" si="65"/>
        <v>33.33</v>
      </c>
      <c r="R401" s="22">
        <v>10.1</v>
      </c>
      <c r="S401" s="22">
        <f t="shared" si="69"/>
        <v>33.33</v>
      </c>
      <c r="T401" s="22">
        <f t="shared" si="69"/>
        <v>10.1</v>
      </c>
      <c r="U401" s="22">
        <f t="shared" si="66"/>
        <v>31.35</v>
      </c>
      <c r="V401" s="22">
        <f t="shared" si="67"/>
        <v>10.1</v>
      </c>
      <c r="W401" s="22">
        <v>24.573460000000001</v>
      </c>
      <c r="X401" s="22">
        <v>112.10561</v>
      </c>
      <c r="Y401" s="22">
        <f t="shared" si="68"/>
        <v>75.2</v>
      </c>
      <c r="Z401" s="22">
        <v>24</v>
      </c>
      <c r="AA401" s="22">
        <v>11</v>
      </c>
      <c r="AB401" s="34" t="s">
        <v>77</v>
      </c>
      <c r="AC401" s="73">
        <v>5</v>
      </c>
    </row>
    <row r="402" spans="1:29" s="30" customFormat="1">
      <c r="A402" s="22" t="s">
        <v>22</v>
      </c>
      <c r="B402" s="22" t="s">
        <v>31</v>
      </c>
      <c r="C402" s="31">
        <v>40834</v>
      </c>
      <c r="D402" s="22">
        <v>2011</v>
      </c>
      <c r="E402" s="32">
        <v>0.46180555555555558</v>
      </c>
      <c r="F402" s="32">
        <v>0.47222222222222227</v>
      </c>
      <c r="G402" s="25">
        <f t="shared" si="63"/>
        <v>1.0416666666666685E-2</v>
      </c>
      <c r="H402" s="89">
        <v>2</v>
      </c>
      <c r="I402" s="89">
        <v>2</v>
      </c>
      <c r="J402" s="89">
        <v>8</v>
      </c>
      <c r="K402" s="22">
        <v>8</v>
      </c>
      <c r="L402" s="57" t="s">
        <v>49</v>
      </c>
      <c r="M402" s="57" t="s">
        <v>33</v>
      </c>
      <c r="O402" s="22">
        <f t="shared" si="64"/>
        <v>29.37</v>
      </c>
      <c r="P402" s="22">
        <v>8.9</v>
      </c>
      <c r="Q402" s="22">
        <f t="shared" si="65"/>
        <v>33.33</v>
      </c>
      <c r="R402" s="22">
        <v>10.1</v>
      </c>
      <c r="S402" s="22">
        <f t="shared" si="69"/>
        <v>33.33</v>
      </c>
      <c r="T402" s="22">
        <f t="shared" si="69"/>
        <v>10.1</v>
      </c>
      <c r="U402" s="22">
        <f t="shared" si="66"/>
        <v>31.35</v>
      </c>
      <c r="V402" s="22">
        <f t="shared" si="67"/>
        <v>10.1</v>
      </c>
      <c r="W402" s="22">
        <v>24.573460000000001</v>
      </c>
      <c r="X402" s="22">
        <v>112.10561</v>
      </c>
      <c r="Y402" s="22">
        <f t="shared" si="68"/>
        <v>75.2</v>
      </c>
      <c r="Z402" s="22">
        <v>24</v>
      </c>
      <c r="AA402" s="22">
        <v>11</v>
      </c>
      <c r="AB402" s="34" t="s">
        <v>77</v>
      </c>
      <c r="AC402" s="73">
        <v>5</v>
      </c>
    </row>
    <row r="403" spans="1:29" s="30" customFormat="1">
      <c r="A403" s="22" t="s">
        <v>22</v>
      </c>
      <c r="B403" s="22" t="s">
        <v>31</v>
      </c>
      <c r="C403" s="31">
        <v>40834</v>
      </c>
      <c r="D403" s="22">
        <v>2011</v>
      </c>
      <c r="E403" s="32">
        <v>0.46180555555555558</v>
      </c>
      <c r="F403" s="32">
        <v>0.47222222222222227</v>
      </c>
      <c r="G403" s="25">
        <f t="shared" si="63"/>
        <v>1.0416666666666685E-2</v>
      </c>
      <c r="H403" s="89">
        <v>2</v>
      </c>
      <c r="I403" s="89">
        <v>2</v>
      </c>
      <c r="J403" s="89">
        <v>8</v>
      </c>
      <c r="K403" s="22">
        <v>8</v>
      </c>
      <c r="L403" s="57" t="s">
        <v>49</v>
      </c>
      <c r="M403" s="57" t="s">
        <v>33</v>
      </c>
      <c r="O403" s="22">
        <f t="shared" si="64"/>
        <v>29.37</v>
      </c>
      <c r="P403" s="22">
        <v>8.9</v>
      </c>
      <c r="Q403" s="22">
        <f t="shared" si="65"/>
        <v>33.33</v>
      </c>
      <c r="R403" s="22">
        <v>10.1</v>
      </c>
      <c r="S403" s="22">
        <f t="shared" si="69"/>
        <v>33.33</v>
      </c>
      <c r="T403" s="22">
        <f t="shared" si="69"/>
        <v>10.1</v>
      </c>
      <c r="U403" s="22">
        <f t="shared" si="66"/>
        <v>31.35</v>
      </c>
      <c r="V403" s="22">
        <f t="shared" si="67"/>
        <v>10.1</v>
      </c>
      <c r="W403" s="22">
        <v>24.573460000000001</v>
      </c>
      <c r="X403" s="22">
        <v>112.10561</v>
      </c>
      <c r="Y403" s="22">
        <f t="shared" si="68"/>
        <v>75.2</v>
      </c>
      <c r="Z403" s="22">
        <v>24</v>
      </c>
      <c r="AA403" s="22">
        <v>11</v>
      </c>
      <c r="AB403" s="34" t="s">
        <v>77</v>
      </c>
      <c r="AC403" s="73">
        <v>5</v>
      </c>
    </row>
    <row r="404" spans="1:29" s="30" customFormat="1">
      <c r="A404" s="22" t="s">
        <v>22</v>
      </c>
      <c r="B404" s="22" t="s">
        <v>31</v>
      </c>
      <c r="C404" s="31">
        <v>40834</v>
      </c>
      <c r="D404" s="22">
        <v>2011</v>
      </c>
      <c r="E404" s="32">
        <v>0.46180555555555558</v>
      </c>
      <c r="F404" s="32">
        <v>0.47222222222222227</v>
      </c>
      <c r="G404" s="25">
        <f t="shared" si="63"/>
        <v>1.0416666666666685E-2</v>
      </c>
      <c r="H404" s="89">
        <v>2</v>
      </c>
      <c r="I404" s="89">
        <v>2</v>
      </c>
      <c r="J404" s="89">
        <v>8</v>
      </c>
      <c r="K404" s="22">
        <v>8</v>
      </c>
      <c r="L404" s="57" t="s">
        <v>49</v>
      </c>
      <c r="M404" s="57" t="s">
        <v>33</v>
      </c>
      <c r="O404" s="22">
        <f t="shared" si="64"/>
        <v>29.37</v>
      </c>
      <c r="P404" s="22">
        <v>8.9</v>
      </c>
      <c r="Q404" s="22">
        <f t="shared" si="65"/>
        <v>33.33</v>
      </c>
      <c r="R404" s="22">
        <v>10.1</v>
      </c>
      <c r="S404" s="22">
        <f t="shared" si="69"/>
        <v>33.33</v>
      </c>
      <c r="T404" s="22">
        <f t="shared" si="69"/>
        <v>10.1</v>
      </c>
      <c r="U404" s="22">
        <f t="shared" si="66"/>
        <v>31.35</v>
      </c>
      <c r="V404" s="22">
        <f t="shared" si="67"/>
        <v>10.1</v>
      </c>
      <c r="W404" s="22">
        <v>24.573460000000001</v>
      </c>
      <c r="X404" s="22">
        <v>112.10561</v>
      </c>
      <c r="Y404" s="22">
        <f t="shared" si="68"/>
        <v>75.2</v>
      </c>
      <c r="Z404" s="22">
        <v>24</v>
      </c>
      <c r="AA404" s="22">
        <v>11</v>
      </c>
      <c r="AB404" s="34" t="s">
        <v>77</v>
      </c>
      <c r="AC404" s="73">
        <v>5</v>
      </c>
    </row>
    <row r="405" spans="1:29" s="30" customFormat="1">
      <c r="A405" s="22" t="s">
        <v>22</v>
      </c>
      <c r="B405" s="22" t="s">
        <v>31</v>
      </c>
      <c r="C405" s="31">
        <v>40834</v>
      </c>
      <c r="D405" s="22">
        <v>2011</v>
      </c>
      <c r="E405" s="32">
        <v>0.46180555555555558</v>
      </c>
      <c r="F405" s="32">
        <v>0.47222222222222227</v>
      </c>
      <c r="G405" s="25">
        <f t="shared" si="63"/>
        <v>1.0416666666666685E-2</v>
      </c>
      <c r="H405" s="89">
        <v>2</v>
      </c>
      <c r="I405" s="89">
        <v>2</v>
      </c>
      <c r="J405" s="89">
        <v>8</v>
      </c>
      <c r="K405" s="22">
        <v>8</v>
      </c>
      <c r="L405" s="57" t="s">
        <v>49</v>
      </c>
      <c r="M405" s="57" t="s">
        <v>33</v>
      </c>
      <c r="O405" s="22">
        <f t="shared" si="64"/>
        <v>29.37</v>
      </c>
      <c r="P405" s="22">
        <v>8.9</v>
      </c>
      <c r="Q405" s="22">
        <f t="shared" si="65"/>
        <v>33.33</v>
      </c>
      <c r="R405" s="22">
        <v>10.1</v>
      </c>
      <c r="S405" s="22">
        <f t="shared" si="69"/>
        <v>33.33</v>
      </c>
      <c r="T405" s="22">
        <f t="shared" si="69"/>
        <v>10.1</v>
      </c>
      <c r="U405" s="22">
        <f t="shared" si="66"/>
        <v>31.35</v>
      </c>
      <c r="V405" s="22">
        <f t="shared" si="67"/>
        <v>10.1</v>
      </c>
      <c r="W405" s="22">
        <v>24.573460000000001</v>
      </c>
      <c r="X405" s="22">
        <v>112.10561</v>
      </c>
      <c r="Y405" s="22">
        <f t="shared" si="68"/>
        <v>75.2</v>
      </c>
      <c r="Z405" s="22">
        <v>24</v>
      </c>
      <c r="AA405" s="22">
        <v>11</v>
      </c>
      <c r="AB405" s="34" t="s">
        <v>77</v>
      </c>
      <c r="AC405" s="73">
        <v>5</v>
      </c>
    </row>
    <row r="406" spans="1:29" s="30" customFormat="1">
      <c r="A406" s="22" t="s">
        <v>22</v>
      </c>
      <c r="B406" s="22" t="s">
        <v>31</v>
      </c>
      <c r="C406" s="31">
        <v>40834</v>
      </c>
      <c r="D406" s="22">
        <v>2011</v>
      </c>
      <c r="E406" s="32">
        <v>0.46180555555555558</v>
      </c>
      <c r="F406" s="32">
        <v>0.47222222222222227</v>
      </c>
      <c r="G406" s="25">
        <f t="shared" si="63"/>
        <v>1.0416666666666685E-2</v>
      </c>
      <c r="H406" s="89">
        <v>2</v>
      </c>
      <c r="I406" s="89">
        <v>2</v>
      </c>
      <c r="J406" s="89">
        <v>8</v>
      </c>
      <c r="K406" s="22">
        <v>8</v>
      </c>
      <c r="L406" s="57" t="s">
        <v>49</v>
      </c>
      <c r="M406" s="57" t="s">
        <v>33</v>
      </c>
      <c r="O406" s="22">
        <f t="shared" si="64"/>
        <v>29.37</v>
      </c>
      <c r="P406" s="22">
        <v>8.9</v>
      </c>
      <c r="Q406" s="22">
        <f t="shared" si="65"/>
        <v>33.33</v>
      </c>
      <c r="R406" s="22">
        <v>10.1</v>
      </c>
      <c r="S406" s="22">
        <f t="shared" si="69"/>
        <v>33.33</v>
      </c>
      <c r="T406" s="22">
        <f t="shared" si="69"/>
        <v>10.1</v>
      </c>
      <c r="U406" s="22">
        <f t="shared" si="66"/>
        <v>31.35</v>
      </c>
      <c r="V406" s="22">
        <f t="shared" si="67"/>
        <v>10.1</v>
      </c>
      <c r="W406" s="22">
        <v>24.573460000000001</v>
      </c>
      <c r="X406" s="22">
        <v>112.10561</v>
      </c>
      <c r="Y406" s="22">
        <f t="shared" si="68"/>
        <v>75.2</v>
      </c>
      <c r="Z406" s="22">
        <v>24</v>
      </c>
      <c r="AA406" s="22">
        <v>11</v>
      </c>
      <c r="AB406" s="34" t="s">
        <v>77</v>
      </c>
      <c r="AC406" s="73">
        <v>5</v>
      </c>
    </row>
    <row r="407" spans="1:29" s="30" customFormat="1">
      <c r="A407" s="22" t="s">
        <v>22</v>
      </c>
      <c r="B407" s="22" t="s">
        <v>31</v>
      </c>
      <c r="C407" s="31">
        <v>40834</v>
      </c>
      <c r="D407" s="22">
        <v>2011</v>
      </c>
      <c r="E407" s="32">
        <v>0.46180555555555558</v>
      </c>
      <c r="F407" s="32">
        <v>0.47222222222222227</v>
      </c>
      <c r="G407" s="25">
        <f t="shared" si="63"/>
        <v>1.0416666666666685E-2</v>
      </c>
      <c r="H407" s="89">
        <v>2</v>
      </c>
      <c r="I407" s="89">
        <v>2</v>
      </c>
      <c r="J407" s="89">
        <v>8</v>
      </c>
      <c r="K407" s="22">
        <v>8</v>
      </c>
      <c r="L407" s="57" t="s">
        <v>49</v>
      </c>
      <c r="M407" s="57" t="s">
        <v>33</v>
      </c>
      <c r="O407" s="22">
        <f t="shared" si="64"/>
        <v>29.37</v>
      </c>
      <c r="P407" s="22">
        <v>8.9</v>
      </c>
      <c r="Q407" s="22">
        <f t="shared" si="65"/>
        <v>33.33</v>
      </c>
      <c r="R407" s="22">
        <v>10.1</v>
      </c>
      <c r="S407" s="22">
        <f t="shared" si="69"/>
        <v>33.33</v>
      </c>
      <c r="T407" s="22">
        <f t="shared" si="69"/>
        <v>10.1</v>
      </c>
      <c r="U407" s="22">
        <f t="shared" si="66"/>
        <v>31.35</v>
      </c>
      <c r="V407" s="22">
        <f t="shared" si="67"/>
        <v>10.1</v>
      </c>
      <c r="W407" s="22">
        <v>24.573460000000001</v>
      </c>
      <c r="X407" s="22">
        <v>112.10561</v>
      </c>
      <c r="Y407" s="22">
        <f t="shared" si="68"/>
        <v>75.2</v>
      </c>
      <c r="Z407" s="22">
        <v>24</v>
      </c>
      <c r="AA407" s="22">
        <v>11</v>
      </c>
      <c r="AB407" s="34" t="s">
        <v>77</v>
      </c>
      <c r="AC407" s="73">
        <v>5</v>
      </c>
    </row>
    <row r="408" spans="1:29" s="30" customFormat="1">
      <c r="A408" s="22" t="s">
        <v>22</v>
      </c>
      <c r="B408" s="22" t="s">
        <v>31</v>
      </c>
      <c r="C408" s="31">
        <v>40834</v>
      </c>
      <c r="D408" s="22">
        <v>2011</v>
      </c>
      <c r="E408" s="32">
        <v>0.46180555555555558</v>
      </c>
      <c r="F408" s="32">
        <v>0.47222222222222227</v>
      </c>
      <c r="G408" s="25">
        <f t="shared" ref="G408:G471" si="70">F408-E408</f>
        <v>1.0416666666666685E-2</v>
      </c>
      <c r="H408" s="89">
        <v>2</v>
      </c>
      <c r="I408" s="89">
        <v>2</v>
      </c>
      <c r="J408" s="89">
        <v>8</v>
      </c>
      <c r="K408" s="22">
        <v>8</v>
      </c>
      <c r="L408" s="57" t="s">
        <v>49</v>
      </c>
      <c r="M408" s="57" t="s">
        <v>33</v>
      </c>
      <c r="O408" s="22">
        <f t="shared" ref="O408:O471" si="71">P408*3.3</f>
        <v>29.37</v>
      </c>
      <c r="P408" s="22">
        <v>8.9</v>
      </c>
      <c r="Q408" s="22">
        <f t="shared" ref="Q408:Q471" si="72">R408*3.3</f>
        <v>33.33</v>
      </c>
      <c r="R408" s="22">
        <v>10.1</v>
      </c>
      <c r="S408" s="22">
        <f t="shared" si="69"/>
        <v>33.33</v>
      </c>
      <c r="T408" s="22">
        <f t="shared" si="69"/>
        <v>10.1</v>
      </c>
      <c r="U408" s="22">
        <f t="shared" ref="U408:U471" si="73">AVERAGE(O408,Q408)</f>
        <v>31.35</v>
      </c>
      <c r="V408" s="22">
        <f t="shared" ref="V408:V471" si="74">AVERAGE(R408,T408)</f>
        <v>10.1</v>
      </c>
      <c r="W408" s="22">
        <v>24.573460000000001</v>
      </c>
      <c r="X408" s="22">
        <v>112.10561</v>
      </c>
      <c r="Y408" s="22">
        <f t="shared" ref="Y408:Y471" si="75">(Z408*1.8)+32</f>
        <v>75.2</v>
      </c>
      <c r="Z408" s="22">
        <v>24</v>
      </c>
      <c r="AA408" s="22">
        <v>11</v>
      </c>
      <c r="AB408" s="34" t="s">
        <v>77</v>
      </c>
      <c r="AC408" s="73">
        <v>5</v>
      </c>
    </row>
    <row r="409" spans="1:29" s="30" customFormat="1">
      <c r="A409" s="22" t="s">
        <v>22</v>
      </c>
      <c r="B409" s="22" t="s">
        <v>31</v>
      </c>
      <c r="C409" s="31">
        <v>40834</v>
      </c>
      <c r="D409" s="22">
        <v>2011</v>
      </c>
      <c r="E409" s="32">
        <v>0.46180555555555558</v>
      </c>
      <c r="F409" s="32">
        <v>0.47222222222222227</v>
      </c>
      <c r="G409" s="25">
        <f t="shared" si="70"/>
        <v>1.0416666666666685E-2</v>
      </c>
      <c r="H409" s="89">
        <v>2</v>
      </c>
      <c r="I409" s="89">
        <v>2</v>
      </c>
      <c r="J409" s="89">
        <v>8</v>
      </c>
      <c r="K409" s="22">
        <v>8</v>
      </c>
      <c r="L409" s="57" t="s">
        <v>49</v>
      </c>
      <c r="M409" s="57" t="s">
        <v>33</v>
      </c>
      <c r="O409" s="22">
        <f t="shared" si="71"/>
        <v>29.37</v>
      </c>
      <c r="P409" s="22">
        <v>8.9</v>
      </c>
      <c r="Q409" s="22">
        <f t="shared" si="72"/>
        <v>33.33</v>
      </c>
      <c r="R409" s="22">
        <v>10.1</v>
      </c>
      <c r="S409" s="22">
        <f t="shared" si="69"/>
        <v>33.33</v>
      </c>
      <c r="T409" s="22">
        <f t="shared" si="69"/>
        <v>10.1</v>
      </c>
      <c r="U409" s="22">
        <f t="shared" si="73"/>
        <v>31.35</v>
      </c>
      <c r="V409" s="22">
        <f t="shared" si="74"/>
        <v>10.1</v>
      </c>
      <c r="W409" s="22">
        <v>24.573460000000001</v>
      </c>
      <c r="X409" s="22">
        <v>112.10561</v>
      </c>
      <c r="Y409" s="22">
        <f t="shared" si="75"/>
        <v>75.2</v>
      </c>
      <c r="Z409" s="22">
        <v>24</v>
      </c>
      <c r="AA409" s="22">
        <v>11</v>
      </c>
      <c r="AB409" s="34" t="s">
        <v>77</v>
      </c>
      <c r="AC409" s="73">
        <v>5</v>
      </c>
    </row>
    <row r="410" spans="1:29" s="30" customFormat="1">
      <c r="A410" s="22" t="s">
        <v>22</v>
      </c>
      <c r="B410" s="22" t="s">
        <v>31</v>
      </c>
      <c r="C410" s="31">
        <v>40834</v>
      </c>
      <c r="D410" s="22">
        <v>2011</v>
      </c>
      <c r="E410" s="32">
        <v>0.46180555555555558</v>
      </c>
      <c r="F410" s="32">
        <v>0.47222222222222227</v>
      </c>
      <c r="G410" s="25">
        <f t="shared" si="70"/>
        <v>1.0416666666666685E-2</v>
      </c>
      <c r="H410" s="89">
        <v>2</v>
      </c>
      <c r="I410" s="89">
        <v>2</v>
      </c>
      <c r="J410" s="89">
        <v>8</v>
      </c>
      <c r="K410" s="22">
        <v>8</v>
      </c>
      <c r="L410" s="57" t="s">
        <v>49</v>
      </c>
      <c r="M410" s="57" t="s">
        <v>33</v>
      </c>
      <c r="O410" s="22">
        <f t="shared" si="71"/>
        <v>29.37</v>
      </c>
      <c r="P410" s="22">
        <v>8.9</v>
      </c>
      <c r="Q410" s="22">
        <f t="shared" si="72"/>
        <v>33.33</v>
      </c>
      <c r="R410" s="22">
        <v>10.1</v>
      </c>
      <c r="S410" s="22">
        <f t="shared" si="69"/>
        <v>33.33</v>
      </c>
      <c r="T410" s="22">
        <f t="shared" si="69"/>
        <v>10.1</v>
      </c>
      <c r="U410" s="22">
        <f t="shared" si="73"/>
        <v>31.35</v>
      </c>
      <c r="V410" s="22">
        <f t="shared" si="74"/>
        <v>10.1</v>
      </c>
      <c r="W410" s="22">
        <v>24.573460000000001</v>
      </c>
      <c r="X410" s="22">
        <v>112.10561</v>
      </c>
      <c r="Y410" s="22">
        <f t="shared" si="75"/>
        <v>75.2</v>
      </c>
      <c r="Z410" s="22">
        <v>24</v>
      </c>
      <c r="AA410" s="22">
        <v>11</v>
      </c>
      <c r="AB410" s="34" t="s">
        <v>77</v>
      </c>
      <c r="AC410" s="73">
        <v>5</v>
      </c>
    </row>
    <row r="411" spans="1:29" s="30" customFormat="1">
      <c r="A411" s="22" t="s">
        <v>22</v>
      </c>
      <c r="B411" s="22" t="s">
        <v>31</v>
      </c>
      <c r="C411" s="31">
        <v>40834</v>
      </c>
      <c r="D411" s="22">
        <v>2011</v>
      </c>
      <c r="E411" s="32">
        <v>0.46180555555555558</v>
      </c>
      <c r="F411" s="32">
        <v>0.47222222222222227</v>
      </c>
      <c r="G411" s="25">
        <f t="shared" si="70"/>
        <v>1.0416666666666685E-2</v>
      </c>
      <c r="H411" s="89">
        <v>2</v>
      </c>
      <c r="I411" s="89">
        <v>2</v>
      </c>
      <c r="J411" s="89">
        <v>8</v>
      </c>
      <c r="K411" s="22">
        <v>8</v>
      </c>
      <c r="L411" s="57" t="s">
        <v>49</v>
      </c>
      <c r="M411" s="57" t="s">
        <v>33</v>
      </c>
      <c r="O411" s="22">
        <f t="shared" si="71"/>
        <v>29.37</v>
      </c>
      <c r="P411" s="22">
        <v>8.9</v>
      </c>
      <c r="Q411" s="22">
        <f t="shared" si="72"/>
        <v>33.33</v>
      </c>
      <c r="R411" s="22">
        <v>10.1</v>
      </c>
      <c r="S411" s="22">
        <f t="shared" si="69"/>
        <v>33.33</v>
      </c>
      <c r="T411" s="22">
        <f t="shared" si="69"/>
        <v>10.1</v>
      </c>
      <c r="U411" s="22">
        <f t="shared" si="73"/>
        <v>31.35</v>
      </c>
      <c r="V411" s="22">
        <f t="shared" si="74"/>
        <v>10.1</v>
      </c>
      <c r="W411" s="22">
        <v>24.573460000000001</v>
      </c>
      <c r="X411" s="22">
        <v>112.10561</v>
      </c>
      <c r="Y411" s="22">
        <f t="shared" si="75"/>
        <v>75.2</v>
      </c>
      <c r="Z411" s="22">
        <v>24</v>
      </c>
      <c r="AA411" s="22">
        <v>11</v>
      </c>
      <c r="AB411" s="34" t="s">
        <v>77</v>
      </c>
      <c r="AC411" s="73">
        <v>5</v>
      </c>
    </row>
    <row r="412" spans="1:29" s="30" customFormat="1">
      <c r="A412" s="22" t="s">
        <v>22</v>
      </c>
      <c r="B412" s="22" t="s">
        <v>31</v>
      </c>
      <c r="C412" s="31">
        <v>40834</v>
      </c>
      <c r="D412" s="22">
        <v>2011</v>
      </c>
      <c r="E412" s="32">
        <v>0.46180555555555558</v>
      </c>
      <c r="F412" s="32">
        <v>0.47222222222222227</v>
      </c>
      <c r="G412" s="25">
        <f t="shared" si="70"/>
        <v>1.0416666666666685E-2</v>
      </c>
      <c r="H412" s="89">
        <v>2</v>
      </c>
      <c r="I412" s="89">
        <v>2</v>
      </c>
      <c r="J412" s="89">
        <v>8</v>
      </c>
      <c r="K412" s="22">
        <v>8</v>
      </c>
      <c r="L412" s="57" t="s">
        <v>49</v>
      </c>
      <c r="M412" s="57" t="s">
        <v>33</v>
      </c>
      <c r="O412" s="22">
        <f t="shared" si="71"/>
        <v>29.37</v>
      </c>
      <c r="P412" s="22">
        <v>8.9</v>
      </c>
      <c r="Q412" s="22">
        <f t="shared" si="72"/>
        <v>33.33</v>
      </c>
      <c r="R412" s="22">
        <v>10.1</v>
      </c>
      <c r="S412" s="22">
        <f t="shared" si="69"/>
        <v>33.33</v>
      </c>
      <c r="T412" s="22">
        <f t="shared" si="69"/>
        <v>10.1</v>
      </c>
      <c r="U412" s="22">
        <f t="shared" si="73"/>
        <v>31.35</v>
      </c>
      <c r="V412" s="22">
        <f t="shared" si="74"/>
        <v>10.1</v>
      </c>
      <c r="W412" s="22">
        <v>24.573460000000001</v>
      </c>
      <c r="X412" s="22">
        <v>112.10561</v>
      </c>
      <c r="Y412" s="22">
        <f t="shared" si="75"/>
        <v>75.2</v>
      </c>
      <c r="Z412" s="22">
        <v>24</v>
      </c>
      <c r="AA412" s="22">
        <v>11</v>
      </c>
      <c r="AB412" s="34" t="s">
        <v>77</v>
      </c>
      <c r="AC412" s="73">
        <v>5</v>
      </c>
    </row>
    <row r="413" spans="1:29" s="30" customFormat="1">
      <c r="A413" s="22" t="s">
        <v>22</v>
      </c>
      <c r="B413" s="22" t="s">
        <v>31</v>
      </c>
      <c r="C413" s="31">
        <v>40834</v>
      </c>
      <c r="D413" s="22">
        <v>2011</v>
      </c>
      <c r="E413" s="32">
        <v>0.46180555555555558</v>
      </c>
      <c r="F413" s="32">
        <v>0.47222222222222227</v>
      </c>
      <c r="G413" s="25">
        <f t="shared" si="70"/>
        <v>1.0416666666666685E-2</v>
      </c>
      <c r="H413" s="89">
        <v>2</v>
      </c>
      <c r="I413" s="89">
        <v>2</v>
      </c>
      <c r="J413" s="89">
        <v>8</v>
      </c>
      <c r="K413" s="22">
        <v>8</v>
      </c>
      <c r="L413" s="57" t="s">
        <v>49</v>
      </c>
      <c r="M413" s="57" t="s">
        <v>33</v>
      </c>
      <c r="O413" s="22">
        <f t="shared" si="71"/>
        <v>29.37</v>
      </c>
      <c r="P413" s="22">
        <v>8.9</v>
      </c>
      <c r="Q413" s="22">
        <f t="shared" si="72"/>
        <v>33.33</v>
      </c>
      <c r="R413" s="22">
        <v>10.1</v>
      </c>
      <c r="S413" s="22">
        <f t="shared" si="69"/>
        <v>33.33</v>
      </c>
      <c r="T413" s="22">
        <f t="shared" si="69"/>
        <v>10.1</v>
      </c>
      <c r="U413" s="22">
        <f t="shared" si="73"/>
        <v>31.35</v>
      </c>
      <c r="V413" s="22">
        <f t="shared" si="74"/>
        <v>10.1</v>
      </c>
      <c r="W413" s="22">
        <v>24.573460000000001</v>
      </c>
      <c r="X413" s="22">
        <v>112.10561</v>
      </c>
      <c r="Y413" s="22">
        <f t="shared" si="75"/>
        <v>75.2</v>
      </c>
      <c r="Z413" s="22">
        <v>24</v>
      </c>
      <c r="AA413" s="22">
        <v>11</v>
      </c>
      <c r="AB413" s="34" t="s">
        <v>77</v>
      </c>
      <c r="AC413" s="73">
        <v>5</v>
      </c>
    </row>
    <row r="414" spans="1:29" s="30" customFormat="1">
      <c r="A414" s="22" t="s">
        <v>22</v>
      </c>
      <c r="B414" s="22" t="s">
        <v>31</v>
      </c>
      <c r="C414" s="31">
        <v>40834</v>
      </c>
      <c r="D414" s="22">
        <v>2011</v>
      </c>
      <c r="E414" s="32">
        <v>0.46180555555555558</v>
      </c>
      <c r="F414" s="32">
        <v>0.47222222222222227</v>
      </c>
      <c r="G414" s="25">
        <f t="shared" si="70"/>
        <v>1.0416666666666685E-2</v>
      </c>
      <c r="H414" s="89">
        <v>2</v>
      </c>
      <c r="I414" s="89">
        <v>2</v>
      </c>
      <c r="J414" s="89">
        <v>8</v>
      </c>
      <c r="K414" s="22">
        <v>8</v>
      </c>
      <c r="L414" s="57" t="s">
        <v>49</v>
      </c>
      <c r="M414" s="57" t="s">
        <v>33</v>
      </c>
      <c r="O414" s="22">
        <f t="shared" si="71"/>
        <v>29.37</v>
      </c>
      <c r="P414" s="22">
        <v>8.9</v>
      </c>
      <c r="Q414" s="22">
        <f t="shared" si="72"/>
        <v>33.33</v>
      </c>
      <c r="R414" s="22">
        <v>10.1</v>
      </c>
      <c r="S414" s="22">
        <f t="shared" ref="S414:T477" si="76">MAX(O414,Q414)</f>
        <v>33.33</v>
      </c>
      <c r="T414" s="22">
        <f t="shared" si="76"/>
        <v>10.1</v>
      </c>
      <c r="U414" s="22">
        <f t="shared" si="73"/>
        <v>31.35</v>
      </c>
      <c r="V414" s="22">
        <f t="shared" si="74"/>
        <v>10.1</v>
      </c>
      <c r="W414" s="22">
        <v>24.573460000000001</v>
      </c>
      <c r="X414" s="22">
        <v>112.10561</v>
      </c>
      <c r="Y414" s="22">
        <f t="shared" si="75"/>
        <v>75.2</v>
      </c>
      <c r="Z414" s="22">
        <v>24</v>
      </c>
      <c r="AA414" s="22">
        <v>11</v>
      </c>
      <c r="AB414" s="34" t="s">
        <v>77</v>
      </c>
      <c r="AC414" s="73">
        <v>5</v>
      </c>
    </row>
    <row r="415" spans="1:29" s="30" customFormat="1">
      <c r="A415" s="22" t="s">
        <v>22</v>
      </c>
      <c r="B415" s="22" t="s">
        <v>31</v>
      </c>
      <c r="C415" s="31">
        <v>40834</v>
      </c>
      <c r="D415" s="22">
        <v>2011</v>
      </c>
      <c r="E415" s="32">
        <v>0.46180555555555558</v>
      </c>
      <c r="F415" s="32">
        <v>0.47222222222222227</v>
      </c>
      <c r="G415" s="25">
        <f t="shared" si="70"/>
        <v>1.0416666666666685E-2</v>
      </c>
      <c r="H415" s="89">
        <v>2</v>
      </c>
      <c r="I415" s="89">
        <v>2</v>
      </c>
      <c r="J415" s="89">
        <v>8</v>
      </c>
      <c r="K415" s="22">
        <v>8</v>
      </c>
      <c r="L415" s="57" t="s">
        <v>49</v>
      </c>
      <c r="M415" s="57" t="s">
        <v>33</v>
      </c>
      <c r="O415" s="22">
        <f t="shared" si="71"/>
        <v>29.37</v>
      </c>
      <c r="P415" s="22">
        <v>8.9</v>
      </c>
      <c r="Q415" s="22">
        <f t="shared" si="72"/>
        <v>33.33</v>
      </c>
      <c r="R415" s="22">
        <v>10.1</v>
      </c>
      <c r="S415" s="22">
        <f t="shared" si="76"/>
        <v>33.33</v>
      </c>
      <c r="T415" s="22">
        <f t="shared" si="76"/>
        <v>10.1</v>
      </c>
      <c r="U415" s="22">
        <f t="shared" si="73"/>
        <v>31.35</v>
      </c>
      <c r="V415" s="22">
        <f t="shared" si="74"/>
        <v>10.1</v>
      </c>
      <c r="W415" s="22">
        <v>24.573460000000001</v>
      </c>
      <c r="X415" s="22">
        <v>112.10561</v>
      </c>
      <c r="Y415" s="22">
        <f t="shared" si="75"/>
        <v>75.2</v>
      </c>
      <c r="Z415" s="22">
        <v>24</v>
      </c>
      <c r="AA415" s="22">
        <v>11</v>
      </c>
      <c r="AB415" s="34" t="s">
        <v>77</v>
      </c>
      <c r="AC415" s="73">
        <v>5</v>
      </c>
    </row>
    <row r="416" spans="1:29" s="30" customFormat="1">
      <c r="A416" s="22" t="s">
        <v>22</v>
      </c>
      <c r="B416" s="22" t="s">
        <v>31</v>
      </c>
      <c r="C416" s="31">
        <v>40834</v>
      </c>
      <c r="D416" s="22">
        <v>2011</v>
      </c>
      <c r="E416" s="32">
        <v>0.46180555555555558</v>
      </c>
      <c r="F416" s="32">
        <v>0.47222222222222227</v>
      </c>
      <c r="G416" s="25">
        <f t="shared" si="70"/>
        <v>1.0416666666666685E-2</v>
      </c>
      <c r="H416" s="89">
        <v>2</v>
      </c>
      <c r="I416" s="89">
        <v>2</v>
      </c>
      <c r="J416" s="89">
        <v>8</v>
      </c>
      <c r="K416" s="22">
        <v>8</v>
      </c>
      <c r="L416" s="57" t="s">
        <v>49</v>
      </c>
      <c r="M416" s="57" t="s">
        <v>33</v>
      </c>
      <c r="O416" s="22">
        <f t="shared" si="71"/>
        <v>29.37</v>
      </c>
      <c r="P416" s="22">
        <v>8.9</v>
      </c>
      <c r="Q416" s="22">
        <f t="shared" si="72"/>
        <v>33.33</v>
      </c>
      <c r="R416" s="22">
        <v>10.1</v>
      </c>
      <c r="S416" s="22">
        <f t="shared" si="76"/>
        <v>33.33</v>
      </c>
      <c r="T416" s="22">
        <f t="shared" si="76"/>
        <v>10.1</v>
      </c>
      <c r="U416" s="22">
        <f t="shared" si="73"/>
        <v>31.35</v>
      </c>
      <c r="V416" s="22">
        <f t="shared" si="74"/>
        <v>10.1</v>
      </c>
      <c r="W416" s="22">
        <v>24.573460000000001</v>
      </c>
      <c r="X416" s="22">
        <v>112.10561</v>
      </c>
      <c r="Y416" s="22">
        <f t="shared" si="75"/>
        <v>75.2</v>
      </c>
      <c r="Z416" s="22">
        <v>24</v>
      </c>
      <c r="AA416" s="22">
        <v>11</v>
      </c>
      <c r="AB416" s="34" t="s">
        <v>77</v>
      </c>
      <c r="AC416" s="73">
        <v>5</v>
      </c>
    </row>
    <row r="417" spans="1:29" s="30" customFormat="1">
      <c r="A417" s="22" t="s">
        <v>22</v>
      </c>
      <c r="B417" s="22" t="s">
        <v>31</v>
      </c>
      <c r="C417" s="31">
        <v>40834</v>
      </c>
      <c r="D417" s="22">
        <v>2011</v>
      </c>
      <c r="E417" s="32">
        <v>0.46180555555555558</v>
      </c>
      <c r="F417" s="32">
        <v>0.47222222222222227</v>
      </c>
      <c r="G417" s="25">
        <f t="shared" si="70"/>
        <v>1.0416666666666685E-2</v>
      </c>
      <c r="H417" s="89">
        <v>2</v>
      </c>
      <c r="I417" s="89">
        <v>2</v>
      </c>
      <c r="J417" s="89">
        <v>8</v>
      </c>
      <c r="K417" s="22">
        <v>8</v>
      </c>
      <c r="L417" s="57" t="s">
        <v>49</v>
      </c>
      <c r="M417" s="57" t="s">
        <v>33</v>
      </c>
      <c r="O417" s="22">
        <f t="shared" si="71"/>
        <v>29.37</v>
      </c>
      <c r="P417" s="22">
        <v>8.9</v>
      </c>
      <c r="Q417" s="22">
        <f t="shared" si="72"/>
        <v>33.33</v>
      </c>
      <c r="R417" s="22">
        <v>10.1</v>
      </c>
      <c r="S417" s="22">
        <f t="shared" si="76"/>
        <v>33.33</v>
      </c>
      <c r="T417" s="22">
        <f t="shared" si="76"/>
        <v>10.1</v>
      </c>
      <c r="U417" s="22">
        <f t="shared" si="73"/>
        <v>31.35</v>
      </c>
      <c r="V417" s="22">
        <f t="shared" si="74"/>
        <v>10.1</v>
      </c>
      <c r="W417" s="22">
        <v>24.573460000000001</v>
      </c>
      <c r="X417" s="22">
        <v>112.10561</v>
      </c>
      <c r="Y417" s="22">
        <f t="shared" si="75"/>
        <v>75.2</v>
      </c>
      <c r="Z417" s="22">
        <v>24</v>
      </c>
      <c r="AA417" s="22">
        <v>11</v>
      </c>
      <c r="AB417" s="34" t="s">
        <v>77</v>
      </c>
      <c r="AC417" s="73">
        <v>5</v>
      </c>
    </row>
    <row r="418" spans="1:29" s="30" customFormat="1">
      <c r="A418" s="22" t="s">
        <v>22</v>
      </c>
      <c r="B418" s="22" t="s">
        <v>31</v>
      </c>
      <c r="C418" s="31">
        <v>40834</v>
      </c>
      <c r="D418" s="22">
        <v>2011</v>
      </c>
      <c r="E418" s="32">
        <v>0.46180555555555558</v>
      </c>
      <c r="F418" s="32">
        <v>0.47222222222222227</v>
      </c>
      <c r="G418" s="25">
        <f t="shared" si="70"/>
        <v>1.0416666666666685E-2</v>
      </c>
      <c r="H418" s="89">
        <v>2</v>
      </c>
      <c r="I418" s="89">
        <v>2</v>
      </c>
      <c r="J418" s="89">
        <v>8</v>
      </c>
      <c r="K418" s="22">
        <v>8</v>
      </c>
      <c r="L418" s="57" t="s">
        <v>49</v>
      </c>
      <c r="M418" s="57" t="s">
        <v>33</v>
      </c>
      <c r="O418" s="22">
        <f t="shared" si="71"/>
        <v>29.37</v>
      </c>
      <c r="P418" s="22">
        <v>8.9</v>
      </c>
      <c r="Q418" s="22">
        <f t="shared" si="72"/>
        <v>33.33</v>
      </c>
      <c r="R418" s="22">
        <v>10.1</v>
      </c>
      <c r="S418" s="22">
        <f t="shared" si="76"/>
        <v>33.33</v>
      </c>
      <c r="T418" s="22">
        <f t="shared" si="76"/>
        <v>10.1</v>
      </c>
      <c r="U418" s="22">
        <f t="shared" si="73"/>
        <v>31.35</v>
      </c>
      <c r="V418" s="22">
        <f t="shared" si="74"/>
        <v>10.1</v>
      </c>
      <c r="W418" s="22">
        <v>24.573460000000001</v>
      </c>
      <c r="X418" s="22">
        <v>112.10561</v>
      </c>
      <c r="Y418" s="22">
        <f t="shared" si="75"/>
        <v>75.2</v>
      </c>
      <c r="Z418" s="22">
        <v>24</v>
      </c>
      <c r="AA418" s="22">
        <v>11</v>
      </c>
      <c r="AB418" s="34" t="s">
        <v>77</v>
      </c>
      <c r="AC418" s="73">
        <v>5</v>
      </c>
    </row>
    <row r="419" spans="1:29" s="30" customFormat="1">
      <c r="A419" s="22" t="s">
        <v>22</v>
      </c>
      <c r="B419" s="22" t="s">
        <v>31</v>
      </c>
      <c r="C419" s="31">
        <v>40834</v>
      </c>
      <c r="D419" s="22">
        <v>2011</v>
      </c>
      <c r="E419" s="32">
        <v>0.46180555555555558</v>
      </c>
      <c r="F419" s="32">
        <v>0.47222222222222227</v>
      </c>
      <c r="G419" s="25">
        <f t="shared" si="70"/>
        <v>1.0416666666666685E-2</v>
      </c>
      <c r="H419" s="89">
        <v>2</v>
      </c>
      <c r="I419" s="89">
        <v>2</v>
      </c>
      <c r="J419" s="89">
        <v>8</v>
      </c>
      <c r="K419" s="22">
        <v>8</v>
      </c>
      <c r="L419" s="57" t="s">
        <v>49</v>
      </c>
      <c r="M419" s="57" t="s">
        <v>33</v>
      </c>
      <c r="O419" s="22">
        <f t="shared" si="71"/>
        <v>29.37</v>
      </c>
      <c r="P419" s="22">
        <v>8.9</v>
      </c>
      <c r="Q419" s="22">
        <f t="shared" si="72"/>
        <v>33.33</v>
      </c>
      <c r="R419" s="22">
        <v>10.1</v>
      </c>
      <c r="S419" s="22">
        <f t="shared" si="76"/>
        <v>33.33</v>
      </c>
      <c r="T419" s="22">
        <f t="shared" si="76"/>
        <v>10.1</v>
      </c>
      <c r="U419" s="22">
        <f t="shared" si="73"/>
        <v>31.35</v>
      </c>
      <c r="V419" s="22">
        <f t="shared" si="74"/>
        <v>10.1</v>
      </c>
      <c r="W419" s="22">
        <v>24.573460000000001</v>
      </c>
      <c r="X419" s="22">
        <v>112.10561</v>
      </c>
      <c r="Y419" s="22">
        <f t="shared" si="75"/>
        <v>75.2</v>
      </c>
      <c r="Z419" s="22">
        <v>24</v>
      </c>
      <c r="AA419" s="22">
        <v>11</v>
      </c>
      <c r="AB419" s="34" t="s">
        <v>77</v>
      </c>
      <c r="AC419" s="73">
        <v>5</v>
      </c>
    </row>
    <row r="420" spans="1:29" s="30" customFormat="1">
      <c r="A420" s="22" t="s">
        <v>22</v>
      </c>
      <c r="B420" s="22" t="s">
        <v>31</v>
      </c>
      <c r="C420" s="31">
        <v>40834</v>
      </c>
      <c r="D420" s="22">
        <v>2011</v>
      </c>
      <c r="E420" s="32">
        <v>0.46180555555555558</v>
      </c>
      <c r="F420" s="32">
        <v>0.47222222222222227</v>
      </c>
      <c r="G420" s="25">
        <f t="shared" si="70"/>
        <v>1.0416666666666685E-2</v>
      </c>
      <c r="H420" s="89">
        <v>2</v>
      </c>
      <c r="I420" s="89">
        <v>2</v>
      </c>
      <c r="J420" s="89">
        <v>8</v>
      </c>
      <c r="K420" s="22">
        <v>8</v>
      </c>
      <c r="L420" s="57" t="s">
        <v>49</v>
      </c>
      <c r="M420" s="57" t="s">
        <v>33</v>
      </c>
      <c r="O420" s="22">
        <f t="shared" si="71"/>
        <v>29.37</v>
      </c>
      <c r="P420" s="22">
        <v>8.9</v>
      </c>
      <c r="Q420" s="22">
        <f t="shared" si="72"/>
        <v>33.33</v>
      </c>
      <c r="R420" s="22">
        <v>10.1</v>
      </c>
      <c r="S420" s="22">
        <f t="shared" si="76"/>
        <v>33.33</v>
      </c>
      <c r="T420" s="22">
        <f t="shared" si="76"/>
        <v>10.1</v>
      </c>
      <c r="U420" s="22">
        <f t="shared" si="73"/>
        <v>31.35</v>
      </c>
      <c r="V420" s="22">
        <f t="shared" si="74"/>
        <v>10.1</v>
      </c>
      <c r="W420" s="22">
        <v>24.573460000000001</v>
      </c>
      <c r="X420" s="22">
        <v>112.10561</v>
      </c>
      <c r="Y420" s="22">
        <f t="shared" si="75"/>
        <v>75.2</v>
      </c>
      <c r="Z420" s="22">
        <v>24</v>
      </c>
      <c r="AA420" s="22">
        <v>11</v>
      </c>
      <c r="AB420" s="34" t="s">
        <v>77</v>
      </c>
      <c r="AC420" s="73">
        <v>5</v>
      </c>
    </row>
    <row r="421" spans="1:29" s="30" customFormat="1">
      <c r="A421" s="22" t="s">
        <v>22</v>
      </c>
      <c r="B421" s="22" t="s">
        <v>31</v>
      </c>
      <c r="C421" s="31">
        <v>40834</v>
      </c>
      <c r="D421" s="22">
        <v>2011</v>
      </c>
      <c r="E421" s="32">
        <v>0.46180555555555558</v>
      </c>
      <c r="F421" s="32">
        <v>0.47222222222222227</v>
      </c>
      <c r="G421" s="25">
        <f t="shared" si="70"/>
        <v>1.0416666666666685E-2</v>
      </c>
      <c r="H421" s="89">
        <v>2</v>
      </c>
      <c r="I421" s="89">
        <v>2</v>
      </c>
      <c r="J421" s="89">
        <v>8</v>
      </c>
      <c r="K421" s="22">
        <v>8</v>
      </c>
      <c r="L421" s="57" t="s">
        <v>49</v>
      </c>
      <c r="M421" s="57" t="s">
        <v>33</v>
      </c>
      <c r="O421" s="22">
        <f t="shared" si="71"/>
        <v>29.37</v>
      </c>
      <c r="P421" s="22">
        <v>8.9</v>
      </c>
      <c r="Q421" s="22">
        <f t="shared" si="72"/>
        <v>33.33</v>
      </c>
      <c r="R421" s="22">
        <v>10.1</v>
      </c>
      <c r="S421" s="22">
        <f t="shared" si="76"/>
        <v>33.33</v>
      </c>
      <c r="T421" s="22">
        <f t="shared" si="76"/>
        <v>10.1</v>
      </c>
      <c r="U421" s="22">
        <f t="shared" si="73"/>
        <v>31.35</v>
      </c>
      <c r="V421" s="22">
        <f t="shared" si="74"/>
        <v>10.1</v>
      </c>
      <c r="W421" s="22">
        <v>24.573460000000001</v>
      </c>
      <c r="X421" s="22">
        <v>112.10561</v>
      </c>
      <c r="Y421" s="22">
        <f t="shared" si="75"/>
        <v>75.2</v>
      </c>
      <c r="Z421" s="22">
        <v>24</v>
      </c>
      <c r="AA421" s="22">
        <v>11</v>
      </c>
      <c r="AB421" s="34" t="s">
        <v>77</v>
      </c>
      <c r="AC421" s="73">
        <v>5</v>
      </c>
    </row>
    <row r="422" spans="1:29" s="30" customFormat="1">
      <c r="A422" s="22" t="s">
        <v>22</v>
      </c>
      <c r="B422" s="22" t="s">
        <v>31</v>
      </c>
      <c r="C422" s="31">
        <v>40834</v>
      </c>
      <c r="D422" s="22">
        <v>2011</v>
      </c>
      <c r="E422" s="32">
        <v>0.46180555555555558</v>
      </c>
      <c r="F422" s="32">
        <v>0.47222222222222227</v>
      </c>
      <c r="G422" s="25">
        <f t="shared" si="70"/>
        <v>1.0416666666666685E-2</v>
      </c>
      <c r="H422" s="89">
        <v>2</v>
      </c>
      <c r="I422" s="89">
        <v>2</v>
      </c>
      <c r="J422" s="89">
        <v>8</v>
      </c>
      <c r="K422" s="22">
        <v>8</v>
      </c>
      <c r="L422" s="57" t="s">
        <v>49</v>
      </c>
      <c r="M422" s="57" t="s">
        <v>33</v>
      </c>
      <c r="O422" s="22">
        <f t="shared" si="71"/>
        <v>29.37</v>
      </c>
      <c r="P422" s="22">
        <v>8.9</v>
      </c>
      <c r="Q422" s="22">
        <f t="shared" si="72"/>
        <v>33.33</v>
      </c>
      <c r="R422" s="22">
        <v>10.1</v>
      </c>
      <c r="S422" s="22">
        <f t="shared" si="76"/>
        <v>33.33</v>
      </c>
      <c r="T422" s="22">
        <f t="shared" si="76"/>
        <v>10.1</v>
      </c>
      <c r="U422" s="22">
        <f t="shared" si="73"/>
        <v>31.35</v>
      </c>
      <c r="V422" s="22">
        <f t="shared" si="74"/>
        <v>10.1</v>
      </c>
      <c r="W422" s="22">
        <v>24.573460000000001</v>
      </c>
      <c r="X422" s="22">
        <v>112.10561</v>
      </c>
      <c r="Y422" s="22">
        <f t="shared" si="75"/>
        <v>75.2</v>
      </c>
      <c r="Z422" s="22">
        <v>24</v>
      </c>
      <c r="AA422" s="22">
        <v>11</v>
      </c>
      <c r="AB422" s="34" t="s">
        <v>77</v>
      </c>
      <c r="AC422" s="73">
        <v>5</v>
      </c>
    </row>
    <row r="423" spans="1:29" s="30" customFormat="1">
      <c r="A423" s="22" t="s">
        <v>22</v>
      </c>
      <c r="B423" s="22" t="s">
        <v>31</v>
      </c>
      <c r="C423" s="31">
        <v>40834</v>
      </c>
      <c r="D423" s="22">
        <v>2011</v>
      </c>
      <c r="E423" s="32">
        <v>0.46180555555555558</v>
      </c>
      <c r="F423" s="32">
        <v>0.47222222222222227</v>
      </c>
      <c r="G423" s="25">
        <f t="shared" si="70"/>
        <v>1.0416666666666685E-2</v>
      </c>
      <c r="H423" s="89">
        <v>2</v>
      </c>
      <c r="I423" s="89">
        <v>2</v>
      </c>
      <c r="J423" s="89">
        <v>8</v>
      </c>
      <c r="K423" s="22">
        <v>8</v>
      </c>
      <c r="L423" s="57" t="s">
        <v>49</v>
      </c>
      <c r="M423" s="57" t="s">
        <v>33</v>
      </c>
      <c r="O423" s="22">
        <f t="shared" si="71"/>
        <v>29.37</v>
      </c>
      <c r="P423" s="22">
        <v>8.9</v>
      </c>
      <c r="Q423" s="22">
        <f t="shared" si="72"/>
        <v>33.33</v>
      </c>
      <c r="R423" s="22">
        <v>10.1</v>
      </c>
      <c r="S423" s="22">
        <f t="shared" si="76"/>
        <v>33.33</v>
      </c>
      <c r="T423" s="22">
        <f t="shared" si="76"/>
        <v>10.1</v>
      </c>
      <c r="U423" s="22">
        <f t="shared" si="73"/>
        <v>31.35</v>
      </c>
      <c r="V423" s="22">
        <f t="shared" si="74"/>
        <v>10.1</v>
      </c>
      <c r="W423" s="22">
        <v>24.573460000000001</v>
      </c>
      <c r="X423" s="22">
        <v>112.10561</v>
      </c>
      <c r="Y423" s="22">
        <f t="shared" si="75"/>
        <v>75.2</v>
      </c>
      <c r="Z423" s="22">
        <v>24</v>
      </c>
      <c r="AA423" s="22">
        <v>11</v>
      </c>
      <c r="AB423" s="34" t="s">
        <v>77</v>
      </c>
      <c r="AC423" s="73">
        <v>5</v>
      </c>
    </row>
    <row r="424" spans="1:29" s="30" customFormat="1">
      <c r="A424" s="22" t="s">
        <v>22</v>
      </c>
      <c r="B424" s="22" t="s">
        <v>31</v>
      </c>
      <c r="C424" s="31">
        <v>40834</v>
      </c>
      <c r="D424" s="22">
        <v>2011</v>
      </c>
      <c r="E424" s="32">
        <v>0.46180555555555558</v>
      </c>
      <c r="F424" s="32">
        <v>0.47222222222222227</v>
      </c>
      <c r="G424" s="25">
        <f t="shared" si="70"/>
        <v>1.0416666666666685E-2</v>
      </c>
      <c r="H424" s="89">
        <v>2</v>
      </c>
      <c r="I424" s="89">
        <v>2</v>
      </c>
      <c r="J424" s="89">
        <v>8</v>
      </c>
      <c r="K424" s="22">
        <v>8</v>
      </c>
      <c r="L424" s="57" t="s">
        <v>49</v>
      </c>
      <c r="M424" s="57" t="s">
        <v>33</v>
      </c>
      <c r="O424" s="22">
        <f t="shared" si="71"/>
        <v>29.37</v>
      </c>
      <c r="P424" s="22">
        <v>8.9</v>
      </c>
      <c r="Q424" s="22">
        <f t="shared" si="72"/>
        <v>33.33</v>
      </c>
      <c r="R424" s="22">
        <v>10.1</v>
      </c>
      <c r="S424" s="22">
        <f t="shared" si="76"/>
        <v>33.33</v>
      </c>
      <c r="T424" s="22">
        <f t="shared" si="76"/>
        <v>10.1</v>
      </c>
      <c r="U424" s="22">
        <f t="shared" si="73"/>
        <v>31.35</v>
      </c>
      <c r="V424" s="22">
        <f t="shared" si="74"/>
        <v>10.1</v>
      </c>
      <c r="W424" s="22">
        <v>24.573460000000001</v>
      </c>
      <c r="X424" s="22">
        <v>112.10561</v>
      </c>
      <c r="Y424" s="22">
        <f t="shared" si="75"/>
        <v>75.2</v>
      </c>
      <c r="Z424" s="22">
        <v>24</v>
      </c>
      <c r="AA424" s="22">
        <v>11</v>
      </c>
      <c r="AB424" s="34" t="s">
        <v>77</v>
      </c>
      <c r="AC424" s="73">
        <v>5</v>
      </c>
    </row>
    <row r="425" spans="1:29" s="30" customFormat="1">
      <c r="A425" s="22" t="s">
        <v>22</v>
      </c>
      <c r="B425" s="22" t="s">
        <v>31</v>
      </c>
      <c r="C425" s="31">
        <v>40834</v>
      </c>
      <c r="D425" s="22">
        <v>2011</v>
      </c>
      <c r="E425" s="32">
        <v>0.46180555555555558</v>
      </c>
      <c r="F425" s="32">
        <v>0.47222222222222227</v>
      </c>
      <c r="G425" s="25">
        <f t="shared" si="70"/>
        <v>1.0416666666666685E-2</v>
      </c>
      <c r="H425" s="89">
        <v>2</v>
      </c>
      <c r="I425" s="89">
        <v>2</v>
      </c>
      <c r="J425" s="89">
        <v>8</v>
      </c>
      <c r="K425" s="22">
        <v>8</v>
      </c>
      <c r="L425" s="57" t="s">
        <v>49</v>
      </c>
      <c r="M425" s="57" t="s">
        <v>33</v>
      </c>
      <c r="O425" s="22">
        <f t="shared" si="71"/>
        <v>29.37</v>
      </c>
      <c r="P425" s="22">
        <v>8.9</v>
      </c>
      <c r="Q425" s="22">
        <f t="shared" si="72"/>
        <v>33.33</v>
      </c>
      <c r="R425" s="22">
        <v>10.1</v>
      </c>
      <c r="S425" s="22">
        <f t="shared" si="76"/>
        <v>33.33</v>
      </c>
      <c r="T425" s="22">
        <f t="shared" si="76"/>
        <v>10.1</v>
      </c>
      <c r="U425" s="22">
        <f t="shared" si="73"/>
        <v>31.35</v>
      </c>
      <c r="V425" s="22">
        <f t="shared" si="74"/>
        <v>10.1</v>
      </c>
      <c r="W425" s="22">
        <v>24.573460000000001</v>
      </c>
      <c r="X425" s="22">
        <v>112.10561</v>
      </c>
      <c r="Y425" s="22">
        <f t="shared" si="75"/>
        <v>75.2</v>
      </c>
      <c r="Z425" s="22">
        <v>24</v>
      </c>
      <c r="AA425" s="22">
        <v>11</v>
      </c>
      <c r="AB425" s="34" t="s">
        <v>77</v>
      </c>
      <c r="AC425" s="73">
        <v>5</v>
      </c>
    </row>
    <row r="426" spans="1:29" s="30" customFormat="1">
      <c r="A426" s="22" t="s">
        <v>22</v>
      </c>
      <c r="B426" s="22" t="s">
        <v>31</v>
      </c>
      <c r="C426" s="31">
        <v>40834</v>
      </c>
      <c r="D426" s="22">
        <v>2011</v>
      </c>
      <c r="E426" s="32">
        <v>0.46180555555555558</v>
      </c>
      <c r="F426" s="32">
        <v>0.47222222222222227</v>
      </c>
      <c r="G426" s="25">
        <f t="shared" si="70"/>
        <v>1.0416666666666685E-2</v>
      </c>
      <c r="H426" s="89">
        <v>2</v>
      </c>
      <c r="I426" s="89">
        <v>2</v>
      </c>
      <c r="J426" s="89">
        <v>8</v>
      </c>
      <c r="K426" s="22">
        <v>8</v>
      </c>
      <c r="L426" s="57" t="s">
        <v>49</v>
      </c>
      <c r="M426" s="57" t="s">
        <v>33</v>
      </c>
      <c r="O426" s="22">
        <f t="shared" si="71"/>
        <v>29.37</v>
      </c>
      <c r="P426" s="22">
        <v>8.9</v>
      </c>
      <c r="Q426" s="22">
        <f t="shared" si="72"/>
        <v>33.33</v>
      </c>
      <c r="R426" s="22">
        <v>10.1</v>
      </c>
      <c r="S426" s="22">
        <f t="shared" si="76"/>
        <v>33.33</v>
      </c>
      <c r="T426" s="22">
        <f t="shared" si="76"/>
        <v>10.1</v>
      </c>
      <c r="U426" s="22">
        <f t="shared" si="73"/>
        <v>31.35</v>
      </c>
      <c r="V426" s="22">
        <f t="shared" si="74"/>
        <v>10.1</v>
      </c>
      <c r="W426" s="22">
        <v>24.573460000000001</v>
      </c>
      <c r="X426" s="22">
        <v>112.10561</v>
      </c>
      <c r="Y426" s="22">
        <f t="shared" si="75"/>
        <v>75.2</v>
      </c>
      <c r="Z426" s="22">
        <v>24</v>
      </c>
      <c r="AA426" s="22">
        <v>11</v>
      </c>
      <c r="AB426" s="34" t="s">
        <v>77</v>
      </c>
      <c r="AC426" s="73">
        <v>5</v>
      </c>
    </row>
    <row r="427" spans="1:29" s="30" customFormat="1">
      <c r="A427" s="22" t="s">
        <v>22</v>
      </c>
      <c r="B427" s="22" t="s">
        <v>31</v>
      </c>
      <c r="C427" s="31">
        <v>40834</v>
      </c>
      <c r="D427" s="22">
        <v>2011</v>
      </c>
      <c r="E427" s="32">
        <v>0.46180555555555558</v>
      </c>
      <c r="F427" s="32">
        <v>0.47222222222222227</v>
      </c>
      <c r="G427" s="25">
        <f t="shared" si="70"/>
        <v>1.0416666666666685E-2</v>
      </c>
      <c r="H427" s="89">
        <v>2</v>
      </c>
      <c r="I427" s="89">
        <v>2</v>
      </c>
      <c r="J427" s="89">
        <v>8</v>
      </c>
      <c r="K427" s="22">
        <v>8</v>
      </c>
      <c r="L427" s="57" t="s">
        <v>49</v>
      </c>
      <c r="M427" s="57" t="s">
        <v>33</v>
      </c>
      <c r="O427" s="22">
        <f t="shared" si="71"/>
        <v>29.37</v>
      </c>
      <c r="P427" s="22">
        <v>8.9</v>
      </c>
      <c r="Q427" s="22">
        <f t="shared" si="72"/>
        <v>33.33</v>
      </c>
      <c r="R427" s="22">
        <v>10.1</v>
      </c>
      <c r="S427" s="22">
        <f t="shared" si="76"/>
        <v>33.33</v>
      </c>
      <c r="T427" s="22">
        <f t="shared" si="76"/>
        <v>10.1</v>
      </c>
      <c r="U427" s="22">
        <f t="shared" si="73"/>
        <v>31.35</v>
      </c>
      <c r="V427" s="22">
        <f t="shared" si="74"/>
        <v>10.1</v>
      </c>
      <c r="W427" s="22">
        <v>24.573460000000001</v>
      </c>
      <c r="X427" s="22">
        <v>112.10561</v>
      </c>
      <c r="Y427" s="22">
        <f t="shared" si="75"/>
        <v>75.2</v>
      </c>
      <c r="Z427" s="22">
        <v>24</v>
      </c>
      <c r="AA427" s="22">
        <v>11</v>
      </c>
      <c r="AB427" s="34" t="s">
        <v>77</v>
      </c>
      <c r="AC427" s="73">
        <v>5</v>
      </c>
    </row>
    <row r="428" spans="1:29" s="30" customFormat="1">
      <c r="A428" s="22" t="s">
        <v>22</v>
      </c>
      <c r="B428" s="22" t="s">
        <v>31</v>
      </c>
      <c r="C428" s="31">
        <v>40834</v>
      </c>
      <c r="D428" s="22">
        <v>2011</v>
      </c>
      <c r="E428" s="32">
        <v>0.46180555555555558</v>
      </c>
      <c r="F428" s="32">
        <v>0.47222222222222227</v>
      </c>
      <c r="G428" s="25">
        <f t="shared" si="70"/>
        <v>1.0416666666666685E-2</v>
      </c>
      <c r="H428" s="89">
        <v>2</v>
      </c>
      <c r="I428" s="89">
        <v>2</v>
      </c>
      <c r="J428" s="89">
        <v>8</v>
      </c>
      <c r="K428" s="22">
        <v>8</v>
      </c>
      <c r="L428" s="57" t="s">
        <v>49</v>
      </c>
      <c r="M428" s="57" t="s">
        <v>33</v>
      </c>
      <c r="O428" s="22">
        <f t="shared" si="71"/>
        <v>29.37</v>
      </c>
      <c r="P428" s="22">
        <v>8.9</v>
      </c>
      <c r="Q428" s="22">
        <f t="shared" si="72"/>
        <v>33.33</v>
      </c>
      <c r="R428" s="22">
        <v>10.1</v>
      </c>
      <c r="S428" s="22">
        <f t="shared" si="76"/>
        <v>33.33</v>
      </c>
      <c r="T428" s="22">
        <f t="shared" si="76"/>
        <v>10.1</v>
      </c>
      <c r="U428" s="22">
        <f t="shared" si="73"/>
        <v>31.35</v>
      </c>
      <c r="V428" s="22">
        <f t="shared" si="74"/>
        <v>10.1</v>
      </c>
      <c r="W428" s="22">
        <v>24.573460000000001</v>
      </c>
      <c r="X428" s="22">
        <v>112.10561</v>
      </c>
      <c r="Y428" s="22">
        <f t="shared" si="75"/>
        <v>75.2</v>
      </c>
      <c r="Z428" s="22">
        <v>24</v>
      </c>
      <c r="AA428" s="22">
        <v>11</v>
      </c>
      <c r="AB428" s="34" t="s">
        <v>77</v>
      </c>
      <c r="AC428" s="73">
        <v>5</v>
      </c>
    </row>
    <row r="429" spans="1:29" s="30" customFormat="1">
      <c r="A429" s="22" t="s">
        <v>22</v>
      </c>
      <c r="B429" s="22" t="s">
        <v>31</v>
      </c>
      <c r="C429" s="31">
        <v>40834</v>
      </c>
      <c r="D429" s="22">
        <v>2011</v>
      </c>
      <c r="E429" s="32">
        <v>0.46180555555555558</v>
      </c>
      <c r="F429" s="32">
        <v>0.47222222222222227</v>
      </c>
      <c r="G429" s="25">
        <f t="shared" si="70"/>
        <v>1.0416666666666685E-2</v>
      </c>
      <c r="H429" s="89">
        <v>2</v>
      </c>
      <c r="I429" s="89">
        <v>2</v>
      </c>
      <c r="J429" s="89">
        <v>8</v>
      </c>
      <c r="K429" s="22">
        <v>8</v>
      </c>
      <c r="L429" s="57" t="s">
        <v>49</v>
      </c>
      <c r="M429" s="57" t="s">
        <v>33</v>
      </c>
      <c r="O429" s="22">
        <f t="shared" si="71"/>
        <v>29.37</v>
      </c>
      <c r="P429" s="22">
        <v>8.9</v>
      </c>
      <c r="Q429" s="22">
        <f t="shared" si="72"/>
        <v>33.33</v>
      </c>
      <c r="R429" s="22">
        <v>10.1</v>
      </c>
      <c r="S429" s="22">
        <f t="shared" si="76"/>
        <v>33.33</v>
      </c>
      <c r="T429" s="22">
        <f t="shared" si="76"/>
        <v>10.1</v>
      </c>
      <c r="U429" s="22">
        <f t="shared" si="73"/>
        <v>31.35</v>
      </c>
      <c r="V429" s="22">
        <f t="shared" si="74"/>
        <v>10.1</v>
      </c>
      <c r="W429" s="22">
        <v>24.573460000000001</v>
      </c>
      <c r="X429" s="22">
        <v>112.10561</v>
      </c>
      <c r="Y429" s="22">
        <f t="shared" si="75"/>
        <v>75.2</v>
      </c>
      <c r="Z429" s="22">
        <v>24</v>
      </c>
      <c r="AA429" s="22">
        <v>11</v>
      </c>
      <c r="AB429" s="34" t="s">
        <v>77</v>
      </c>
      <c r="AC429" s="73">
        <v>5</v>
      </c>
    </row>
    <row r="430" spans="1:29" s="30" customFormat="1">
      <c r="A430" s="22" t="s">
        <v>22</v>
      </c>
      <c r="B430" s="22" t="s">
        <v>31</v>
      </c>
      <c r="C430" s="31">
        <v>40834</v>
      </c>
      <c r="D430" s="22">
        <v>2011</v>
      </c>
      <c r="E430" s="32">
        <v>0.46180555555555558</v>
      </c>
      <c r="F430" s="32">
        <v>0.47222222222222227</v>
      </c>
      <c r="G430" s="25">
        <f t="shared" si="70"/>
        <v>1.0416666666666685E-2</v>
      </c>
      <c r="H430" s="89">
        <v>2</v>
      </c>
      <c r="I430" s="89">
        <v>2</v>
      </c>
      <c r="J430" s="89">
        <v>8</v>
      </c>
      <c r="K430" s="22">
        <v>8</v>
      </c>
      <c r="L430" s="57" t="s">
        <v>49</v>
      </c>
      <c r="M430" s="57" t="s">
        <v>33</v>
      </c>
      <c r="O430" s="22">
        <f t="shared" si="71"/>
        <v>29.37</v>
      </c>
      <c r="P430" s="22">
        <v>8.9</v>
      </c>
      <c r="Q430" s="22">
        <f t="shared" si="72"/>
        <v>33.33</v>
      </c>
      <c r="R430" s="22">
        <v>10.1</v>
      </c>
      <c r="S430" s="22">
        <f t="shared" si="76"/>
        <v>33.33</v>
      </c>
      <c r="T430" s="22">
        <f t="shared" si="76"/>
        <v>10.1</v>
      </c>
      <c r="U430" s="22">
        <f t="shared" si="73"/>
        <v>31.35</v>
      </c>
      <c r="V430" s="22">
        <f t="shared" si="74"/>
        <v>10.1</v>
      </c>
      <c r="W430" s="22">
        <v>24.573460000000001</v>
      </c>
      <c r="X430" s="22">
        <v>112.10561</v>
      </c>
      <c r="Y430" s="22">
        <f t="shared" si="75"/>
        <v>75.2</v>
      </c>
      <c r="Z430" s="22">
        <v>24</v>
      </c>
      <c r="AA430" s="22">
        <v>11</v>
      </c>
      <c r="AB430" s="34" t="s">
        <v>77</v>
      </c>
      <c r="AC430" s="73">
        <v>5</v>
      </c>
    </row>
    <row r="431" spans="1:29" s="30" customFormat="1">
      <c r="A431" s="22" t="s">
        <v>22</v>
      </c>
      <c r="B431" s="22" t="s">
        <v>31</v>
      </c>
      <c r="C431" s="31">
        <v>40834</v>
      </c>
      <c r="D431" s="22">
        <v>2011</v>
      </c>
      <c r="E431" s="32">
        <v>0.46180555555555558</v>
      </c>
      <c r="F431" s="32">
        <v>0.47222222222222227</v>
      </c>
      <c r="G431" s="25">
        <f t="shared" si="70"/>
        <v>1.0416666666666685E-2</v>
      </c>
      <c r="H431" s="89">
        <v>2</v>
      </c>
      <c r="I431" s="89">
        <v>2</v>
      </c>
      <c r="J431" s="89">
        <v>8</v>
      </c>
      <c r="K431" s="22">
        <v>8</v>
      </c>
      <c r="L431" s="57" t="s">
        <v>49</v>
      </c>
      <c r="M431" s="57" t="s">
        <v>33</v>
      </c>
      <c r="O431" s="22">
        <f t="shared" si="71"/>
        <v>29.37</v>
      </c>
      <c r="P431" s="22">
        <v>8.9</v>
      </c>
      <c r="Q431" s="22">
        <f t="shared" si="72"/>
        <v>33.33</v>
      </c>
      <c r="R431" s="22">
        <v>10.1</v>
      </c>
      <c r="S431" s="22">
        <f t="shared" si="76"/>
        <v>33.33</v>
      </c>
      <c r="T431" s="22">
        <f t="shared" si="76"/>
        <v>10.1</v>
      </c>
      <c r="U431" s="22">
        <f t="shared" si="73"/>
        <v>31.35</v>
      </c>
      <c r="V431" s="22">
        <f t="shared" si="74"/>
        <v>10.1</v>
      </c>
      <c r="W431" s="22">
        <v>24.573460000000001</v>
      </c>
      <c r="X431" s="22">
        <v>112.10561</v>
      </c>
      <c r="Y431" s="22">
        <f t="shared" si="75"/>
        <v>75.2</v>
      </c>
      <c r="Z431" s="22">
        <v>24</v>
      </c>
      <c r="AA431" s="22">
        <v>11</v>
      </c>
      <c r="AB431" s="34" t="s">
        <v>77</v>
      </c>
      <c r="AC431" s="73">
        <v>5</v>
      </c>
    </row>
    <row r="432" spans="1:29" s="30" customFormat="1">
      <c r="A432" s="22" t="s">
        <v>22</v>
      </c>
      <c r="B432" s="22" t="s">
        <v>31</v>
      </c>
      <c r="C432" s="31">
        <v>40834</v>
      </c>
      <c r="D432" s="22">
        <v>2011</v>
      </c>
      <c r="E432" s="32">
        <v>0.46180555555555558</v>
      </c>
      <c r="F432" s="32">
        <v>0.47222222222222227</v>
      </c>
      <c r="G432" s="25">
        <f t="shared" si="70"/>
        <v>1.0416666666666685E-2</v>
      </c>
      <c r="H432" s="89">
        <v>2</v>
      </c>
      <c r="I432" s="89">
        <v>2</v>
      </c>
      <c r="J432" s="89">
        <v>8</v>
      </c>
      <c r="K432" s="22">
        <v>8</v>
      </c>
      <c r="L432" s="57" t="s">
        <v>49</v>
      </c>
      <c r="M432" s="57" t="s">
        <v>33</v>
      </c>
      <c r="O432" s="22">
        <f t="shared" si="71"/>
        <v>29.37</v>
      </c>
      <c r="P432" s="22">
        <v>8.9</v>
      </c>
      <c r="Q432" s="22">
        <f t="shared" si="72"/>
        <v>33.33</v>
      </c>
      <c r="R432" s="22">
        <v>10.1</v>
      </c>
      <c r="S432" s="22">
        <f t="shared" si="76"/>
        <v>33.33</v>
      </c>
      <c r="T432" s="22">
        <f t="shared" si="76"/>
        <v>10.1</v>
      </c>
      <c r="U432" s="22">
        <f t="shared" si="73"/>
        <v>31.35</v>
      </c>
      <c r="V432" s="22">
        <f t="shared" si="74"/>
        <v>10.1</v>
      </c>
      <c r="W432" s="22">
        <v>24.573460000000001</v>
      </c>
      <c r="X432" s="22">
        <v>112.10561</v>
      </c>
      <c r="Y432" s="22">
        <f t="shared" si="75"/>
        <v>75.2</v>
      </c>
      <c r="Z432" s="22">
        <v>24</v>
      </c>
      <c r="AA432" s="22">
        <v>11</v>
      </c>
      <c r="AB432" s="34" t="s">
        <v>77</v>
      </c>
      <c r="AC432" s="73">
        <v>5</v>
      </c>
    </row>
    <row r="433" spans="1:29" s="30" customFormat="1">
      <c r="A433" s="22" t="s">
        <v>22</v>
      </c>
      <c r="B433" s="22" t="s">
        <v>31</v>
      </c>
      <c r="C433" s="31">
        <v>40834</v>
      </c>
      <c r="D433" s="22">
        <v>2011</v>
      </c>
      <c r="E433" s="32">
        <v>0.46180555555555558</v>
      </c>
      <c r="F433" s="32">
        <v>0.47222222222222227</v>
      </c>
      <c r="G433" s="25">
        <f t="shared" si="70"/>
        <v>1.0416666666666685E-2</v>
      </c>
      <c r="H433" s="89">
        <v>2</v>
      </c>
      <c r="I433" s="89">
        <v>2</v>
      </c>
      <c r="J433" s="89">
        <v>8</v>
      </c>
      <c r="K433" s="22">
        <v>8</v>
      </c>
      <c r="L433" s="57" t="s">
        <v>49</v>
      </c>
      <c r="M433" s="57" t="s">
        <v>33</v>
      </c>
      <c r="O433" s="22">
        <f t="shared" si="71"/>
        <v>29.37</v>
      </c>
      <c r="P433" s="22">
        <v>8.9</v>
      </c>
      <c r="Q433" s="22">
        <f t="shared" si="72"/>
        <v>33.33</v>
      </c>
      <c r="R433" s="22">
        <v>10.1</v>
      </c>
      <c r="S433" s="22">
        <f t="shared" si="76"/>
        <v>33.33</v>
      </c>
      <c r="T433" s="22">
        <f t="shared" si="76"/>
        <v>10.1</v>
      </c>
      <c r="U433" s="22">
        <f t="shared" si="73"/>
        <v>31.35</v>
      </c>
      <c r="V433" s="22">
        <f t="shared" si="74"/>
        <v>10.1</v>
      </c>
      <c r="W433" s="22">
        <v>24.573460000000001</v>
      </c>
      <c r="X433" s="22">
        <v>112.10561</v>
      </c>
      <c r="Y433" s="22">
        <f t="shared" si="75"/>
        <v>75.2</v>
      </c>
      <c r="Z433" s="22">
        <v>24</v>
      </c>
      <c r="AA433" s="22">
        <v>11</v>
      </c>
      <c r="AB433" s="34" t="s">
        <v>77</v>
      </c>
      <c r="AC433" s="73">
        <v>5</v>
      </c>
    </row>
    <row r="434" spans="1:29" s="30" customFormat="1">
      <c r="A434" s="22" t="s">
        <v>22</v>
      </c>
      <c r="B434" s="22" t="s">
        <v>31</v>
      </c>
      <c r="C434" s="31">
        <v>40834</v>
      </c>
      <c r="D434" s="22">
        <v>2011</v>
      </c>
      <c r="E434" s="32">
        <v>0.46180555555555558</v>
      </c>
      <c r="F434" s="32">
        <v>0.47222222222222227</v>
      </c>
      <c r="G434" s="25">
        <f t="shared" si="70"/>
        <v>1.0416666666666685E-2</v>
      </c>
      <c r="H434" s="89">
        <v>2</v>
      </c>
      <c r="I434" s="89">
        <v>2</v>
      </c>
      <c r="J434" s="89">
        <v>8</v>
      </c>
      <c r="K434" s="22">
        <v>8</v>
      </c>
      <c r="L434" s="57" t="s">
        <v>49</v>
      </c>
      <c r="M434" s="57" t="s">
        <v>33</v>
      </c>
      <c r="O434" s="22">
        <f t="shared" si="71"/>
        <v>29.37</v>
      </c>
      <c r="P434" s="22">
        <v>8.9</v>
      </c>
      <c r="Q434" s="22">
        <f t="shared" si="72"/>
        <v>33.33</v>
      </c>
      <c r="R434" s="22">
        <v>10.1</v>
      </c>
      <c r="S434" s="22">
        <f t="shared" si="76"/>
        <v>33.33</v>
      </c>
      <c r="T434" s="22">
        <f t="shared" si="76"/>
        <v>10.1</v>
      </c>
      <c r="U434" s="22">
        <f t="shared" si="73"/>
        <v>31.35</v>
      </c>
      <c r="V434" s="22">
        <f t="shared" si="74"/>
        <v>10.1</v>
      </c>
      <c r="W434" s="22">
        <v>24.573460000000001</v>
      </c>
      <c r="X434" s="22">
        <v>112.10561</v>
      </c>
      <c r="Y434" s="22">
        <f t="shared" si="75"/>
        <v>75.2</v>
      </c>
      <c r="Z434" s="22">
        <v>24</v>
      </c>
      <c r="AA434" s="22">
        <v>11</v>
      </c>
      <c r="AB434" s="34" t="s">
        <v>77</v>
      </c>
      <c r="AC434" s="73">
        <v>5</v>
      </c>
    </row>
    <row r="435" spans="1:29" s="30" customFormat="1">
      <c r="A435" s="22" t="s">
        <v>22</v>
      </c>
      <c r="B435" s="22" t="s">
        <v>31</v>
      </c>
      <c r="C435" s="31">
        <v>40834</v>
      </c>
      <c r="D435" s="22">
        <v>2011</v>
      </c>
      <c r="E435" s="32">
        <v>0.46180555555555558</v>
      </c>
      <c r="F435" s="32">
        <v>0.47222222222222227</v>
      </c>
      <c r="G435" s="25">
        <f t="shared" si="70"/>
        <v>1.0416666666666685E-2</v>
      </c>
      <c r="H435" s="89">
        <v>2</v>
      </c>
      <c r="I435" s="89">
        <v>2</v>
      </c>
      <c r="J435" s="89">
        <v>8</v>
      </c>
      <c r="K435" s="22">
        <v>8</v>
      </c>
      <c r="L435" s="57" t="s">
        <v>49</v>
      </c>
      <c r="M435" s="57" t="s">
        <v>33</v>
      </c>
      <c r="O435" s="22">
        <f t="shared" si="71"/>
        <v>29.37</v>
      </c>
      <c r="P435" s="22">
        <v>8.9</v>
      </c>
      <c r="Q435" s="22">
        <f t="shared" si="72"/>
        <v>33.33</v>
      </c>
      <c r="R435" s="22">
        <v>10.1</v>
      </c>
      <c r="S435" s="22">
        <f t="shared" si="76"/>
        <v>33.33</v>
      </c>
      <c r="T435" s="22">
        <f t="shared" si="76"/>
        <v>10.1</v>
      </c>
      <c r="U435" s="22">
        <f t="shared" si="73"/>
        <v>31.35</v>
      </c>
      <c r="V435" s="22">
        <f t="shared" si="74"/>
        <v>10.1</v>
      </c>
      <c r="W435" s="22">
        <v>24.573460000000001</v>
      </c>
      <c r="X435" s="22">
        <v>112.10561</v>
      </c>
      <c r="Y435" s="22">
        <f t="shared" si="75"/>
        <v>75.2</v>
      </c>
      <c r="Z435" s="22">
        <v>24</v>
      </c>
      <c r="AA435" s="22">
        <v>11</v>
      </c>
      <c r="AB435" s="34" t="s">
        <v>77</v>
      </c>
      <c r="AC435" s="73">
        <v>5</v>
      </c>
    </row>
    <row r="436" spans="1:29" s="30" customFormat="1">
      <c r="A436" s="22" t="s">
        <v>22</v>
      </c>
      <c r="B436" s="22" t="s">
        <v>31</v>
      </c>
      <c r="C436" s="31">
        <v>40834</v>
      </c>
      <c r="D436" s="22">
        <v>2011</v>
      </c>
      <c r="E436" s="32">
        <v>0.46180555555555558</v>
      </c>
      <c r="F436" s="32">
        <v>0.47222222222222227</v>
      </c>
      <c r="G436" s="25">
        <f t="shared" si="70"/>
        <v>1.0416666666666685E-2</v>
      </c>
      <c r="H436" s="89">
        <v>2</v>
      </c>
      <c r="I436" s="89">
        <v>2</v>
      </c>
      <c r="J436" s="89">
        <v>8</v>
      </c>
      <c r="K436" s="22">
        <v>8</v>
      </c>
      <c r="L436" s="57" t="s">
        <v>49</v>
      </c>
      <c r="M436" s="57" t="s">
        <v>33</v>
      </c>
      <c r="O436" s="22">
        <f t="shared" si="71"/>
        <v>29.37</v>
      </c>
      <c r="P436" s="22">
        <v>8.9</v>
      </c>
      <c r="Q436" s="22">
        <f t="shared" si="72"/>
        <v>33.33</v>
      </c>
      <c r="R436" s="22">
        <v>10.1</v>
      </c>
      <c r="S436" s="22">
        <f t="shared" si="76"/>
        <v>33.33</v>
      </c>
      <c r="T436" s="22">
        <f t="shared" si="76"/>
        <v>10.1</v>
      </c>
      <c r="U436" s="22">
        <f t="shared" si="73"/>
        <v>31.35</v>
      </c>
      <c r="V436" s="22">
        <f t="shared" si="74"/>
        <v>10.1</v>
      </c>
      <c r="W436" s="22">
        <v>24.573460000000001</v>
      </c>
      <c r="X436" s="22">
        <v>112.10561</v>
      </c>
      <c r="Y436" s="22">
        <f t="shared" si="75"/>
        <v>75.2</v>
      </c>
      <c r="Z436" s="22">
        <v>24</v>
      </c>
      <c r="AA436" s="22">
        <v>11</v>
      </c>
      <c r="AB436" s="34" t="s">
        <v>77</v>
      </c>
      <c r="AC436" s="73">
        <v>5</v>
      </c>
    </row>
    <row r="437" spans="1:29" s="30" customFormat="1">
      <c r="A437" s="22" t="s">
        <v>22</v>
      </c>
      <c r="B437" s="22" t="s">
        <v>31</v>
      </c>
      <c r="C437" s="31">
        <v>40834</v>
      </c>
      <c r="D437" s="22">
        <v>2011</v>
      </c>
      <c r="E437" s="32">
        <v>0.46180555555555558</v>
      </c>
      <c r="F437" s="32">
        <v>0.47222222222222227</v>
      </c>
      <c r="G437" s="25">
        <f t="shared" si="70"/>
        <v>1.0416666666666685E-2</v>
      </c>
      <c r="H437" s="89">
        <v>2</v>
      </c>
      <c r="I437" s="89">
        <v>2</v>
      </c>
      <c r="J437" s="89">
        <v>8</v>
      </c>
      <c r="K437" s="22">
        <v>8</v>
      </c>
      <c r="L437" s="57" t="s">
        <v>49</v>
      </c>
      <c r="M437" s="57" t="s">
        <v>33</v>
      </c>
      <c r="O437" s="22">
        <f t="shared" si="71"/>
        <v>29.37</v>
      </c>
      <c r="P437" s="22">
        <v>8.9</v>
      </c>
      <c r="Q437" s="22">
        <f t="shared" si="72"/>
        <v>33.33</v>
      </c>
      <c r="R437" s="22">
        <v>10.1</v>
      </c>
      <c r="S437" s="22">
        <f t="shared" si="76"/>
        <v>33.33</v>
      </c>
      <c r="T437" s="22">
        <f t="shared" si="76"/>
        <v>10.1</v>
      </c>
      <c r="U437" s="22">
        <f t="shared" si="73"/>
        <v>31.35</v>
      </c>
      <c r="V437" s="22">
        <f t="shared" si="74"/>
        <v>10.1</v>
      </c>
      <c r="W437" s="22">
        <v>24.573460000000001</v>
      </c>
      <c r="X437" s="22">
        <v>112.10561</v>
      </c>
      <c r="Y437" s="22">
        <f t="shared" si="75"/>
        <v>75.2</v>
      </c>
      <c r="Z437" s="22">
        <v>24</v>
      </c>
      <c r="AA437" s="22">
        <v>11</v>
      </c>
      <c r="AB437" s="34" t="s">
        <v>77</v>
      </c>
      <c r="AC437" s="73">
        <v>5</v>
      </c>
    </row>
    <row r="438" spans="1:29" s="30" customFormat="1">
      <c r="A438" s="22" t="s">
        <v>22</v>
      </c>
      <c r="B438" s="22" t="s">
        <v>31</v>
      </c>
      <c r="C438" s="31">
        <v>40834</v>
      </c>
      <c r="D438" s="22">
        <v>2011</v>
      </c>
      <c r="E438" s="32">
        <v>0.46180555555555558</v>
      </c>
      <c r="F438" s="32">
        <v>0.47222222222222227</v>
      </c>
      <c r="G438" s="25">
        <f t="shared" si="70"/>
        <v>1.0416666666666685E-2</v>
      </c>
      <c r="H438" s="89">
        <v>2</v>
      </c>
      <c r="I438" s="89">
        <v>2</v>
      </c>
      <c r="J438" s="89">
        <v>8</v>
      </c>
      <c r="K438" s="22">
        <v>8</v>
      </c>
      <c r="L438" s="57" t="s">
        <v>49</v>
      </c>
      <c r="M438" s="57" t="s">
        <v>33</v>
      </c>
      <c r="O438" s="22">
        <f t="shared" si="71"/>
        <v>29.37</v>
      </c>
      <c r="P438" s="22">
        <v>8.9</v>
      </c>
      <c r="Q438" s="22">
        <f t="shared" si="72"/>
        <v>33.33</v>
      </c>
      <c r="R438" s="22">
        <v>10.1</v>
      </c>
      <c r="S438" s="22">
        <f t="shared" si="76"/>
        <v>33.33</v>
      </c>
      <c r="T438" s="22">
        <f t="shared" si="76"/>
        <v>10.1</v>
      </c>
      <c r="U438" s="22">
        <f t="shared" si="73"/>
        <v>31.35</v>
      </c>
      <c r="V438" s="22">
        <f t="shared" si="74"/>
        <v>10.1</v>
      </c>
      <c r="W438" s="22">
        <v>24.573460000000001</v>
      </c>
      <c r="X438" s="22">
        <v>112.10561</v>
      </c>
      <c r="Y438" s="22">
        <f t="shared" si="75"/>
        <v>75.2</v>
      </c>
      <c r="Z438" s="22">
        <v>24</v>
      </c>
      <c r="AA438" s="22">
        <v>11</v>
      </c>
      <c r="AB438" s="34" t="s">
        <v>77</v>
      </c>
      <c r="AC438" s="73">
        <v>5</v>
      </c>
    </row>
    <row r="439" spans="1:29" s="30" customFormat="1">
      <c r="A439" s="22" t="s">
        <v>22</v>
      </c>
      <c r="B439" s="22" t="s">
        <v>31</v>
      </c>
      <c r="C439" s="31">
        <v>40834</v>
      </c>
      <c r="D439" s="22">
        <v>2011</v>
      </c>
      <c r="E439" s="32">
        <v>0.46180555555555558</v>
      </c>
      <c r="F439" s="32">
        <v>0.47222222222222227</v>
      </c>
      <c r="G439" s="25">
        <f t="shared" si="70"/>
        <v>1.0416666666666685E-2</v>
      </c>
      <c r="H439" s="89">
        <v>2</v>
      </c>
      <c r="I439" s="89">
        <v>2</v>
      </c>
      <c r="J439" s="89">
        <v>8</v>
      </c>
      <c r="K439" s="22">
        <v>8</v>
      </c>
      <c r="L439" s="57" t="s">
        <v>49</v>
      </c>
      <c r="M439" s="57" t="s">
        <v>33</v>
      </c>
      <c r="O439" s="22">
        <f t="shared" si="71"/>
        <v>29.37</v>
      </c>
      <c r="P439" s="22">
        <v>8.9</v>
      </c>
      <c r="Q439" s="22">
        <f t="shared" si="72"/>
        <v>33.33</v>
      </c>
      <c r="R439" s="22">
        <v>10.1</v>
      </c>
      <c r="S439" s="22">
        <f t="shared" si="76"/>
        <v>33.33</v>
      </c>
      <c r="T439" s="22">
        <f t="shared" si="76"/>
        <v>10.1</v>
      </c>
      <c r="U439" s="22">
        <f t="shared" si="73"/>
        <v>31.35</v>
      </c>
      <c r="V439" s="22">
        <f t="shared" si="74"/>
        <v>10.1</v>
      </c>
      <c r="W439" s="22">
        <v>24.573460000000001</v>
      </c>
      <c r="X439" s="22">
        <v>112.10561</v>
      </c>
      <c r="Y439" s="22">
        <f t="shared" si="75"/>
        <v>75.2</v>
      </c>
      <c r="Z439" s="22">
        <v>24</v>
      </c>
      <c r="AA439" s="22">
        <v>11</v>
      </c>
      <c r="AB439" s="34" t="s">
        <v>77</v>
      </c>
      <c r="AC439" s="73">
        <v>5</v>
      </c>
    </row>
    <row r="440" spans="1:29" s="30" customFormat="1">
      <c r="A440" s="22" t="s">
        <v>22</v>
      </c>
      <c r="B440" s="22" t="s">
        <v>31</v>
      </c>
      <c r="C440" s="31">
        <v>40834</v>
      </c>
      <c r="D440" s="22">
        <v>2011</v>
      </c>
      <c r="E440" s="32">
        <v>0.46180555555555558</v>
      </c>
      <c r="F440" s="32">
        <v>0.47222222222222227</v>
      </c>
      <c r="G440" s="25">
        <f t="shared" si="70"/>
        <v>1.0416666666666685E-2</v>
      </c>
      <c r="H440" s="89">
        <v>2</v>
      </c>
      <c r="I440" s="89">
        <v>2</v>
      </c>
      <c r="J440" s="89">
        <v>8</v>
      </c>
      <c r="K440" s="22">
        <v>8</v>
      </c>
      <c r="L440" s="57" t="s">
        <v>49</v>
      </c>
      <c r="M440" s="57" t="s">
        <v>33</v>
      </c>
      <c r="O440" s="22">
        <f t="shared" si="71"/>
        <v>29.37</v>
      </c>
      <c r="P440" s="22">
        <v>8.9</v>
      </c>
      <c r="Q440" s="22">
        <f t="shared" si="72"/>
        <v>33.33</v>
      </c>
      <c r="R440" s="22">
        <v>10.1</v>
      </c>
      <c r="S440" s="22">
        <f t="shared" si="76"/>
        <v>33.33</v>
      </c>
      <c r="T440" s="22">
        <f t="shared" si="76"/>
        <v>10.1</v>
      </c>
      <c r="U440" s="22">
        <f t="shared" si="73"/>
        <v>31.35</v>
      </c>
      <c r="V440" s="22">
        <f t="shared" si="74"/>
        <v>10.1</v>
      </c>
      <c r="W440" s="22">
        <v>24.573460000000001</v>
      </c>
      <c r="X440" s="22">
        <v>112.10561</v>
      </c>
      <c r="Y440" s="22">
        <f t="shared" si="75"/>
        <v>75.2</v>
      </c>
      <c r="Z440" s="22">
        <v>24</v>
      </c>
      <c r="AA440" s="22">
        <v>11</v>
      </c>
      <c r="AB440" s="34" t="s">
        <v>77</v>
      </c>
      <c r="AC440" s="73">
        <v>5</v>
      </c>
    </row>
    <row r="441" spans="1:29" s="30" customFormat="1">
      <c r="A441" s="22" t="s">
        <v>22</v>
      </c>
      <c r="B441" s="22" t="s">
        <v>31</v>
      </c>
      <c r="C441" s="31">
        <v>40834</v>
      </c>
      <c r="D441" s="22">
        <v>2011</v>
      </c>
      <c r="E441" s="32">
        <v>0.46180555555555558</v>
      </c>
      <c r="F441" s="32">
        <v>0.47222222222222227</v>
      </c>
      <c r="G441" s="25">
        <f t="shared" si="70"/>
        <v>1.0416666666666685E-2</v>
      </c>
      <c r="H441" s="89">
        <v>2</v>
      </c>
      <c r="I441" s="89">
        <v>2</v>
      </c>
      <c r="J441" s="89">
        <v>8</v>
      </c>
      <c r="K441" s="22">
        <v>8</v>
      </c>
      <c r="L441" s="57" t="s">
        <v>49</v>
      </c>
      <c r="M441" s="57" t="s">
        <v>33</v>
      </c>
      <c r="O441" s="22">
        <f t="shared" si="71"/>
        <v>29.37</v>
      </c>
      <c r="P441" s="22">
        <v>8.9</v>
      </c>
      <c r="Q441" s="22">
        <f t="shared" si="72"/>
        <v>33.33</v>
      </c>
      <c r="R441" s="22">
        <v>10.1</v>
      </c>
      <c r="S441" s="22">
        <f t="shared" si="76"/>
        <v>33.33</v>
      </c>
      <c r="T441" s="22">
        <f t="shared" si="76"/>
        <v>10.1</v>
      </c>
      <c r="U441" s="22">
        <f t="shared" si="73"/>
        <v>31.35</v>
      </c>
      <c r="V441" s="22">
        <f t="shared" si="74"/>
        <v>10.1</v>
      </c>
      <c r="W441" s="22">
        <v>24.573460000000001</v>
      </c>
      <c r="X441" s="22">
        <v>112.10561</v>
      </c>
      <c r="Y441" s="22">
        <f t="shared" si="75"/>
        <v>75.2</v>
      </c>
      <c r="Z441" s="22">
        <v>24</v>
      </c>
      <c r="AA441" s="22">
        <v>11</v>
      </c>
      <c r="AB441" s="34" t="s">
        <v>77</v>
      </c>
      <c r="AC441" s="73">
        <v>5</v>
      </c>
    </row>
    <row r="442" spans="1:29" s="30" customFormat="1">
      <c r="A442" s="22" t="s">
        <v>22</v>
      </c>
      <c r="B442" s="22" t="s">
        <v>31</v>
      </c>
      <c r="C442" s="31">
        <v>40834</v>
      </c>
      <c r="D442" s="22">
        <v>2011</v>
      </c>
      <c r="E442" s="32">
        <v>0.46180555555555558</v>
      </c>
      <c r="F442" s="32">
        <v>0.47222222222222227</v>
      </c>
      <c r="G442" s="25">
        <f t="shared" si="70"/>
        <v>1.0416666666666685E-2</v>
      </c>
      <c r="H442" s="89">
        <v>2</v>
      </c>
      <c r="I442" s="89">
        <v>2</v>
      </c>
      <c r="J442" s="89">
        <v>8</v>
      </c>
      <c r="K442" s="22">
        <v>8</v>
      </c>
      <c r="L442" s="57" t="s">
        <v>49</v>
      </c>
      <c r="M442" s="57" t="s">
        <v>33</v>
      </c>
      <c r="O442" s="22">
        <f t="shared" si="71"/>
        <v>29.37</v>
      </c>
      <c r="P442" s="22">
        <v>8.9</v>
      </c>
      <c r="Q442" s="22">
        <f t="shared" si="72"/>
        <v>33.33</v>
      </c>
      <c r="R442" s="22">
        <v>10.1</v>
      </c>
      <c r="S442" s="22">
        <f t="shared" si="76"/>
        <v>33.33</v>
      </c>
      <c r="T442" s="22">
        <f t="shared" si="76"/>
        <v>10.1</v>
      </c>
      <c r="U442" s="22">
        <f t="shared" si="73"/>
        <v>31.35</v>
      </c>
      <c r="V442" s="22">
        <f t="shared" si="74"/>
        <v>10.1</v>
      </c>
      <c r="W442" s="22">
        <v>24.573460000000001</v>
      </c>
      <c r="X442" s="22">
        <v>112.10561</v>
      </c>
      <c r="Y442" s="22">
        <f t="shared" si="75"/>
        <v>75.2</v>
      </c>
      <c r="Z442" s="22">
        <v>24</v>
      </c>
      <c r="AA442" s="22">
        <v>11</v>
      </c>
      <c r="AB442" s="34" t="s">
        <v>77</v>
      </c>
      <c r="AC442" s="73">
        <v>5</v>
      </c>
    </row>
    <row r="443" spans="1:29" s="30" customFormat="1">
      <c r="A443" s="22" t="s">
        <v>22</v>
      </c>
      <c r="B443" s="22" t="s">
        <v>31</v>
      </c>
      <c r="C443" s="31">
        <v>40834</v>
      </c>
      <c r="D443" s="22">
        <v>2011</v>
      </c>
      <c r="E443" s="32">
        <v>0.46180555555555558</v>
      </c>
      <c r="F443" s="32">
        <v>0.47222222222222227</v>
      </c>
      <c r="G443" s="25">
        <f t="shared" si="70"/>
        <v>1.0416666666666685E-2</v>
      </c>
      <c r="H443" s="89">
        <v>2</v>
      </c>
      <c r="I443" s="89">
        <v>2</v>
      </c>
      <c r="J443" s="89">
        <v>8</v>
      </c>
      <c r="K443" s="22">
        <v>8</v>
      </c>
      <c r="L443" s="57" t="s">
        <v>49</v>
      </c>
      <c r="M443" s="57" t="s">
        <v>33</v>
      </c>
      <c r="O443" s="22">
        <f t="shared" si="71"/>
        <v>29.37</v>
      </c>
      <c r="P443" s="22">
        <v>8.9</v>
      </c>
      <c r="Q443" s="22">
        <f t="shared" si="72"/>
        <v>33.33</v>
      </c>
      <c r="R443" s="22">
        <v>10.1</v>
      </c>
      <c r="S443" s="22">
        <f t="shared" si="76"/>
        <v>33.33</v>
      </c>
      <c r="T443" s="22">
        <f t="shared" si="76"/>
        <v>10.1</v>
      </c>
      <c r="U443" s="22">
        <f t="shared" si="73"/>
        <v>31.35</v>
      </c>
      <c r="V443" s="22">
        <f t="shared" si="74"/>
        <v>10.1</v>
      </c>
      <c r="W443" s="22">
        <v>24.573460000000001</v>
      </c>
      <c r="X443" s="22">
        <v>112.10561</v>
      </c>
      <c r="Y443" s="22">
        <f t="shared" si="75"/>
        <v>75.2</v>
      </c>
      <c r="Z443" s="22">
        <v>24</v>
      </c>
      <c r="AA443" s="22">
        <v>11</v>
      </c>
      <c r="AB443" s="34" t="s">
        <v>77</v>
      </c>
      <c r="AC443" s="73">
        <v>5</v>
      </c>
    </row>
    <row r="444" spans="1:29" s="30" customFormat="1">
      <c r="A444" s="22" t="s">
        <v>22</v>
      </c>
      <c r="B444" s="22" t="s">
        <v>31</v>
      </c>
      <c r="C444" s="31">
        <v>40834</v>
      </c>
      <c r="D444" s="22">
        <v>2011</v>
      </c>
      <c r="E444" s="32">
        <v>0.46180555555555558</v>
      </c>
      <c r="F444" s="32">
        <v>0.47222222222222227</v>
      </c>
      <c r="G444" s="25">
        <f t="shared" si="70"/>
        <v>1.0416666666666685E-2</v>
      </c>
      <c r="H444" s="89">
        <v>2</v>
      </c>
      <c r="I444" s="89">
        <v>2</v>
      </c>
      <c r="J444" s="89">
        <v>8</v>
      </c>
      <c r="K444" s="22">
        <v>8</v>
      </c>
      <c r="L444" s="57" t="s">
        <v>49</v>
      </c>
      <c r="M444" s="57" t="s">
        <v>33</v>
      </c>
      <c r="O444" s="22">
        <f t="shared" si="71"/>
        <v>29.37</v>
      </c>
      <c r="P444" s="22">
        <v>8.9</v>
      </c>
      <c r="Q444" s="22">
        <f t="shared" si="72"/>
        <v>33.33</v>
      </c>
      <c r="R444" s="22">
        <v>10.1</v>
      </c>
      <c r="S444" s="22">
        <f t="shared" si="76"/>
        <v>33.33</v>
      </c>
      <c r="T444" s="22">
        <f t="shared" si="76"/>
        <v>10.1</v>
      </c>
      <c r="U444" s="22">
        <f t="shared" si="73"/>
        <v>31.35</v>
      </c>
      <c r="V444" s="22">
        <f t="shared" si="74"/>
        <v>10.1</v>
      </c>
      <c r="W444" s="22">
        <v>24.573460000000001</v>
      </c>
      <c r="X444" s="22">
        <v>112.10561</v>
      </c>
      <c r="Y444" s="22">
        <f t="shared" si="75"/>
        <v>75.2</v>
      </c>
      <c r="Z444" s="22">
        <v>24</v>
      </c>
      <c r="AA444" s="22">
        <v>11</v>
      </c>
      <c r="AB444" s="34" t="s">
        <v>77</v>
      </c>
      <c r="AC444" s="73">
        <v>5</v>
      </c>
    </row>
    <row r="445" spans="1:29" s="30" customFormat="1">
      <c r="A445" s="22" t="s">
        <v>22</v>
      </c>
      <c r="B445" s="22" t="s">
        <v>31</v>
      </c>
      <c r="C445" s="31">
        <v>40834</v>
      </c>
      <c r="D445" s="22">
        <v>2011</v>
      </c>
      <c r="E445" s="32">
        <v>0.46180555555555558</v>
      </c>
      <c r="F445" s="32">
        <v>0.47222222222222227</v>
      </c>
      <c r="G445" s="25">
        <f t="shared" si="70"/>
        <v>1.0416666666666685E-2</v>
      </c>
      <c r="H445" s="89">
        <v>2</v>
      </c>
      <c r="I445" s="89">
        <v>2</v>
      </c>
      <c r="J445" s="89">
        <v>8</v>
      </c>
      <c r="K445" s="22">
        <v>8</v>
      </c>
      <c r="L445" s="57" t="s">
        <v>49</v>
      </c>
      <c r="M445" s="57" t="s">
        <v>33</v>
      </c>
      <c r="O445" s="22">
        <f t="shared" si="71"/>
        <v>29.37</v>
      </c>
      <c r="P445" s="22">
        <v>8.9</v>
      </c>
      <c r="Q445" s="22">
        <f t="shared" si="72"/>
        <v>33.33</v>
      </c>
      <c r="R445" s="22">
        <v>10.1</v>
      </c>
      <c r="S445" s="22">
        <f t="shared" si="76"/>
        <v>33.33</v>
      </c>
      <c r="T445" s="22">
        <f t="shared" si="76"/>
        <v>10.1</v>
      </c>
      <c r="U445" s="22">
        <f t="shared" si="73"/>
        <v>31.35</v>
      </c>
      <c r="V445" s="22">
        <f t="shared" si="74"/>
        <v>10.1</v>
      </c>
      <c r="W445" s="22">
        <v>24.573460000000001</v>
      </c>
      <c r="X445" s="22">
        <v>112.10561</v>
      </c>
      <c r="Y445" s="22">
        <f t="shared" si="75"/>
        <v>75.2</v>
      </c>
      <c r="Z445" s="22">
        <v>24</v>
      </c>
      <c r="AA445" s="22">
        <v>11</v>
      </c>
      <c r="AB445" s="34" t="s">
        <v>77</v>
      </c>
      <c r="AC445" s="73">
        <v>5</v>
      </c>
    </row>
    <row r="446" spans="1:29" s="30" customFormat="1">
      <c r="A446" s="22" t="s">
        <v>22</v>
      </c>
      <c r="B446" s="22" t="s">
        <v>31</v>
      </c>
      <c r="C446" s="31">
        <v>40834</v>
      </c>
      <c r="D446" s="22">
        <v>2011</v>
      </c>
      <c r="E446" s="32">
        <v>0.46180555555555558</v>
      </c>
      <c r="F446" s="32">
        <v>0.47222222222222227</v>
      </c>
      <c r="G446" s="25">
        <f t="shared" si="70"/>
        <v>1.0416666666666685E-2</v>
      </c>
      <c r="H446" s="89">
        <v>2</v>
      </c>
      <c r="I446" s="89">
        <v>2</v>
      </c>
      <c r="J446" s="89">
        <v>8</v>
      </c>
      <c r="K446" s="22">
        <v>8</v>
      </c>
      <c r="L446" s="57" t="s">
        <v>49</v>
      </c>
      <c r="M446" s="57" t="s">
        <v>33</v>
      </c>
      <c r="O446" s="22">
        <f t="shared" si="71"/>
        <v>29.37</v>
      </c>
      <c r="P446" s="22">
        <v>8.9</v>
      </c>
      <c r="Q446" s="22">
        <f t="shared" si="72"/>
        <v>33.33</v>
      </c>
      <c r="R446" s="22">
        <v>10.1</v>
      </c>
      <c r="S446" s="22">
        <f t="shared" si="76"/>
        <v>33.33</v>
      </c>
      <c r="T446" s="22">
        <f t="shared" si="76"/>
        <v>10.1</v>
      </c>
      <c r="U446" s="22">
        <f t="shared" si="73"/>
        <v>31.35</v>
      </c>
      <c r="V446" s="22">
        <f t="shared" si="74"/>
        <v>10.1</v>
      </c>
      <c r="W446" s="22">
        <v>24.573460000000001</v>
      </c>
      <c r="X446" s="22">
        <v>112.10561</v>
      </c>
      <c r="Y446" s="22">
        <f t="shared" si="75"/>
        <v>75.2</v>
      </c>
      <c r="Z446" s="22">
        <v>24</v>
      </c>
      <c r="AA446" s="22">
        <v>11</v>
      </c>
      <c r="AB446" s="34" t="s">
        <v>77</v>
      </c>
      <c r="AC446" s="73">
        <v>5</v>
      </c>
    </row>
    <row r="447" spans="1:29" s="30" customFormat="1">
      <c r="A447" s="22" t="s">
        <v>22</v>
      </c>
      <c r="B447" s="22" t="s">
        <v>31</v>
      </c>
      <c r="C447" s="31">
        <v>40834</v>
      </c>
      <c r="D447" s="22">
        <v>2011</v>
      </c>
      <c r="E447" s="32">
        <v>0.46180555555555558</v>
      </c>
      <c r="F447" s="32">
        <v>0.47222222222222227</v>
      </c>
      <c r="G447" s="25">
        <f t="shared" si="70"/>
        <v>1.0416666666666685E-2</v>
      </c>
      <c r="H447" s="89">
        <v>2</v>
      </c>
      <c r="I447" s="89">
        <v>2</v>
      </c>
      <c r="J447" s="89">
        <v>8</v>
      </c>
      <c r="K447" s="22">
        <v>8</v>
      </c>
      <c r="L447" s="57" t="s">
        <v>49</v>
      </c>
      <c r="M447" s="57" t="s">
        <v>33</v>
      </c>
      <c r="O447" s="22">
        <f t="shared" si="71"/>
        <v>29.37</v>
      </c>
      <c r="P447" s="22">
        <v>8.9</v>
      </c>
      <c r="Q447" s="22">
        <f t="shared" si="72"/>
        <v>33.33</v>
      </c>
      <c r="R447" s="22">
        <v>10.1</v>
      </c>
      <c r="S447" s="22">
        <f t="shared" si="76"/>
        <v>33.33</v>
      </c>
      <c r="T447" s="22">
        <f t="shared" si="76"/>
        <v>10.1</v>
      </c>
      <c r="U447" s="22">
        <f t="shared" si="73"/>
        <v>31.35</v>
      </c>
      <c r="V447" s="22">
        <f t="shared" si="74"/>
        <v>10.1</v>
      </c>
      <c r="W447" s="22">
        <v>24.573460000000001</v>
      </c>
      <c r="X447" s="22">
        <v>112.10561</v>
      </c>
      <c r="Y447" s="22">
        <f t="shared" si="75"/>
        <v>75.2</v>
      </c>
      <c r="Z447" s="22">
        <v>24</v>
      </c>
      <c r="AA447" s="22">
        <v>11</v>
      </c>
      <c r="AB447" s="34" t="s">
        <v>77</v>
      </c>
      <c r="AC447" s="73">
        <v>5</v>
      </c>
    </row>
    <row r="448" spans="1:29" s="30" customFormat="1">
      <c r="A448" s="22" t="s">
        <v>22</v>
      </c>
      <c r="B448" s="22" t="s">
        <v>31</v>
      </c>
      <c r="C448" s="31">
        <v>40834</v>
      </c>
      <c r="D448" s="22">
        <v>2011</v>
      </c>
      <c r="E448" s="32">
        <v>0.46180555555555558</v>
      </c>
      <c r="F448" s="32">
        <v>0.47222222222222227</v>
      </c>
      <c r="G448" s="25">
        <f t="shared" si="70"/>
        <v>1.0416666666666685E-2</v>
      </c>
      <c r="H448" s="89">
        <v>2</v>
      </c>
      <c r="I448" s="89">
        <v>2</v>
      </c>
      <c r="J448" s="89">
        <v>8</v>
      </c>
      <c r="K448" s="22">
        <v>8</v>
      </c>
      <c r="L448" s="57" t="s">
        <v>49</v>
      </c>
      <c r="M448" s="57" t="s">
        <v>33</v>
      </c>
      <c r="O448" s="22">
        <f t="shared" si="71"/>
        <v>29.37</v>
      </c>
      <c r="P448" s="22">
        <v>8.9</v>
      </c>
      <c r="Q448" s="22">
        <f t="shared" si="72"/>
        <v>33.33</v>
      </c>
      <c r="R448" s="22">
        <v>10.1</v>
      </c>
      <c r="S448" s="22">
        <f t="shared" si="76"/>
        <v>33.33</v>
      </c>
      <c r="T448" s="22">
        <f t="shared" si="76"/>
        <v>10.1</v>
      </c>
      <c r="U448" s="22">
        <f t="shared" si="73"/>
        <v>31.35</v>
      </c>
      <c r="V448" s="22">
        <f t="shared" si="74"/>
        <v>10.1</v>
      </c>
      <c r="W448" s="22">
        <v>24.573460000000001</v>
      </c>
      <c r="X448" s="22">
        <v>112.10561</v>
      </c>
      <c r="Y448" s="22">
        <f t="shared" si="75"/>
        <v>75.2</v>
      </c>
      <c r="Z448" s="22">
        <v>24</v>
      </c>
      <c r="AA448" s="22">
        <v>11</v>
      </c>
      <c r="AB448" s="34" t="s">
        <v>77</v>
      </c>
      <c r="AC448" s="73">
        <v>5</v>
      </c>
    </row>
    <row r="449" spans="1:29" s="30" customFormat="1">
      <c r="A449" s="22" t="s">
        <v>22</v>
      </c>
      <c r="B449" s="22" t="s">
        <v>31</v>
      </c>
      <c r="C449" s="31">
        <v>40834</v>
      </c>
      <c r="D449" s="22">
        <v>2011</v>
      </c>
      <c r="E449" s="32">
        <v>0.46180555555555558</v>
      </c>
      <c r="F449" s="32">
        <v>0.47222222222222227</v>
      </c>
      <c r="G449" s="25">
        <f t="shared" si="70"/>
        <v>1.0416666666666685E-2</v>
      </c>
      <c r="H449" s="89">
        <v>2</v>
      </c>
      <c r="I449" s="89">
        <v>2</v>
      </c>
      <c r="J449" s="89">
        <v>8</v>
      </c>
      <c r="K449" s="22">
        <v>8</v>
      </c>
      <c r="L449" s="57" t="s">
        <v>49</v>
      </c>
      <c r="M449" s="57" t="s">
        <v>33</v>
      </c>
      <c r="O449" s="22">
        <f t="shared" si="71"/>
        <v>29.37</v>
      </c>
      <c r="P449" s="22">
        <v>8.9</v>
      </c>
      <c r="Q449" s="22">
        <f t="shared" si="72"/>
        <v>33.33</v>
      </c>
      <c r="R449" s="22">
        <v>10.1</v>
      </c>
      <c r="S449" s="22">
        <f t="shared" si="76"/>
        <v>33.33</v>
      </c>
      <c r="T449" s="22">
        <f t="shared" si="76"/>
        <v>10.1</v>
      </c>
      <c r="U449" s="22">
        <f t="shared" si="73"/>
        <v>31.35</v>
      </c>
      <c r="V449" s="22">
        <f t="shared" si="74"/>
        <v>10.1</v>
      </c>
      <c r="W449" s="22">
        <v>24.573460000000001</v>
      </c>
      <c r="X449" s="22">
        <v>112.10561</v>
      </c>
      <c r="Y449" s="22">
        <f t="shared" si="75"/>
        <v>75.2</v>
      </c>
      <c r="Z449" s="22">
        <v>24</v>
      </c>
      <c r="AA449" s="22">
        <v>11</v>
      </c>
      <c r="AB449" s="34" t="s">
        <v>77</v>
      </c>
      <c r="AC449" s="73">
        <v>5</v>
      </c>
    </row>
    <row r="450" spans="1:29" s="30" customFormat="1">
      <c r="A450" s="22" t="s">
        <v>22</v>
      </c>
      <c r="B450" s="22" t="s">
        <v>31</v>
      </c>
      <c r="C450" s="31">
        <v>40834</v>
      </c>
      <c r="D450" s="22">
        <v>2011</v>
      </c>
      <c r="E450" s="32">
        <v>0.46180555555555558</v>
      </c>
      <c r="F450" s="32">
        <v>0.47222222222222227</v>
      </c>
      <c r="G450" s="25">
        <f t="shared" si="70"/>
        <v>1.0416666666666685E-2</v>
      </c>
      <c r="H450" s="89">
        <v>2</v>
      </c>
      <c r="I450" s="89">
        <v>2</v>
      </c>
      <c r="J450" s="89">
        <v>8</v>
      </c>
      <c r="K450" s="22">
        <v>8</v>
      </c>
      <c r="L450" s="57" t="s">
        <v>49</v>
      </c>
      <c r="M450" s="57" t="s">
        <v>33</v>
      </c>
      <c r="O450" s="22">
        <f t="shared" si="71"/>
        <v>29.37</v>
      </c>
      <c r="P450" s="22">
        <v>8.9</v>
      </c>
      <c r="Q450" s="22">
        <f t="shared" si="72"/>
        <v>33.33</v>
      </c>
      <c r="R450" s="22">
        <v>10.1</v>
      </c>
      <c r="S450" s="22">
        <f t="shared" si="76"/>
        <v>33.33</v>
      </c>
      <c r="T450" s="22">
        <f t="shared" si="76"/>
        <v>10.1</v>
      </c>
      <c r="U450" s="22">
        <f t="shared" si="73"/>
        <v>31.35</v>
      </c>
      <c r="V450" s="22">
        <f t="shared" si="74"/>
        <v>10.1</v>
      </c>
      <c r="W450" s="22">
        <v>24.573460000000001</v>
      </c>
      <c r="X450" s="22">
        <v>112.10561</v>
      </c>
      <c r="Y450" s="22">
        <f t="shared" si="75"/>
        <v>75.2</v>
      </c>
      <c r="Z450" s="22">
        <v>24</v>
      </c>
      <c r="AA450" s="22">
        <v>11</v>
      </c>
      <c r="AB450" s="34" t="s">
        <v>77</v>
      </c>
      <c r="AC450" s="73">
        <v>5</v>
      </c>
    </row>
    <row r="451" spans="1:29" s="30" customFormat="1">
      <c r="A451" s="22" t="s">
        <v>22</v>
      </c>
      <c r="B451" s="22" t="s">
        <v>31</v>
      </c>
      <c r="C451" s="31">
        <v>40834</v>
      </c>
      <c r="D451" s="22">
        <v>2011</v>
      </c>
      <c r="E451" s="32">
        <v>0.46180555555555558</v>
      </c>
      <c r="F451" s="32">
        <v>0.47222222222222227</v>
      </c>
      <c r="G451" s="25">
        <f t="shared" si="70"/>
        <v>1.0416666666666685E-2</v>
      </c>
      <c r="H451" s="89">
        <v>2</v>
      </c>
      <c r="I451" s="89">
        <v>2</v>
      </c>
      <c r="J451" s="89">
        <v>8</v>
      </c>
      <c r="K451" s="22">
        <v>8</v>
      </c>
      <c r="L451" s="57" t="s">
        <v>49</v>
      </c>
      <c r="M451" s="57" t="s">
        <v>33</v>
      </c>
      <c r="O451" s="22">
        <f t="shared" si="71"/>
        <v>29.37</v>
      </c>
      <c r="P451" s="22">
        <v>8.9</v>
      </c>
      <c r="Q451" s="22">
        <f t="shared" si="72"/>
        <v>33.33</v>
      </c>
      <c r="R451" s="22">
        <v>10.1</v>
      </c>
      <c r="S451" s="22">
        <f t="shared" si="76"/>
        <v>33.33</v>
      </c>
      <c r="T451" s="22">
        <f t="shared" si="76"/>
        <v>10.1</v>
      </c>
      <c r="U451" s="22">
        <f t="shared" si="73"/>
        <v>31.35</v>
      </c>
      <c r="V451" s="22">
        <f t="shared" si="74"/>
        <v>10.1</v>
      </c>
      <c r="W451" s="22">
        <v>24.573460000000001</v>
      </c>
      <c r="X451" s="22">
        <v>112.10561</v>
      </c>
      <c r="Y451" s="22">
        <f t="shared" si="75"/>
        <v>75.2</v>
      </c>
      <c r="Z451" s="22">
        <v>24</v>
      </c>
      <c r="AA451" s="22">
        <v>11</v>
      </c>
      <c r="AB451" s="34" t="s">
        <v>77</v>
      </c>
      <c r="AC451" s="73">
        <v>5</v>
      </c>
    </row>
    <row r="452" spans="1:29" s="30" customFormat="1">
      <c r="A452" s="22" t="s">
        <v>22</v>
      </c>
      <c r="B452" s="22" t="s">
        <v>31</v>
      </c>
      <c r="C452" s="31">
        <v>40834</v>
      </c>
      <c r="D452" s="22">
        <v>2011</v>
      </c>
      <c r="E452" s="32">
        <v>0.46180555555555558</v>
      </c>
      <c r="F452" s="32">
        <v>0.47222222222222227</v>
      </c>
      <c r="G452" s="25">
        <f t="shared" si="70"/>
        <v>1.0416666666666685E-2</v>
      </c>
      <c r="H452" s="89">
        <v>2</v>
      </c>
      <c r="I452" s="89">
        <v>2</v>
      </c>
      <c r="J452" s="89">
        <v>8</v>
      </c>
      <c r="K452" s="22">
        <v>8</v>
      </c>
      <c r="L452" s="57" t="s">
        <v>49</v>
      </c>
      <c r="M452" s="57" t="s">
        <v>33</v>
      </c>
      <c r="O452" s="22">
        <f t="shared" si="71"/>
        <v>29.37</v>
      </c>
      <c r="P452" s="22">
        <v>8.9</v>
      </c>
      <c r="Q452" s="22">
        <f t="shared" si="72"/>
        <v>33.33</v>
      </c>
      <c r="R452" s="22">
        <v>10.1</v>
      </c>
      <c r="S452" s="22">
        <f t="shared" si="76"/>
        <v>33.33</v>
      </c>
      <c r="T452" s="22">
        <f t="shared" si="76"/>
        <v>10.1</v>
      </c>
      <c r="U452" s="22">
        <f t="shared" si="73"/>
        <v>31.35</v>
      </c>
      <c r="V452" s="22">
        <f t="shared" si="74"/>
        <v>10.1</v>
      </c>
      <c r="W452" s="22">
        <v>24.573460000000001</v>
      </c>
      <c r="X452" s="22">
        <v>112.10561</v>
      </c>
      <c r="Y452" s="22">
        <f t="shared" si="75"/>
        <v>75.2</v>
      </c>
      <c r="Z452" s="22">
        <v>24</v>
      </c>
      <c r="AA452" s="22">
        <v>11</v>
      </c>
      <c r="AB452" s="34" t="s">
        <v>77</v>
      </c>
      <c r="AC452" s="73">
        <v>5</v>
      </c>
    </row>
    <row r="453" spans="1:29" s="30" customFormat="1">
      <c r="A453" s="22" t="s">
        <v>22</v>
      </c>
      <c r="B453" s="22" t="s">
        <v>31</v>
      </c>
      <c r="C453" s="31">
        <v>40834</v>
      </c>
      <c r="D453" s="22">
        <v>2011</v>
      </c>
      <c r="E453" s="32">
        <v>0.46180555555555558</v>
      </c>
      <c r="F453" s="32">
        <v>0.47222222222222227</v>
      </c>
      <c r="G453" s="25">
        <f t="shared" si="70"/>
        <v>1.0416666666666685E-2</v>
      </c>
      <c r="H453" s="89">
        <v>2</v>
      </c>
      <c r="I453" s="89">
        <v>2</v>
      </c>
      <c r="J453" s="89">
        <v>8</v>
      </c>
      <c r="K453" s="22">
        <v>8</v>
      </c>
      <c r="L453" s="57" t="s">
        <v>49</v>
      </c>
      <c r="M453" s="57" t="s">
        <v>33</v>
      </c>
      <c r="O453" s="22">
        <f t="shared" si="71"/>
        <v>29.37</v>
      </c>
      <c r="P453" s="22">
        <v>8.9</v>
      </c>
      <c r="Q453" s="22">
        <f t="shared" si="72"/>
        <v>33.33</v>
      </c>
      <c r="R453" s="22">
        <v>10.1</v>
      </c>
      <c r="S453" s="22">
        <f t="shared" si="76"/>
        <v>33.33</v>
      </c>
      <c r="T453" s="22">
        <f t="shared" si="76"/>
        <v>10.1</v>
      </c>
      <c r="U453" s="22">
        <f t="shared" si="73"/>
        <v>31.35</v>
      </c>
      <c r="V453" s="22">
        <f t="shared" si="74"/>
        <v>10.1</v>
      </c>
      <c r="W453" s="22">
        <v>24.573460000000001</v>
      </c>
      <c r="X453" s="22">
        <v>112.10561</v>
      </c>
      <c r="Y453" s="22">
        <f t="shared" si="75"/>
        <v>75.2</v>
      </c>
      <c r="Z453" s="22">
        <v>24</v>
      </c>
      <c r="AA453" s="22">
        <v>11</v>
      </c>
      <c r="AB453" s="34" t="s">
        <v>77</v>
      </c>
      <c r="AC453" s="73">
        <v>5</v>
      </c>
    </row>
    <row r="454" spans="1:29" s="30" customFormat="1">
      <c r="A454" s="22" t="s">
        <v>22</v>
      </c>
      <c r="B454" s="22" t="s">
        <v>31</v>
      </c>
      <c r="C454" s="31">
        <v>40834</v>
      </c>
      <c r="D454" s="22">
        <v>2011</v>
      </c>
      <c r="E454" s="32">
        <v>0.46180555555555558</v>
      </c>
      <c r="F454" s="32">
        <v>0.47222222222222227</v>
      </c>
      <c r="G454" s="25">
        <f t="shared" si="70"/>
        <v>1.0416666666666685E-2</v>
      </c>
      <c r="H454" s="89">
        <v>2</v>
      </c>
      <c r="I454" s="89">
        <v>2</v>
      </c>
      <c r="J454" s="89">
        <v>8</v>
      </c>
      <c r="K454" s="22">
        <v>8</v>
      </c>
      <c r="L454" s="57" t="s">
        <v>49</v>
      </c>
      <c r="M454" s="57" t="s">
        <v>33</v>
      </c>
      <c r="O454" s="22">
        <f t="shared" si="71"/>
        <v>29.37</v>
      </c>
      <c r="P454" s="22">
        <v>8.9</v>
      </c>
      <c r="Q454" s="22">
        <f t="shared" si="72"/>
        <v>33.33</v>
      </c>
      <c r="R454" s="22">
        <v>10.1</v>
      </c>
      <c r="S454" s="22">
        <f t="shared" si="76"/>
        <v>33.33</v>
      </c>
      <c r="T454" s="22">
        <f t="shared" si="76"/>
        <v>10.1</v>
      </c>
      <c r="U454" s="22">
        <f t="shared" si="73"/>
        <v>31.35</v>
      </c>
      <c r="V454" s="22">
        <f t="shared" si="74"/>
        <v>10.1</v>
      </c>
      <c r="W454" s="22">
        <v>24.573460000000001</v>
      </c>
      <c r="X454" s="22">
        <v>112.10561</v>
      </c>
      <c r="Y454" s="22">
        <f t="shared" si="75"/>
        <v>75.2</v>
      </c>
      <c r="Z454" s="22">
        <v>24</v>
      </c>
      <c r="AA454" s="22">
        <v>11</v>
      </c>
      <c r="AB454" s="34" t="s">
        <v>77</v>
      </c>
      <c r="AC454" s="73">
        <v>5</v>
      </c>
    </row>
    <row r="455" spans="1:29" s="30" customFormat="1">
      <c r="A455" s="22" t="s">
        <v>22</v>
      </c>
      <c r="B455" s="22" t="s">
        <v>31</v>
      </c>
      <c r="C455" s="31">
        <v>40834</v>
      </c>
      <c r="D455" s="22">
        <v>2011</v>
      </c>
      <c r="E455" s="32">
        <v>0.46180555555555558</v>
      </c>
      <c r="F455" s="32">
        <v>0.47222222222222227</v>
      </c>
      <c r="G455" s="25">
        <f t="shared" si="70"/>
        <v>1.0416666666666685E-2</v>
      </c>
      <c r="H455" s="89">
        <v>2</v>
      </c>
      <c r="I455" s="89">
        <v>2</v>
      </c>
      <c r="J455" s="89">
        <v>8</v>
      </c>
      <c r="K455" s="22">
        <v>8</v>
      </c>
      <c r="L455" s="57" t="s">
        <v>49</v>
      </c>
      <c r="M455" s="57" t="s">
        <v>33</v>
      </c>
      <c r="O455" s="22">
        <f t="shared" si="71"/>
        <v>29.37</v>
      </c>
      <c r="P455" s="22">
        <v>8.9</v>
      </c>
      <c r="Q455" s="22">
        <f t="shared" si="72"/>
        <v>33.33</v>
      </c>
      <c r="R455" s="22">
        <v>10.1</v>
      </c>
      <c r="S455" s="22">
        <f t="shared" si="76"/>
        <v>33.33</v>
      </c>
      <c r="T455" s="22">
        <f t="shared" si="76"/>
        <v>10.1</v>
      </c>
      <c r="U455" s="22">
        <f t="shared" si="73"/>
        <v>31.35</v>
      </c>
      <c r="V455" s="22">
        <f t="shared" si="74"/>
        <v>10.1</v>
      </c>
      <c r="W455" s="22">
        <v>24.573460000000001</v>
      </c>
      <c r="X455" s="22">
        <v>112.10561</v>
      </c>
      <c r="Y455" s="22">
        <f t="shared" si="75"/>
        <v>75.2</v>
      </c>
      <c r="Z455" s="22">
        <v>24</v>
      </c>
      <c r="AA455" s="22">
        <v>11</v>
      </c>
      <c r="AB455" s="34" t="s">
        <v>77</v>
      </c>
      <c r="AC455" s="73">
        <v>5</v>
      </c>
    </row>
    <row r="456" spans="1:29" s="30" customFormat="1">
      <c r="A456" s="22" t="s">
        <v>22</v>
      </c>
      <c r="B456" s="22" t="s">
        <v>31</v>
      </c>
      <c r="C456" s="31">
        <v>40834</v>
      </c>
      <c r="D456" s="22">
        <v>2011</v>
      </c>
      <c r="E456" s="32">
        <v>0.46180555555555558</v>
      </c>
      <c r="F456" s="32">
        <v>0.47222222222222227</v>
      </c>
      <c r="G456" s="25">
        <f t="shared" si="70"/>
        <v>1.0416666666666685E-2</v>
      </c>
      <c r="H456" s="89">
        <v>2</v>
      </c>
      <c r="I456" s="89">
        <v>2</v>
      </c>
      <c r="J456" s="89">
        <v>8</v>
      </c>
      <c r="K456" s="22">
        <v>8</v>
      </c>
      <c r="L456" s="57" t="s">
        <v>49</v>
      </c>
      <c r="M456" s="57" t="s">
        <v>33</v>
      </c>
      <c r="O456" s="22">
        <f t="shared" si="71"/>
        <v>29.37</v>
      </c>
      <c r="P456" s="22">
        <v>8.9</v>
      </c>
      <c r="Q456" s="22">
        <f t="shared" si="72"/>
        <v>33.33</v>
      </c>
      <c r="R456" s="22">
        <v>10.1</v>
      </c>
      <c r="S456" s="22">
        <f t="shared" si="76"/>
        <v>33.33</v>
      </c>
      <c r="T456" s="22">
        <f t="shared" si="76"/>
        <v>10.1</v>
      </c>
      <c r="U456" s="22">
        <f t="shared" si="73"/>
        <v>31.35</v>
      </c>
      <c r="V456" s="22">
        <f t="shared" si="74"/>
        <v>10.1</v>
      </c>
      <c r="W456" s="22">
        <v>24.573460000000001</v>
      </c>
      <c r="X456" s="22">
        <v>112.10561</v>
      </c>
      <c r="Y456" s="22">
        <f t="shared" si="75"/>
        <v>75.2</v>
      </c>
      <c r="Z456" s="22">
        <v>24</v>
      </c>
      <c r="AA456" s="22">
        <v>11</v>
      </c>
      <c r="AB456" s="34" t="s">
        <v>77</v>
      </c>
      <c r="AC456" s="73">
        <v>5</v>
      </c>
    </row>
    <row r="457" spans="1:29" s="30" customFormat="1">
      <c r="A457" s="22" t="s">
        <v>22</v>
      </c>
      <c r="B457" s="22" t="s">
        <v>31</v>
      </c>
      <c r="C457" s="31">
        <v>40834</v>
      </c>
      <c r="D457" s="22">
        <v>2011</v>
      </c>
      <c r="E457" s="32">
        <v>0.46180555555555558</v>
      </c>
      <c r="F457" s="32">
        <v>0.47222222222222227</v>
      </c>
      <c r="G457" s="25">
        <f t="shared" si="70"/>
        <v>1.0416666666666685E-2</v>
      </c>
      <c r="H457" s="89">
        <v>2</v>
      </c>
      <c r="I457" s="89">
        <v>2</v>
      </c>
      <c r="J457" s="89">
        <v>8</v>
      </c>
      <c r="K457" s="22">
        <v>8</v>
      </c>
      <c r="L457" s="57" t="s">
        <v>49</v>
      </c>
      <c r="M457" s="57" t="s">
        <v>33</v>
      </c>
      <c r="O457" s="22">
        <f t="shared" si="71"/>
        <v>29.37</v>
      </c>
      <c r="P457" s="22">
        <v>8.9</v>
      </c>
      <c r="Q457" s="22">
        <f t="shared" si="72"/>
        <v>33.33</v>
      </c>
      <c r="R457" s="22">
        <v>10.1</v>
      </c>
      <c r="S457" s="22">
        <f t="shared" si="76"/>
        <v>33.33</v>
      </c>
      <c r="T457" s="22">
        <f t="shared" si="76"/>
        <v>10.1</v>
      </c>
      <c r="U457" s="22">
        <f t="shared" si="73"/>
        <v>31.35</v>
      </c>
      <c r="V457" s="22">
        <f t="shared" si="74"/>
        <v>10.1</v>
      </c>
      <c r="W457" s="22">
        <v>24.573460000000001</v>
      </c>
      <c r="X457" s="22">
        <v>112.10561</v>
      </c>
      <c r="Y457" s="22">
        <f t="shared" si="75"/>
        <v>75.2</v>
      </c>
      <c r="Z457" s="22">
        <v>24</v>
      </c>
      <c r="AA457" s="22">
        <v>11</v>
      </c>
      <c r="AB457" s="34" t="s">
        <v>77</v>
      </c>
      <c r="AC457" s="73">
        <v>5</v>
      </c>
    </row>
    <row r="458" spans="1:29" s="30" customFormat="1">
      <c r="A458" s="22" t="s">
        <v>22</v>
      </c>
      <c r="B458" s="22" t="s">
        <v>31</v>
      </c>
      <c r="C458" s="31">
        <v>40834</v>
      </c>
      <c r="D458" s="22">
        <v>2011</v>
      </c>
      <c r="E458" s="32">
        <v>0.46180555555555558</v>
      </c>
      <c r="F458" s="32">
        <v>0.47222222222222227</v>
      </c>
      <c r="G458" s="25">
        <f t="shared" si="70"/>
        <v>1.0416666666666685E-2</v>
      </c>
      <c r="H458" s="89">
        <v>2</v>
      </c>
      <c r="I458" s="89">
        <v>2</v>
      </c>
      <c r="J458" s="89">
        <v>8</v>
      </c>
      <c r="K458" s="22">
        <v>8</v>
      </c>
      <c r="L458" s="57" t="s">
        <v>49</v>
      </c>
      <c r="M458" s="57" t="s">
        <v>33</v>
      </c>
      <c r="O458" s="22">
        <f t="shared" si="71"/>
        <v>29.37</v>
      </c>
      <c r="P458" s="22">
        <v>8.9</v>
      </c>
      <c r="Q458" s="22">
        <f t="shared" si="72"/>
        <v>33.33</v>
      </c>
      <c r="R458" s="22">
        <v>10.1</v>
      </c>
      <c r="S458" s="22">
        <f t="shared" si="76"/>
        <v>33.33</v>
      </c>
      <c r="T458" s="22">
        <f t="shared" si="76"/>
        <v>10.1</v>
      </c>
      <c r="U458" s="22">
        <f t="shared" si="73"/>
        <v>31.35</v>
      </c>
      <c r="V458" s="22">
        <f t="shared" si="74"/>
        <v>10.1</v>
      </c>
      <c r="W458" s="22">
        <v>24.573460000000001</v>
      </c>
      <c r="X458" s="22">
        <v>112.10561</v>
      </c>
      <c r="Y458" s="22">
        <f t="shared" si="75"/>
        <v>75.2</v>
      </c>
      <c r="Z458" s="22">
        <v>24</v>
      </c>
      <c r="AA458" s="22">
        <v>11</v>
      </c>
      <c r="AB458" s="34" t="s">
        <v>77</v>
      </c>
      <c r="AC458" s="73">
        <v>5</v>
      </c>
    </row>
    <row r="459" spans="1:29" s="30" customFormat="1">
      <c r="A459" s="22" t="s">
        <v>22</v>
      </c>
      <c r="B459" s="22" t="s">
        <v>31</v>
      </c>
      <c r="C459" s="31">
        <v>40834</v>
      </c>
      <c r="D459" s="22">
        <v>2011</v>
      </c>
      <c r="E459" s="32">
        <v>0.46180555555555558</v>
      </c>
      <c r="F459" s="32">
        <v>0.47222222222222227</v>
      </c>
      <c r="G459" s="25">
        <f t="shared" si="70"/>
        <v>1.0416666666666685E-2</v>
      </c>
      <c r="H459" s="89">
        <v>2</v>
      </c>
      <c r="I459" s="89">
        <v>2</v>
      </c>
      <c r="J459" s="89">
        <v>8</v>
      </c>
      <c r="K459" s="22">
        <v>8</v>
      </c>
      <c r="L459" s="57" t="s">
        <v>49</v>
      </c>
      <c r="M459" s="57" t="s">
        <v>33</v>
      </c>
      <c r="O459" s="22">
        <f t="shared" si="71"/>
        <v>29.37</v>
      </c>
      <c r="P459" s="22">
        <v>8.9</v>
      </c>
      <c r="Q459" s="22">
        <f t="shared" si="72"/>
        <v>33.33</v>
      </c>
      <c r="R459" s="22">
        <v>10.1</v>
      </c>
      <c r="S459" s="22">
        <f t="shared" si="76"/>
        <v>33.33</v>
      </c>
      <c r="T459" s="22">
        <f t="shared" si="76"/>
        <v>10.1</v>
      </c>
      <c r="U459" s="22">
        <f t="shared" si="73"/>
        <v>31.35</v>
      </c>
      <c r="V459" s="22">
        <f t="shared" si="74"/>
        <v>10.1</v>
      </c>
      <c r="W459" s="22">
        <v>24.573460000000001</v>
      </c>
      <c r="X459" s="22">
        <v>112.10561</v>
      </c>
      <c r="Y459" s="22">
        <f t="shared" si="75"/>
        <v>75.2</v>
      </c>
      <c r="Z459" s="22">
        <v>24</v>
      </c>
      <c r="AA459" s="22">
        <v>11</v>
      </c>
      <c r="AB459" s="34" t="s">
        <v>77</v>
      </c>
      <c r="AC459" s="73">
        <v>5</v>
      </c>
    </row>
    <row r="460" spans="1:29" s="30" customFormat="1">
      <c r="A460" s="22" t="s">
        <v>22</v>
      </c>
      <c r="B460" s="22" t="s">
        <v>31</v>
      </c>
      <c r="C460" s="31">
        <v>40834</v>
      </c>
      <c r="D460" s="22">
        <v>2011</v>
      </c>
      <c r="E460" s="32">
        <v>0.46180555555555558</v>
      </c>
      <c r="F460" s="32">
        <v>0.47222222222222227</v>
      </c>
      <c r="G460" s="25">
        <f t="shared" si="70"/>
        <v>1.0416666666666685E-2</v>
      </c>
      <c r="H460" s="89">
        <v>2</v>
      </c>
      <c r="I460" s="89">
        <v>2</v>
      </c>
      <c r="J460" s="89">
        <v>8</v>
      </c>
      <c r="K460" s="22">
        <v>8</v>
      </c>
      <c r="L460" s="57" t="s">
        <v>49</v>
      </c>
      <c r="M460" s="57" t="s">
        <v>33</v>
      </c>
      <c r="O460" s="22">
        <f t="shared" si="71"/>
        <v>29.37</v>
      </c>
      <c r="P460" s="22">
        <v>8.9</v>
      </c>
      <c r="Q460" s="22">
        <f t="shared" si="72"/>
        <v>33.33</v>
      </c>
      <c r="R460" s="22">
        <v>10.1</v>
      </c>
      <c r="S460" s="22">
        <f t="shared" si="76"/>
        <v>33.33</v>
      </c>
      <c r="T460" s="22">
        <f t="shared" si="76"/>
        <v>10.1</v>
      </c>
      <c r="U460" s="22">
        <f t="shared" si="73"/>
        <v>31.35</v>
      </c>
      <c r="V460" s="22">
        <f t="shared" si="74"/>
        <v>10.1</v>
      </c>
      <c r="W460" s="22">
        <v>24.573460000000001</v>
      </c>
      <c r="X460" s="22">
        <v>112.10561</v>
      </c>
      <c r="Y460" s="22">
        <f t="shared" si="75"/>
        <v>75.2</v>
      </c>
      <c r="Z460" s="22">
        <v>24</v>
      </c>
      <c r="AA460" s="22">
        <v>11</v>
      </c>
      <c r="AB460" s="34" t="s">
        <v>77</v>
      </c>
      <c r="AC460" s="73">
        <v>5</v>
      </c>
    </row>
    <row r="461" spans="1:29" s="30" customFormat="1">
      <c r="A461" s="22" t="s">
        <v>22</v>
      </c>
      <c r="B461" s="22" t="s">
        <v>31</v>
      </c>
      <c r="C461" s="31">
        <v>40834</v>
      </c>
      <c r="D461" s="22">
        <v>2011</v>
      </c>
      <c r="E461" s="32">
        <v>0.46180555555555558</v>
      </c>
      <c r="F461" s="32">
        <v>0.47222222222222227</v>
      </c>
      <c r="G461" s="25">
        <f t="shared" si="70"/>
        <v>1.0416666666666685E-2</v>
      </c>
      <c r="H461" s="89">
        <v>2</v>
      </c>
      <c r="I461" s="89">
        <v>2</v>
      </c>
      <c r="J461" s="89">
        <v>8</v>
      </c>
      <c r="K461" s="22">
        <v>8</v>
      </c>
      <c r="L461" s="57" t="s">
        <v>49</v>
      </c>
      <c r="M461" s="57" t="s">
        <v>33</v>
      </c>
      <c r="O461" s="22">
        <f t="shared" si="71"/>
        <v>29.37</v>
      </c>
      <c r="P461" s="22">
        <v>8.9</v>
      </c>
      <c r="Q461" s="22">
        <f t="shared" si="72"/>
        <v>33.33</v>
      </c>
      <c r="R461" s="22">
        <v>10.1</v>
      </c>
      <c r="S461" s="22">
        <f t="shared" si="76"/>
        <v>33.33</v>
      </c>
      <c r="T461" s="22">
        <f t="shared" si="76"/>
        <v>10.1</v>
      </c>
      <c r="U461" s="22">
        <f t="shared" si="73"/>
        <v>31.35</v>
      </c>
      <c r="V461" s="22">
        <f t="shared" si="74"/>
        <v>10.1</v>
      </c>
      <c r="W461" s="22">
        <v>24.573460000000001</v>
      </c>
      <c r="X461" s="22">
        <v>112.10561</v>
      </c>
      <c r="Y461" s="22">
        <f t="shared" si="75"/>
        <v>75.2</v>
      </c>
      <c r="Z461" s="22">
        <v>24</v>
      </c>
      <c r="AA461" s="22">
        <v>11</v>
      </c>
      <c r="AB461" s="34" t="s">
        <v>77</v>
      </c>
      <c r="AC461" s="73">
        <v>5</v>
      </c>
    </row>
    <row r="462" spans="1:29" s="30" customFormat="1">
      <c r="A462" s="22" t="s">
        <v>22</v>
      </c>
      <c r="B462" s="22" t="s">
        <v>31</v>
      </c>
      <c r="C462" s="31">
        <v>40834</v>
      </c>
      <c r="D462" s="22">
        <v>2011</v>
      </c>
      <c r="E462" s="32">
        <v>0.46180555555555558</v>
      </c>
      <c r="F462" s="32">
        <v>0.47222222222222227</v>
      </c>
      <c r="G462" s="25">
        <f t="shared" si="70"/>
        <v>1.0416666666666685E-2</v>
      </c>
      <c r="H462" s="89">
        <v>2</v>
      </c>
      <c r="I462" s="89">
        <v>2</v>
      </c>
      <c r="J462" s="89">
        <v>8</v>
      </c>
      <c r="K462" s="22">
        <v>8</v>
      </c>
      <c r="L462" s="57" t="s">
        <v>49</v>
      </c>
      <c r="M462" s="57" t="s">
        <v>33</v>
      </c>
      <c r="O462" s="22">
        <f t="shared" si="71"/>
        <v>29.37</v>
      </c>
      <c r="P462" s="22">
        <v>8.9</v>
      </c>
      <c r="Q462" s="22">
        <f t="shared" si="72"/>
        <v>33.33</v>
      </c>
      <c r="R462" s="22">
        <v>10.1</v>
      </c>
      <c r="S462" s="22">
        <f t="shared" si="76"/>
        <v>33.33</v>
      </c>
      <c r="T462" s="22">
        <f t="shared" si="76"/>
        <v>10.1</v>
      </c>
      <c r="U462" s="22">
        <f t="shared" si="73"/>
        <v>31.35</v>
      </c>
      <c r="V462" s="22">
        <f t="shared" si="74"/>
        <v>10.1</v>
      </c>
      <c r="W462" s="22">
        <v>24.573460000000001</v>
      </c>
      <c r="X462" s="22">
        <v>112.10561</v>
      </c>
      <c r="Y462" s="22">
        <f t="shared" si="75"/>
        <v>75.2</v>
      </c>
      <c r="Z462" s="22">
        <v>24</v>
      </c>
      <c r="AA462" s="22">
        <v>11</v>
      </c>
      <c r="AB462" s="34" t="s">
        <v>77</v>
      </c>
      <c r="AC462" s="73">
        <v>5</v>
      </c>
    </row>
    <row r="463" spans="1:29" s="30" customFormat="1">
      <c r="A463" s="22" t="s">
        <v>22</v>
      </c>
      <c r="B463" s="22" t="s">
        <v>31</v>
      </c>
      <c r="C463" s="31">
        <v>40834</v>
      </c>
      <c r="D463" s="22">
        <v>2011</v>
      </c>
      <c r="E463" s="32">
        <v>0.46180555555555558</v>
      </c>
      <c r="F463" s="32">
        <v>0.47222222222222227</v>
      </c>
      <c r="G463" s="25">
        <f t="shared" si="70"/>
        <v>1.0416666666666685E-2</v>
      </c>
      <c r="H463" s="89">
        <v>2</v>
      </c>
      <c r="I463" s="89">
        <v>2</v>
      </c>
      <c r="J463" s="89">
        <v>8</v>
      </c>
      <c r="K463" s="22">
        <v>8</v>
      </c>
      <c r="L463" s="57" t="s">
        <v>49</v>
      </c>
      <c r="M463" s="57" t="s">
        <v>33</v>
      </c>
      <c r="O463" s="22">
        <f t="shared" si="71"/>
        <v>29.37</v>
      </c>
      <c r="P463" s="22">
        <v>8.9</v>
      </c>
      <c r="Q463" s="22">
        <f t="shared" si="72"/>
        <v>33.33</v>
      </c>
      <c r="R463" s="22">
        <v>10.1</v>
      </c>
      <c r="S463" s="22">
        <f t="shared" si="76"/>
        <v>33.33</v>
      </c>
      <c r="T463" s="22">
        <f t="shared" si="76"/>
        <v>10.1</v>
      </c>
      <c r="U463" s="22">
        <f t="shared" si="73"/>
        <v>31.35</v>
      </c>
      <c r="V463" s="22">
        <f t="shared" si="74"/>
        <v>10.1</v>
      </c>
      <c r="W463" s="22">
        <v>24.573460000000001</v>
      </c>
      <c r="X463" s="22">
        <v>112.10561</v>
      </c>
      <c r="Y463" s="22">
        <f t="shared" si="75"/>
        <v>75.2</v>
      </c>
      <c r="Z463" s="22">
        <v>24</v>
      </c>
      <c r="AA463" s="22">
        <v>11</v>
      </c>
      <c r="AB463" s="34" t="s">
        <v>77</v>
      </c>
      <c r="AC463" s="73">
        <v>5</v>
      </c>
    </row>
    <row r="464" spans="1:29" s="30" customFormat="1">
      <c r="A464" s="22" t="s">
        <v>22</v>
      </c>
      <c r="B464" s="22" t="s">
        <v>31</v>
      </c>
      <c r="C464" s="31">
        <v>40834</v>
      </c>
      <c r="D464" s="22">
        <v>2011</v>
      </c>
      <c r="E464" s="32">
        <v>0.46180555555555558</v>
      </c>
      <c r="F464" s="32">
        <v>0.47222222222222227</v>
      </c>
      <c r="G464" s="25">
        <f t="shared" si="70"/>
        <v>1.0416666666666685E-2</v>
      </c>
      <c r="H464" s="89">
        <v>2</v>
      </c>
      <c r="I464" s="89">
        <v>2</v>
      </c>
      <c r="J464" s="89">
        <v>8</v>
      </c>
      <c r="K464" s="22">
        <v>8</v>
      </c>
      <c r="L464" s="57" t="s">
        <v>49</v>
      </c>
      <c r="M464" s="57" t="s">
        <v>33</v>
      </c>
      <c r="O464" s="22">
        <f t="shared" si="71"/>
        <v>29.37</v>
      </c>
      <c r="P464" s="22">
        <v>8.9</v>
      </c>
      <c r="Q464" s="22">
        <f t="shared" si="72"/>
        <v>33.33</v>
      </c>
      <c r="R464" s="22">
        <v>10.1</v>
      </c>
      <c r="S464" s="22">
        <f t="shared" si="76"/>
        <v>33.33</v>
      </c>
      <c r="T464" s="22">
        <f t="shared" si="76"/>
        <v>10.1</v>
      </c>
      <c r="U464" s="22">
        <f t="shared" si="73"/>
        <v>31.35</v>
      </c>
      <c r="V464" s="22">
        <f t="shared" si="74"/>
        <v>10.1</v>
      </c>
      <c r="W464" s="22">
        <v>24.573460000000001</v>
      </c>
      <c r="X464" s="22">
        <v>112.10561</v>
      </c>
      <c r="Y464" s="22">
        <f t="shared" si="75"/>
        <v>75.2</v>
      </c>
      <c r="Z464" s="22">
        <v>24</v>
      </c>
      <c r="AA464" s="22">
        <v>11</v>
      </c>
      <c r="AB464" s="34" t="s">
        <v>77</v>
      </c>
      <c r="AC464" s="73">
        <v>5</v>
      </c>
    </row>
    <row r="465" spans="1:29" s="30" customFormat="1">
      <c r="A465" s="22" t="s">
        <v>22</v>
      </c>
      <c r="B465" s="22" t="s">
        <v>31</v>
      </c>
      <c r="C465" s="31">
        <v>40834</v>
      </c>
      <c r="D465" s="22">
        <v>2011</v>
      </c>
      <c r="E465" s="32">
        <v>0.46180555555555558</v>
      </c>
      <c r="F465" s="32">
        <v>0.47222222222222227</v>
      </c>
      <c r="G465" s="25">
        <f t="shared" si="70"/>
        <v>1.0416666666666685E-2</v>
      </c>
      <c r="H465" s="89">
        <v>2</v>
      </c>
      <c r="I465" s="89">
        <v>2</v>
      </c>
      <c r="J465" s="89">
        <v>8</v>
      </c>
      <c r="K465" s="22">
        <v>8</v>
      </c>
      <c r="L465" s="57" t="s">
        <v>49</v>
      </c>
      <c r="M465" s="57" t="s">
        <v>33</v>
      </c>
      <c r="O465" s="22">
        <f t="shared" si="71"/>
        <v>29.37</v>
      </c>
      <c r="P465" s="22">
        <v>8.9</v>
      </c>
      <c r="Q465" s="22">
        <f t="shared" si="72"/>
        <v>33.33</v>
      </c>
      <c r="R465" s="22">
        <v>10.1</v>
      </c>
      <c r="S465" s="22">
        <f t="shared" si="76"/>
        <v>33.33</v>
      </c>
      <c r="T465" s="22">
        <f t="shared" si="76"/>
        <v>10.1</v>
      </c>
      <c r="U465" s="22">
        <f t="shared" si="73"/>
        <v>31.35</v>
      </c>
      <c r="V465" s="22">
        <f t="shared" si="74"/>
        <v>10.1</v>
      </c>
      <c r="W465" s="22">
        <v>24.573460000000001</v>
      </c>
      <c r="X465" s="22">
        <v>112.10561</v>
      </c>
      <c r="Y465" s="22">
        <f t="shared" si="75"/>
        <v>75.2</v>
      </c>
      <c r="Z465" s="22">
        <v>24</v>
      </c>
      <c r="AA465" s="22">
        <v>11</v>
      </c>
      <c r="AB465" s="34" t="s">
        <v>77</v>
      </c>
      <c r="AC465" s="73">
        <v>5</v>
      </c>
    </row>
    <row r="466" spans="1:29" s="30" customFormat="1">
      <c r="A466" s="22" t="s">
        <v>22</v>
      </c>
      <c r="B466" s="22" t="s">
        <v>31</v>
      </c>
      <c r="C466" s="31">
        <v>40834</v>
      </c>
      <c r="D466" s="22">
        <v>2011</v>
      </c>
      <c r="E466" s="32">
        <v>0.46180555555555558</v>
      </c>
      <c r="F466" s="32">
        <v>0.47222222222222227</v>
      </c>
      <c r="G466" s="25">
        <f t="shared" si="70"/>
        <v>1.0416666666666685E-2</v>
      </c>
      <c r="H466" s="89">
        <v>2</v>
      </c>
      <c r="I466" s="89">
        <v>2</v>
      </c>
      <c r="J466" s="89">
        <v>8</v>
      </c>
      <c r="K466" s="22">
        <v>8</v>
      </c>
      <c r="L466" s="57" t="s">
        <v>49</v>
      </c>
      <c r="M466" s="57" t="s">
        <v>33</v>
      </c>
      <c r="O466" s="22">
        <f t="shared" si="71"/>
        <v>29.37</v>
      </c>
      <c r="P466" s="22">
        <v>8.9</v>
      </c>
      <c r="Q466" s="22">
        <f t="shared" si="72"/>
        <v>33.33</v>
      </c>
      <c r="R466" s="22">
        <v>10.1</v>
      </c>
      <c r="S466" s="22">
        <f t="shared" si="76"/>
        <v>33.33</v>
      </c>
      <c r="T466" s="22">
        <f t="shared" si="76"/>
        <v>10.1</v>
      </c>
      <c r="U466" s="22">
        <f t="shared" si="73"/>
        <v>31.35</v>
      </c>
      <c r="V466" s="22">
        <f t="shared" si="74"/>
        <v>10.1</v>
      </c>
      <c r="W466" s="22">
        <v>24.573460000000001</v>
      </c>
      <c r="X466" s="22">
        <v>112.10561</v>
      </c>
      <c r="Y466" s="22">
        <f t="shared" si="75"/>
        <v>75.2</v>
      </c>
      <c r="Z466" s="22">
        <v>24</v>
      </c>
      <c r="AA466" s="22">
        <v>11</v>
      </c>
      <c r="AB466" s="34" t="s">
        <v>77</v>
      </c>
      <c r="AC466" s="73">
        <v>5</v>
      </c>
    </row>
    <row r="467" spans="1:29" s="30" customFormat="1">
      <c r="A467" s="22" t="s">
        <v>22</v>
      </c>
      <c r="B467" s="22" t="s">
        <v>31</v>
      </c>
      <c r="C467" s="31">
        <v>40834</v>
      </c>
      <c r="D467" s="22">
        <v>2011</v>
      </c>
      <c r="E467" s="32">
        <v>0.46180555555555558</v>
      </c>
      <c r="F467" s="32">
        <v>0.47222222222222227</v>
      </c>
      <c r="G467" s="25">
        <f t="shared" si="70"/>
        <v>1.0416666666666685E-2</v>
      </c>
      <c r="H467" s="89">
        <v>2</v>
      </c>
      <c r="I467" s="89">
        <v>2</v>
      </c>
      <c r="J467" s="89">
        <v>8</v>
      </c>
      <c r="K467" s="22">
        <v>8</v>
      </c>
      <c r="L467" s="57" t="s">
        <v>49</v>
      </c>
      <c r="M467" s="57" t="s">
        <v>33</v>
      </c>
      <c r="O467" s="22">
        <f t="shared" si="71"/>
        <v>29.37</v>
      </c>
      <c r="P467" s="22">
        <v>8.9</v>
      </c>
      <c r="Q467" s="22">
        <f t="shared" si="72"/>
        <v>33.33</v>
      </c>
      <c r="R467" s="22">
        <v>10.1</v>
      </c>
      <c r="S467" s="22">
        <f t="shared" si="76"/>
        <v>33.33</v>
      </c>
      <c r="T467" s="22">
        <f t="shared" si="76"/>
        <v>10.1</v>
      </c>
      <c r="U467" s="22">
        <f t="shared" si="73"/>
        <v>31.35</v>
      </c>
      <c r="V467" s="22">
        <f t="shared" si="74"/>
        <v>10.1</v>
      </c>
      <c r="W467" s="22">
        <v>24.573460000000001</v>
      </c>
      <c r="X467" s="22">
        <v>112.10561</v>
      </c>
      <c r="Y467" s="22">
        <f t="shared" si="75"/>
        <v>75.2</v>
      </c>
      <c r="Z467" s="22">
        <v>24</v>
      </c>
      <c r="AA467" s="22">
        <v>11</v>
      </c>
      <c r="AB467" s="34" t="s">
        <v>77</v>
      </c>
      <c r="AC467" s="73">
        <v>5</v>
      </c>
    </row>
    <row r="468" spans="1:29" s="30" customFormat="1">
      <c r="A468" s="22" t="s">
        <v>22</v>
      </c>
      <c r="B468" s="22" t="s">
        <v>31</v>
      </c>
      <c r="C468" s="31">
        <v>40834</v>
      </c>
      <c r="D468" s="22">
        <v>2011</v>
      </c>
      <c r="E468" s="32">
        <v>0.46180555555555558</v>
      </c>
      <c r="F468" s="32">
        <v>0.47222222222222227</v>
      </c>
      <c r="G468" s="25">
        <f t="shared" si="70"/>
        <v>1.0416666666666685E-2</v>
      </c>
      <c r="H468" s="89">
        <v>2</v>
      </c>
      <c r="I468" s="89">
        <v>2</v>
      </c>
      <c r="J468" s="89">
        <v>8</v>
      </c>
      <c r="K468" s="22">
        <v>8</v>
      </c>
      <c r="L468" s="57" t="s">
        <v>49</v>
      </c>
      <c r="M468" s="57" t="s">
        <v>33</v>
      </c>
      <c r="O468" s="22">
        <f t="shared" si="71"/>
        <v>29.37</v>
      </c>
      <c r="P468" s="22">
        <v>8.9</v>
      </c>
      <c r="Q468" s="22">
        <f t="shared" si="72"/>
        <v>33.33</v>
      </c>
      <c r="R468" s="22">
        <v>10.1</v>
      </c>
      <c r="S468" s="22">
        <f t="shared" si="76"/>
        <v>33.33</v>
      </c>
      <c r="T468" s="22">
        <f t="shared" si="76"/>
        <v>10.1</v>
      </c>
      <c r="U468" s="22">
        <f t="shared" si="73"/>
        <v>31.35</v>
      </c>
      <c r="V468" s="22">
        <f t="shared" si="74"/>
        <v>10.1</v>
      </c>
      <c r="W468" s="22">
        <v>24.573460000000001</v>
      </c>
      <c r="X468" s="22">
        <v>112.10561</v>
      </c>
      <c r="Y468" s="22">
        <f t="shared" si="75"/>
        <v>75.2</v>
      </c>
      <c r="Z468" s="22">
        <v>24</v>
      </c>
      <c r="AA468" s="22">
        <v>11</v>
      </c>
      <c r="AB468" s="34" t="s">
        <v>77</v>
      </c>
      <c r="AC468" s="73">
        <v>5</v>
      </c>
    </row>
    <row r="469" spans="1:29" s="30" customFormat="1">
      <c r="A469" s="22" t="s">
        <v>22</v>
      </c>
      <c r="B469" s="22" t="s">
        <v>31</v>
      </c>
      <c r="C469" s="31">
        <v>40834</v>
      </c>
      <c r="D469" s="22">
        <v>2011</v>
      </c>
      <c r="E469" s="32">
        <v>0.46180555555555558</v>
      </c>
      <c r="F469" s="32">
        <v>0.47222222222222227</v>
      </c>
      <c r="G469" s="25">
        <f t="shared" si="70"/>
        <v>1.0416666666666685E-2</v>
      </c>
      <c r="H469" s="89">
        <v>2</v>
      </c>
      <c r="I469" s="89">
        <v>2</v>
      </c>
      <c r="J469" s="89">
        <v>8</v>
      </c>
      <c r="K469" s="22">
        <v>8</v>
      </c>
      <c r="L469" s="57" t="s">
        <v>49</v>
      </c>
      <c r="M469" s="57" t="s">
        <v>33</v>
      </c>
      <c r="O469" s="22">
        <f t="shared" si="71"/>
        <v>29.37</v>
      </c>
      <c r="P469" s="22">
        <v>8.9</v>
      </c>
      <c r="Q469" s="22">
        <f t="shared" si="72"/>
        <v>33.33</v>
      </c>
      <c r="R469" s="22">
        <v>10.1</v>
      </c>
      <c r="S469" s="22">
        <f t="shared" si="76"/>
        <v>33.33</v>
      </c>
      <c r="T469" s="22">
        <f t="shared" si="76"/>
        <v>10.1</v>
      </c>
      <c r="U469" s="22">
        <f t="shared" si="73"/>
        <v>31.35</v>
      </c>
      <c r="V469" s="22">
        <f t="shared" si="74"/>
        <v>10.1</v>
      </c>
      <c r="W469" s="22">
        <v>24.573460000000001</v>
      </c>
      <c r="X469" s="22">
        <v>112.10561</v>
      </c>
      <c r="Y469" s="22">
        <f t="shared" si="75"/>
        <v>75.2</v>
      </c>
      <c r="Z469" s="22">
        <v>24</v>
      </c>
      <c r="AA469" s="22">
        <v>11</v>
      </c>
      <c r="AB469" s="34" t="s">
        <v>77</v>
      </c>
      <c r="AC469" s="73">
        <v>5</v>
      </c>
    </row>
    <row r="470" spans="1:29" s="30" customFormat="1">
      <c r="A470" s="22" t="s">
        <v>22</v>
      </c>
      <c r="B470" s="22" t="s">
        <v>31</v>
      </c>
      <c r="C470" s="31">
        <v>40834</v>
      </c>
      <c r="D470" s="22">
        <v>2011</v>
      </c>
      <c r="E470" s="32">
        <v>0.46180555555555558</v>
      </c>
      <c r="F470" s="32">
        <v>0.47222222222222227</v>
      </c>
      <c r="G470" s="25">
        <f t="shared" si="70"/>
        <v>1.0416666666666685E-2</v>
      </c>
      <c r="H470" s="89">
        <v>2</v>
      </c>
      <c r="I470" s="89">
        <v>2</v>
      </c>
      <c r="J470" s="89">
        <v>8</v>
      </c>
      <c r="K470" s="22">
        <v>8</v>
      </c>
      <c r="L470" s="57" t="s">
        <v>49</v>
      </c>
      <c r="M470" s="57" t="s">
        <v>33</v>
      </c>
      <c r="O470" s="22">
        <f t="shared" si="71"/>
        <v>29.37</v>
      </c>
      <c r="P470" s="22">
        <v>8.9</v>
      </c>
      <c r="Q470" s="22">
        <f t="shared" si="72"/>
        <v>33.33</v>
      </c>
      <c r="R470" s="22">
        <v>10.1</v>
      </c>
      <c r="S470" s="22">
        <f t="shared" si="76"/>
        <v>33.33</v>
      </c>
      <c r="T470" s="22">
        <f t="shared" si="76"/>
        <v>10.1</v>
      </c>
      <c r="U470" s="22">
        <f t="shared" si="73"/>
        <v>31.35</v>
      </c>
      <c r="V470" s="22">
        <f t="shared" si="74"/>
        <v>10.1</v>
      </c>
      <c r="W470" s="22">
        <v>24.573460000000001</v>
      </c>
      <c r="X470" s="22">
        <v>112.10561</v>
      </c>
      <c r="Y470" s="22">
        <f t="shared" si="75"/>
        <v>75.2</v>
      </c>
      <c r="Z470" s="22">
        <v>24</v>
      </c>
      <c r="AA470" s="22">
        <v>11</v>
      </c>
      <c r="AB470" s="34" t="s">
        <v>77</v>
      </c>
      <c r="AC470" s="73">
        <v>5</v>
      </c>
    </row>
    <row r="471" spans="1:29" s="30" customFormat="1">
      <c r="A471" s="22" t="s">
        <v>22</v>
      </c>
      <c r="B471" s="22" t="s">
        <v>31</v>
      </c>
      <c r="C471" s="31">
        <v>40834</v>
      </c>
      <c r="D471" s="22">
        <v>2011</v>
      </c>
      <c r="E471" s="32">
        <v>0.46180555555555558</v>
      </c>
      <c r="F471" s="32">
        <v>0.47222222222222227</v>
      </c>
      <c r="G471" s="25">
        <f t="shared" si="70"/>
        <v>1.0416666666666685E-2</v>
      </c>
      <c r="H471" s="89">
        <v>2</v>
      </c>
      <c r="I471" s="89">
        <v>2</v>
      </c>
      <c r="J471" s="89">
        <v>8</v>
      </c>
      <c r="K471" s="22">
        <v>8</v>
      </c>
      <c r="L471" s="57" t="s">
        <v>49</v>
      </c>
      <c r="M471" s="57" t="s">
        <v>33</v>
      </c>
      <c r="O471" s="22">
        <f t="shared" si="71"/>
        <v>29.37</v>
      </c>
      <c r="P471" s="22">
        <v>8.9</v>
      </c>
      <c r="Q471" s="22">
        <f t="shared" si="72"/>
        <v>33.33</v>
      </c>
      <c r="R471" s="22">
        <v>10.1</v>
      </c>
      <c r="S471" s="22">
        <f t="shared" si="76"/>
        <v>33.33</v>
      </c>
      <c r="T471" s="22">
        <f t="shared" si="76"/>
        <v>10.1</v>
      </c>
      <c r="U471" s="22">
        <f t="shared" si="73"/>
        <v>31.35</v>
      </c>
      <c r="V471" s="22">
        <f t="shared" si="74"/>
        <v>10.1</v>
      </c>
      <c r="W471" s="22">
        <v>24.573460000000001</v>
      </c>
      <c r="X471" s="22">
        <v>112.10561</v>
      </c>
      <c r="Y471" s="22">
        <f t="shared" si="75"/>
        <v>75.2</v>
      </c>
      <c r="Z471" s="22">
        <v>24</v>
      </c>
      <c r="AA471" s="22">
        <v>11</v>
      </c>
      <c r="AB471" s="34" t="s">
        <v>77</v>
      </c>
      <c r="AC471" s="73">
        <v>5</v>
      </c>
    </row>
    <row r="472" spans="1:29" s="30" customFormat="1">
      <c r="A472" s="22" t="s">
        <v>22</v>
      </c>
      <c r="B472" s="22" t="s">
        <v>31</v>
      </c>
      <c r="C472" s="31">
        <v>40834</v>
      </c>
      <c r="D472" s="22">
        <v>2011</v>
      </c>
      <c r="E472" s="32">
        <v>0.46180555555555558</v>
      </c>
      <c r="F472" s="32">
        <v>0.47222222222222227</v>
      </c>
      <c r="G472" s="25">
        <f t="shared" ref="G472:G535" si="77">F472-E472</f>
        <v>1.0416666666666685E-2</v>
      </c>
      <c r="H472" s="89">
        <v>2</v>
      </c>
      <c r="I472" s="89">
        <v>2</v>
      </c>
      <c r="J472" s="89">
        <v>8</v>
      </c>
      <c r="K472" s="22">
        <v>8</v>
      </c>
      <c r="L472" s="57" t="s">
        <v>49</v>
      </c>
      <c r="M472" s="57" t="s">
        <v>33</v>
      </c>
      <c r="O472" s="22">
        <f t="shared" ref="O472:O535" si="78">P472*3.3</f>
        <v>29.37</v>
      </c>
      <c r="P472" s="22">
        <v>8.9</v>
      </c>
      <c r="Q472" s="22">
        <f t="shared" ref="Q472:Q535" si="79">R472*3.3</f>
        <v>33.33</v>
      </c>
      <c r="R472" s="22">
        <v>10.1</v>
      </c>
      <c r="S472" s="22">
        <f t="shared" si="76"/>
        <v>33.33</v>
      </c>
      <c r="T472" s="22">
        <f t="shared" si="76"/>
        <v>10.1</v>
      </c>
      <c r="U472" s="22">
        <f t="shared" ref="U472:U535" si="80">AVERAGE(O472,Q472)</f>
        <v>31.35</v>
      </c>
      <c r="V472" s="22">
        <f t="shared" ref="V472:V535" si="81">AVERAGE(R472,T472)</f>
        <v>10.1</v>
      </c>
      <c r="W472" s="22">
        <v>24.573460000000001</v>
      </c>
      <c r="X472" s="22">
        <v>112.10561</v>
      </c>
      <c r="Y472" s="22">
        <f t="shared" ref="Y472:Y535" si="82">(Z472*1.8)+32</f>
        <v>75.2</v>
      </c>
      <c r="Z472" s="22">
        <v>24</v>
      </c>
      <c r="AA472" s="22">
        <v>11</v>
      </c>
      <c r="AB472" s="34" t="s">
        <v>77</v>
      </c>
      <c r="AC472" s="73">
        <v>5</v>
      </c>
    </row>
    <row r="473" spans="1:29" s="30" customFormat="1">
      <c r="A473" s="22" t="s">
        <v>22</v>
      </c>
      <c r="B473" s="22" t="s">
        <v>31</v>
      </c>
      <c r="C473" s="31">
        <v>40834</v>
      </c>
      <c r="D473" s="22">
        <v>2011</v>
      </c>
      <c r="E473" s="32">
        <v>0.46180555555555558</v>
      </c>
      <c r="F473" s="32">
        <v>0.47222222222222227</v>
      </c>
      <c r="G473" s="25">
        <f t="shared" si="77"/>
        <v>1.0416666666666685E-2</v>
      </c>
      <c r="H473" s="89">
        <v>2</v>
      </c>
      <c r="I473" s="89">
        <v>2</v>
      </c>
      <c r="J473" s="89">
        <v>8</v>
      </c>
      <c r="K473" s="22">
        <v>8</v>
      </c>
      <c r="L473" s="57" t="s">
        <v>49</v>
      </c>
      <c r="M473" s="57" t="s">
        <v>33</v>
      </c>
      <c r="O473" s="22">
        <f t="shared" si="78"/>
        <v>29.37</v>
      </c>
      <c r="P473" s="22">
        <v>8.9</v>
      </c>
      <c r="Q473" s="22">
        <f t="shared" si="79"/>
        <v>33.33</v>
      </c>
      <c r="R473" s="22">
        <v>10.1</v>
      </c>
      <c r="S473" s="22">
        <f t="shared" si="76"/>
        <v>33.33</v>
      </c>
      <c r="T473" s="22">
        <f t="shared" si="76"/>
        <v>10.1</v>
      </c>
      <c r="U473" s="22">
        <f t="shared" si="80"/>
        <v>31.35</v>
      </c>
      <c r="V473" s="22">
        <f t="shared" si="81"/>
        <v>10.1</v>
      </c>
      <c r="W473" s="22">
        <v>24.573460000000001</v>
      </c>
      <c r="X473" s="22">
        <v>112.10561</v>
      </c>
      <c r="Y473" s="22">
        <f t="shared" si="82"/>
        <v>75.2</v>
      </c>
      <c r="Z473" s="22">
        <v>24</v>
      </c>
      <c r="AA473" s="22">
        <v>11</v>
      </c>
      <c r="AB473" s="34" t="s">
        <v>77</v>
      </c>
      <c r="AC473" s="73">
        <v>5</v>
      </c>
    </row>
    <row r="474" spans="1:29" s="30" customFormat="1">
      <c r="A474" s="22" t="s">
        <v>22</v>
      </c>
      <c r="B474" s="22" t="s">
        <v>31</v>
      </c>
      <c r="C474" s="31">
        <v>40834</v>
      </c>
      <c r="D474" s="22">
        <v>2011</v>
      </c>
      <c r="E474" s="32">
        <v>0.46180555555555558</v>
      </c>
      <c r="F474" s="32">
        <v>0.47222222222222227</v>
      </c>
      <c r="G474" s="25">
        <f t="shared" si="77"/>
        <v>1.0416666666666685E-2</v>
      </c>
      <c r="H474" s="89">
        <v>2</v>
      </c>
      <c r="I474" s="89">
        <v>2</v>
      </c>
      <c r="J474" s="89">
        <v>8</v>
      </c>
      <c r="K474" s="22">
        <v>8</v>
      </c>
      <c r="L474" s="57" t="s">
        <v>49</v>
      </c>
      <c r="M474" s="57" t="s">
        <v>33</v>
      </c>
      <c r="O474" s="22">
        <f t="shared" si="78"/>
        <v>29.37</v>
      </c>
      <c r="P474" s="22">
        <v>8.9</v>
      </c>
      <c r="Q474" s="22">
        <f t="shared" si="79"/>
        <v>33.33</v>
      </c>
      <c r="R474" s="22">
        <v>10.1</v>
      </c>
      <c r="S474" s="22">
        <f t="shared" si="76"/>
        <v>33.33</v>
      </c>
      <c r="T474" s="22">
        <f t="shared" si="76"/>
        <v>10.1</v>
      </c>
      <c r="U474" s="22">
        <f t="shared" si="80"/>
        <v>31.35</v>
      </c>
      <c r="V474" s="22">
        <f t="shared" si="81"/>
        <v>10.1</v>
      </c>
      <c r="W474" s="22">
        <v>24.573460000000001</v>
      </c>
      <c r="X474" s="22">
        <v>112.10561</v>
      </c>
      <c r="Y474" s="22">
        <f t="shared" si="82"/>
        <v>75.2</v>
      </c>
      <c r="Z474" s="22">
        <v>24</v>
      </c>
      <c r="AA474" s="22">
        <v>11</v>
      </c>
      <c r="AB474" s="34" t="s">
        <v>77</v>
      </c>
      <c r="AC474" s="73">
        <v>5</v>
      </c>
    </row>
    <row r="475" spans="1:29" s="30" customFormat="1">
      <c r="A475" s="22" t="s">
        <v>22</v>
      </c>
      <c r="B475" s="22" t="s">
        <v>31</v>
      </c>
      <c r="C475" s="31">
        <v>40834</v>
      </c>
      <c r="D475" s="22">
        <v>2011</v>
      </c>
      <c r="E475" s="32">
        <v>0.46180555555555558</v>
      </c>
      <c r="F475" s="32">
        <v>0.47222222222222227</v>
      </c>
      <c r="G475" s="25">
        <f t="shared" si="77"/>
        <v>1.0416666666666685E-2</v>
      </c>
      <c r="H475" s="89">
        <v>2</v>
      </c>
      <c r="I475" s="89">
        <v>2</v>
      </c>
      <c r="J475" s="89">
        <v>8</v>
      </c>
      <c r="K475" s="22">
        <v>8</v>
      </c>
      <c r="L475" s="57" t="s">
        <v>49</v>
      </c>
      <c r="M475" s="57" t="s">
        <v>33</v>
      </c>
      <c r="O475" s="22">
        <f t="shared" si="78"/>
        <v>29.37</v>
      </c>
      <c r="P475" s="22">
        <v>8.9</v>
      </c>
      <c r="Q475" s="22">
        <f t="shared" si="79"/>
        <v>33.33</v>
      </c>
      <c r="R475" s="22">
        <v>10.1</v>
      </c>
      <c r="S475" s="22">
        <f t="shared" si="76"/>
        <v>33.33</v>
      </c>
      <c r="T475" s="22">
        <f t="shared" si="76"/>
        <v>10.1</v>
      </c>
      <c r="U475" s="22">
        <f t="shared" si="80"/>
        <v>31.35</v>
      </c>
      <c r="V475" s="22">
        <f t="shared" si="81"/>
        <v>10.1</v>
      </c>
      <c r="W475" s="22">
        <v>24.573460000000001</v>
      </c>
      <c r="X475" s="22">
        <v>112.10561</v>
      </c>
      <c r="Y475" s="22">
        <f t="shared" si="82"/>
        <v>75.2</v>
      </c>
      <c r="Z475" s="22">
        <v>24</v>
      </c>
      <c r="AA475" s="22">
        <v>11</v>
      </c>
      <c r="AB475" s="34" t="s">
        <v>77</v>
      </c>
      <c r="AC475" s="73">
        <v>5</v>
      </c>
    </row>
    <row r="476" spans="1:29" s="30" customFormat="1">
      <c r="A476" s="22" t="s">
        <v>22</v>
      </c>
      <c r="B476" s="22" t="s">
        <v>31</v>
      </c>
      <c r="C476" s="31">
        <v>40834</v>
      </c>
      <c r="D476" s="22">
        <v>2011</v>
      </c>
      <c r="E476" s="32">
        <v>0.46180555555555558</v>
      </c>
      <c r="F476" s="32">
        <v>0.47222222222222227</v>
      </c>
      <c r="G476" s="25">
        <f t="shared" si="77"/>
        <v>1.0416666666666685E-2</v>
      </c>
      <c r="H476" s="89">
        <v>2</v>
      </c>
      <c r="I476" s="89">
        <v>2</v>
      </c>
      <c r="J476" s="89">
        <v>8</v>
      </c>
      <c r="K476" s="22">
        <v>8</v>
      </c>
      <c r="L476" s="57" t="s">
        <v>49</v>
      </c>
      <c r="M476" s="57" t="s">
        <v>33</v>
      </c>
      <c r="O476" s="22">
        <f t="shared" si="78"/>
        <v>29.37</v>
      </c>
      <c r="P476" s="22">
        <v>8.9</v>
      </c>
      <c r="Q476" s="22">
        <f t="shared" si="79"/>
        <v>33.33</v>
      </c>
      <c r="R476" s="22">
        <v>10.1</v>
      </c>
      <c r="S476" s="22">
        <f t="shared" si="76"/>
        <v>33.33</v>
      </c>
      <c r="T476" s="22">
        <f t="shared" si="76"/>
        <v>10.1</v>
      </c>
      <c r="U476" s="22">
        <f t="shared" si="80"/>
        <v>31.35</v>
      </c>
      <c r="V476" s="22">
        <f t="shared" si="81"/>
        <v>10.1</v>
      </c>
      <c r="W476" s="22">
        <v>24.573460000000001</v>
      </c>
      <c r="X476" s="22">
        <v>112.10561</v>
      </c>
      <c r="Y476" s="22">
        <f t="shared" si="82"/>
        <v>75.2</v>
      </c>
      <c r="Z476" s="22">
        <v>24</v>
      </c>
      <c r="AA476" s="22">
        <v>11</v>
      </c>
      <c r="AB476" s="34" t="s">
        <v>77</v>
      </c>
      <c r="AC476" s="73">
        <v>5</v>
      </c>
    </row>
    <row r="477" spans="1:29" s="30" customFormat="1">
      <c r="A477" s="22" t="s">
        <v>22</v>
      </c>
      <c r="B477" s="22" t="s">
        <v>31</v>
      </c>
      <c r="C477" s="31">
        <v>40834</v>
      </c>
      <c r="D477" s="22">
        <v>2011</v>
      </c>
      <c r="E477" s="32">
        <v>0.46180555555555558</v>
      </c>
      <c r="F477" s="32">
        <v>0.47222222222222227</v>
      </c>
      <c r="G477" s="25">
        <f t="shared" si="77"/>
        <v>1.0416666666666685E-2</v>
      </c>
      <c r="H477" s="89">
        <v>2</v>
      </c>
      <c r="I477" s="89">
        <v>2</v>
      </c>
      <c r="J477" s="89">
        <v>8</v>
      </c>
      <c r="K477" s="22">
        <v>8</v>
      </c>
      <c r="L477" s="57" t="s">
        <v>49</v>
      </c>
      <c r="M477" s="57" t="s">
        <v>33</v>
      </c>
      <c r="O477" s="22">
        <f t="shared" si="78"/>
        <v>29.37</v>
      </c>
      <c r="P477" s="22">
        <v>8.9</v>
      </c>
      <c r="Q477" s="22">
        <f t="shared" si="79"/>
        <v>33.33</v>
      </c>
      <c r="R477" s="22">
        <v>10.1</v>
      </c>
      <c r="S477" s="22">
        <f t="shared" si="76"/>
        <v>33.33</v>
      </c>
      <c r="T477" s="22">
        <f t="shared" si="76"/>
        <v>10.1</v>
      </c>
      <c r="U477" s="22">
        <f t="shared" si="80"/>
        <v>31.35</v>
      </c>
      <c r="V477" s="22">
        <f t="shared" si="81"/>
        <v>10.1</v>
      </c>
      <c r="W477" s="22">
        <v>24.573460000000001</v>
      </c>
      <c r="X477" s="22">
        <v>112.10561</v>
      </c>
      <c r="Y477" s="22">
        <f t="shared" si="82"/>
        <v>75.2</v>
      </c>
      <c r="Z477" s="22">
        <v>24</v>
      </c>
      <c r="AA477" s="22">
        <v>11</v>
      </c>
      <c r="AB477" s="34" t="s">
        <v>77</v>
      </c>
      <c r="AC477" s="73">
        <v>5</v>
      </c>
    </row>
    <row r="478" spans="1:29" s="30" customFormat="1">
      <c r="A478" s="22" t="s">
        <v>22</v>
      </c>
      <c r="B478" s="22" t="s">
        <v>31</v>
      </c>
      <c r="C478" s="31">
        <v>40834</v>
      </c>
      <c r="D478" s="22">
        <v>2011</v>
      </c>
      <c r="E478" s="32">
        <v>0.46180555555555558</v>
      </c>
      <c r="F478" s="32">
        <v>0.47222222222222227</v>
      </c>
      <c r="G478" s="25">
        <f t="shared" si="77"/>
        <v>1.0416666666666685E-2</v>
      </c>
      <c r="H478" s="89">
        <v>2</v>
      </c>
      <c r="I478" s="89">
        <v>2</v>
      </c>
      <c r="J478" s="89">
        <v>8</v>
      </c>
      <c r="K478" s="22">
        <v>8</v>
      </c>
      <c r="L478" s="57" t="s">
        <v>49</v>
      </c>
      <c r="M478" s="57" t="s">
        <v>33</v>
      </c>
      <c r="O478" s="22">
        <f t="shared" si="78"/>
        <v>29.37</v>
      </c>
      <c r="P478" s="22">
        <v>8.9</v>
      </c>
      <c r="Q478" s="22">
        <f t="shared" si="79"/>
        <v>33.33</v>
      </c>
      <c r="R478" s="22">
        <v>10.1</v>
      </c>
      <c r="S478" s="22">
        <f t="shared" ref="S478:T493" si="83">MAX(O478,Q478)</f>
        <v>33.33</v>
      </c>
      <c r="T478" s="22">
        <f t="shared" si="83"/>
        <v>10.1</v>
      </c>
      <c r="U478" s="22">
        <f t="shared" si="80"/>
        <v>31.35</v>
      </c>
      <c r="V478" s="22">
        <f t="shared" si="81"/>
        <v>10.1</v>
      </c>
      <c r="W478" s="22">
        <v>24.573460000000001</v>
      </c>
      <c r="X478" s="22">
        <v>112.10561</v>
      </c>
      <c r="Y478" s="22">
        <f t="shared" si="82"/>
        <v>75.2</v>
      </c>
      <c r="Z478" s="22">
        <v>24</v>
      </c>
      <c r="AA478" s="22">
        <v>11</v>
      </c>
      <c r="AB478" s="34" t="s">
        <v>77</v>
      </c>
      <c r="AC478" s="73">
        <v>5</v>
      </c>
    </row>
    <row r="479" spans="1:29" s="30" customFormat="1">
      <c r="A479" s="22" t="s">
        <v>22</v>
      </c>
      <c r="B479" s="22" t="s">
        <v>31</v>
      </c>
      <c r="C479" s="31">
        <v>40834</v>
      </c>
      <c r="D479" s="22">
        <v>2011</v>
      </c>
      <c r="E479" s="32">
        <v>0.46180555555555558</v>
      </c>
      <c r="F479" s="32">
        <v>0.47222222222222227</v>
      </c>
      <c r="G479" s="25">
        <f t="shared" si="77"/>
        <v>1.0416666666666685E-2</v>
      </c>
      <c r="H479" s="89">
        <v>2</v>
      </c>
      <c r="I479" s="89">
        <v>2</v>
      </c>
      <c r="J479" s="89">
        <v>8</v>
      </c>
      <c r="K479" s="22">
        <v>8</v>
      </c>
      <c r="L479" s="57" t="s">
        <v>49</v>
      </c>
      <c r="M479" s="57" t="s">
        <v>33</v>
      </c>
      <c r="O479" s="22">
        <f t="shared" si="78"/>
        <v>29.37</v>
      </c>
      <c r="P479" s="22">
        <v>8.9</v>
      </c>
      <c r="Q479" s="22">
        <f t="shared" si="79"/>
        <v>33.33</v>
      </c>
      <c r="R479" s="22">
        <v>10.1</v>
      </c>
      <c r="S479" s="22">
        <f t="shared" si="83"/>
        <v>33.33</v>
      </c>
      <c r="T479" s="22">
        <f t="shared" si="83"/>
        <v>10.1</v>
      </c>
      <c r="U479" s="22">
        <f t="shared" si="80"/>
        <v>31.35</v>
      </c>
      <c r="V479" s="22">
        <f t="shared" si="81"/>
        <v>10.1</v>
      </c>
      <c r="W479" s="22">
        <v>24.573460000000001</v>
      </c>
      <c r="X479" s="22">
        <v>112.10561</v>
      </c>
      <c r="Y479" s="22">
        <f t="shared" si="82"/>
        <v>75.2</v>
      </c>
      <c r="Z479" s="22">
        <v>24</v>
      </c>
      <c r="AA479" s="22">
        <v>11</v>
      </c>
      <c r="AB479" s="77" t="s">
        <v>16</v>
      </c>
      <c r="AC479" s="73">
        <v>25</v>
      </c>
    </row>
    <row r="480" spans="1:29" s="30" customFormat="1">
      <c r="A480" s="22" t="s">
        <v>22</v>
      </c>
      <c r="B480" s="22" t="s">
        <v>31</v>
      </c>
      <c r="C480" s="31">
        <v>40834</v>
      </c>
      <c r="D480" s="22">
        <v>2011</v>
      </c>
      <c r="E480" s="32">
        <v>0.46180555555555558</v>
      </c>
      <c r="F480" s="32">
        <v>0.47222222222222227</v>
      </c>
      <c r="G480" s="25">
        <f t="shared" si="77"/>
        <v>1.0416666666666685E-2</v>
      </c>
      <c r="H480" s="89">
        <v>2</v>
      </c>
      <c r="I480" s="89">
        <v>2</v>
      </c>
      <c r="J480" s="89">
        <v>8</v>
      </c>
      <c r="K480" s="22">
        <v>8</v>
      </c>
      <c r="L480" s="57" t="s">
        <v>49</v>
      </c>
      <c r="M480" s="57" t="s">
        <v>33</v>
      </c>
      <c r="O480" s="22">
        <f t="shared" si="78"/>
        <v>29.37</v>
      </c>
      <c r="P480" s="22">
        <v>8.9</v>
      </c>
      <c r="Q480" s="22">
        <f t="shared" si="79"/>
        <v>33.33</v>
      </c>
      <c r="R480" s="22">
        <v>10.1</v>
      </c>
      <c r="S480" s="22">
        <f t="shared" si="83"/>
        <v>33.33</v>
      </c>
      <c r="T480" s="22">
        <f t="shared" si="83"/>
        <v>10.1</v>
      </c>
      <c r="U480" s="22">
        <f t="shared" si="80"/>
        <v>31.35</v>
      </c>
      <c r="V480" s="22">
        <f t="shared" si="81"/>
        <v>10.1</v>
      </c>
      <c r="W480" s="22">
        <v>24.573460000000001</v>
      </c>
      <c r="X480" s="22">
        <v>112.10561</v>
      </c>
      <c r="Y480" s="22">
        <f t="shared" si="82"/>
        <v>75.2</v>
      </c>
      <c r="Z480" s="22">
        <v>24</v>
      </c>
      <c r="AA480" s="22">
        <v>11</v>
      </c>
      <c r="AB480" s="77" t="s">
        <v>16</v>
      </c>
      <c r="AC480" s="73">
        <v>25</v>
      </c>
    </row>
    <row r="481" spans="1:29" s="30" customFormat="1">
      <c r="A481" s="22" t="s">
        <v>22</v>
      </c>
      <c r="B481" s="22" t="s">
        <v>31</v>
      </c>
      <c r="C481" s="31">
        <v>40834</v>
      </c>
      <c r="D481" s="22">
        <v>2011</v>
      </c>
      <c r="E481" s="32">
        <v>0.46180555555555558</v>
      </c>
      <c r="F481" s="32">
        <v>0.47222222222222227</v>
      </c>
      <c r="G481" s="25">
        <f t="shared" si="77"/>
        <v>1.0416666666666685E-2</v>
      </c>
      <c r="H481" s="89">
        <v>2</v>
      </c>
      <c r="I481" s="89">
        <v>2</v>
      </c>
      <c r="J481" s="89">
        <v>8</v>
      </c>
      <c r="K481" s="22">
        <v>8</v>
      </c>
      <c r="L481" s="57" t="s">
        <v>49</v>
      </c>
      <c r="M481" s="57" t="s">
        <v>33</v>
      </c>
      <c r="O481" s="22">
        <f t="shared" si="78"/>
        <v>29.37</v>
      </c>
      <c r="P481" s="22">
        <v>8.9</v>
      </c>
      <c r="Q481" s="22">
        <f t="shared" si="79"/>
        <v>33.33</v>
      </c>
      <c r="R481" s="22">
        <v>10.1</v>
      </c>
      <c r="S481" s="22">
        <f t="shared" si="83"/>
        <v>33.33</v>
      </c>
      <c r="T481" s="22">
        <f t="shared" si="83"/>
        <v>10.1</v>
      </c>
      <c r="U481" s="22">
        <f t="shared" si="80"/>
        <v>31.35</v>
      </c>
      <c r="V481" s="22">
        <f t="shared" si="81"/>
        <v>10.1</v>
      </c>
      <c r="W481" s="22">
        <v>24.573460000000001</v>
      </c>
      <c r="X481" s="22">
        <v>112.10561</v>
      </c>
      <c r="Y481" s="22">
        <f t="shared" si="82"/>
        <v>75.2</v>
      </c>
      <c r="Z481" s="22">
        <v>24</v>
      </c>
      <c r="AA481" s="22">
        <v>11</v>
      </c>
      <c r="AB481" s="77" t="s">
        <v>16</v>
      </c>
      <c r="AC481" s="73">
        <v>25</v>
      </c>
    </row>
    <row r="482" spans="1:29" s="30" customFormat="1">
      <c r="A482" s="22" t="s">
        <v>22</v>
      </c>
      <c r="B482" s="22" t="s">
        <v>31</v>
      </c>
      <c r="C482" s="31">
        <v>40834</v>
      </c>
      <c r="D482" s="22">
        <v>2011</v>
      </c>
      <c r="E482" s="32">
        <v>0.46180555555555558</v>
      </c>
      <c r="F482" s="32">
        <v>0.47222222222222227</v>
      </c>
      <c r="G482" s="25">
        <f t="shared" si="77"/>
        <v>1.0416666666666685E-2</v>
      </c>
      <c r="H482" s="89">
        <v>2</v>
      </c>
      <c r="I482" s="89">
        <v>2</v>
      </c>
      <c r="J482" s="89">
        <v>8</v>
      </c>
      <c r="K482" s="22">
        <v>8</v>
      </c>
      <c r="L482" s="57" t="s">
        <v>49</v>
      </c>
      <c r="M482" s="57" t="s">
        <v>33</v>
      </c>
      <c r="O482" s="22">
        <f t="shared" si="78"/>
        <v>29.37</v>
      </c>
      <c r="P482" s="22">
        <v>8.9</v>
      </c>
      <c r="Q482" s="22">
        <f t="shared" si="79"/>
        <v>33.33</v>
      </c>
      <c r="R482" s="22">
        <v>10.1</v>
      </c>
      <c r="S482" s="22">
        <f t="shared" si="83"/>
        <v>33.33</v>
      </c>
      <c r="T482" s="22">
        <f t="shared" si="83"/>
        <v>10.1</v>
      </c>
      <c r="U482" s="22">
        <f t="shared" si="80"/>
        <v>31.35</v>
      </c>
      <c r="V482" s="22">
        <f t="shared" si="81"/>
        <v>10.1</v>
      </c>
      <c r="W482" s="22">
        <v>24.573460000000001</v>
      </c>
      <c r="X482" s="22">
        <v>112.10561</v>
      </c>
      <c r="Y482" s="22">
        <f t="shared" si="82"/>
        <v>75.2</v>
      </c>
      <c r="Z482" s="22">
        <v>24</v>
      </c>
      <c r="AA482" s="22">
        <v>11</v>
      </c>
      <c r="AB482" s="77" t="s">
        <v>16</v>
      </c>
      <c r="AC482" s="73">
        <v>25</v>
      </c>
    </row>
    <row r="483" spans="1:29" s="30" customFormat="1">
      <c r="A483" s="22" t="s">
        <v>22</v>
      </c>
      <c r="B483" s="22" t="s">
        <v>31</v>
      </c>
      <c r="C483" s="31">
        <v>40834</v>
      </c>
      <c r="D483" s="22">
        <v>2011</v>
      </c>
      <c r="E483" s="32">
        <v>0.46180555555555558</v>
      </c>
      <c r="F483" s="32">
        <v>0.47222222222222227</v>
      </c>
      <c r="G483" s="25">
        <f t="shared" si="77"/>
        <v>1.0416666666666685E-2</v>
      </c>
      <c r="H483" s="89">
        <v>2</v>
      </c>
      <c r="I483" s="89">
        <v>2</v>
      </c>
      <c r="J483" s="89">
        <v>8</v>
      </c>
      <c r="K483" s="22">
        <v>8</v>
      </c>
      <c r="L483" s="57" t="s">
        <v>49</v>
      </c>
      <c r="M483" s="57" t="s">
        <v>33</v>
      </c>
      <c r="O483" s="22">
        <f t="shared" si="78"/>
        <v>29.37</v>
      </c>
      <c r="P483" s="22">
        <v>8.9</v>
      </c>
      <c r="Q483" s="22">
        <f t="shared" si="79"/>
        <v>33.33</v>
      </c>
      <c r="R483" s="22">
        <v>10.1</v>
      </c>
      <c r="S483" s="22">
        <f t="shared" si="83"/>
        <v>33.33</v>
      </c>
      <c r="T483" s="22">
        <f t="shared" si="83"/>
        <v>10.1</v>
      </c>
      <c r="U483" s="22">
        <f t="shared" si="80"/>
        <v>31.35</v>
      </c>
      <c r="V483" s="22">
        <f t="shared" si="81"/>
        <v>10.1</v>
      </c>
      <c r="W483" s="22">
        <v>24.573460000000001</v>
      </c>
      <c r="X483" s="22">
        <v>112.10561</v>
      </c>
      <c r="Y483" s="22">
        <f t="shared" si="82"/>
        <v>75.2</v>
      </c>
      <c r="Z483" s="22">
        <v>24</v>
      </c>
      <c r="AA483" s="22">
        <v>11</v>
      </c>
      <c r="AB483" s="77" t="s">
        <v>16</v>
      </c>
      <c r="AC483" s="73">
        <v>25</v>
      </c>
    </row>
    <row r="484" spans="1:29" s="30" customFormat="1">
      <c r="A484" s="22" t="s">
        <v>22</v>
      </c>
      <c r="B484" s="22" t="s">
        <v>31</v>
      </c>
      <c r="C484" s="31">
        <v>40834</v>
      </c>
      <c r="D484" s="22">
        <v>2011</v>
      </c>
      <c r="E484" s="32">
        <v>0.46180555555555558</v>
      </c>
      <c r="F484" s="32">
        <v>0.47222222222222227</v>
      </c>
      <c r="G484" s="25">
        <f t="shared" si="77"/>
        <v>1.0416666666666685E-2</v>
      </c>
      <c r="H484" s="89">
        <v>2</v>
      </c>
      <c r="I484" s="89">
        <v>2</v>
      </c>
      <c r="J484" s="89">
        <v>8</v>
      </c>
      <c r="K484" s="22">
        <v>8</v>
      </c>
      <c r="L484" s="57" t="s">
        <v>49</v>
      </c>
      <c r="M484" s="57" t="s">
        <v>33</v>
      </c>
      <c r="O484" s="22">
        <f t="shared" si="78"/>
        <v>29.37</v>
      </c>
      <c r="P484" s="22">
        <v>8.9</v>
      </c>
      <c r="Q484" s="22">
        <f t="shared" si="79"/>
        <v>33.33</v>
      </c>
      <c r="R484" s="22">
        <v>10.1</v>
      </c>
      <c r="S484" s="22">
        <f t="shared" si="83"/>
        <v>33.33</v>
      </c>
      <c r="T484" s="22">
        <f t="shared" si="83"/>
        <v>10.1</v>
      </c>
      <c r="U484" s="22">
        <f t="shared" si="80"/>
        <v>31.35</v>
      </c>
      <c r="V484" s="22">
        <f t="shared" si="81"/>
        <v>10.1</v>
      </c>
      <c r="W484" s="22">
        <v>24.573460000000001</v>
      </c>
      <c r="X484" s="22">
        <v>112.10561</v>
      </c>
      <c r="Y484" s="22">
        <f t="shared" si="82"/>
        <v>75.2</v>
      </c>
      <c r="Z484" s="22">
        <v>24</v>
      </c>
      <c r="AA484" s="22">
        <v>11</v>
      </c>
      <c r="AB484" s="77" t="s">
        <v>16</v>
      </c>
      <c r="AC484" s="73">
        <v>25</v>
      </c>
    </row>
    <row r="485" spans="1:29" s="30" customFormat="1">
      <c r="A485" s="22" t="s">
        <v>22</v>
      </c>
      <c r="B485" s="22" t="s">
        <v>31</v>
      </c>
      <c r="C485" s="31">
        <v>40834</v>
      </c>
      <c r="D485" s="22">
        <v>2011</v>
      </c>
      <c r="E485" s="32">
        <v>0.46180555555555558</v>
      </c>
      <c r="F485" s="32">
        <v>0.47222222222222227</v>
      </c>
      <c r="G485" s="25">
        <f t="shared" si="77"/>
        <v>1.0416666666666685E-2</v>
      </c>
      <c r="H485" s="89">
        <v>2</v>
      </c>
      <c r="I485" s="89">
        <v>2</v>
      </c>
      <c r="J485" s="89">
        <v>8</v>
      </c>
      <c r="K485" s="22">
        <v>8</v>
      </c>
      <c r="L485" s="57" t="s">
        <v>49</v>
      </c>
      <c r="M485" s="57" t="s">
        <v>33</v>
      </c>
      <c r="O485" s="22">
        <f t="shared" si="78"/>
        <v>29.37</v>
      </c>
      <c r="P485" s="22">
        <v>8.9</v>
      </c>
      <c r="Q485" s="22">
        <f t="shared" si="79"/>
        <v>33.33</v>
      </c>
      <c r="R485" s="22">
        <v>10.1</v>
      </c>
      <c r="S485" s="22">
        <f t="shared" si="83"/>
        <v>33.33</v>
      </c>
      <c r="T485" s="22">
        <f t="shared" si="83"/>
        <v>10.1</v>
      </c>
      <c r="U485" s="22">
        <f t="shared" si="80"/>
        <v>31.35</v>
      </c>
      <c r="V485" s="22">
        <f t="shared" si="81"/>
        <v>10.1</v>
      </c>
      <c r="W485" s="22">
        <v>24.573460000000001</v>
      </c>
      <c r="X485" s="22">
        <v>112.10561</v>
      </c>
      <c r="Y485" s="22">
        <f t="shared" si="82"/>
        <v>75.2</v>
      </c>
      <c r="Z485" s="22">
        <v>24</v>
      </c>
      <c r="AA485" s="22">
        <v>11</v>
      </c>
      <c r="AB485" s="77" t="s">
        <v>16</v>
      </c>
      <c r="AC485" s="73">
        <v>25</v>
      </c>
    </row>
    <row r="486" spans="1:29" s="30" customFormat="1">
      <c r="A486" s="22" t="s">
        <v>22</v>
      </c>
      <c r="B486" s="22" t="s">
        <v>31</v>
      </c>
      <c r="C486" s="31">
        <v>40834</v>
      </c>
      <c r="D486" s="22">
        <v>2011</v>
      </c>
      <c r="E486" s="32">
        <v>0.46180555555555558</v>
      </c>
      <c r="F486" s="32">
        <v>0.47222222222222227</v>
      </c>
      <c r="G486" s="25">
        <f t="shared" si="77"/>
        <v>1.0416666666666685E-2</v>
      </c>
      <c r="H486" s="89">
        <v>2</v>
      </c>
      <c r="I486" s="89">
        <v>2</v>
      </c>
      <c r="J486" s="89">
        <v>8</v>
      </c>
      <c r="K486" s="22">
        <v>8</v>
      </c>
      <c r="L486" s="57" t="s">
        <v>49</v>
      </c>
      <c r="M486" s="57" t="s">
        <v>33</v>
      </c>
      <c r="O486" s="22">
        <f t="shared" si="78"/>
        <v>29.37</v>
      </c>
      <c r="P486" s="22">
        <v>8.9</v>
      </c>
      <c r="Q486" s="22">
        <f t="shared" si="79"/>
        <v>33.33</v>
      </c>
      <c r="R486" s="22">
        <v>10.1</v>
      </c>
      <c r="S486" s="22">
        <f t="shared" si="83"/>
        <v>33.33</v>
      </c>
      <c r="T486" s="22">
        <f t="shared" si="83"/>
        <v>10.1</v>
      </c>
      <c r="U486" s="22">
        <f t="shared" si="80"/>
        <v>31.35</v>
      </c>
      <c r="V486" s="22">
        <f t="shared" si="81"/>
        <v>10.1</v>
      </c>
      <c r="W486" s="22">
        <v>24.573460000000001</v>
      </c>
      <c r="X486" s="22">
        <v>112.10561</v>
      </c>
      <c r="Y486" s="22">
        <f t="shared" si="82"/>
        <v>75.2</v>
      </c>
      <c r="Z486" s="22">
        <v>24</v>
      </c>
      <c r="AA486" s="22">
        <v>11</v>
      </c>
      <c r="AB486" s="77" t="s">
        <v>16</v>
      </c>
      <c r="AC486" s="73">
        <v>25</v>
      </c>
    </row>
    <row r="487" spans="1:29" s="30" customFormat="1">
      <c r="A487" s="22" t="s">
        <v>22</v>
      </c>
      <c r="B487" s="22" t="s">
        <v>31</v>
      </c>
      <c r="C487" s="31">
        <v>40834</v>
      </c>
      <c r="D487" s="22">
        <v>2011</v>
      </c>
      <c r="E487" s="32">
        <v>0.46180555555555558</v>
      </c>
      <c r="F487" s="32">
        <v>0.47222222222222227</v>
      </c>
      <c r="G487" s="25">
        <f t="shared" si="77"/>
        <v>1.0416666666666685E-2</v>
      </c>
      <c r="H487" s="89">
        <v>2</v>
      </c>
      <c r="I487" s="89">
        <v>2</v>
      </c>
      <c r="J487" s="89">
        <v>8</v>
      </c>
      <c r="K487" s="22">
        <v>8</v>
      </c>
      <c r="L487" s="57" t="s">
        <v>49</v>
      </c>
      <c r="M487" s="57" t="s">
        <v>33</v>
      </c>
      <c r="O487" s="22">
        <f t="shared" si="78"/>
        <v>29.37</v>
      </c>
      <c r="P487" s="22">
        <v>8.9</v>
      </c>
      <c r="Q487" s="22">
        <f t="shared" si="79"/>
        <v>33.33</v>
      </c>
      <c r="R487" s="22">
        <v>10.1</v>
      </c>
      <c r="S487" s="22">
        <f t="shared" si="83"/>
        <v>33.33</v>
      </c>
      <c r="T487" s="22">
        <f t="shared" si="83"/>
        <v>10.1</v>
      </c>
      <c r="U487" s="22">
        <f t="shared" si="80"/>
        <v>31.35</v>
      </c>
      <c r="V487" s="22">
        <f t="shared" si="81"/>
        <v>10.1</v>
      </c>
      <c r="W487" s="22">
        <v>24.573460000000001</v>
      </c>
      <c r="X487" s="22">
        <v>112.10561</v>
      </c>
      <c r="Y487" s="22">
        <f t="shared" si="82"/>
        <v>75.2</v>
      </c>
      <c r="Z487" s="22">
        <v>24</v>
      </c>
      <c r="AA487" s="22">
        <v>11</v>
      </c>
      <c r="AB487" s="77" t="s">
        <v>16</v>
      </c>
      <c r="AC487" s="73">
        <v>25</v>
      </c>
    </row>
    <row r="488" spans="1:29" s="30" customFormat="1">
      <c r="A488" s="22" t="s">
        <v>22</v>
      </c>
      <c r="B488" s="22" t="s">
        <v>31</v>
      </c>
      <c r="C488" s="31">
        <v>40834</v>
      </c>
      <c r="D488" s="22">
        <v>2011</v>
      </c>
      <c r="E488" s="32">
        <v>0.46180555555555558</v>
      </c>
      <c r="F488" s="32">
        <v>0.47222222222222227</v>
      </c>
      <c r="G488" s="25">
        <f t="shared" si="77"/>
        <v>1.0416666666666685E-2</v>
      </c>
      <c r="H488" s="89">
        <v>2</v>
      </c>
      <c r="I488" s="89">
        <v>2</v>
      </c>
      <c r="J488" s="89">
        <v>8</v>
      </c>
      <c r="K488" s="22">
        <v>8</v>
      </c>
      <c r="L488" s="57" t="s">
        <v>49</v>
      </c>
      <c r="M488" s="57" t="s">
        <v>33</v>
      </c>
      <c r="O488" s="22">
        <f t="shared" si="78"/>
        <v>29.37</v>
      </c>
      <c r="P488" s="22">
        <v>8.9</v>
      </c>
      <c r="Q488" s="22">
        <f t="shared" si="79"/>
        <v>33.33</v>
      </c>
      <c r="R488" s="22">
        <v>10.1</v>
      </c>
      <c r="S488" s="22">
        <f t="shared" si="83"/>
        <v>33.33</v>
      </c>
      <c r="T488" s="22">
        <f t="shared" si="83"/>
        <v>10.1</v>
      </c>
      <c r="U488" s="22">
        <f t="shared" si="80"/>
        <v>31.35</v>
      </c>
      <c r="V488" s="22">
        <f t="shared" si="81"/>
        <v>10.1</v>
      </c>
      <c r="W488" s="22">
        <v>24.573460000000001</v>
      </c>
      <c r="X488" s="22">
        <v>112.10561</v>
      </c>
      <c r="Y488" s="22">
        <f t="shared" si="82"/>
        <v>75.2</v>
      </c>
      <c r="Z488" s="22">
        <v>24</v>
      </c>
      <c r="AA488" s="22">
        <v>11</v>
      </c>
      <c r="AB488" s="77" t="s">
        <v>16</v>
      </c>
      <c r="AC488" s="73">
        <v>25</v>
      </c>
    </row>
    <row r="489" spans="1:29" s="30" customFormat="1">
      <c r="A489" s="22" t="s">
        <v>22</v>
      </c>
      <c r="B489" s="22" t="s">
        <v>31</v>
      </c>
      <c r="C489" s="31">
        <v>40834</v>
      </c>
      <c r="D489" s="22">
        <v>2011</v>
      </c>
      <c r="E489" s="32">
        <v>0.46180555555555558</v>
      </c>
      <c r="F489" s="32">
        <v>0.47222222222222227</v>
      </c>
      <c r="G489" s="25">
        <f t="shared" si="77"/>
        <v>1.0416666666666685E-2</v>
      </c>
      <c r="H489" s="89">
        <v>2</v>
      </c>
      <c r="I489" s="89">
        <v>2</v>
      </c>
      <c r="J489" s="89">
        <v>8</v>
      </c>
      <c r="K489" s="22">
        <v>8</v>
      </c>
      <c r="L489" s="57" t="s">
        <v>49</v>
      </c>
      <c r="M489" s="57" t="s">
        <v>33</v>
      </c>
      <c r="O489" s="22">
        <f t="shared" si="78"/>
        <v>29.37</v>
      </c>
      <c r="P489" s="22">
        <v>8.9</v>
      </c>
      <c r="Q489" s="22">
        <f t="shared" si="79"/>
        <v>33.33</v>
      </c>
      <c r="R489" s="22">
        <v>10.1</v>
      </c>
      <c r="S489" s="22">
        <f t="shared" si="83"/>
        <v>33.33</v>
      </c>
      <c r="T489" s="22">
        <f t="shared" si="83"/>
        <v>10.1</v>
      </c>
      <c r="U489" s="22">
        <f t="shared" si="80"/>
        <v>31.35</v>
      </c>
      <c r="V489" s="22">
        <f t="shared" si="81"/>
        <v>10.1</v>
      </c>
      <c r="W489" s="22">
        <v>24.573460000000001</v>
      </c>
      <c r="X489" s="22">
        <v>112.10561</v>
      </c>
      <c r="Y489" s="22">
        <f t="shared" si="82"/>
        <v>75.2</v>
      </c>
      <c r="Z489" s="22">
        <v>24</v>
      </c>
      <c r="AA489" s="22">
        <v>11</v>
      </c>
      <c r="AB489" s="77" t="s">
        <v>16</v>
      </c>
      <c r="AC489" s="73">
        <v>25</v>
      </c>
    </row>
    <row r="490" spans="1:29" s="30" customFormat="1">
      <c r="A490" s="22" t="s">
        <v>22</v>
      </c>
      <c r="B490" s="22" t="s">
        <v>31</v>
      </c>
      <c r="C490" s="31">
        <v>40834</v>
      </c>
      <c r="D490" s="22">
        <v>2011</v>
      </c>
      <c r="E490" s="32">
        <v>0.46180555555555558</v>
      </c>
      <c r="F490" s="32">
        <v>0.47222222222222227</v>
      </c>
      <c r="G490" s="25">
        <f t="shared" si="77"/>
        <v>1.0416666666666685E-2</v>
      </c>
      <c r="H490" s="89">
        <v>2</v>
      </c>
      <c r="I490" s="89">
        <v>2</v>
      </c>
      <c r="J490" s="89">
        <v>8</v>
      </c>
      <c r="K490" s="22">
        <v>8</v>
      </c>
      <c r="L490" s="57" t="s">
        <v>49</v>
      </c>
      <c r="M490" s="57" t="s">
        <v>33</v>
      </c>
      <c r="O490" s="22">
        <f t="shared" si="78"/>
        <v>29.37</v>
      </c>
      <c r="P490" s="22">
        <v>8.9</v>
      </c>
      <c r="Q490" s="22">
        <f t="shared" si="79"/>
        <v>33.33</v>
      </c>
      <c r="R490" s="22">
        <v>10.1</v>
      </c>
      <c r="S490" s="22">
        <f t="shared" si="83"/>
        <v>33.33</v>
      </c>
      <c r="T490" s="22">
        <f t="shared" si="83"/>
        <v>10.1</v>
      </c>
      <c r="U490" s="22">
        <f t="shared" si="80"/>
        <v>31.35</v>
      </c>
      <c r="V490" s="22">
        <f t="shared" si="81"/>
        <v>10.1</v>
      </c>
      <c r="W490" s="22">
        <v>24.573460000000001</v>
      </c>
      <c r="X490" s="22">
        <v>112.10561</v>
      </c>
      <c r="Y490" s="22">
        <f t="shared" si="82"/>
        <v>75.2</v>
      </c>
      <c r="Z490" s="22">
        <v>24</v>
      </c>
      <c r="AA490" s="22">
        <v>11</v>
      </c>
      <c r="AB490" s="77" t="s">
        <v>16</v>
      </c>
      <c r="AC490" s="73">
        <v>25</v>
      </c>
    </row>
    <row r="491" spans="1:29" s="30" customFormat="1">
      <c r="A491" s="22" t="s">
        <v>22</v>
      </c>
      <c r="B491" s="22" t="s">
        <v>31</v>
      </c>
      <c r="C491" s="31">
        <v>40834</v>
      </c>
      <c r="D491" s="22">
        <v>2011</v>
      </c>
      <c r="E491" s="32">
        <v>0.46180555555555558</v>
      </c>
      <c r="F491" s="32">
        <v>0.47222222222222227</v>
      </c>
      <c r="G491" s="25">
        <f t="shared" si="77"/>
        <v>1.0416666666666685E-2</v>
      </c>
      <c r="H491" s="89">
        <v>2</v>
      </c>
      <c r="I491" s="89">
        <v>2</v>
      </c>
      <c r="J491" s="89">
        <v>8</v>
      </c>
      <c r="K491" s="22">
        <v>8</v>
      </c>
      <c r="L491" s="57" t="s">
        <v>49</v>
      </c>
      <c r="M491" s="57" t="s">
        <v>33</v>
      </c>
      <c r="O491" s="22">
        <f t="shared" si="78"/>
        <v>29.37</v>
      </c>
      <c r="P491" s="22">
        <v>8.9</v>
      </c>
      <c r="Q491" s="22">
        <f t="shared" si="79"/>
        <v>33.33</v>
      </c>
      <c r="R491" s="22">
        <v>10.1</v>
      </c>
      <c r="S491" s="22">
        <f t="shared" si="83"/>
        <v>33.33</v>
      </c>
      <c r="T491" s="22">
        <f t="shared" si="83"/>
        <v>10.1</v>
      </c>
      <c r="U491" s="22">
        <f t="shared" si="80"/>
        <v>31.35</v>
      </c>
      <c r="V491" s="22">
        <f t="shared" si="81"/>
        <v>10.1</v>
      </c>
      <c r="W491" s="22">
        <v>24.573460000000001</v>
      </c>
      <c r="X491" s="22">
        <v>112.10561</v>
      </c>
      <c r="Y491" s="22">
        <f t="shared" si="82"/>
        <v>75.2</v>
      </c>
      <c r="Z491" s="22">
        <v>24</v>
      </c>
      <c r="AA491" s="22">
        <v>11</v>
      </c>
      <c r="AB491" s="77" t="s">
        <v>16</v>
      </c>
      <c r="AC491" s="73">
        <v>25</v>
      </c>
    </row>
    <row r="492" spans="1:29" s="30" customFormat="1">
      <c r="A492" s="22" t="s">
        <v>22</v>
      </c>
      <c r="B492" s="22" t="s">
        <v>31</v>
      </c>
      <c r="C492" s="31">
        <v>40834</v>
      </c>
      <c r="D492" s="22">
        <v>2011</v>
      </c>
      <c r="E492" s="32">
        <v>0.46180555555555558</v>
      </c>
      <c r="F492" s="32">
        <v>0.47222222222222227</v>
      </c>
      <c r="G492" s="25">
        <f t="shared" si="77"/>
        <v>1.0416666666666685E-2</v>
      </c>
      <c r="H492" s="89">
        <v>2</v>
      </c>
      <c r="I492" s="89">
        <v>2</v>
      </c>
      <c r="J492" s="89">
        <v>8</v>
      </c>
      <c r="K492" s="22">
        <v>8</v>
      </c>
      <c r="L492" s="57" t="s">
        <v>49</v>
      </c>
      <c r="M492" s="57" t="s">
        <v>33</v>
      </c>
      <c r="O492" s="22">
        <f t="shared" si="78"/>
        <v>29.37</v>
      </c>
      <c r="P492" s="22">
        <v>8.9</v>
      </c>
      <c r="Q492" s="22">
        <f t="shared" si="79"/>
        <v>33.33</v>
      </c>
      <c r="R492" s="22">
        <v>10.1</v>
      </c>
      <c r="S492" s="22">
        <f t="shared" si="83"/>
        <v>33.33</v>
      </c>
      <c r="T492" s="22">
        <f t="shared" si="83"/>
        <v>10.1</v>
      </c>
      <c r="U492" s="22">
        <f t="shared" si="80"/>
        <v>31.35</v>
      </c>
      <c r="V492" s="22">
        <f t="shared" si="81"/>
        <v>10.1</v>
      </c>
      <c r="W492" s="22">
        <v>24.573460000000001</v>
      </c>
      <c r="X492" s="22">
        <v>112.10561</v>
      </c>
      <c r="Y492" s="22">
        <f t="shared" si="82"/>
        <v>75.2</v>
      </c>
      <c r="Z492" s="22">
        <v>24</v>
      </c>
      <c r="AA492" s="22">
        <v>11</v>
      </c>
      <c r="AB492" s="77" t="s">
        <v>16</v>
      </c>
      <c r="AC492" s="73">
        <v>25</v>
      </c>
    </row>
    <row r="493" spans="1:29" s="30" customFormat="1">
      <c r="A493" s="22" t="s">
        <v>22</v>
      </c>
      <c r="B493" s="22" t="s">
        <v>31</v>
      </c>
      <c r="C493" s="31">
        <v>40834</v>
      </c>
      <c r="D493" s="22">
        <v>2011</v>
      </c>
      <c r="E493" s="32">
        <v>0.46180555555555558</v>
      </c>
      <c r="F493" s="32">
        <v>0.47222222222222227</v>
      </c>
      <c r="G493" s="25">
        <f t="shared" si="77"/>
        <v>1.0416666666666685E-2</v>
      </c>
      <c r="H493" s="89">
        <v>2</v>
      </c>
      <c r="I493" s="89">
        <v>2</v>
      </c>
      <c r="J493" s="89">
        <v>8</v>
      </c>
      <c r="K493" s="22">
        <v>8</v>
      </c>
      <c r="L493" s="57" t="s">
        <v>49</v>
      </c>
      <c r="M493" s="57" t="s">
        <v>33</v>
      </c>
      <c r="O493" s="22">
        <f t="shared" si="78"/>
        <v>29.37</v>
      </c>
      <c r="P493" s="22">
        <v>8.9</v>
      </c>
      <c r="Q493" s="22">
        <f t="shared" si="79"/>
        <v>33.33</v>
      </c>
      <c r="R493" s="22">
        <v>10.1</v>
      </c>
      <c r="S493" s="22">
        <f t="shared" si="83"/>
        <v>33.33</v>
      </c>
      <c r="T493" s="22">
        <f t="shared" si="83"/>
        <v>10.1</v>
      </c>
      <c r="U493" s="22">
        <f t="shared" si="80"/>
        <v>31.35</v>
      </c>
      <c r="V493" s="22">
        <f t="shared" si="81"/>
        <v>10.1</v>
      </c>
      <c r="W493" s="22">
        <v>24.573460000000001</v>
      </c>
      <c r="X493" s="22">
        <v>112.10561</v>
      </c>
      <c r="Y493" s="22">
        <f t="shared" si="82"/>
        <v>75.2</v>
      </c>
      <c r="Z493" s="22">
        <v>24</v>
      </c>
      <c r="AA493" s="22">
        <v>11</v>
      </c>
      <c r="AB493" s="77" t="s">
        <v>16</v>
      </c>
      <c r="AC493" s="73">
        <v>25</v>
      </c>
    </row>
    <row r="494" spans="1:29" s="30" customFormat="1">
      <c r="A494" s="22" t="s">
        <v>22</v>
      </c>
      <c r="B494" s="22" t="s">
        <v>31</v>
      </c>
      <c r="C494" s="31">
        <v>40834</v>
      </c>
      <c r="D494" s="22">
        <v>2011</v>
      </c>
      <c r="E494" s="32">
        <v>0.46180555555555558</v>
      </c>
      <c r="F494" s="32">
        <v>0.47222222222222227</v>
      </c>
      <c r="G494" s="25">
        <f t="shared" si="77"/>
        <v>1.0416666666666685E-2</v>
      </c>
      <c r="H494" s="89">
        <v>2</v>
      </c>
      <c r="I494" s="89">
        <v>2</v>
      </c>
      <c r="J494" s="89">
        <v>8</v>
      </c>
      <c r="K494" s="22">
        <v>8</v>
      </c>
      <c r="L494" s="57" t="s">
        <v>49</v>
      </c>
      <c r="M494" s="57" t="s">
        <v>33</v>
      </c>
      <c r="O494" s="22">
        <f t="shared" si="78"/>
        <v>29.37</v>
      </c>
      <c r="P494" s="22">
        <v>8.9</v>
      </c>
      <c r="Q494" s="22">
        <f t="shared" si="79"/>
        <v>33.33</v>
      </c>
      <c r="R494" s="22">
        <v>10.1</v>
      </c>
      <c r="S494" s="22">
        <f t="shared" ref="S494:T537" si="84">MAX(O494,Q494)</f>
        <v>33.33</v>
      </c>
      <c r="T494" s="22">
        <f t="shared" si="84"/>
        <v>10.1</v>
      </c>
      <c r="U494" s="22">
        <f t="shared" si="80"/>
        <v>31.35</v>
      </c>
      <c r="V494" s="22">
        <f t="shared" si="81"/>
        <v>10.1</v>
      </c>
      <c r="W494" s="22">
        <v>24.573460000000001</v>
      </c>
      <c r="X494" s="22">
        <v>112.10561</v>
      </c>
      <c r="Y494" s="22">
        <f t="shared" si="82"/>
        <v>75.2</v>
      </c>
      <c r="Z494" s="22">
        <v>24</v>
      </c>
      <c r="AA494" s="22">
        <v>11</v>
      </c>
      <c r="AB494" s="77" t="s">
        <v>16</v>
      </c>
      <c r="AC494" s="73">
        <v>25</v>
      </c>
    </row>
    <row r="495" spans="1:29" s="30" customFormat="1">
      <c r="A495" s="22" t="s">
        <v>22</v>
      </c>
      <c r="B495" s="22" t="s">
        <v>31</v>
      </c>
      <c r="C495" s="31">
        <v>40834</v>
      </c>
      <c r="D495" s="22">
        <v>2011</v>
      </c>
      <c r="E495" s="32">
        <v>0.46180555555555558</v>
      </c>
      <c r="F495" s="32">
        <v>0.47222222222222227</v>
      </c>
      <c r="G495" s="25">
        <f t="shared" si="77"/>
        <v>1.0416666666666685E-2</v>
      </c>
      <c r="H495" s="89">
        <v>2</v>
      </c>
      <c r="I495" s="89">
        <v>2</v>
      </c>
      <c r="J495" s="89">
        <v>8</v>
      </c>
      <c r="K495" s="22">
        <v>8</v>
      </c>
      <c r="L495" s="57" t="s">
        <v>49</v>
      </c>
      <c r="M495" s="57" t="s">
        <v>33</v>
      </c>
      <c r="O495" s="22">
        <f t="shared" si="78"/>
        <v>29.37</v>
      </c>
      <c r="P495" s="22">
        <v>8.9</v>
      </c>
      <c r="Q495" s="22">
        <f t="shared" si="79"/>
        <v>33.33</v>
      </c>
      <c r="R495" s="22">
        <v>10.1</v>
      </c>
      <c r="S495" s="22">
        <f t="shared" si="84"/>
        <v>33.33</v>
      </c>
      <c r="T495" s="22">
        <f t="shared" si="84"/>
        <v>10.1</v>
      </c>
      <c r="U495" s="22">
        <f t="shared" si="80"/>
        <v>31.35</v>
      </c>
      <c r="V495" s="22">
        <f t="shared" si="81"/>
        <v>10.1</v>
      </c>
      <c r="W495" s="22">
        <v>24.573460000000001</v>
      </c>
      <c r="X495" s="22">
        <v>112.10561</v>
      </c>
      <c r="Y495" s="22">
        <f t="shared" si="82"/>
        <v>75.2</v>
      </c>
      <c r="Z495" s="22">
        <v>24</v>
      </c>
      <c r="AA495" s="22">
        <v>11</v>
      </c>
      <c r="AB495" s="77" t="s">
        <v>16</v>
      </c>
      <c r="AC495" s="73">
        <v>25</v>
      </c>
    </row>
    <row r="496" spans="1:29" s="30" customFormat="1">
      <c r="A496" s="22" t="s">
        <v>22</v>
      </c>
      <c r="B496" s="22" t="s">
        <v>31</v>
      </c>
      <c r="C496" s="31">
        <v>40834</v>
      </c>
      <c r="D496" s="22">
        <v>2011</v>
      </c>
      <c r="E496" s="32">
        <v>0.46180555555555558</v>
      </c>
      <c r="F496" s="32">
        <v>0.47222222222222227</v>
      </c>
      <c r="G496" s="25">
        <f t="shared" si="77"/>
        <v>1.0416666666666685E-2</v>
      </c>
      <c r="H496" s="89">
        <v>2</v>
      </c>
      <c r="I496" s="89">
        <v>2</v>
      </c>
      <c r="J496" s="89">
        <v>8</v>
      </c>
      <c r="K496" s="22">
        <v>8</v>
      </c>
      <c r="L496" s="57" t="s">
        <v>49</v>
      </c>
      <c r="M496" s="57" t="s">
        <v>33</v>
      </c>
      <c r="O496" s="22">
        <f t="shared" si="78"/>
        <v>29.37</v>
      </c>
      <c r="P496" s="22">
        <v>8.9</v>
      </c>
      <c r="Q496" s="22">
        <f t="shared" si="79"/>
        <v>33.33</v>
      </c>
      <c r="R496" s="22">
        <v>10.1</v>
      </c>
      <c r="S496" s="22">
        <f t="shared" si="84"/>
        <v>33.33</v>
      </c>
      <c r="T496" s="22">
        <f t="shared" si="84"/>
        <v>10.1</v>
      </c>
      <c r="U496" s="22">
        <f t="shared" si="80"/>
        <v>31.35</v>
      </c>
      <c r="V496" s="22">
        <f t="shared" si="81"/>
        <v>10.1</v>
      </c>
      <c r="W496" s="22">
        <v>24.573460000000001</v>
      </c>
      <c r="X496" s="22">
        <v>112.10561</v>
      </c>
      <c r="Y496" s="22">
        <f t="shared" si="82"/>
        <v>75.2</v>
      </c>
      <c r="Z496" s="22">
        <v>24</v>
      </c>
      <c r="AA496" s="22">
        <v>11</v>
      </c>
      <c r="AB496" s="77" t="s">
        <v>16</v>
      </c>
      <c r="AC496" s="73">
        <v>25</v>
      </c>
    </row>
    <row r="497" spans="1:29" s="30" customFormat="1">
      <c r="A497" s="22" t="s">
        <v>22</v>
      </c>
      <c r="B497" s="22" t="s">
        <v>31</v>
      </c>
      <c r="C497" s="31">
        <v>40834</v>
      </c>
      <c r="D497" s="22">
        <v>2011</v>
      </c>
      <c r="E497" s="32">
        <v>0.46180555555555558</v>
      </c>
      <c r="F497" s="32">
        <v>0.47222222222222227</v>
      </c>
      <c r="G497" s="25">
        <f t="shared" si="77"/>
        <v>1.0416666666666685E-2</v>
      </c>
      <c r="H497" s="89">
        <v>2</v>
      </c>
      <c r="I497" s="89">
        <v>2</v>
      </c>
      <c r="J497" s="89">
        <v>8</v>
      </c>
      <c r="K497" s="22">
        <v>8</v>
      </c>
      <c r="L497" s="57" t="s">
        <v>49</v>
      </c>
      <c r="M497" s="57" t="s">
        <v>33</v>
      </c>
      <c r="O497" s="22">
        <f t="shared" si="78"/>
        <v>29.37</v>
      </c>
      <c r="P497" s="22">
        <v>8.9</v>
      </c>
      <c r="Q497" s="22">
        <f t="shared" si="79"/>
        <v>33.33</v>
      </c>
      <c r="R497" s="22">
        <v>10.1</v>
      </c>
      <c r="S497" s="22">
        <f t="shared" si="84"/>
        <v>33.33</v>
      </c>
      <c r="T497" s="22">
        <f t="shared" si="84"/>
        <v>10.1</v>
      </c>
      <c r="U497" s="22">
        <f t="shared" si="80"/>
        <v>31.35</v>
      </c>
      <c r="V497" s="22">
        <f t="shared" si="81"/>
        <v>10.1</v>
      </c>
      <c r="W497" s="22">
        <v>24.573460000000001</v>
      </c>
      <c r="X497" s="22">
        <v>112.10561</v>
      </c>
      <c r="Y497" s="22">
        <f t="shared" si="82"/>
        <v>75.2</v>
      </c>
      <c r="Z497" s="22">
        <v>24</v>
      </c>
      <c r="AA497" s="22">
        <v>11</v>
      </c>
      <c r="AB497" s="77" t="s">
        <v>16</v>
      </c>
      <c r="AC497" s="73">
        <v>25</v>
      </c>
    </row>
    <row r="498" spans="1:29" s="30" customFormat="1">
      <c r="A498" s="22" t="s">
        <v>22</v>
      </c>
      <c r="B498" s="22" t="s">
        <v>31</v>
      </c>
      <c r="C498" s="31">
        <v>40834</v>
      </c>
      <c r="D498" s="22">
        <v>2011</v>
      </c>
      <c r="E498" s="32">
        <v>0.46180555555555558</v>
      </c>
      <c r="F498" s="32">
        <v>0.47222222222222227</v>
      </c>
      <c r="G498" s="25">
        <f t="shared" si="77"/>
        <v>1.0416666666666685E-2</v>
      </c>
      <c r="H498" s="89">
        <v>2</v>
      </c>
      <c r="I498" s="89">
        <v>2</v>
      </c>
      <c r="J498" s="89">
        <v>8</v>
      </c>
      <c r="K498" s="22">
        <v>8</v>
      </c>
      <c r="L498" s="57" t="s">
        <v>49</v>
      </c>
      <c r="M498" s="57" t="s">
        <v>33</v>
      </c>
      <c r="O498" s="22">
        <f t="shared" si="78"/>
        <v>29.37</v>
      </c>
      <c r="P498" s="22">
        <v>8.9</v>
      </c>
      <c r="Q498" s="22">
        <f t="shared" si="79"/>
        <v>33.33</v>
      </c>
      <c r="R498" s="22">
        <v>10.1</v>
      </c>
      <c r="S498" s="22">
        <f t="shared" si="84"/>
        <v>33.33</v>
      </c>
      <c r="T498" s="22">
        <f t="shared" si="84"/>
        <v>10.1</v>
      </c>
      <c r="U498" s="22">
        <f t="shared" si="80"/>
        <v>31.35</v>
      </c>
      <c r="V498" s="22">
        <f t="shared" si="81"/>
        <v>10.1</v>
      </c>
      <c r="W498" s="22">
        <v>24.573460000000001</v>
      </c>
      <c r="X498" s="22">
        <v>112.10561</v>
      </c>
      <c r="Y498" s="22">
        <f t="shared" si="82"/>
        <v>75.2</v>
      </c>
      <c r="Z498" s="22">
        <v>24</v>
      </c>
      <c r="AA498" s="22">
        <v>11</v>
      </c>
      <c r="AB498" s="77" t="s">
        <v>16</v>
      </c>
      <c r="AC498" s="73">
        <v>25</v>
      </c>
    </row>
    <row r="499" spans="1:29" s="30" customFormat="1">
      <c r="A499" s="22" t="s">
        <v>22</v>
      </c>
      <c r="B499" s="22" t="s">
        <v>31</v>
      </c>
      <c r="C499" s="31">
        <v>40834</v>
      </c>
      <c r="D499" s="22">
        <v>2011</v>
      </c>
      <c r="E499" s="32">
        <v>0.46180555555555558</v>
      </c>
      <c r="F499" s="32">
        <v>0.47222222222222227</v>
      </c>
      <c r="G499" s="25">
        <f t="shared" si="77"/>
        <v>1.0416666666666685E-2</v>
      </c>
      <c r="H499" s="89">
        <v>2</v>
      </c>
      <c r="I499" s="89">
        <v>2</v>
      </c>
      <c r="J499" s="89">
        <v>8</v>
      </c>
      <c r="K499" s="22">
        <v>8</v>
      </c>
      <c r="L499" s="57" t="s">
        <v>49</v>
      </c>
      <c r="M499" s="57" t="s">
        <v>33</v>
      </c>
      <c r="O499" s="22">
        <f t="shared" si="78"/>
        <v>29.37</v>
      </c>
      <c r="P499" s="22">
        <v>8.9</v>
      </c>
      <c r="Q499" s="22">
        <f t="shared" si="79"/>
        <v>33.33</v>
      </c>
      <c r="R499" s="22">
        <v>10.1</v>
      </c>
      <c r="S499" s="22">
        <f t="shared" si="84"/>
        <v>33.33</v>
      </c>
      <c r="T499" s="22">
        <f t="shared" si="84"/>
        <v>10.1</v>
      </c>
      <c r="U499" s="22">
        <f t="shared" si="80"/>
        <v>31.35</v>
      </c>
      <c r="V499" s="22">
        <f t="shared" si="81"/>
        <v>10.1</v>
      </c>
      <c r="W499" s="22">
        <v>24.573460000000001</v>
      </c>
      <c r="X499" s="22">
        <v>112.10561</v>
      </c>
      <c r="Y499" s="22">
        <f t="shared" si="82"/>
        <v>75.2</v>
      </c>
      <c r="Z499" s="22">
        <v>24</v>
      </c>
      <c r="AA499" s="22">
        <v>11</v>
      </c>
      <c r="AB499" s="77" t="s">
        <v>16</v>
      </c>
      <c r="AC499" s="73">
        <v>25</v>
      </c>
    </row>
    <row r="500" spans="1:29" s="30" customFormat="1">
      <c r="A500" s="22" t="s">
        <v>22</v>
      </c>
      <c r="B500" s="22" t="s">
        <v>31</v>
      </c>
      <c r="C500" s="31">
        <v>40834</v>
      </c>
      <c r="D500" s="22">
        <v>2011</v>
      </c>
      <c r="E500" s="32">
        <v>0.46180555555555558</v>
      </c>
      <c r="F500" s="32">
        <v>0.47222222222222227</v>
      </c>
      <c r="G500" s="25">
        <f t="shared" si="77"/>
        <v>1.0416666666666685E-2</v>
      </c>
      <c r="H500" s="89">
        <v>2</v>
      </c>
      <c r="I500" s="89">
        <v>2</v>
      </c>
      <c r="J500" s="89">
        <v>8</v>
      </c>
      <c r="K500" s="22">
        <v>8</v>
      </c>
      <c r="L500" s="57" t="s">
        <v>49</v>
      </c>
      <c r="M500" s="57" t="s">
        <v>33</v>
      </c>
      <c r="O500" s="22">
        <f t="shared" si="78"/>
        <v>29.37</v>
      </c>
      <c r="P500" s="22">
        <v>8.9</v>
      </c>
      <c r="Q500" s="22">
        <f t="shared" si="79"/>
        <v>33.33</v>
      </c>
      <c r="R500" s="22">
        <v>10.1</v>
      </c>
      <c r="S500" s="22">
        <f t="shared" si="84"/>
        <v>33.33</v>
      </c>
      <c r="T500" s="22">
        <f t="shared" si="84"/>
        <v>10.1</v>
      </c>
      <c r="U500" s="22">
        <f t="shared" si="80"/>
        <v>31.35</v>
      </c>
      <c r="V500" s="22">
        <f t="shared" si="81"/>
        <v>10.1</v>
      </c>
      <c r="W500" s="22">
        <v>24.573460000000001</v>
      </c>
      <c r="X500" s="22">
        <v>112.10561</v>
      </c>
      <c r="Y500" s="22">
        <f t="shared" si="82"/>
        <v>75.2</v>
      </c>
      <c r="Z500" s="22">
        <v>24</v>
      </c>
      <c r="AA500" s="22">
        <v>11</v>
      </c>
      <c r="AB500" s="77" t="s">
        <v>16</v>
      </c>
      <c r="AC500" s="73">
        <v>25</v>
      </c>
    </row>
    <row r="501" spans="1:29" s="30" customFormat="1">
      <c r="A501" s="22" t="s">
        <v>22</v>
      </c>
      <c r="B501" s="22" t="s">
        <v>31</v>
      </c>
      <c r="C501" s="31">
        <v>40834</v>
      </c>
      <c r="D501" s="22">
        <v>2011</v>
      </c>
      <c r="E501" s="32">
        <v>0.46180555555555558</v>
      </c>
      <c r="F501" s="32">
        <v>0.47222222222222227</v>
      </c>
      <c r="G501" s="25">
        <f t="shared" si="77"/>
        <v>1.0416666666666685E-2</v>
      </c>
      <c r="H501" s="89">
        <v>2</v>
      </c>
      <c r="I501" s="89">
        <v>2</v>
      </c>
      <c r="J501" s="89">
        <v>8</v>
      </c>
      <c r="K501" s="22">
        <v>8</v>
      </c>
      <c r="L501" s="57" t="s">
        <v>49</v>
      </c>
      <c r="M501" s="57" t="s">
        <v>33</v>
      </c>
      <c r="O501" s="22">
        <f t="shared" si="78"/>
        <v>29.37</v>
      </c>
      <c r="P501" s="22">
        <v>8.9</v>
      </c>
      <c r="Q501" s="22">
        <f t="shared" si="79"/>
        <v>33.33</v>
      </c>
      <c r="R501" s="22">
        <v>10.1</v>
      </c>
      <c r="S501" s="22">
        <f t="shared" si="84"/>
        <v>33.33</v>
      </c>
      <c r="T501" s="22">
        <f t="shared" si="84"/>
        <v>10.1</v>
      </c>
      <c r="U501" s="22">
        <f t="shared" si="80"/>
        <v>31.35</v>
      </c>
      <c r="V501" s="22">
        <f t="shared" si="81"/>
        <v>10.1</v>
      </c>
      <c r="W501" s="22">
        <v>24.573460000000001</v>
      </c>
      <c r="X501" s="22">
        <v>112.10561</v>
      </c>
      <c r="Y501" s="22">
        <f t="shared" si="82"/>
        <v>75.2</v>
      </c>
      <c r="Z501" s="22">
        <v>24</v>
      </c>
      <c r="AA501" s="22">
        <v>11</v>
      </c>
      <c r="AB501" s="77" t="s">
        <v>16</v>
      </c>
      <c r="AC501" s="73">
        <v>25</v>
      </c>
    </row>
    <row r="502" spans="1:29" s="30" customFormat="1">
      <c r="A502" s="22" t="s">
        <v>22</v>
      </c>
      <c r="B502" s="22" t="s">
        <v>31</v>
      </c>
      <c r="C502" s="31">
        <v>40834</v>
      </c>
      <c r="D502" s="22">
        <v>2011</v>
      </c>
      <c r="E502" s="32">
        <v>0.46180555555555558</v>
      </c>
      <c r="F502" s="32">
        <v>0.47222222222222227</v>
      </c>
      <c r="G502" s="25">
        <f t="shared" si="77"/>
        <v>1.0416666666666685E-2</v>
      </c>
      <c r="H502" s="89">
        <v>2</v>
      </c>
      <c r="I502" s="89">
        <v>2</v>
      </c>
      <c r="J502" s="89">
        <v>8</v>
      </c>
      <c r="K502" s="22">
        <v>8</v>
      </c>
      <c r="L502" s="57" t="s">
        <v>49</v>
      </c>
      <c r="M502" s="57" t="s">
        <v>33</v>
      </c>
      <c r="O502" s="22">
        <f t="shared" si="78"/>
        <v>29.37</v>
      </c>
      <c r="P502" s="22">
        <v>8.9</v>
      </c>
      <c r="Q502" s="22">
        <f t="shared" si="79"/>
        <v>33.33</v>
      </c>
      <c r="R502" s="22">
        <v>10.1</v>
      </c>
      <c r="S502" s="22">
        <f t="shared" si="84"/>
        <v>33.33</v>
      </c>
      <c r="T502" s="22">
        <f t="shared" si="84"/>
        <v>10.1</v>
      </c>
      <c r="U502" s="22">
        <f t="shared" si="80"/>
        <v>31.35</v>
      </c>
      <c r="V502" s="22">
        <f t="shared" si="81"/>
        <v>10.1</v>
      </c>
      <c r="W502" s="22">
        <v>24.573460000000001</v>
      </c>
      <c r="X502" s="22">
        <v>112.10561</v>
      </c>
      <c r="Y502" s="22">
        <f t="shared" si="82"/>
        <v>75.2</v>
      </c>
      <c r="Z502" s="22">
        <v>24</v>
      </c>
      <c r="AA502" s="22">
        <v>11</v>
      </c>
      <c r="AB502" s="77" t="s">
        <v>16</v>
      </c>
      <c r="AC502" s="73">
        <v>25</v>
      </c>
    </row>
    <row r="503" spans="1:29" s="30" customFormat="1">
      <c r="A503" s="22" t="s">
        <v>22</v>
      </c>
      <c r="B503" s="22" t="s">
        <v>31</v>
      </c>
      <c r="C503" s="31">
        <v>40834</v>
      </c>
      <c r="D503" s="22">
        <v>2011</v>
      </c>
      <c r="E503" s="32">
        <v>0.46180555555555558</v>
      </c>
      <c r="F503" s="32">
        <v>0.47222222222222227</v>
      </c>
      <c r="G503" s="25">
        <f t="shared" si="77"/>
        <v>1.0416666666666685E-2</v>
      </c>
      <c r="H503" s="89">
        <v>2</v>
      </c>
      <c r="I503" s="89">
        <v>2</v>
      </c>
      <c r="J503" s="89">
        <v>8</v>
      </c>
      <c r="K503" s="22">
        <v>8</v>
      </c>
      <c r="L503" s="57" t="s">
        <v>49</v>
      </c>
      <c r="M503" s="57" t="s">
        <v>33</v>
      </c>
      <c r="O503" s="22">
        <f t="shared" si="78"/>
        <v>29.37</v>
      </c>
      <c r="P503" s="22">
        <v>8.9</v>
      </c>
      <c r="Q503" s="22">
        <f t="shared" si="79"/>
        <v>33.33</v>
      </c>
      <c r="R503" s="22">
        <v>10.1</v>
      </c>
      <c r="S503" s="22">
        <f t="shared" si="84"/>
        <v>33.33</v>
      </c>
      <c r="T503" s="22">
        <f t="shared" si="84"/>
        <v>10.1</v>
      </c>
      <c r="U503" s="22">
        <f t="shared" si="80"/>
        <v>31.35</v>
      </c>
      <c r="V503" s="22">
        <f t="shared" si="81"/>
        <v>10.1</v>
      </c>
      <c r="W503" s="22">
        <v>24.573460000000001</v>
      </c>
      <c r="X503" s="22">
        <v>112.10561</v>
      </c>
      <c r="Y503" s="22">
        <f t="shared" si="82"/>
        <v>75.2</v>
      </c>
      <c r="Z503" s="22">
        <v>24</v>
      </c>
      <c r="AA503" s="22">
        <v>11</v>
      </c>
      <c r="AB503" s="77" t="s">
        <v>16</v>
      </c>
      <c r="AC503" s="73">
        <v>25</v>
      </c>
    </row>
    <row r="504" spans="1:29" s="30" customFormat="1">
      <c r="A504" s="22" t="s">
        <v>22</v>
      </c>
      <c r="B504" s="22" t="s">
        <v>31</v>
      </c>
      <c r="C504" s="31">
        <v>40834</v>
      </c>
      <c r="D504" s="22">
        <v>2011</v>
      </c>
      <c r="E504" s="32">
        <v>0.46180555555555558</v>
      </c>
      <c r="F504" s="32">
        <v>0.47222222222222227</v>
      </c>
      <c r="G504" s="25">
        <f t="shared" si="77"/>
        <v>1.0416666666666685E-2</v>
      </c>
      <c r="H504" s="89">
        <v>2</v>
      </c>
      <c r="I504" s="89">
        <v>2</v>
      </c>
      <c r="J504" s="89">
        <v>8</v>
      </c>
      <c r="K504" s="22">
        <v>8</v>
      </c>
      <c r="L504" s="57" t="s">
        <v>49</v>
      </c>
      <c r="M504" s="57" t="s">
        <v>33</v>
      </c>
      <c r="O504" s="22">
        <f t="shared" si="78"/>
        <v>29.37</v>
      </c>
      <c r="P504" s="22">
        <v>8.9</v>
      </c>
      <c r="Q504" s="22">
        <f t="shared" si="79"/>
        <v>33.33</v>
      </c>
      <c r="R504" s="22">
        <v>10.1</v>
      </c>
      <c r="S504" s="22">
        <f t="shared" si="84"/>
        <v>33.33</v>
      </c>
      <c r="T504" s="22">
        <f t="shared" si="84"/>
        <v>10.1</v>
      </c>
      <c r="U504" s="22">
        <f t="shared" si="80"/>
        <v>31.35</v>
      </c>
      <c r="V504" s="22">
        <f t="shared" si="81"/>
        <v>10.1</v>
      </c>
      <c r="W504" s="22">
        <v>24.573460000000001</v>
      </c>
      <c r="X504" s="22">
        <v>112.10561</v>
      </c>
      <c r="Y504" s="22">
        <f t="shared" si="82"/>
        <v>75.2</v>
      </c>
      <c r="Z504" s="22">
        <v>24</v>
      </c>
      <c r="AA504" s="22">
        <v>11</v>
      </c>
      <c r="AB504" s="77" t="s">
        <v>16</v>
      </c>
      <c r="AC504" s="73">
        <v>25</v>
      </c>
    </row>
    <row r="505" spans="1:29" s="30" customFormat="1">
      <c r="A505" s="22" t="s">
        <v>22</v>
      </c>
      <c r="B505" s="22" t="s">
        <v>31</v>
      </c>
      <c r="C505" s="31">
        <v>40834</v>
      </c>
      <c r="D505" s="22">
        <v>2011</v>
      </c>
      <c r="E505" s="32">
        <v>0.46180555555555558</v>
      </c>
      <c r="F505" s="32">
        <v>0.47222222222222227</v>
      </c>
      <c r="G505" s="25">
        <f t="shared" si="77"/>
        <v>1.0416666666666685E-2</v>
      </c>
      <c r="H505" s="89">
        <v>2</v>
      </c>
      <c r="I505" s="89">
        <v>2</v>
      </c>
      <c r="J505" s="89">
        <v>8</v>
      </c>
      <c r="K505" s="22">
        <v>8</v>
      </c>
      <c r="L505" s="57" t="s">
        <v>49</v>
      </c>
      <c r="M505" s="57" t="s">
        <v>33</v>
      </c>
      <c r="O505" s="22">
        <f t="shared" si="78"/>
        <v>29.37</v>
      </c>
      <c r="P505" s="22">
        <v>8.9</v>
      </c>
      <c r="Q505" s="22">
        <f t="shared" si="79"/>
        <v>33.33</v>
      </c>
      <c r="R505" s="22">
        <v>10.1</v>
      </c>
      <c r="S505" s="22">
        <f t="shared" si="84"/>
        <v>33.33</v>
      </c>
      <c r="T505" s="22">
        <f t="shared" si="84"/>
        <v>10.1</v>
      </c>
      <c r="U505" s="22">
        <f t="shared" si="80"/>
        <v>31.35</v>
      </c>
      <c r="V505" s="22">
        <f t="shared" si="81"/>
        <v>10.1</v>
      </c>
      <c r="W505" s="22">
        <v>24.573460000000001</v>
      </c>
      <c r="X505" s="22">
        <v>112.10561</v>
      </c>
      <c r="Y505" s="22">
        <f t="shared" si="82"/>
        <v>75.2</v>
      </c>
      <c r="Z505" s="22">
        <v>24</v>
      </c>
      <c r="AA505" s="22">
        <v>11</v>
      </c>
      <c r="AB505" s="77" t="s">
        <v>16</v>
      </c>
      <c r="AC505" s="73">
        <v>25</v>
      </c>
    </row>
    <row r="506" spans="1:29" s="30" customFormat="1">
      <c r="A506" s="22" t="s">
        <v>22</v>
      </c>
      <c r="B506" s="22" t="s">
        <v>31</v>
      </c>
      <c r="C506" s="31">
        <v>40834</v>
      </c>
      <c r="D506" s="22">
        <v>2011</v>
      </c>
      <c r="E506" s="32">
        <v>0.46180555555555558</v>
      </c>
      <c r="F506" s="32">
        <v>0.47222222222222227</v>
      </c>
      <c r="G506" s="25">
        <f t="shared" si="77"/>
        <v>1.0416666666666685E-2</v>
      </c>
      <c r="H506" s="89">
        <v>2</v>
      </c>
      <c r="I506" s="89">
        <v>2</v>
      </c>
      <c r="J506" s="89">
        <v>8</v>
      </c>
      <c r="K506" s="22">
        <v>8</v>
      </c>
      <c r="L506" s="57" t="s">
        <v>49</v>
      </c>
      <c r="M506" s="57" t="s">
        <v>33</v>
      </c>
      <c r="O506" s="22">
        <f t="shared" si="78"/>
        <v>29.37</v>
      </c>
      <c r="P506" s="22">
        <v>8.9</v>
      </c>
      <c r="Q506" s="22">
        <f t="shared" si="79"/>
        <v>33.33</v>
      </c>
      <c r="R506" s="22">
        <v>10.1</v>
      </c>
      <c r="S506" s="22">
        <f t="shared" si="84"/>
        <v>33.33</v>
      </c>
      <c r="T506" s="22">
        <f t="shared" si="84"/>
        <v>10.1</v>
      </c>
      <c r="U506" s="22">
        <f t="shared" si="80"/>
        <v>31.35</v>
      </c>
      <c r="V506" s="22">
        <f t="shared" si="81"/>
        <v>10.1</v>
      </c>
      <c r="W506" s="22">
        <v>24.573460000000001</v>
      </c>
      <c r="X506" s="22">
        <v>112.10561</v>
      </c>
      <c r="Y506" s="22">
        <f t="shared" si="82"/>
        <v>75.2</v>
      </c>
      <c r="Z506" s="22">
        <v>24</v>
      </c>
      <c r="AA506" s="22">
        <v>11</v>
      </c>
      <c r="AB506" s="77" t="s">
        <v>16</v>
      </c>
      <c r="AC506" s="73">
        <v>25</v>
      </c>
    </row>
    <row r="507" spans="1:29" s="30" customFormat="1">
      <c r="A507" s="22" t="s">
        <v>22</v>
      </c>
      <c r="B507" s="22" t="s">
        <v>31</v>
      </c>
      <c r="C507" s="31">
        <v>40834</v>
      </c>
      <c r="D507" s="22">
        <v>2011</v>
      </c>
      <c r="E507" s="32">
        <v>0.46180555555555558</v>
      </c>
      <c r="F507" s="32">
        <v>0.47222222222222227</v>
      </c>
      <c r="G507" s="25">
        <f t="shared" si="77"/>
        <v>1.0416666666666685E-2</v>
      </c>
      <c r="H507" s="89">
        <v>2</v>
      </c>
      <c r="I507" s="89">
        <v>2</v>
      </c>
      <c r="J507" s="89">
        <v>8</v>
      </c>
      <c r="K507" s="22">
        <v>8</v>
      </c>
      <c r="L507" s="57" t="s">
        <v>49</v>
      </c>
      <c r="M507" s="57" t="s">
        <v>33</v>
      </c>
      <c r="O507" s="22">
        <f t="shared" si="78"/>
        <v>29.37</v>
      </c>
      <c r="P507" s="22">
        <v>8.9</v>
      </c>
      <c r="Q507" s="22">
        <f t="shared" si="79"/>
        <v>33.33</v>
      </c>
      <c r="R507" s="22">
        <v>10.1</v>
      </c>
      <c r="S507" s="22">
        <f t="shared" si="84"/>
        <v>33.33</v>
      </c>
      <c r="T507" s="22">
        <f t="shared" si="84"/>
        <v>10.1</v>
      </c>
      <c r="U507" s="22">
        <f t="shared" si="80"/>
        <v>31.35</v>
      </c>
      <c r="V507" s="22">
        <f t="shared" si="81"/>
        <v>10.1</v>
      </c>
      <c r="W507" s="22">
        <v>24.573460000000001</v>
      </c>
      <c r="X507" s="22">
        <v>112.10561</v>
      </c>
      <c r="Y507" s="22">
        <f t="shared" si="82"/>
        <v>75.2</v>
      </c>
      <c r="Z507" s="22">
        <v>24</v>
      </c>
      <c r="AA507" s="22">
        <v>11</v>
      </c>
      <c r="AB507" s="77" t="s">
        <v>16</v>
      </c>
      <c r="AC507" s="73">
        <v>25</v>
      </c>
    </row>
    <row r="508" spans="1:29" s="30" customFormat="1">
      <c r="A508" s="22" t="s">
        <v>22</v>
      </c>
      <c r="B508" s="22" t="s">
        <v>31</v>
      </c>
      <c r="C508" s="31">
        <v>40834</v>
      </c>
      <c r="D508" s="22">
        <v>2011</v>
      </c>
      <c r="E508" s="32">
        <v>0.46180555555555558</v>
      </c>
      <c r="F508" s="32">
        <v>0.47222222222222227</v>
      </c>
      <c r="G508" s="25">
        <f t="shared" si="77"/>
        <v>1.0416666666666685E-2</v>
      </c>
      <c r="H508" s="89">
        <v>2</v>
      </c>
      <c r="I508" s="89">
        <v>2</v>
      </c>
      <c r="J508" s="89">
        <v>8</v>
      </c>
      <c r="K508" s="22">
        <v>8</v>
      </c>
      <c r="L508" s="57" t="s">
        <v>49</v>
      </c>
      <c r="M508" s="57" t="s">
        <v>33</v>
      </c>
      <c r="O508" s="22">
        <f t="shared" si="78"/>
        <v>29.37</v>
      </c>
      <c r="P508" s="22">
        <v>8.9</v>
      </c>
      <c r="Q508" s="22">
        <f t="shared" si="79"/>
        <v>33.33</v>
      </c>
      <c r="R508" s="22">
        <v>10.1</v>
      </c>
      <c r="S508" s="22">
        <f t="shared" si="84"/>
        <v>33.33</v>
      </c>
      <c r="T508" s="22">
        <f t="shared" si="84"/>
        <v>10.1</v>
      </c>
      <c r="U508" s="22">
        <f t="shared" si="80"/>
        <v>31.35</v>
      </c>
      <c r="V508" s="22">
        <f t="shared" si="81"/>
        <v>10.1</v>
      </c>
      <c r="W508" s="22">
        <v>24.573460000000001</v>
      </c>
      <c r="X508" s="22">
        <v>112.10561</v>
      </c>
      <c r="Y508" s="22">
        <f t="shared" si="82"/>
        <v>75.2</v>
      </c>
      <c r="Z508" s="22">
        <v>24</v>
      </c>
      <c r="AA508" s="22">
        <v>11</v>
      </c>
      <c r="AB508" s="77" t="s">
        <v>16</v>
      </c>
      <c r="AC508" s="73">
        <v>25</v>
      </c>
    </row>
    <row r="509" spans="1:29" s="30" customFormat="1">
      <c r="A509" s="22" t="s">
        <v>22</v>
      </c>
      <c r="B509" s="22" t="s">
        <v>31</v>
      </c>
      <c r="C509" s="31">
        <v>40834</v>
      </c>
      <c r="D509" s="22">
        <v>2011</v>
      </c>
      <c r="E509" s="32">
        <v>0.46180555555555558</v>
      </c>
      <c r="F509" s="32">
        <v>0.47222222222222227</v>
      </c>
      <c r="G509" s="25">
        <f t="shared" si="77"/>
        <v>1.0416666666666685E-2</v>
      </c>
      <c r="H509" s="89">
        <v>2</v>
      </c>
      <c r="I509" s="89">
        <v>2</v>
      </c>
      <c r="J509" s="89">
        <v>8</v>
      </c>
      <c r="K509" s="22">
        <v>8</v>
      </c>
      <c r="L509" s="57" t="s">
        <v>49</v>
      </c>
      <c r="M509" s="57" t="s">
        <v>33</v>
      </c>
      <c r="O509" s="22">
        <f t="shared" si="78"/>
        <v>29.37</v>
      </c>
      <c r="P509" s="22">
        <v>8.9</v>
      </c>
      <c r="Q509" s="22">
        <f t="shared" si="79"/>
        <v>33.33</v>
      </c>
      <c r="R509" s="22">
        <v>10.1</v>
      </c>
      <c r="S509" s="22">
        <f t="shared" si="84"/>
        <v>33.33</v>
      </c>
      <c r="T509" s="22">
        <f t="shared" si="84"/>
        <v>10.1</v>
      </c>
      <c r="U509" s="22">
        <f t="shared" si="80"/>
        <v>31.35</v>
      </c>
      <c r="V509" s="22">
        <f t="shared" si="81"/>
        <v>10.1</v>
      </c>
      <c r="W509" s="22">
        <v>24.573460000000001</v>
      </c>
      <c r="X509" s="22">
        <v>112.10561</v>
      </c>
      <c r="Y509" s="22">
        <f t="shared" si="82"/>
        <v>75.2</v>
      </c>
      <c r="Z509" s="22">
        <v>24</v>
      </c>
      <c r="AA509" s="22">
        <v>11</v>
      </c>
      <c r="AB509" s="77" t="s">
        <v>16</v>
      </c>
      <c r="AC509" s="73">
        <v>25</v>
      </c>
    </row>
    <row r="510" spans="1:29" s="30" customFormat="1">
      <c r="A510" s="22" t="s">
        <v>22</v>
      </c>
      <c r="B510" s="22" t="s">
        <v>31</v>
      </c>
      <c r="C510" s="31">
        <v>40834</v>
      </c>
      <c r="D510" s="22">
        <v>2011</v>
      </c>
      <c r="E510" s="32">
        <v>0.46180555555555558</v>
      </c>
      <c r="F510" s="32">
        <v>0.47222222222222227</v>
      </c>
      <c r="G510" s="25">
        <f t="shared" si="77"/>
        <v>1.0416666666666685E-2</v>
      </c>
      <c r="H510" s="89">
        <v>2</v>
      </c>
      <c r="I510" s="89">
        <v>2</v>
      </c>
      <c r="J510" s="89">
        <v>8</v>
      </c>
      <c r="K510" s="22">
        <v>8</v>
      </c>
      <c r="L510" s="57" t="s">
        <v>49</v>
      </c>
      <c r="M510" s="57" t="s">
        <v>33</v>
      </c>
      <c r="O510" s="22">
        <f t="shared" si="78"/>
        <v>29.37</v>
      </c>
      <c r="P510" s="22">
        <v>8.9</v>
      </c>
      <c r="Q510" s="22">
        <f t="shared" si="79"/>
        <v>33.33</v>
      </c>
      <c r="R510" s="22">
        <v>10.1</v>
      </c>
      <c r="S510" s="22">
        <f t="shared" si="84"/>
        <v>33.33</v>
      </c>
      <c r="T510" s="22">
        <f t="shared" si="84"/>
        <v>10.1</v>
      </c>
      <c r="U510" s="22">
        <f t="shared" si="80"/>
        <v>31.35</v>
      </c>
      <c r="V510" s="22">
        <f t="shared" si="81"/>
        <v>10.1</v>
      </c>
      <c r="W510" s="22">
        <v>24.573460000000001</v>
      </c>
      <c r="X510" s="22">
        <v>112.10561</v>
      </c>
      <c r="Y510" s="22">
        <f t="shared" si="82"/>
        <v>75.2</v>
      </c>
      <c r="Z510" s="22">
        <v>24</v>
      </c>
      <c r="AA510" s="22">
        <v>11</v>
      </c>
      <c r="AB510" s="77" t="s">
        <v>16</v>
      </c>
      <c r="AC510" s="73">
        <v>25</v>
      </c>
    </row>
    <row r="511" spans="1:29" s="30" customFormat="1">
      <c r="A511" s="22" t="s">
        <v>22</v>
      </c>
      <c r="B511" s="22" t="s">
        <v>31</v>
      </c>
      <c r="C511" s="31">
        <v>40834</v>
      </c>
      <c r="D511" s="22">
        <v>2011</v>
      </c>
      <c r="E511" s="32">
        <v>0.46180555555555558</v>
      </c>
      <c r="F511" s="32">
        <v>0.47222222222222227</v>
      </c>
      <c r="G511" s="25">
        <f t="shared" si="77"/>
        <v>1.0416666666666685E-2</v>
      </c>
      <c r="H511" s="89">
        <v>2</v>
      </c>
      <c r="I511" s="89">
        <v>2</v>
      </c>
      <c r="J511" s="89">
        <v>8</v>
      </c>
      <c r="K511" s="22">
        <v>8</v>
      </c>
      <c r="L511" s="57" t="s">
        <v>49</v>
      </c>
      <c r="M511" s="57" t="s">
        <v>33</v>
      </c>
      <c r="O511" s="22">
        <f t="shared" si="78"/>
        <v>29.37</v>
      </c>
      <c r="P511" s="22">
        <v>8.9</v>
      </c>
      <c r="Q511" s="22">
        <f t="shared" si="79"/>
        <v>33.33</v>
      </c>
      <c r="R511" s="22">
        <v>10.1</v>
      </c>
      <c r="S511" s="22">
        <f t="shared" si="84"/>
        <v>33.33</v>
      </c>
      <c r="T511" s="22">
        <f t="shared" si="84"/>
        <v>10.1</v>
      </c>
      <c r="U511" s="22">
        <f t="shared" si="80"/>
        <v>31.35</v>
      </c>
      <c r="V511" s="22">
        <f t="shared" si="81"/>
        <v>10.1</v>
      </c>
      <c r="W511" s="22">
        <v>24.573460000000001</v>
      </c>
      <c r="X511" s="22">
        <v>112.10561</v>
      </c>
      <c r="Y511" s="22">
        <f t="shared" si="82"/>
        <v>75.2</v>
      </c>
      <c r="Z511" s="22">
        <v>24</v>
      </c>
      <c r="AA511" s="22">
        <v>11</v>
      </c>
      <c r="AB511" s="77" t="s">
        <v>16</v>
      </c>
      <c r="AC511" s="73">
        <v>25</v>
      </c>
    </row>
    <row r="512" spans="1:29" s="30" customFormat="1">
      <c r="A512" s="22" t="s">
        <v>22</v>
      </c>
      <c r="B512" s="22" t="s">
        <v>31</v>
      </c>
      <c r="C512" s="31">
        <v>40834</v>
      </c>
      <c r="D512" s="22">
        <v>2011</v>
      </c>
      <c r="E512" s="32">
        <v>0.46180555555555558</v>
      </c>
      <c r="F512" s="32">
        <v>0.47222222222222227</v>
      </c>
      <c r="G512" s="25">
        <f t="shared" si="77"/>
        <v>1.0416666666666685E-2</v>
      </c>
      <c r="H512" s="89">
        <v>2</v>
      </c>
      <c r="I512" s="89">
        <v>2</v>
      </c>
      <c r="J512" s="89">
        <v>8</v>
      </c>
      <c r="K512" s="22">
        <v>8</v>
      </c>
      <c r="L512" s="57" t="s">
        <v>49</v>
      </c>
      <c r="M512" s="57" t="s">
        <v>33</v>
      </c>
      <c r="O512" s="22">
        <f t="shared" si="78"/>
        <v>29.37</v>
      </c>
      <c r="P512" s="22">
        <v>8.9</v>
      </c>
      <c r="Q512" s="22">
        <f t="shared" si="79"/>
        <v>33.33</v>
      </c>
      <c r="R512" s="22">
        <v>10.1</v>
      </c>
      <c r="S512" s="22">
        <f t="shared" si="84"/>
        <v>33.33</v>
      </c>
      <c r="T512" s="22">
        <f t="shared" si="84"/>
        <v>10.1</v>
      </c>
      <c r="U512" s="22">
        <f t="shared" si="80"/>
        <v>31.35</v>
      </c>
      <c r="V512" s="22">
        <f t="shared" si="81"/>
        <v>10.1</v>
      </c>
      <c r="W512" s="22">
        <v>24.573460000000001</v>
      </c>
      <c r="X512" s="22">
        <v>112.10561</v>
      </c>
      <c r="Y512" s="22">
        <f t="shared" si="82"/>
        <v>75.2</v>
      </c>
      <c r="Z512" s="22">
        <v>24</v>
      </c>
      <c r="AA512" s="22">
        <v>11</v>
      </c>
      <c r="AB512" s="77" t="s">
        <v>16</v>
      </c>
      <c r="AC512" s="73">
        <v>25</v>
      </c>
    </row>
    <row r="513" spans="1:29" s="30" customFormat="1">
      <c r="A513" s="22" t="s">
        <v>22</v>
      </c>
      <c r="B513" s="22" t="s">
        <v>31</v>
      </c>
      <c r="C513" s="31">
        <v>40834</v>
      </c>
      <c r="D513" s="22">
        <v>2011</v>
      </c>
      <c r="E513" s="32">
        <v>0.46180555555555558</v>
      </c>
      <c r="F513" s="32">
        <v>0.47222222222222227</v>
      </c>
      <c r="G513" s="25">
        <f t="shared" si="77"/>
        <v>1.0416666666666685E-2</v>
      </c>
      <c r="H513" s="89">
        <v>2</v>
      </c>
      <c r="I513" s="89">
        <v>2</v>
      </c>
      <c r="J513" s="89">
        <v>8</v>
      </c>
      <c r="K513" s="22">
        <v>8</v>
      </c>
      <c r="L513" s="57" t="s">
        <v>49</v>
      </c>
      <c r="M513" s="57" t="s">
        <v>33</v>
      </c>
      <c r="O513" s="22">
        <f t="shared" si="78"/>
        <v>29.37</v>
      </c>
      <c r="P513" s="22">
        <v>8.9</v>
      </c>
      <c r="Q513" s="22">
        <f t="shared" si="79"/>
        <v>33.33</v>
      </c>
      <c r="R513" s="22">
        <v>10.1</v>
      </c>
      <c r="S513" s="22">
        <f t="shared" si="84"/>
        <v>33.33</v>
      </c>
      <c r="T513" s="22">
        <f t="shared" si="84"/>
        <v>10.1</v>
      </c>
      <c r="U513" s="22">
        <f t="shared" si="80"/>
        <v>31.35</v>
      </c>
      <c r="V513" s="22">
        <f t="shared" si="81"/>
        <v>10.1</v>
      </c>
      <c r="W513" s="22">
        <v>24.573460000000001</v>
      </c>
      <c r="X513" s="22">
        <v>112.10561</v>
      </c>
      <c r="Y513" s="22">
        <f t="shared" si="82"/>
        <v>75.2</v>
      </c>
      <c r="Z513" s="22">
        <v>24</v>
      </c>
      <c r="AA513" s="22">
        <v>11</v>
      </c>
      <c r="AB513" s="77" t="s">
        <v>16</v>
      </c>
      <c r="AC513" s="73">
        <v>25</v>
      </c>
    </row>
    <row r="514" spans="1:29" s="30" customFormat="1">
      <c r="A514" s="22" t="s">
        <v>22</v>
      </c>
      <c r="B514" s="22" t="s">
        <v>31</v>
      </c>
      <c r="C514" s="31">
        <v>40834</v>
      </c>
      <c r="D514" s="22">
        <v>2011</v>
      </c>
      <c r="E514" s="32">
        <v>0.46180555555555558</v>
      </c>
      <c r="F514" s="32">
        <v>0.47222222222222227</v>
      </c>
      <c r="G514" s="25">
        <f t="shared" si="77"/>
        <v>1.0416666666666685E-2</v>
      </c>
      <c r="H514" s="89">
        <v>2</v>
      </c>
      <c r="I514" s="89">
        <v>2</v>
      </c>
      <c r="J514" s="89">
        <v>8</v>
      </c>
      <c r="K514" s="22">
        <v>8</v>
      </c>
      <c r="L514" s="57" t="s">
        <v>49</v>
      </c>
      <c r="M514" s="57" t="s">
        <v>33</v>
      </c>
      <c r="O514" s="22">
        <f t="shared" si="78"/>
        <v>29.37</v>
      </c>
      <c r="P514" s="22">
        <v>8.9</v>
      </c>
      <c r="Q514" s="22">
        <f t="shared" si="79"/>
        <v>33.33</v>
      </c>
      <c r="R514" s="22">
        <v>10.1</v>
      </c>
      <c r="S514" s="22">
        <f t="shared" si="84"/>
        <v>33.33</v>
      </c>
      <c r="T514" s="22">
        <f t="shared" si="84"/>
        <v>10.1</v>
      </c>
      <c r="U514" s="22">
        <f t="shared" si="80"/>
        <v>31.35</v>
      </c>
      <c r="V514" s="22">
        <f t="shared" si="81"/>
        <v>10.1</v>
      </c>
      <c r="W514" s="22">
        <v>24.573460000000001</v>
      </c>
      <c r="X514" s="22">
        <v>112.10561</v>
      </c>
      <c r="Y514" s="22">
        <f t="shared" si="82"/>
        <v>75.2</v>
      </c>
      <c r="Z514" s="22">
        <v>24</v>
      </c>
      <c r="AA514" s="22">
        <v>11</v>
      </c>
      <c r="AB514" s="77" t="s">
        <v>16</v>
      </c>
      <c r="AC514" s="73">
        <v>25</v>
      </c>
    </row>
    <row r="515" spans="1:29" s="30" customFormat="1">
      <c r="A515" s="22" t="s">
        <v>22</v>
      </c>
      <c r="B515" s="22" t="s">
        <v>31</v>
      </c>
      <c r="C515" s="31">
        <v>40834</v>
      </c>
      <c r="D515" s="22">
        <v>2011</v>
      </c>
      <c r="E515" s="32">
        <v>0.46180555555555558</v>
      </c>
      <c r="F515" s="32">
        <v>0.47222222222222227</v>
      </c>
      <c r="G515" s="25">
        <f t="shared" si="77"/>
        <v>1.0416666666666685E-2</v>
      </c>
      <c r="H515" s="89">
        <v>2</v>
      </c>
      <c r="I515" s="89">
        <v>2</v>
      </c>
      <c r="J515" s="89">
        <v>8</v>
      </c>
      <c r="K515" s="22">
        <v>8</v>
      </c>
      <c r="L515" s="57" t="s">
        <v>49</v>
      </c>
      <c r="M515" s="57" t="s">
        <v>33</v>
      </c>
      <c r="O515" s="22">
        <f t="shared" si="78"/>
        <v>29.37</v>
      </c>
      <c r="P515" s="22">
        <v>8.9</v>
      </c>
      <c r="Q515" s="22">
        <f t="shared" si="79"/>
        <v>33.33</v>
      </c>
      <c r="R515" s="22">
        <v>10.1</v>
      </c>
      <c r="S515" s="22">
        <f t="shared" si="84"/>
        <v>33.33</v>
      </c>
      <c r="T515" s="22">
        <f t="shared" si="84"/>
        <v>10.1</v>
      </c>
      <c r="U515" s="22">
        <f t="shared" si="80"/>
        <v>31.35</v>
      </c>
      <c r="V515" s="22">
        <f t="shared" si="81"/>
        <v>10.1</v>
      </c>
      <c r="W515" s="22">
        <v>24.573460000000001</v>
      </c>
      <c r="X515" s="22">
        <v>112.10561</v>
      </c>
      <c r="Y515" s="22">
        <f t="shared" si="82"/>
        <v>75.2</v>
      </c>
      <c r="Z515" s="22">
        <v>24</v>
      </c>
      <c r="AA515" s="22">
        <v>11</v>
      </c>
      <c r="AB515" s="77" t="s">
        <v>16</v>
      </c>
      <c r="AC515" s="73">
        <v>25</v>
      </c>
    </row>
    <row r="516" spans="1:29" s="30" customFormat="1">
      <c r="A516" s="22" t="s">
        <v>22</v>
      </c>
      <c r="B516" s="22" t="s">
        <v>31</v>
      </c>
      <c r="C516" s="31">
        <v>40834</v>
      </c>
      <c r="D516" s="22">
        <v>2011</v>
      </c>
      <c r="E516" s="32">
        <v>0.46180555555555558</v>
      </c>
      <c r="F516" s="32">
        <v>0.47222222222222227</v>
      </c>
      <c r="G516" s="25">
        <f t="shared" si="77"/>
        <v>1.0416666666666685E-2</v>
      </c>
      <c r="H516" s="89">
        <v>2</v>
      </c>
      <c r="I516" s="89">
        <v>2</v>
      </c>
      <c r="J516" s="89">
        <v>8</v>
      </c>
      <c r="K516" s="22">
        <v>8</v>
      </c>
      <c r="L516" s="57" t="s">
        <v>49</v>
      </c>
      <c r="M516" s="57" t="s">
        <v>33</v>
      </c>
      <c r="O516" s="22">
        <f t="shared" si="78"/>
        <v>29.37</v>
      </c>
      <c r="P516" s="22">
        <v>8.9</v>
      </c>
      <c r="Q516" s="22">
        <f t="shared" si="79"/>
        <v>33.33</v>
      </c>
      <c r="R516" s="22">
        <v>10.1</v>
      </c>
      <c r="S516" s="22">
        <f t="shared" si="84"/>
        <v>33.33</v>
      </c>
      <c r="T516" s="22">
        <f t="shared" si="84"/>
        <v>10.1</v>
      </c>
      <c r="U516" s="22">
        <f t="shared" si="80"/>
        <v>31.35</v>
      </c>
      <c r="V516" s="22">
        <f t="shared" si="81"/>
        <v>10.1</v>
      </c>
      <c r="W516" s="22">
        <v>24.573460000000001</v>
      </c>
      <c r="X516" s="22">
        <v>112.10561</v>
      </c>
      <c r="Y516" s="22">
        <f t="shared" si="82"/>
        <v>75.2</v>
      </c>
      <c r="Z516" s="22">
        <v>24</v>
      </c>
      <c r="AA516" s="22">
        <v>11</v>
      </c>
      <c r="AB516" s="77" t="s">
        <v>16</v>
      </c>
      <c r="AC516" s="73">
        <v>25</v>
      </c>
    </row>
    <row r="517" spans="1:29" s="30" customFormat="1">
      <c r="A517" s="22" t="s">
        <v>22</v>
      </c>
      <c r="B517" s="22" t="s">
        <v>31</v>
      </c>
      <c r="C517" s="31">
        <v>40834</v>
      </c>
      <c r="D517" s="22">
        <v>2011</v>
      </c>
      <c r="E517" s="32">
        <v>0.46180555555555558</v>
      </c>
      <c r="F517" s="32">
        <v>0.47222222222222227</v>
      </c>
      <c r="G517" s="25">
        <f t="shared" si="77"/>
        <v>1.0416666666666685E-2</v>
      </c>
      <c r="H517" s="89">
        <v>2</v>
      </c>
      <c r="I517" s="89">
        <v>2</v>
      </c>
      <c r="J517" s="89">
        <v>8</v>
      </c>
      <c r="K517" s="22">
        <v>8</v>
      </c>
      <c r="L517" s="57" t="s">
        <v>49</v>
      </c>
      <c r="M517" s="57" t="s">
        <v>33</v>
      </c>
      <c r="O517" s="22">
        <f t="shared" si="78"/>
        <v>29.37</v>
      </c>
      <c r="P517" s="22">
        <v>8.9</v>
      </c>
      <c r="Q517" s="22">
        <f t="shared" si="79"/>
        <v>33.33</v>
      </c>
      <c r="R517" s="22">
        <v>10.1</v>
      </c>
      <c r="S517" s="22">
        <f t="shared" si="84"/>
        <v>33.33</v>
      </c>
      <c r="T517" s="22">
        <f t="shared" si="84"/>
        <v>10.1</v>
      </c>
      <c r="U517" s="22">
        <f t="shared" si="80"/>
        <v>31.35</v>
      </c>
      <c r="V517" s="22">
        <f t="shared" si="81"/>
        <v>10.1</v>
      </c>
      <c r="W517" s="22">
        <v>24.573460000000001</v>
      </c>
      <c r="X517" s="22">
        <v>112.10561</v>
      </c>
      <c r="Y517" s="22">
        <f t="shared" si="82"/>
        <v>75.2</v>
      </c>
      <c r="Z517" s="22">
        <v>24</v>
      </c>
      <c r="AA517" s="22">
        <v>11</v>
      </c>
      <c r="AB517" s="77" t="s">
        <v>16</v>
      </c>
      <c r="AC517" s="73">
        <v>25</v>
      </c>
    </row>
    <row r="518" spans="1:29" s="30" customFormat="1">
      <c r="A518" s="22" t="s">
        <v>22</v>
      </c>
      <c r="B518" s="22" t="s">
        <v>31</v>
      </c>
      <c r="C518" s="31">
        <v>40834</v>
      </c>
      <c r="D518" s="22">
        <v>2011</v>
      </c>
      <c r="E518" s="32">
        <v>0.46180555555555558</v>
      </c>
      <c r="F518" s="32">
        <v>0.47222222222222227</v>
      </c>
      <c r="G518" s="25">
        <f t="shared" si="77"/>
        <v>1.0416666666666685E-2</v>
      </c>
      <c r="H518" s="89">
        <v>2</v>
      </c>
      <c r="I518" s="89">
        <v>2</v>
      </c>
      <c r="J518" s="89">
        <v>8</v>
      </c>
      <c r="K518" s="22">
        <v>8</v>
      </c>
      <c r="L518" s="57" t="s">
        <v>49</v>
      </c>
      <c r="M518" s="57" t="s">
        <v>33</v>
      </c>
      <c r="O518" s="22">
        <f t="shared" si="78"/>
        <v>29.37</v>
      </c>
      <c r="P518" s="22">
        <v>8.9</v>
      </c>
      <c r="Q518" s="22">
        <f t="shared" si="79"/>
        <v>33.33</v>
      </c>
      <c r="R518" s="22">
        <v>10.1</v>
      </c>
      <c r="S518" s="22">
        <f t="shared" si="84"/>
        <v>33.33</v>
      </c>
      <c r="T518" s="22">
        <f t="shared" si="84"/>
        <v>10.1</v>
      </c>
      <c r="U518" s="22">
        <f t="shared" si="80"/>
        <v>31.35</v>
      </c>
      <c r="V518" s="22">
        <f t="shared" si="81"/>
        <v>10.1</v>
      </c>
      <c r="W518" s="22">
        <v>24.573460000000001</v>
      </c>
      <c r="X518" s="22">
        <v>112.10561</v>
      </c>
      <c r="Y518" s="22">
        <f t="shared" si="82"/>
        <v>75.2</v>
      </c>
      <c r="Z518" s="22">
        <v>24</v>
      </c>
      <c r="AA518" s="22">
        <v>11</v>
      </c>
      <c r="AB518" s="77" t="s">
        <v>16</v>
      </c>
      <c r="AC518" s="73">
        <v>25</v>
      </c>
    </row>
    <row r="519" spans="1:29" s="30" customFormat="1">
      <c r="A519" s="22" t="s">
        <v>22</v>
      </c>
      <c r="B519" s="22" t="s">
        <v>31</v>
      </c>
      <c r="C519" s="31">
        <v>40834</v>
      </c>
      <c r="D519" s="22">
        <v>2011</v>
      </c>
      <c r="E519" s="32">
        <v>0.46180555555555558</v>
      </c>
      <c r="F519" s="32">
        <v>0.47222222222222227</v>
      </c>
      <c r="G519" s="25">
        <f t="shared" si="77"/>
        <v>1.0416666666666685E-2</v>
      </c>
      <c r="H519" s="89">
        <v>2</v>
      </c>
      <c r="I519" s="89">
        <v>2</v>
      </c>
      <c r="J519" s="89">
        <v>8</v>
      </c>
      <c r="K519" s="22">
        <v>8</v>
      </c>
      <c r="L519" s="57" t="s">
        <v>49</v>
      </c>
      <c r="M519" s="57" t="s">
        <v>33</v>
      </c>
      <c r="O519" s="22">
        <f t="shared" si="78"/>
        <v>29.37</v>
      </c>
      <c r="P519" s="22">
        <v>8.9</v>
      </c>
      <c r="Q519" s="22">
        <f t="shared" si="79"/>
        <v>33.33</v>
      </c>
      <c r="R519" s="22">
        <v>10.1</v>
      </c>
      <c r="S519" s="22">
        <f t="shared" si="84"/>
        <v>33.33</v>
      </c>
      <c r="T519" s="22">
        <f t="shared" si="84"/>
        <v>10.1</v>
      </c>
      <c r="U519" s="22">
        <f t="shared" si="80"/>
        <v>31.35</v>
      </c>
      <c r="V519" s="22">
        <f t="shared" si="81"/>
        <v>10.1</v>
      </c>
      <c r="W519" s="22">
        <v>24.573460000000001</v>
      </c>
      <c r="X519" s="22">
        <v>112.10561</v>
      </c>
      <c r="Y519" s="22">
        <f t="shared" si="82"/>
        <v>75.2</v>
      </c>
      <c r="Z519" s="22">
        <v>24</v>
      </c>
      <c r="AA519" s="22">
        <v>11</v>
      </c>
      <c r="AB519" s="77" t="s">
        <v>16</v>
      </c>
      <c r="AC519" s="73">
        <v>25</v>
      </c>
    </row>
    <row r="520" spans="1:29" s="30" customFormat="1">
      <c r="A520" s="22" t="s">
        <v>22</v>
      </c>
      <c r="B520" s="22" t="s">
        <v>31</v>
      </c>
      <c r="C520" s="31">
        <v>40834</v>
      </c>
      <c r="D520" s="22">
        <v>2011</v>
      </c>
      <c r="E520" s="32">
        <v>0.46180555555555558</v>
      </c>
      <c r="F520" s="32">
        <v>0.47222222222222227</v>
      </c>
      <c r="G520" s="25">
        <f t="shared" si="77"/>
        <v>1.0416666666666685E-2</v>
      </c>
      <c r="H520" s="89">
        <v>2</v>
      </c>
      <c r="I520" s="89">
        <v>2</v>
      </c>
      <c r="J520" s="89">
        <v>8</v>
      </c>
      <c r="K520" s="22">
        <v>8</v>
      </c>
      <c r="L520" s="57" t="s">
        <v>49</v>
      </c>
      <c r="M520" s="57" t="s">
        <v>33</v>
      </c>
      <c r="O520" s="22">
        <f t="shared" si="78"/>
        <v>29.37</v>
      </c>
      <c r="P520" s="22">
        <v>8.9</v>
      </c>
      <c r="Q520" s="22">
        <f t="shared" si="79"/>
        <v>33.33</v>
      </c>
      <c r="R520" s="22">
        <v>10.1</v>
      </c>
      <c r="S520" s="22">
        <f t="shared" si="84"/>
        <v>33.33</v>
      </c>
      <c r="T520" s="22">
        <f t="shared" si="84"/>
        <v>10.1</v>
      </c>
      <c r="U520" s="22">
        <f t="shared" si="80"/>
        <v>31.35</v>
      </c>
      <c r="V520" s="22">
        <f t="shared" si="81"/>
        <v>10.1</v>
      </c>
      <c r="W520" s="22">
        <v>24.573460000000001</v>
      </c>
      <c r="X520" s="22">
        <v>112.10561</v>
      </c>
      <c r="Y520" s="22">
        <f t="shared" si="82"/>
        <v>75.2</v>
      </c>
      <c r="Z520" s="22">
        <v>24</v>
      </c>
      <c r="AA520" s="22">
        <v>11</v>
      </c>
      <c r="AB520" s="77" t="s">
        <v>16</v>
      </c>
      <c r="AC520" s="73">
        <v>25</v>
      </c>
    </row>
    <row r="521" spans="1:29" s="30" customFormat="1">
      <c r="A521" s="22" t="s">
        <v>22</v>
      </c>
      <c r="B521" s="22" t="s">
        <v>31</v>
      </c>
      <c r="C521" s="31">
        <v>40834</v>
      </c>
      <c r="D521" s="22">
        <v>2011</v>
      </c>
      <c r="E521" s="32">
        <v>0.46180555555555558</v>
      </c>
      <c r="F521" s="32">
        <v>0.47222222222222227</v>
      </c>
      <c r="G521" s="25">
        <f t="shared" si="77"/>
        <v>1.0416666666666685E-2</v>
      </c>
      <c r="H521" s="89">
        <v>2</v>
      </c>
      <c r="I521" s="89">
        <v>2</v>
      </c>
      <c r="J521" s="89">
        <v>8</v>
      </c>
      <c r="K521" s="22">
        <v>8</v>
      </c>
      <c r="L521" s="57" t="s">
        <v>49</v>
      </c>
      <c r="M521" s="57" t="s">
        <v>33</v>
      </c>
      <c r="O521" s="22">
        <f t="shared" si="78"/>
        <v>29.37</v>
      </c>
      <c r="P521" s="22">
        <v>8.9</v>
      </c>
      <c r="Q521" s="22">
        <f t="shared" si="79"/>
        <v>33.33</v>
      </c>
      <c r="R521" s="22">
        <v>10.1</v>
      </c>
      <c r="S521" s="22">
        <f t="shared" si="84"/>
        <v>33.33</v>
      </c>
      <c r="T521" s="22">
        <f t="shared" si="84"/>
        <v>10.1</v>
      </c>
      <c r="U521" s="22">
        <f t="shared" si="80"/>
        <v>31.35</v>
      </c>
      <c r="V521" s="22">
        <f t="shared" si="81"/>
        <v>10.1</v>
      </c>
      <c r="W521" s="22">
        <v>24.573460000000001</v>
      </c>
      <c r="X521" s="22">
        <v>112.10561</v>
      </c>
      <c r="Y521" s="22">
        <f t="shared" si="82"/>
        <v>75.2</v>
      </c>
      <c r="Z521" s="22">
        <v>24</v>
      </c>
      <c r="AA521" s="22">
        <v>11</v>
      </c>
      <c r="AB521" s="77" t="s">
        <v>16</v>
      </c>
      <c r="AC521" s="73">
        <v>25</v>
      </c>
    </row>
    <row r="522" spans="1:29" s="30" customFormat="1">
      <c r="A522" s="22" t="s">
        <v>22</v>
      </c>
      <c r="B522" s="22" t="s">
        <v>31</v>
      </c>
      <c r="C522" s="31">
        <v>40834</v>
      </c>
      <c r="D522" s="22">
        <v>2011</v>
      </c>
      <c r="E522" s="32">
        <v>0.46180555555555558</v>
      </c>
      <c r="F522" s="32">
        <v>0.47222222222222227</v>
      </c>
      <c r="G522" s="25">
        <f t="shared" si="77"/>
        <v>1.0416666666666685E-2</v>
      </c>
      <c r="H522" s="89">
        <v>2</v>
      </c>
      <c r="I522" s="89">
        <v>2</v>
      </c>
      <c r="J522" s="89">
        <v>8</v>
      </c>
      <c r="K522" s="22">
        <v>8</v>
      </c>
      <c r="L522" s="57" t="s">
        <v>49</v>
      </c>
      <c r="M522" s="57" t="s">
        <v>33</v>
      </c>
      <c r="O522" s="22">
        <f t="shared" si="78"/>
        <v>29.37</v>
      </c>
      <c r="P522" s="22">
        <v>8.9</v>
      </c>
      <c r="Q522" s="22">
        <f t="shared" si="79"/>
        <v>33.33</v>
      </c>
      <c r="R522" s="22">
        <v>10.1</v>
      </c>
      <c r="S522" s="22">
        <f t="shared" si="84"/>
        <v>33.33</v>
      </c>
      <c r="T522" s="22">
        <f t="shared" si="84"/>
        <v>10.1</v>
      </c>
      <c r="U522" s="22">
        <f t="shared" si="80"/>
        <v>31.35</v>
      </c>
      <c r="V522" s="22">
        <f t="shared" si="81"/>
        <v>10.1</v>
      </c>
      <c r="W522" s="22">
        <v>24.573460000000001</v>
      </c>
      <c r="X522" s="22">
        <v>112.10561</v>
      </c>
      <c r="Y522" s="22">
        <f t="shared" si="82"/>
        <v>75.2</v>
      </c>
      <c r="Z522" s="22">
        <v>24</v>
      </c>
      <c r="AA522" s="22">
        <v>11</v>
      </c>
      <c r="AB522" s="77" t="s">
        <v>16</v>
      </c>
      <c r="AC522" s="73">
        <v>25</v>
      </c>
    </row>
    <row r="523" spans="1:29" s="30" customFormat="1">
      <c r="A523" s="22" t="s">
        <v>22</v>
      </c>
      <c r="B523" s="22" t="s">
        <v>31</v>
      </c>
      <c r="C523" s="31">
        <v>40834</v>
      </c>
      <c r="D523" s="22">
        <v>2011</v>
      </c>
      <c r="E523" s="32">
        <v>0.46180555555555558</v>
      </c>
      <c r="F523" s="32">
        <v>0.47222222222222227</v>
      </c>
      <c r="G523" s="25">
        <f t="shared" si="77"/>
        <v>1.0416666666666685E-2</v>
      </c>
      <c r="H523" s="89">
        <v>2</v>
      </c>
      <c r="I523" s="89">
        <v>2</v>
      </c>
      <c r="J523" s="89">
        <v>8</v>
      </c>
      <c r="K523" s="22">
        <v>8</v>
      </c>
      <c r="L523" s="57" t="s">
        <v>49</v>
      </c>
      <c r="M523" s="57" t="s">
        <v>33</v>
      </c>
      <c r="O523" s="22">
        <f t="shared" si="78"/>
        <v>29.37</v>
      </c>
      <c r="P523" s="22">
        <v>8.9</v>
      </c>
      <c r="Q523" s="22">
        <f t="shared" si="79"/>
        <v>33.33</v>
      </c>
      <c r="R523" s="22">
        <v>10.1</v>
      </c>
      <c r="S523" s="22">
        <f t="shared" si="84"/>
        <v>33.33</v>
      </c>
      <c r="T523" s="22">
        <f t="shared" si="84"/>
        <v>10.1</v>
      </c>
      <c r="U523" s="22">
        <f t="shared" si="80"/>
        <v>31.35</v>
      </c>
      <c r="V523" s="22">
        <f t="shared" si="81"/>
        <v>10.1</v>
      </c>
      <c r="W523" s="22">
        <v>24.573460000000001</v>
      </c>
      <c r="X523" s="22">
        <v>112.10561</v>
      </c>
      <c r="Y523" s="22">
        <f t="shared" si="82"/>
        <v>75.2</v>
      </c>
      <c r="Z523" s="22">
        <v>24</v>
      </c>
      <c r="AA523" s="22">
        <v>11</v>
      </c>
      <c r="AB523" s="77" t="s">
        <v>16</v>
      </c>
      <c r="AC523" s="73">
        <v>25</v>
      </c>
    </row>
    <row r="524" spans="1:29" s="30" customFormat="1">
      <c r="A524" s="22" t="s">
        <v>22</v>
      </c>
      <c r="B524" s="22" t="s">
        <v>31</v>
      </c>
      <c r="C524" s="31">
        <v>40834</v>
      </c>
      <c r="D524" s="22">
        <v>2011</v>
      </c>
      <c r="E524" s="32">
        <v>0.46180555555555558</v>
      </c>
      <c r="F524" s="32">
        <v>0.47222222222222227</v>
      </c>
      <c r="G524" s="25">
        <f t="shared" si="77"/>
        <v>1.0416666666666685E-2</v>
      </c>
      <c r="H524" s="89">
        <v>2</v>
      </c>
      <c r="I524" s="89">
        <v>2</v>
      </c>
      <c r="J524" s="89">
        <v>8</v>
      </c>
      <c r="K524" s="22">
        <v>8</v>
      </c>
      <c r="L524" s="57" t="s">
        <v>49</v>
      </c>
      <c r="M524" s="57" t="s">
        <v>33</v>
      </c>
      <c r="O524" s="22">
        <f t="shared" si="78"/>
        <v>29.37</v>
      </c>
      <c r="P524" s="22">
        <v>8.9</v>
      </c>
      <c r="Q524" s="22">
        <f t="shared" si="79"/>
        <v>33.33</v>
      </c>
      <c r="R524" s="22">
        <v>10.1</v>
      </c>
      <c r="S524" s="22">
        <f t="shared" si="84"/>
        <v>33.33</v>
      </c>
      <c r="T524" s="22">
        <f t="shared" si="84"/>
        <v>10.1</v>
      </c>
      <c r="U524" s="22">
        <f t="shared" si="80"/>
        <v>31.35</v>
      </c>
      <c r="V524" s="22">
        <f t="shared" si="81"/>
        <v>10.1</v>
      </c>
      <c r="W524" s="22">
        <v>24.573460000000001</v>
      </c>
      <c r="X524" s="22">
        <v>112.10561</v>
      </c>
      <c r="Y524" s="22">
        <f t="shared" si="82"/>
        <v>75.2</v>
      </c>
      <c r="Z524" s="22">
        <v>24</v>
      </c>
      <c r="AA524" s="22">
        <v>11</v>
      </c>
      <c r="AB524" s="77" t="s">
        <v>16</v>
      </c>
      <c r="AC524" s="73">
        <v>25</v>
      </c>
    </row>
    <row r="525" spans="1:29" s="30" customFormat="1">
      <c r="A525" s="22" t="s">
        <v>22</v>
      </c>
      <c r="B525" s="22" t="s">
        <v>31</v>
      </c>
      <c r="C525" s="31">
        <v>40834</v>
      </c>
      <c r="D525" s="22">
        <v>2011</v>
      </c>
      <c r="E525" s="32">
        <v>0.46180555555555558</v>
      </c>
      <c r="F525" s="32">
        <v>0.47222222222222227</v>
      </c>
      <c r="G525" s="25">
        <f t="shared" si="77"/>
        <v>1.0416666666666685E-2</v>
      </c>
      <c r="H525" s="89">
        <v>2</v>
      </c>
      <c r="I525" s="89">
        <v>2</v>
      </c>
      <c r="J525" s="89">
        <v>8</v>
      </c>
      <c r="K525" s="22">
        <v>8</v>
      </c>
      <c r="L525" s="57" t="s">
        <v>49</v>
      </c>
      <c r="M525" s="57" t="s">
        <v>33</v>
      </c>
      <c r="O525" s="22">
        <f t="shared" si="78"/>
        <v>29.37</v>
      </c>
      <c r="P525" s="22">
        <v>8.9</v>
      </c>
      <c r="Q525" s="22">
        <f t="shared" si="79"/>
        <v>33.33</v>
      </c>
      <c r="R525" s="22">
        <v>10.1</v>
      </c>
      <c r="S525" s="22">
        <f t="shared" si="84"/>
        <v>33.33</v>
      </c>
      <c r="T525" s="22">
        <f t="shared" si="84"/>
        <v>10.1</v>
      </c>
      <c r="U525" s="22">
        <f t="shared" si="80"/>
        <v>31.35</v>
      </c>
      <c r="V525" s="22">
        <f t="shared" si="81"/>
        <v>10.1</v>
      </c>
      <c r="W525" s="22">
        <v>24.573460000000001</v>
      </c>
      <c r="X525" s="22">
        <v>112.10561</v>
      </c>
      <c r="Y525" s="22">
        <f t="shared" si="82"/>
        <v>75.2</v>
      </c>
      <c r="Z525" s="22">
        <v>24</v>
      </c>
      <c r="AA525" s="22">
        <v>11</v>
      </c>
      <c r="AB525" s="77" t="s">
        <v>16</v>
      </c>
      <c r="AC525" s="73">
        <v>25</v>
      </c>
    </row>
    <row r="526" spans="1:29" s="30" customFormat="1">
      <c r="A526" s="22" t="s">
        <v>22</v>
      </c>
      <c r="B526" s="22" t="s">
        <v>31</v>
      </c>
      <c r="C526" s="31">
        <v>40834</v>
      </c>
      <c r="D526" s="22">
        <v>2011</v>
      </c>
      <c r="E526" s="32">
        <v>0.46180555555555558</v>
      </c>
      <c r="F526" s="32">
        <v>0.47222222222222227</v>
      </c>
      <c r="G526" s="25">
        <f t="shared" si="77"/>
        <v>1.0416666666666685E-2</v>
      </c>
      <c r="H526" s="89">
        <v>2</v>
      </c>
      <c r="I526" s="89">
        <v>2</v>
      </c>
      <c r="J526" s="89">
        <v>8</v>
      </c>
      <c r="K526" s="22">
        <v>8</v>
      </c>
      <c r="L526" s="57" t="s">
        <v>49</v>
      </c>
      <c r="M526" s="57" t="s">
        <v>33</v>
      </c>
      <c r="O526" s="22">
        <f t="shared" si="78"/>
        <v>29.37</v>
      </c>
      <c r="P526" s="22">
        <v>8.9</v>
      </c>
      <c r="Q526" s="22">
        <f t="shared" si="79"/>
        <v>33.33</v>
      </c>
      <c r="R526" s="22">
        <v>10.1</v>
      </c>
      <c r="S526" s="22">
        <f t="shared" si="84"/>
        <v>33.33</v>
      </c>
      <c r="T526" s="22">
        <f t="shared" si="84"/>
        <v>10.1</v>
      </c>
      <c r="U526" s="22">
        <f t="shared" si="80"/>
        <v>31.35</v>
      </c>
      <c r="V526" s="22">
        <f t="shared" si="81"/>
        <v>10.1</v>
      </c>
      <c r="W526" s="22">
        <v>24.573460000000001</v>
      </c>
      <c r="X526" s="22">
        <v>112.10561</v>
      </c>
      <c r="Y526" s="22">
        <f t="shared" si="82"/>
        <v>75.2</v>
      </c>
      <c r="Z526" s="22">
        <v>24</v>
      </c>
      <c r="AA526" s="22">
        <v>11</v>
      </c>
      <c r="AB526" s="77" t="s">
        <v>16</v>
      </c>
      <c r="AC526" s="73">
        <v>25</v>
      </c>
    </row>
    <row r="527" spans="1:29" s="30" customFormat="1">
      <c r="A527" s="22" t="s">
        <v>22</v>
      </c>
      <c r="B527" s="22" t="s">
        <v>31</v>
      </c>
      <c r="C527" s="31">
        <v>40834</v>
      </c>
      <c r="D527" s="22">
        <v>2011</v>
      </c>
      <c r="E527" s="32">
        <v>0.46180555555555558</v>
      </c>
      <c r="F527" s="32">
        <v>0.47222222222222227</v>
      </c>
      <c r="G527" s="25">
        <f t="shared" si="77"/>
        <v>1.0416666666666685E-2</v>
      </c>
      <c r="H527" s="89">
        <v>2</v>
      </c>
      <c r="I527" s="89">
        <v>2</v>
      </c>
      <c r="J527" s="89">
        <v>8</v>
      </c>
      <c r="K527" s="22">
        <v>8</v>
      </c>
      <c r="L527" s="57" t="s">
        <v>49</v>
      </c>
      <c r="M527" s="57" t="s">
        <v>33</v>
      </c>
      <c r="O527" s="22">
        <f t="shared" si="78"/>
        <v>29.37</v>
      </c>
      <c r="P527" s="22">
        <v>8.9</v>
      </c>
      <c r="Q527" s="22">
        <f t="shared" si="79"/>
        <v>33.33</v>
      </c>
      <c r="R527" s="22">
        <v>10.1</v>
      </c>
      <c r="S527" s="22">
        <f t="shared" si="84"/>
        <v>33.33</v>
      </c>
      <c r="T527" s="22">
        <f t="shared" si="84"/>
        <v>10.1</v>
      </c>
      <c r="U527" s="22">
        <f t="shared" si="80"/>
        <v>31.35</v>
      </c>
      <c r="V527" s="22">
        <f t="shared" si="81"/>
        <v>10.1</v>
      </c>
      <c r="W527" s="22">
        <v>24.573460000000001</v>
      </c>
      <c r="X527" s="22">
        <v>112.10561</v>
      </c>
      <c r="Y527" s="22">
        <f t="shared" si="82"/>
        <v>75.2</v>
      </c>
      <c r="Z527" s="22">
        <v>24</v>
      </c>
      <c r="AA527" s="22">
        <v>11</v>
      </c>
      <c r="AB527" s="77" t="s">
        <v>16</v>
      </c>
      <c r="AC527" s="73">
        <v>25</v>
      </c>
    </row>
    <row r="528" spans="1:29" s="30" customFormat="1">
      <c r="A528" s="22" t="s">
        <v>22</v>
      </c>
      <c r="B528" s="22" t="s">
        <v>31</v>
      </c>
      <c r="C528" s="31">
        <v>40834</v>
      </c>
      <c r="D528" s="22">
        <v>2011</v>
      </c>
      <c r="E528" s="32">
        <v>0.46180555555555558</v>
      </c>
      <c r="F528" s="32">
        <v>0.47222222222222227</v>
      </c>
      <c r="G528" s="25">
        <f t="shared" si="77"/>
        <v>1.0416666666666685E-2</v>
      </c>
      <c r="H528" s="89">
        <v>2</v>
      </c>
      <c r="I528" s="89">
        <v>2</v>
      </c>
      <c r="J528" s="89">
        <v>8</v>
      </c>
      <c r="K528" s="22">
        <v>8</v>
      </c>
      <c r="L528" s="57" t="s">
        <v>49</v>
      </c>
      <c r="M528" s="57" t="s">
        <v>33</v>
      </c>
      <c r="O528" s="22">
        <f t="shared" si="78"/>
        <v>29.37</v>
      </c>
      <c r="P528" s="22">
        <v>8.9</v>
      </c>
      <c r="Q528" s="22">
        <f t="shared" si="79"/>
        <v>33.33</v>
      </c>
      <c r="R528" s="22">
        <v>10.1</v>
      </c>
      <c r="S528" s="22">
        <f t="shared" si="84"/>
        <v>33.33</v>
      </c>
      <c r="T528" s="22">
        <f t="shared" si="84"/>
        <v>10.1</v>
      </c>
      <c r="U528" s="22">
        <f t="shared" si="80"/>
        <v>31.35</v>
      </c>
      <c r="V528" s="22">
        <f t="shared" si="81"/>
        <v>10.1</v>
      </c>
      <c r="W528" s="22">
        <v>24.573460000000001</v>
      </c>
      <c r="X528" s="22">
        <v>112.10561</v>
      </c>
      <c r="Y528" s="22">
        <f t="shared" si="82"/>
        <v>75.2</v>
      </c>
      <c r="Z528" s="22">
        <v>24</v>
      </c>
      <c r="AA528" s="22">
        <v>11</v>
      </c>
      <c r="AB528" s="77" t="s">
        <v>16</v>
      </c>
      <c r="AC528" s="73">
        <v>25</v>
      </c>
    </row>
    <row r="529" spans="1:30" s="30" customFormat="1">
      <c r="A529" s="22" t="s">
        <v>22</v>
      </c>
      <c r="B529" s="22" t="s">
        <v>31</v>
      </c>
      <c r="C529" s="31">
        <v>40834</v>
      </c>
      <c r="D529" s="22">
        <v>2011</v>
      </c>
      <c r="E529" s="32">
        <v>0.46180555555555558</v>
      </c>
      <c r="F529" s="32">
        <v>0.47222222222222227</v>
      </c>
      <c r="G529" s="25">
        <f t="shared" si="77"/>
        <v>1.0416666666666685E-2</v>
      </c>
      <c r="H529" s="89">
        <v>2</v>
      </c>
      <c r="I529" s="89">
        <v>2</v>
      </c>
      <c r="J529" s="89">
        <v>8</v>
      </c>
      <c r="K529" s="22">
        <v>8</v>
      </c>
      <c r="L529" s="57" t="s">
        <v>49</v>
      </c>
      <c r="M529" s="57" t="s">
        <v>33</v>
      </c>
      <c r="O529" s="22">
        <f t="shared" si="78"/>
        <v>29.37</v>
      </c>
      <c r="P529" s="22">
        <v>8.9</v>
      </c>
      <c r="Q529" s="22">
        <f t="shared" si="79"/>
        <v>33.33</v>
      </c>
      <c r="R529" s="22">
        <v>10.1</v>
      </c>
      <c r="S529" s="22">
        <f t="shared" si="84"/>
        <v>33.33</v>
      </c>
      <c r="T529" s="22">
        <f t="shared" si="84"/>
        <v>10.1</v>
      </c>
      <c r="U529" s="22">
        <f t="shared" si="80"/>
        <v>31.35</v>
      </c>
      <c r="V529" s="22">
        <f t="shared" si="81"/>
        <v>10.1</v>
      </c>
      <c r="W529" s="22">
        <v>24.573460000000001</v>
      </c>
      <c r="X529" s="22">
        <v>112.10561</v>
      </c>
      <c r="Y529" s="22">
        <f t="shared" si="82"/>
        <v>75.2</v>
      </c>
      <c r="Z529" s="22">
        <v>24</v>
      </c>
      <c r="AA529" s="22">
        <v>11</v>
      </c>
      <c r="AB529" s="77" t="s">
        <v>221</v>
      </c>
      <c r="AC529" s="73">
        <v>30</v>
      </c>
      <c r="AD529" s="30" t="s">
        <v>69</v>
      </c>
    </row>
    <row r="530" spans="1:30" s="30" customFormat="1">
      <c r="A530" s="22" t="s">
        <v>22</v>
      </c>
      <c r="B530" s="22" t="s">
        <v>31</v>
      </c>
      <c r="C530" s="31">
        <v>40834</v>
      </c>
      <c r="D530" s="22">
        <v>2011</v>
      </c>
      <c r="E530" s="32">
        <v>0.46180555555555558</v>
      </c>
      <c r="F530" s="32">
        <v>0.47222222222222227</v>
      </c>
      <c r="G530" s="25">
        <f t="shared" si="77"/>
        <v>1.0416666666666685E-2</v>
      </c>
      <c r="H530" s="89">
        <v>2</v>
      </c>
      <c r="I530" s="89">
        <v>2</v>
      </c>
      <c r="J530" s="89">
        <v>8</v>
      </c>
      <c r="K530" s="22">
        <v>8</v>
      </c>
      <c r="L530" s="57" t="s">
        <v>49</v>
      </c>
      <c r="M530" s="57" t="s">
        <v>33</v>
      </c>
      <c r="O530" s="22">
        <f t="shared" si="78"/>
        <v>29.37</v>
      </c>
      <c r="P530" s="22">
        <v>8.9</v>
      </c>
      <c r="Q530" s="22">
        <f t="shared" si="79"/>
        <v>33.33</v>
      </c>
      <c r="R530" s="22">
        <v>10.1</v>
      </c>
      <c r="S530" s="22">
        <f t="shared" si="84"/>
        <v>33.33</v>
      </c>
      <c r="T530" s="22">
        <f t="shared" si="84"/>
        <v>10.1</v>
      </c>
      <c r="U530" s="22">
        <f t="shared" si="80"/>
        <v>31.35</v>
      </c>
      <c r="V530" s="22">
        <f t="shared" si="81"/>
        <v>10.1</v>
      </c>
      <c r="W530" s="22">
        <v>24.573460000000001</v>
      </c>
      <c r="X530" s="22">
        <v>112.10561</v>
      </c>
      <c r="Y530" s="22">
        <f t="shared" si="82"/>
        <v>75.2</v>
      </c>
      <c r="Z530" s="22">
        <v>24</v>
      </c>
      <c r="AA530" s="22">
        <v>11</v>
      </c>
      <c r="AB530" s="77" t="s">
        <v>221</v>
      </c>
      <c r="AC530" s="73">
        <v>25</v>
      </c>
      <c r="AD530" s="30" t="s">
        <v>70</v>
      </c>
    </row>
    <row r="531" spans="1:30" s="30" customFormat="1">
      <c r="A531" s="22" t="s">
        <v>22</v>
      </c>
      <c r="B531" s="22" t="s">
        <v>31</v>
      </c>
      <c r="C531" s="31">
        <v>40834</v>
      </c>
      <c r="D531" s="22">
        <v>2011</v>
      </c>
      <c r="E531" s="32">
        <v>0.46180555555555558</v>
      </c>
      <c r="F531" s="32">
        <v>0.47222222222222227</v>
      </c>
      <c r="G531" s="25">
        <f t="shared" si="77"/>
        <v>1.0416666666666685E-2</v>
      </c>
      <c r="H531" s="89">
        <v>2</v>
      </c>
      <c r="I531" s="89">
        <v>2</v>
      </c>
      <c r="J531" s="89">
        <v>8</v>
      </c>
      <c r="K531" s="22">
        <v>8</v>
      </c>
      <c r="L531" s="57" t="s">
        <v>49</v>
      </c>
      <c r="M531" s="57" t="s">
        <v>33</v>
      </c>
      <c r="O531" s="22">
        <f t="shared" si="78"/>
        <v>29.37</v>
      </c>
      <c r="P531" s="22">
        <v>8.9</v>
      </c>
      <c r="Q531" s="22">
        <f t="shared" si="79"/>
        <v>33.33</v>
      </c>
      <c r="R531" s="22">
        <v>10.1</v>
      </c>
      <c r="S531" s="22">
        <f t="shared" si="84"/>
        <v>33.33</v>
      </c>
      <c r="T531" s="22">
        <f t="shared" si="84"/>
        <v>10.1</v>
      </c>
      <c r="U531" s="22">
        <f t="shared" si="80"/>
        <v>31.35</v>
      </c>
      <c r="V531" s="22">
        <f t="shared" si="81"/>
        <v>10.1</v>
      </c>
      <c r="W531" s="22">
        <v>24.573460000000001</v>
      </c>
      <c r="X531" s="22">
        <v>112.10561</v>
      </c>
      <c r="Y531" s="22">
        <f t="shared" si="82"/>
        <v>75.2</v>
      </c>
      <c r="Z531" s="22">
        <v>24</v>
      </c>
      <c r="AA531" s="22">
        <v>11</v>
      </c>
      <c r="AB531" s="77" t="s">
        <v>221</v>
      </c>
      <c r="AC531" s="73">
        <v>20</v>
      </c>
      <c r="AD531" s="30" t="s">
        <v>70</v>
      </c>
    </row>
    <row r="532" spans="1:30" s="30" customFormat="1">
      <c r="A532" s="22" t="s">
        <v>22</v>
      </c>
      <c r="B532" s="22" t="s">
        <v>31</v>
      </c>
      <c r="C532" s="31">
        <v>40834</v>
      </c>
      <c r="D532" s="22">
        <v>2011</v>
      </c>
      <c r="E532" s="32">
        <v>0.46180555555555558</v>
      </c>
      <c r="F532" s="32">
        <v>0.47222222222222227</v>
      </c>
      <c r="G532" s="25">
        <f t="shared" si="77"/>
        <v>1.0416666666666685E-2</v>
      </c>
      <c r="H532" s="89">
        <v>2</v>
      </c>
      <c r="I532" s="89">
        <v>2</v>
      </c>
      <c r="J532" s="89">
        <v>8</v>
      </c>
      <c r="K532" s="22">
        <v>8</v>
      </c>
      <c r="L532" s="57" t="s">
        <v>49</v>
      </c>
      <c r="M532" s="57" t="s">
        <v>33</v>
      </c>
      <c r="O532" s="22">
        <f t="shared" si="78"/>
        <v>29.37</v>
      </c>
      <c r="P532" s="22">
        <v>8.9</v>
      </c>
      <c r="Q532" s="22">
        <f t="shared" si="79"/>
        <v>33.33</v>
      </c>
      <c r="R532" s="22">
        <v>10.1</v>
      </c>
      <c r="S532" s="22">
        <f t="shared" si="84"/>
        <v>33.33</v>
      </c>
      <c r="T532" s="22">
        <f t="shared" si="84"/>
        <v>10.1</v>
      </c>
      <c r="U532" s="22">
        <f t="shared" si="80"/>
        <v>31.35</v>
      </c>
      <c r="V532" s="22">
        <f t="shared" si="81"/>
        <v>10.1</v>
      </c>
      <c r="W532" s="22">
        <v>24.573460000000001</v>
      </c>
      <c r="X532" s="22">
        <v>112.10561</v>
      </c>
      <c r="Y532" s="22">
        <f t="shared" si="82"/>
        <v>75.2</v>
      </c>
      <c r="Z532" s="22">
        <v>24</v>
      </c>
      <c r="AA532" s="22">
        <v>11</v>
      </c>
      <c r="AB532" s="77" t="s">
        <v>64</v>
      </c>
      <c r="AC532" s="73">
        <v>25</v>
      </c>
    </row>
    <row r="533" spans="1:30" s="30" customFormat="1">
      <c r="A533" s="22" t="s">
        <v>22</v>
      </c>
      <c r="B533" s="22" t="s">
        <v>31</v>
      </c>
      <c r="C533" s="31">
        <v>40834</v>
      </c>
      <c r="D533" s="22">
        <v>2011</v>
      </c>
      <c r="E533" s="32">
        <v>0.46180555555555558</v>
      </c>
      <c r="F533" s="32">
        <v>0.47222222222222227</v>
      </c>
      <c r="G533" s="25">
        <f t="shared" si="77"/>
        <v>1.0416666666666685E-2</v>
      </c>
      <c r="H533" s="89">
        <v>2</v>
      </c>
      <c r="I533" s="89">
        <v>2</v>
      </c>
      <c r="J533" s="89">
        <v>8</v>
      </c>
      <c r="K533" s="22">
        <v>8</v>
      </c>
      <c r="L533" s="57" t="s">
        <v>49</v>
      </c>
      <c r="M533" s="57" t="s">
        <v>33</v>
      </c>
      <c r="O533" s="22">
        <f t="shared" si="78"/>
        <v>29.37</v>
      </c>
      <c r="P533" s="22">
        <v>8.9</v>
      </c>
      <c r="Q533" s="22">
        <f t="shared" si="79"/>
        <v>33.33</v>
      </c>
      <c r="R533" s="22">
        <v>10.1</v>
      </c>
      <c r="S533" s="22">
        <f t="shared" si="84"/>
        <v>33.33</v>
      </c>
      <c r="T533" s="22">
        <f t="shared" si="84"/>
        <v>10.1</v>
      </c>
      <c r="U533" s="22">
        <f t="shared" si="80"/>
        <v>31.35</v>
      </c>
      <c r="V533" s="22">
        <f t="shared" si="81"/>
        <v>10.1</v>
      </c>
      <c r="W533" s="22">
        <v>24.573460000000001</v>
      </c>
      <c r="X533" s="22">
        <v>112.10561</v>
      </c>
      <c r="Y533" s="22">
        <f t="shared" si="82"/>
        <v>75.2</v>
      </c>
      <c r="Z533" s="22">
        <v>24</v>
      </c>
      <c r="AA533" s="22">
        <v>11</v>
      </c>
      <c r="AB533" s="77" t="s">
        <v>64</v>
      </c>
      <c r="AC533" s="73">
        <v>25</v>
      </c>
    </row>
    <row r="534" spans="1:30" s="30" customFormat="1">
      <c r="A534" s="22" t="s">
        <v>22</v>
      </c>
      <c r="B534" s="22" t="s">
        <v>31</v>
      </c>
      <c r="C534" s="31">
        <v>40834</v>
      </c>
      <c r="D534" s="22">
        <v>2011</v>
      </c>
      <c r="E534" s="32">
        <v>0.46180555555555558</v>
      </c>
      <c r="F534" s="32">
        <v>0.47222222222222227</v>
      </c>
      <c r="G534" s="25">
        <f t="shared" si="77"/>
        <v>1.0416666666666685E-2</v>
      </c>
      <c r="H534" s="89">
        <v>2</v>
      </c>
      <c r="I534" s="89">
        <v>2</v>
      </c>
      <c r="J534" s="89">
        <v>8</v>
      </c>
      <c r="K534" s="22">
        <v>8</v>
      </c>
      <c r="L534" s="57" t="s">
        <v>49</v>
      </c>
      <c r="M534" s="57" t="s">
        <v>33</v>
      </c>
      <c r="O534" s="22">
        <f t="shared" si="78"/>
        <v>29.37</v>
      </c>
      <c r="P534" s="22">
        <v>8.9</v>
      </c>
      <c r="Q534" s="22">
        <f t="shared" si="79"/>
        <v>33.33</v>
      </c>
      <c r="R534" s="22">
        <v>10.1</v>
      </c>
      <c r="S534" s="22">
        <f t="shared" si="84"/>
        <v>33.33</v>
      </c>
      <c r="T534" s="22">
        <f t="shared" si="84"/>
        <v>10.1</v>
      </c>
      <c r="U534" s="22">
        <f t="shared" si="80"/>
        <v>31.35</v>
      </c>
      <c r="V534" s="22">
        <f t="shared" si="81"/>
        <v>10.1</v>
      </c>
      <c r="W534" s="22">
        <v>24.573460000000001</v>
      </c>
      <c r="X534" s="22">
        <v>112.10561</v>
      </c>
      <c r="Y534" s="22">
        <f t="shared" si="82"/>
        <v>75.2</v>
      </c>
      <c r="Z534" s="22">
        <v>24</v>
      </c>
      <c r="AA534" s="22">
        <v>11</v>
      </c>
      <c r="AB534" s="77" t="s">
        <v>64</v>
      </c>
      <c r="AC534" s="73">
        <v>5</v>
      </c>
    </row>
    <row r="535" spans="1:30" s="30" customFormat="1">
      <c r="A535" s="22" t="s">
        <v>22</v>
      </c>
      <c r="B535" s="22" t="s">
        <v>31</v>
      </c>
      <c r="C535" s="31">
        <v>40834</v>
      </c>
      <c r="D535" s="22">
        <v>2011</v>
      </c>
      <c r="E535" s="32">
        <v>0.46180555555555558</v>
      </c>
      <c r="F535" s="32">
        <v>0.47222222222222227</v>
      </c>
      <c r="G535" s="25">
        <f t="shared" si="77"/>
        <v>1.0416666666666685E-2</v>
      </c>
      <c r="H535" s="89">
        <v>2</v>
      </c>
      <c r="I535" s="89">
        <v>2</v>
      </c>
      <c r="J535" s="89">
        <v>8</v>
      </c>
      <c r="K535" s="22">
        <v>8</v>
      </c>
      <c r="L535" s="57" t="s">
        <v>49</v>
      </c>
      <c r="M535" s="57" t="s">
        <v>33</v>
      </c>
      <c r="O535" s="22">
        <f t="shared" si="78"/>
        <v>29.37</v>
      </c>
      <c r="P535" s="22">
        <v>8.9</v>
      </c>
      <c r="Q535" s="22">
        <f t="shared" si="79"/>
        <v>33.33</v>
      </c>
      <c r="R535" s="22">
        <v>10.1</v>
      </c>
      <c r="S535" s="22">
        <f t="shared" si="84"/>
        <v>33.33</v>
      </c>
      <c r="T535" s="22">
        <f t="shared" si="84"/>
        <v>10.1</v>
      </c>
      <c r="U535" s="22">
        <f t="shared" si="80"/>
        <v>31.35</v>
      </c>
      <c r="V535" s="22">
        <f t="shared" si="81"/>
        <v>10.1</v>
      </c>
      <c r="W535" s="22">
        <v>24.573460000000001</v>
      </c>
      <c r="X535" s="22">
        <v>112.10561</v>
      </c>
      <c r="Y535" s="22">
        <f t="shared" si="82"/>
        <v>75.2</v>
      </c>
      <c r="Z535" s="22">
        <v>24</v>
      </c>
      <c r="AA535" s="22">
        <v>11</v>
      </c>
      <c r="AB535" s="77" t="s">
        <v>64</v>
      </c>
      <c r="AC535" s="73">
        <v>5</v>
      </c>
    </row>
    <row r="536" spans="1:30" s="30" customFormat="1">
      <c r="A536" s="22" t="s">
        <v>22</v>
      </c>
      <c r="B536" s="22" t="s">
        <v>31</v>
      </c>
      <c r="C536" s="31">
        <v>40834</v>
      </c>
      <c r="D536" s="22">
        <v>2011</v>
      </c>
      <c r="E536" s="32">
        <v>0.46180555555555558</v>
      </c>
      <c r="F536" s="32">
        <v>0.47222222222222227</v>
      </c>
      <c r="G536" s="25">
        <f t="shared" ref="G536:G543" si="85">F536-E536</f>
        <v>1.0416666666666685E-2</v>
      </c>
      <c r="H536" s="89">
        <v>2</v>
      </c>
      <c r="I536" s="89">
        <v>2</v>
      </c>
      <c r="J536" s="89">
        <v>8</v>
      </c>
      <c r="K536" s="22">
        <v>8</v>
      </c>
      <c r="L536" s="57" t="s">
        <v>49</v>
      </c>
      <c r="M536" s="57" t="s">
        <v>33</v>
      </c>
      <c r="O536" s="22">
        <f t="shared" ref="O536:O543" si="86">P536*3.3</f>
        <v>29.37</v>
      </c>
      <c r="P536" s="22">
        <v>8.9</v>
      </c>
      <c r="Q536" s="22">
        <f t="shared" ref="Q536:Q543" si="87">R536*3.3</f>
        <v>33.33</v>
      </c>
      <c r="R536" s="22">
        <v>10.1</v>
      </c>
      <c r="S536" s="22">
        <f t="shared" si="84"/>
        <v>33.33</v>
      </c>
      <c r="T536" s="22">
        <f t="shared" si="84"/>
        <v>10.1</v>
      </c>
      <c r="U536" s="22">
        <f t="shared" ref="U536:U543" si="88">AVERAGE(O536,Q536)</f>
        <v>31.35</v>
      </c>
      <c r="V536" s="22">
        <f t="shared" ref="V536:V543" si="89">AVERAGE(R536,T536)</f>
        <v>10.1</v>
      </c>
      <c r="W536" s="22">
        <v>24.573460000000001</v>
      </c>
      <c r="X536" s="22">
        <v>112.10561</v>
      </c>
      <c r="Y536" s="22">
        <f t="shared" ref="Y536:Y543" si="90">(Z536*1.8)+32</f>
        <v>75.2</v>
      </c>
      <c r="Z536" s="22">
        <v>24</v>
      </c>
      <c r="AA536" s="22">
        <v>11</v>
      </c>
      <c r="AB536" s="77" t="s">
        <v>64</v>
      </c>
      <c r="AC536" s="73">
        <v>15</v>
      </c>
    </row>
    <row r="537" spans="1:30" s="30" customFormat="1">
      <c r="A537" s="22" t="s">
        <v>22</v>
      </c>
      <c r="B537" s="22" t="s">
        <v>31</v>
      </c>
      <c r="C537" s="31">
        <v>40834</v>
      </c>
      <c r="D537" s="22">
        <v>2011</v>
      </c>
      <c r="E537" s="32">
        <v>0.46180555555555558</v>
      </c>
      <c r="F537" s="32">
        <v>0.47222222222222227</v>
      </c>
      <c r="G537" s="25">
        <f t="shared" si="85"/>
        <v>1.0416666666666685E-2</v>
      </c>
      <c r="H537" s="89">
        <v>2</v>
      </c>
      <c r="I537" s="89">
        <v>2</v>
      </c>
      <c r="J537" s="89">
        <v>8</v>
      </c>
      <c r="K537" s="22">
        <v>8</v>
      </c>
      <c r="L537" s="57" t="s">
        <v>49</v>
      </c>
      <c r="M537" s="57" t="s">
        <v>33</v>
      </c>
      <c r="O537" s="22">
        <f t="shared" si="86"/>
        <v>29.37</v>
      </c>
      <c r="P537" s="22">
        <v>8.9</v>
      </c>
      <c r="Q537" s="22">
        <f t="shared" si="87"/>
        <v>33.33</v>
      </c>
      <c r="R537" s="22">
        <v>10.1</v>
      </c>
      <c r="S537" s="22">
        <f t="shared" si="84"/>
        <v>33.33</v>
      </c>
      <c r="T537" s="22">
        <f t="shared" si="84"/>
        <v>10.1</v>
      </c>
      <c r="U537" s="22">
        <f t="shared" si="88"/>
        <v>31.35</v>
      </c>
      <c r="V537" s="22">
        <f t="shared" si="89"/>
        <v>10.1</v>
      </c>
      <c r="W537" s="22">
        <v>24.573460000000001</v>
      </c>
      <c r="X537" s="22">
        <v>112.10561</v>
      </c>
      <c r="Y537" s="22">
        <f t="shared" si="90"/>
        <v>75.2</v>
      </c>
      <c r="Z537" s="22">
        <v>24</v>
      </c>
      <c r="AA537" s="22">
        <v>11</v>
      </c>
      <c r="AB537" s="77" t="s">
        <v>64</v>
      </c>
      <c r="AC537" s="73">
        <v>15</v>
      </c>
    </row>
    <row r="538" spans="1:30" s="30" customFormat="1">
      <c r="A538" s="22" t="s">
        <v>22</v>
      </c>
      <c r="B538" s="22" t="s">
        <v>31</v>
      </c>
      <c r="C538" s="31">
        <v>40834</v>
      </c>
      <c r="D538" s="22">
        <v>2011</v>
      </c>
      <c r="E538" s="32">
        <v>0.46180555555555558</v>
      </c>
      <c r="F538" s="32">
        <v>0.47222222222222227</v>
      </c>
      <c r="G538" s="25">
        <f t="shared" si="85"/>
        <v>1.0416666666666685E-2</v>
      </c>
      <c r="H538" s="89">
        <v>2</v>
      </c>
      <c r="I538" s="89">
        <v>2</v>
      </c>
      <c r="J538" s="89">
        <v>8</v>
      </c>
      <c r="K538" s="22">
        <v>8</v>
      </c>
      <c r="L538" s="57" t="s">
        <v>49</v>
      </c>
      <c r="M538" s="57" t="s">
        <v>33</v>
      </c>
      <c r="O538" s="22">
        <f t="shared" si="86"/>
        <v>29.37</v>
      </c>
      <c r="P538" s="22">
        <v>8.9</v>
      </c>
      <c r="Q538" s="22">
        <f t="shared" si="87"/>
        <v>33.33</v>
      </c>
      <c r="R538" s="22">
        <v>10.1</v>
      </c>
      <c r="S538" s="22">
        <f t="shared" ref="S538:T543" si="91">MAX(O538,Q538)</f>
        <v>33.33</v>
      </c>
      <c r="T538" s="22">
        <f t="shared" si="91"/>
        <v>10.1</v>
      </c>
      <c r="U538" s="22">
        <f t="shared" si="88"/>
        <v>31.35</v>
      </c>
      <c r="V538" s="22">
        <f t="shared" si="89"/>
        <v>10.1</v>
      </c>
      <c r="W538" s="22">
        <v>24.573460000000001</v>
      </c>
      <c r="X538" s="22">
        <v>112.10561</v>
      </c>
      <c r="Y538" s="22">
        <f t="shared" si="90"/>
        <v>75.2</v>
      </c>
      <c r="Z538" s="22">
        <v>24</v>
      </c>
      <c r="AA538" s="22">
        <v>11</v>
      </c>
      <c r="AB538" s="77" t="s">
        <v>17</v>
      </c>
      <c r="AC538" s="73">
        <v>15</v>
      </c>
    </row>
    <row r="539" spans="1:30" s="30" customFormat="1">
      <c r="A539" s="22" t="s">
        <v>22</v>
      </c>
      <c r="B539" s="22" t="s">
        <v>31</v>
      </c>
      <c r="C539" s="31">
        <v>40834</v>
      </c>
      <c r="D539" s="22">
        <v>2011</v>
      </c>
      <c r="E539" s="32">
        <v>0.46180555555555558</v>
      </c>
      <c r="F539" s="32">
        <v>0.47222222222222227</v>
      </c>
      <c r="G539" s="25">
        <f t="shared" si="85"/>
        <v>1.0416666666666685E-2</v>
      </c>
      <c r="H539" s="89">
        <v>2</v>
      </c>
      <c r="I539" s="89">
        <v>2</v>
      </c>
      <c r="J539" s="89">
        <v>8</v>
      </c>
      <c r="K539" s="22">
        <v>8</v>
      </c>
      <c r="L539" s="57" t="s">
        <v>49</v>
      </c>
      <c r="M539" s="57" t="s">
        <v>33</v>
      </c>
      <c r="O539" s="22">
        <f t="shared" si="86"/>
        <v>29.37</v>
      </c>
      <c r="P539" s="22">
        <v>8.9</v>
      </c>
      <c r="Q539" s="22">
        <f t="shared" si="87"/>
        <v>33.33</v>
      </c>
      <c r="R539" s="22">
        <v>10.1</v>
      </c>
      <c r="S539" s="22">
        <f t="shared" si="91"/>
        <v>33.33</v>
      </c>
      <c r="T539" s="22">
        <f t="shared" si="91"/>
        <v>10.1</v>
      </c>
      <c r="U539" s="22">
        <f t="shared" si="88"/>
        <v>31.35</v>
      </c>
      <c r="V539" s="22">
        <f t="shared" si="89"/>
        <v>10.1</v>
      </c>
      <c r="W539" s="22">
        <v>24.573460000000001</v>
      </c>
      <c r="X539" s="22">
        <v>112.10561</v>
      </c>
      <c r="Y539" s="22">
        <f t="shared" si="90"/>
        <v>75.2</v>
      </c>
      <c r="Z539" s="22">
        <v>24</v>
      </c>
      <c r="AA539" s="22">
        <v>11</v>
      </c>
      <c r="AB539" s="77" t="s">
        <v>17</v>
      </c>
      <c r="AC539" s="73">
        <v>15</v>
      </c>
    </row>
    <row r="540" spans="1:30" s="30" customFormat="1">
      <c r="A540" s="22" t="s">
        <v>22</v>
      </c>
      <c r="B540" s="22" t="s">
        <v>31</v>
      </c>
      <c r="C540" s="31">
        <v>40834</v>
      </c>
      <c r="D540" s="22">
        <v>2011</v>
      </c>
      <c r="E540" s="32">
        <v>0.46180555555555558</v>
      </c>
      <c r="F540" s="32">
        <v>0.47222222222222227</v>
      </c>
      <c r="G540" s="25">
        <f t="shared" si="85"/>
        <v>1.0416666666666685E-2</v>
      </c>
      <c r="H540" s="89">
        <v>2</v>
      </c>
      <c r="I540" s="89">
        <v>2</v>
      </c>
      <c r="J540" s="89">
        <v>8</v>
      </c>
      <c r="K540" s="22">
        <v>8</v>
      </c>
      <c r="L540" s="57" t="s">
        <v>49</v>
      </c>
      <c r="M540" s="57" t="s">
        <v>33</v>
      </c>
      <c r="O540" s="22">
        <f t="shared" si="86"/>
        <v>29.37</v>
      </c>
      <c r="P540" s="22">
        <v>8.9</v>
      </c>
      <c r="Q540" s="22">
        <f t="shared" si="87"/>
        <v>33.33</v>
      </c>
      <c r="R540" s="22">
        <v>10.1</v>
      </c>
      <c r="S540" s="22">
        <f t="shared" si="91"/>
        <v>33.33</v>
      </c>
      <c r="T540" s="22">
        <f t="shared" si="91"/>
        <v>10.1</v>
      </c>
      <c r="U540" s="22">
        <f t="shared" si="88"/>
        <v>31.35</v>
      </c>
      <c r="V540" s="22">
        <f t="shared" si="89"/>
        <v>10.1</v>
      </c>
      <c r="W540" s="22">
        <v>24.573460000000001</v>
      </c>
      <c r="X540" s="22">
        <v>112.10561</v>
      </c>
      <c r="Y540" s="22">
        <f t="shared" si="90"/>
        <v>75.2</v>
      </c>
      <c r="Z540" s="22">
        <v>24</v>
      </c>
      <c r="AA540" s="22">
        <v>11</v>
      </c>
      <c r="AB540" s="77" t="s">
        <v>17</v>
      </c>
      <c r="AC540" s="73">
        <v>10</v>
      </c>
    </row>
    <row r="541" spans="1:30" s="30" customFormat="1">
      <c r="A541" s="22" t="s">
        <v>22</v>
      </c>
      <c r="B541" s="22" t="s">
        <v>31</v>
      </c>
      <c r="C541" s="31">
        <v>40834</v>
      </c>
      <c r="D541" s="22">
        <v>2011</v>
      </c>
      <c r="E541" s="32">
        <v>0.46180555555555558</v>
      </c>
      <c r="F541" s="32">
        <v>0.47222222222222227</v>
      </c>
      <c r="G541" s="25">
        <f t="shared" si="85"/>
        <v>1.0416666666666685E-2</v>
      </c>
      <c r="H541" s="89">
        <v>2</v>
      </c>
      <c r="I541" s="89">
        <v>2</v>
      </c>
      <c r="J541" s="89">
        <v>8</v>
      </c>
      <c r="K541" s="22">
        <v>8</v>
      </c>
      <c r="L541" s="57" t="s">
        <v>49</v>
      </c>
      <c r="M541" s="57" t="s">
        <v>33</v>
      </c>
      <c r="O541" s="22">
        <f t="shared" si="86"/>
        <v>29.37</v>
      </c>
      <c r="P541" s="22">
        <v>8.9</v>
      </c>
      <c r="Q541" s="22">
        <f t="shared" si="87"/>
        <v>33.33</v>
      </c>
      <c r="R541" s="22">
        <v>10.1</v>
      </c>
      <c r="S541" s="22">
        <f t="shared" si="91"/>
        <v>33.33</v>
      </c>
      <c r="T541" s="22">
        <f t="shared" si="91"/>
        <v>10.1</v>
      </c>
      <c r="U541" s="22">
        <f t="shared" si="88"/>
        <v>31.35</v>
      </c>
      <c r="V541" s="22">
        <f t="shared" si="89"/>
        <v>10.1</v>
      </c>
      <c r="W541" s="22">
        <v>24.573460000000001</v>
      </c>
      <c r="X541" s="22">
        <v>112.10561</v>
      </c>
      <c r="Y541" s="22">
        <f t="shared" si="90"/>
        <v>75.2</v>
      </c>
      <c r="Z541" s="22">
        <v>24</v>
      </c>
      <c r="AA541" s="22">
        <v>11</v>
      </c>
      <c r="AB541" s="77" t="s">
        <v>17</v>
      </c>
      <c r="AC541" s="73">
        <v>10</v>
      </c>
    </row>
    <row r="542" spans="1:30" s="30" customFormat="1">
      <c r="A542" s="22" t="s">
        <v>22</v>
      </c>
      <c r="B542" s="22" t="s">
        <v>31</v>
      </c>
      <c r="C542" s="31">
        <v>40834</v>
      </c>
      <c r="D542" s="22">
        <v>2011</v>
      </c>
      <c r="E542" s="32">
        <v>0.46180555555555558</v>
      </c>
      <c r="F542" s="32">
        <v>0.47222222222222227</v>
      </c>
      <c r="G542" s="25">
        <f t="shared" si="85"/>
        <v>1.0416666666666685E-2</v>
      </c>
      <c r="H542" s="89">
        <v>2</v>
      </c>
      <c r="I542" s="89">
        <v>2</v>
      </c>
      <c r="J542" s="89">
        <v>8</v>
      </c>
      <c r="K542" s="22">
        <v>8</v>
      </c>
      <c r="L542" s="57" t="s">
        <v>49</v>
      </c>
      <c r="M542" s="57" t="s">
        <v>33</v>
      </c>
      <c r="O542" s="22">
        <f t="shared" si="86"/>
        <v>29.37</v>
      </c>
      <c r="P542" s="22">
        <v>8.9</v>
      </c>
      <c r="Q542" s="22">
        <f t="shared" si="87"/>
        <v>33.33</v>
      </c>
      <c r="R542" s="22">
        <v>10.1</v>
      </c>
      <c r="S542" s="22">
        <f t="shared" si="91"/>
        <v>33.33</v>
      </c>
      <c r="T542" s="22">
        <f t="shared" si="91"/>
        <v>10.1</v>
      </c>
      <c r="U542" s="22">
        <f t="shared" si="88"/>
        <v>31.35</v>
      </c>
      <c r="V542" s="22">
        <f t="shared" si="89"/>
        <v>10.1</v>
      </c>
      <c r="W542" s="22">
        <v>24.573460000000001</v>
      </c>
      <c r="X542" s="22">
        <v>112.10561</v>
      </c>
      <c r="Y542" s="22">
        <f t="shared" si="90"/>
        <v>75.2</v>
      </c>
      <c r="Z542" s="22">
        <v>24</v>
      </c>
      <c r="AA542" s="22">
        <v>11</v>
      </c>
      <c r="AB542" s="77" t="s">
        <v>17</v>
      </c>
      <c r="AC542" s="73">
        <v>10</v>
      </c>
    </row>
    <row r="543" spans="1:30" s="24" customFormat="1">
      <c r="A543" s="24" t="s">
        <v>22</v>
      </c>
      <c r="B543" s="24" t="s">
        <v>31</v>
      </c>
      <c r="C543" s="38">
        <v>40834</v>
      </c>
      <c r="D543" s="24">
        <v>2011</v>
      </c>
      <c r="E543" s="26">
        <v>0.46180555555555558</v>
      </c>
      <c r="F543" s="26">
        <v>0.47222222222222227</v>
      </c>
      <c r="G543" s="26">
        <f t="shared" si="85"/>
        <v>1.0416666666666685E-2</v>
      </c>
      <c r="H543" s="88">
        <v>2</v>
      </c>
      <c r="I543" s="88">
        <v>2</v>
      </c>
      <c r="J543" s="88">
        <v>8</v>
      </c>
      <c r="K543" s="24">
        <v>8</v>
      </c>
      <c r="L543" s="69" t="s">
        <v>49</v>
      </c>
      <c r="M543" s="69" t="s">
        <v>33</v>
      </c>
      <c r="O543" s="24">
        <f t="shared" si="86"/>
        <v>29.37</v>
      </c>
      <c r="P543" s="24">
        <v>8.9</v>
      </c>
      <c r="Q543" s="24">
        <f t="shared" si="87"/>
        <v>33.33</v>
      </c>
      <c r="R543" s="24">
        <v>10.1</v>
      </c>
      <c r="S543" s="24">
        <f t="shared" si="91"/>
        <v>33.33</v>
      </c>
      <c r="T543" s="24">
        <f t="shared" si="91"/>
        <v>10.1</v>
      </c>
      <c r="U543" s="24">
        <f t="shared" si="88"/>
        <v>31.35</v>
      </c>
      <c r="V543" s="24">
        <f t="shared" si="89"/>
        <v>10.1</v>
      </c>
      <c r="W543" s="24">
        <v>24.573460000000001</v>
      </c>
      <c r="X543" s="24">
        <v>112.10561</v>
      </c>
      <c r="Y543" s="24">
        <f t="shared" si="90"/>
        <v>75.2</v>
      </c>
      <c r="Z543" s="24">
        <v>24</v>
      </c>
      <c r="AA543" s="24">
        <v>11</v>
      </c>
      <c r="AB543" s="80" t="s">
        <v>17</v>
      </c>
      <c r="AC543" s="74">
        <v>10</v>
      </c>
    </row>
  </sheetData>
  <phoneticPr fontId="22" type="noConversion"/>
  <dataValidations count="16">
    <dataValidation type="list" allowBlank="1" showInputMessage="1" showErrorMessage="1" sqref="M218:M221 M1">
      <formula1>sitioextenso</formula1>
    </dataValidation>
    <dataValidation type="list" allowBlank="1" showInputMessage="1" showErrorMessage="1" sqref="C1">
      <formula1>fecha</formula1>
    </dataValidation>
    <dataValidation type="list" allowBlank="1" showInputMessage="1" showErrorMessage="1" sqref="H1">
      <formula1>epoca</formula1>
    </dataValidation>
    <dataValidation type="list" allowBlank="1" showInputMessage="1" showErrorMessage="1" sqref="J1">
      <formula1>replica</formula1>
    </dataValidation>
    <dataValidation type="list" allowBlank="1" showInputMessage="1" showErrorMessage="1" sqref="K1">
      <formula1>transecto</formula1>
    </dataValidation>
    <dataValidation type="list" allowBlank="1" showInputMessage="1" showErrorMessage="1" sqref="I1">
      <formula1>buceo</formula1>
    </dataValidation>
    <dataValidation type="list" allowBlank="1" showInputMessage="1" showErrorMessage="1" sqref="AD1">
      <formula1>categoria</formula1>
    </dataValidation>
    <dataValidation type="list" allowBlank="1" showInputMessage="1" showErrorMessage="1" sqref="AC1">
      <formula1>talla</formula1>
    </dataValidation>
    <dataValidation type="list" allowBlank="1" showInputMessage="1" showErrorMessage="1" sqref="AB1">
      <formula1>especie</formula1>
    </dataValidation>
    <dataValidation type="list" allowBlank="1" showInputMessage="1" showErrorMessage="1" sqref="AE1">
      <formula1>direccion</formula1>
    </dataValidation>
    <dataValidation type="list" allowBlank="1" showInputMessage="1" showErrorMessage="1" sqref="Z1">
      <formula1>temperatura</formula1>
    </dataValidation>
    <dataValidation type="list" allowBlank="1" showInputMessage="1" showErrorMessage="1" sqref="AA1">
      <formula1>visibilidad</formula1>
    </dataValidation>
    <dataValidation type="list" allowBlank="1" showInputMessage="1" showErrorMessage="1" sqref="B1">
      <formula1>observador</formula1>
    </dataValidation>
    <dataValidation type="list" allowBlank="1" showInputMessage="1" showErrorMessage="1" sqref="D1">
      <formula1>año</formula1>
    </dataValidation>
    <dataValidation type="list" allowBlank="1" showInputMessage="1" showErrorMessage="1" sqref="L1">
      <formula1>sitio</formula1>
    </dataValidation>
    <dataValidation type="list" allowBlank="1" showInputMessage="1" showErrorMessage="1" sqref="N1">
      <formula1>zona</formula1>
    </dataValidation>
  </dataValidations>
  <pageMargins left="0.7" right="0.7" top="0.75" bottom="0.75" header="0.3" footer="0.3"/>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H1"/>
  <sheetViews>
    <sheetView zoomScale="120" zoomScaleNormal="120" zoomScalePageLayoutView="120" workbookViewId="0">
      <selection activeCell="A6" sqref="A6"/>
    </sheetView>
  </sheetViews>
  <sheetFormatPr baseColWidth="10" defaultRowHeight="14"/>
  <cols>
    <col min="1" max="1" width="27.33203125" customWidth="1"/>
    <col min="2" max="2" width="17.6640625" customWidth="1"/>
    <col min="3" max="3" width="9.83203125" customWidth="1"/>
    <col min="4" max="4" width="6.5" customWidth="1"/>
    <col min="5" max="6" width="7.83203125" customWidth="1"/>
    <col min="7" max="7" width="7.33203125" customWidth="1"/>
    <col min="8" max="8" width="6.83203125" customWidth="1"/>
    <col min="9" max="9" width="10.5" customWidth="1"/>
    <col min="10" max="10" width="10.6640625" customWidth="1"/>
    <col min="12" max="12" width="23.83203125" customWidth="1"/>
    <col min="13" max="13" width="56.5" customWidth="1"/>
    <col min="25" max="26" width="13.33203125" customWidth="1"/>
    <col min="28" max="28" width="21.5" customWidth="1"/>
    <col min="29" max="29" width="6.5" customWidth="1"/>
    <col min="30" max="30" width="15.5" customWidth="1"/>
    <col min="32" max="32" width="14.83203125" customWidth="1"/>
  </cols>
  <sheetData>
    <row r="1" spans="1:34" s="54" customFormat="1" ht="24">
      <c r="A1" s="20" t="s">
        <v>29</v>
      </c>
      <c r="B1" s="20" t="s">
        <v>177</v>
      </c>
      <c r="C1" s="49" t="s">
        <v>178</v>
      </c>
      <c r="D1" s="49" t="s">
        <v>179</v>
      </c>
      <c r="E1" s="20" t="s">
        <v>180</v>
      </c>
      <c r="F1" s="20" t="s">
        <v>181</v>
      </c>
      <c r="G1" s="20" t="s">
        <v>182</v>
      </c>
      <c r="H1" s="50" t="s">
        <v>183</v>
      </c>
      <c r="I1" s="50" t="s">
        <v>184</v>
      </c>
      <c r="J1" s="50" t="s">
        <v>185</v>
      </c>
      <c r="K1" s="50" t="s">
        <v>186</v>
      </c>
      <c r="L1" s="50" t="s">
        <v>187</v>
      </c>
      <c r="M1" s="50" t="s">
        <v>188</v>
      </c>
      <c r="N1" s="50" t="s">
        <v>189</v>
      </c>
      <c r="O1" s="51" t="s">
        <v>190</v>
      </c>
      <c r="P1" s="51" t="s">
        <v>191</v>
      </c>
      <c r="Q1" s="51" t="s">
        <v>192</v>
      </c>
      <c r="R1" s="51" t="s">
        <v>193</v>
      </c>
      <c r="S1" s="51" t="s">
        <v>194</v>
      </c>
      <c r="T1" s="51" t="s">
        <v>195</v>
      </c>
      <c r="U1" s="51" t="s">
        <v>196</v>
      </c>
      <c r="V1" s="51" t="s">
        <v>197</v>
      </c>
      <c r="W1" s="52" t="s">
        <v>198</v>
      </c>
      <c r="X1" s="52" t="s">
        <v>199</v>
      </c>
      <c r="Y1" s="20" t="s">
        <v>200</v>
      </c>
      <c r="Z1" s="20" t="s">
        <v>201</v>
      </c>
      <c r="AA1" s="20" t="s">
        <v>202</v>
      </c>
      <c r="AB1" s="19" t="s">
        <v>203</v>
      </c>
      <c r="AC1" s="20" t="s">
        <v>204</v>
      </c>
      <c r="AD1" s="20" t="s">
        <v>205</v>
      </c>
      <c r="AE1" s="20" t="s">
        <v>206</v>
      </c>
      <c r="AF1" s="20" t="s">
        <v>207</v>
      </c>
      <c r="AG1" s="53" t="s">
        <v>208</v>
      </c>
      <c r="AH1" s="53" t="s">
        <v>209</v>
      </c>
    </row>
  </sheetData>
  <phoneticPr fontId="22" type="noConversion"/>
  <dataValidations count="16">
    <dataValidation type="list" allowBlank="1" showInputMessage="1" showErrorMessage="1" sqref="M1">
      <formula1>sitioextenso</formula1>
    </dataValidation>
    <dataValidation type="list" allowBlank="1" showInputMessage="1" showErrorMessage="1" sqref="N1">
      <formula1>zona</formula1>
    </dataValidation>
    <dataValidation type="list" allowBlank="1" showInputMessage="1" showErrorMessage="1" sqref="L1">
      <formula1>sitio</formula1>
    </dataValidation>
    <dataValidation type="list" allowBlank="1" showInputMessage="1" showErrorMessage="1" sqref="D1">
      <formula1>año</formula1>
    </dataValidation>
    <dataValidation type="list" allowBlank="1" showInputMessage="1" showErrorMessage="1" sqref="B1">
      <formula1>observador</formula1>
    </dataValidation>
    <dataValidation type="list" allowBlank="1" showInputMessage="1" showErrorMessage="1" sqref="AA1">
      <formula1>visibilidad</formula1>
    </dataValidation>
    <dataValidation type="list" allowBlank="1" showInputMessage="1" showErrorMessage="1" sqref="Z1">
      <formula1>temperatura</formula1>
    </dataValidation>
    <dataValidation type="list" allowBlank="1" showInputMessage="1" showErrorMessage="1" sqref="AE1">
      <formula1>direccion</formula1>
    </dataValidation>
    <dataValidation type="list" allowBlank="1" showInputMessage="1" showErrorMessage="1" sqref="AB1">
      <formula1>especie</formula1>
    </dataValidation>
    <dataValidation type="list" allowBlank="1" showInputMessage="1" showErrorMessage="1" sqref="AC1">
      <formula1>talla</formula1>
    </dataValidation>
    <dataValidation type="list" allowBlank="1" showInputMessage="1" showErrorMessage="1" sqref="AD1">
      <formula1>categoria</formula1>
    </dataValidation>
    <dataValidation type="list" allowBlank="1" showInputMessage="1" showErrorMessage="1" sqref="I1">
      <formula1>buceo</formula1>
    </dataValidation>
    <dataValidation type="list" allowBlank="1" showInputMessage="1" showErrorMessage="1" sqref="K1">
      <formula1>transecto</formula1>
    </dataValidation>
    <dataValidation type="list" allowBlank="1" showInputMessage="1" showErrorMessage="1" sqref="J1">
      <formula1>replica</formula1>
    </dataValidation>
    <dataValidation type="list" allowBlank="1" showInputMessage="1" showErrorMessage="1" sqref="H1">
      <formula1>epoca</formula1>
    </dataValidation>
    <dataValidation type="list" allowBlank="1" showInputMessage="1" showErrorMessage="1" sqref="C1">
      <formula1>fecha</formula1>
    </dataValidation>
  </dataValidations>
  <pageMargins left="0.7" right="0.7" top="0.75" bottom="0.75" header="0.3" footer="0.3"/>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Validaciones</vt:lpstr>
      <vt:lpstr>Hoja4</vt:lpstr>
      <vt:lpstr>Hoja3</vt:lpstr>
      <vt:lpstr>Abundancia-Tallas</vt:lpstr>
      <vt:lpstr>Abundancia-Tallas - ORDENADO</vt:lpstr>
      <vt:lpstr>Hoja2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COBI</dc:creator>
  <cp:lastModifiedBy>Charles Boch</cp:lastModifiedBy>
  <dcterms:created xsi:type="dcterms:W3CDTF">2011-05-12T14:28:28Z</dcterms:created>
  <dcterms:modified xsi:type="dcterms:W3CDTF">2014-11-26T00:07:19Z</dcterms:modified>
</cp:coreProperties>
</file>